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Gil\Desktop\קורסים\Datasets\Credit Card Data\להגשה\"/>
    </mc:Choice>
  </mc:AlternateContent>
  <xr:revisionPtr revIDLastSave="0" documentId="13_ncr:1_{F96894B7-3C53-4D65-8AFB-A2C1528B3CB8}" xr6:coauthVersionLast="47" xr6:coauthVersionMax="47" xr10:uidLastSave="{00000000-0000-0000-0000-000000000000}"/>
  <bookViews>
    <workbookView xWindow="-108" yWindow="-108" windowWidth="23256" windowHeight="12576" xr2:uid="{00000000-000D-0000-FFFF-FFFF00000000}"/>
  </bookViews>
  <sheets>
    <sheet name="Query1" sheetId="3" r:id="rId1"/>
    <sheet name="Age Group Vlookup" sheetId="5" r:id="rId2"/>
    <sheet name="Pivot Tables" sheetId="1" r:id="rId3"/>
    <sheet name="Dashboard" sheetId="4" r:id="rId4"/>
  </sheets>
  <definedNames>
    <definedName name="_xlcn.WorksheetConnection_CreditCardData2.xlsxQuery11" hidden="1">Query1[]</definedName>
    <definedName name="ExternalData_1" localSheetId="0" hidden="1">Query1!$A$1:$L$10001</definedName>
    <definedName name="Slicer_AgeGroup">#N/A</definedName>
    <definedName name="Slicer_Card_Family">#N/A</definedName>
    <definedName name="Slicer_Customer_Vintage_Group">#N/A</definedName>
    <definedName name="Slicer_Transaction_Date__Month">#N/A</definedName>
  </definedNames>
  <calcPr calcId="191029"/>
  <pivotCaches>
    <pivotCache cacheId="224" r:id="rId5"/>
    <pivotCache cacheId="227" r:id="rId6"/>
    <pivotCache cacheId="230" r:id="rId7"/>
    <pivotCache cacheId="233" r:id="rId8"/>
    <pivotCache cacheId="236" r:id="rId9"/>
    <pivotCache cacheId="239" r:id="rId10"/>
    <pivotCache cacheId="242" r:id="rId11"/>
    <pivotCache cacheId="245" r:id="rId12"/>
    <pivotCache cacheId="248" r:id="rId13"/>
    <pivotCache cacheId="251" r:id="rId14"/>
    <pivotCache cacheId="254" r:id="rId15"/>
    <pivotCache cacheId="257" r:id="rId16"/>
    <pivotCache cacheId="260" r:id="rId17"/>
    <pivotCache cacheId="263" r:id="rId18"/>
    <pivotCache cacheId="266" r:id="rId19"/>
    <pivotCache cacheId="269" r:id="rId20"/>
  </pivotCaches>
  <extLst>
    <ext xmlns:x14="http://schemas.microsoft.com/office/spreadsheetml/2009/9/main" uri="{876F7934-8845-4945-9796-88D515C7AA90}">
      <x14:pivotCaches>
        <pivotCache cacheId="16" r:id="rId21"/>
        <pivotCache cacheId="17" r:id="rId22"/>
      </x14:pivotCaches>
    </ext>
    <ext xmlns:x14="http://schemas.microsoft.com/office/spreadsheetml/2009/9/main" uri="{BBE1A952-AA13-448e-AADC-164F8A28A991}">
      <x14:slicerCaches>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Query1" name="Query1" connection="WorksheetConnection_CreditCardData2.xlsx!Query1"/>
        </x15:modelTables>
        <x15:extLst>
          <ext xmlns:x16="http://schemas.microsoft.com/office/spreadsheetml/2014/11/main" uri="{9835A34E-60A6-4A7C-AAB8-D5F71C897F49}">
            <x16:modelTimeGroupings>
              <x16:modelTimeGrouping tableName="Query1" columnName="Transaction_Date" columnId="Transaction_Date">
                <x16:calculatedTimeColumn columnName="Transaction_Date (Month Index)" columnId="Transaction_Date (Month Index)" contentType="monthsindex" isSelected="1"/>
                <x16:calculatedTimeColumn columnName="Transaction_Date (Month)" columnId="Transaction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 i="3" l="1"/>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3205" i="3"/>
  <c r="M3206" i="3"/>
  <c r="M3207" i="3"/>
  <c r="M3208" i="3"/>
  <c r="M3209" i="3"/>
  <c r="M3210" i="3"/>
  <c r="M3211" i="3"/>
  <c r="M3212" i="3"/>
  <c r="M3213" i="3"/>
  <c r="M3214" i="3"/>
  <c r="M3215" i="3"/>
  <c r="M3216" i="3"/>
  <c r="M3217" i="3"/>
  <c r="M3218" i="3"/>
  <c r="M3219" i="3"/>
  <c r="M3220" i="3"/>
  <c r="M3221" i="3"/>
  <c r="M3222" i="3"/>
  <c r="M3223" i="3"/>
  <c r="M3224" i="3"/>
  <c r="M3225" i="3"/>
  <c r="M3226" i="3"/>
  <c r="M3227" i="3"/>
  <c r="M3228" i="3"/>
  <c r="M3229" i="3"/>
  <c r="M3230" i="3"/>
  <c r="M3231" i="3"/>
  <c r="M3232" i="3"/>
  <c r="M3233" i="3"/>
  <c r="M3234" i="3"/>
  <c r="M3235" i="3"/>
  <c r="M3236" i="3"/>
  <c r="M3237" i="3"/>
  <c r="M3238" i="3"/>
  <c r="M3239" i="3"/>
  <c r="M3240" i="3"/>
  <c r="M3241" i="3"/>
  <c r="M3242" i="3"/>
  <c r="M3243" i="3"/>
  <c r="M3244" i="3"/>
  <c r="M3245" i="3"/>
  <c r="M3246" i="3"/>
  <c r="M3247" i="3"/>
  <c r="M3248" i="3"/>
  <c r="M3249" i="3"/>
  <c r="M3250" i="3"/>
  <c r="M3251" i="3"/>
  <c r="M3252" i="3"/>
  <c r="M3253" i="3"/>
  <c r="M3254" i="3"/>
  <c r="M3255" i="3"/>
  <c r="M3256" i="3"/>
  <c r="M3257" i="3"/>
  <c r="M3258" i="3"/>
  <c r="M3259" i="3"/>
  <c r="M3260" i="3"/>
  <c r="M3261" i="3"/>
  <c r="M3262" i="3"/>
  <c r="M3263" i="3"/>
  <c r="M3264" i="3"/>
  <c r="M3265" i="3"/>
  <c r="M3266" i="3"/>
  <c r="M3267" i="3"/>
  <c r="M3268" i="3"/>
  <c r="M3269" i="3"/>
  <c r="M3270" i="3"/>
  <c r="M3271" i="3"/>
  <c r="M3272" i="3"/>
  <c r="M3273" i="3"/>
  <c r="M3274" i="3"/>
  <c r="M3275" i="3"/>
  <c r="M3276" i="3"/>
  <c r="M3277" i="3"/>
  <c r="M3278" i="3"/>
  <c r="M3279" i="3"/>
  <c r="M3280" i="3"/>
  <c r="M3281" i="3"/>
  <c r="M3282" i="3"/>
  <c r="M3283" i="3"/>
  <c r="M3284" i="3"/>
  <c r="M3285" i="3"/>
  <c r="M3286" i="3"/>
  <c r="M3287" i="3"/>
  <c r="M3288" i="3"/>
  <c r="M3289" i="3"/>
  <c r="M3290" i="3"/>
  <c r="M3291" i="3"/>
  <c r="M3292" i="3"/>
  <c r="M3293" i="3"/>
  <c r="M3294" i="3"/>
  <c r="M3295" i="3"/>
  <c r="M3296" i="3"/>
  <c r="M3297" i="3"/>
  <c r="M3298" i="3"/>
  <c r="M3299" i="3"/>
  <c r="M3300" i="3"/>
  <c r="M3301" i="3"/>
  <c r="M3302" i="3"/>
  <c r="M3303" i="3"/>
  <c r="M3304" i="3"/>
  <c r="M3305" i="3"/>
  <c r="M3306" i="3"/>
  <c r="M3307" i="3"/>
  <c r="M3308" i="3"/>
  <c r="M3309" i="3"/>
  <c r="M3310" i="3"/>
  <c r="M3311" i="3"/>
  <c r="M3312" i="3"/>
  <c r="M3313" i="3"/>
  <c r="M3314" i="3"/>
  <c r="M3315" i="3"/>
  <c r="M3316" i="3"/>
  <c r="M3317" i="3"/>
  <c r="M3318" i="3"/>
  <c r="M3319" i="3"/>
  <c r="M3320" i="3"/>
  <c r="M3321" i="3"/>
  <c r="M3322" i="3"/>
  <c r="M3323" i="3"/>
  <c r="M3324" i="3"/>
  <c r="M3325" i="3"/>
  <c r="M3326" i="3"/>
  <c r="M3327" i="3"/>
  <c r="M3328" i="3"/>
  <c r="M3329" i="3"/>
  <c r="M3330" i="3"/>
  <c r="M3331" i="3"/>
  <c r="M3332" i="3"/>
  <c r="M3333" i="3"/>
  <c r="M3334" i="3"/>
  <c r="M3335" i="3"/>
  <c r="M3336" i="3"/>
  <c r="M3337" i="3"/>
  <c r="M3338" i="3"/>
  <c r="M3339" i="3"/>
  <c r="M3340" i="3"/>
  <c r="M3341" i="3"/>
  <c r="M3342" i="3"/>
  <c r="M3343" i="3"/>
  <c r="M3344" i="3"/>
  <c r="M3345" i="3"/>
  <c r="M3346" i="3"/>
  <c r="M3347" i="3"/>
  <c r="M3348" i="3"/>
  <c r="M3349" i="3"/>
  <c r="M3350" i="3"/>
  <c r="M3351" i="3"/>
  <c r="M3352" i="3"/>
  <c r="M3353" i="3"/>
  <c r="M3354" i="3"/>
  <c r="M3355" i="3"/>
  <c r="M3356" i="3"/>
  <c r="M3357" i="3"/>
  <c r="M3358" i="3"/>
  <c r="M3359" i="3"/>
  <c r="M3360" i="3"/>
  <c r="M3361" i="3"/>
  <c r="M3362" i="3"/>
  <c r="M3363" i="3"/>
  <c r="M3364" i="3"/>
  <c r="M3365" i="3"/>
  <c r="M3366" i="3"/>
  <c r="M3367" i="3"/>
  <c r="M3368" i="3"/>
  <c r="M3369" i="3"/>
  <c r="M3370" i="3"/>
  <c r="M3371" i="3"/>
  <c r="M3372" i="3"/>
  <c r="M3373" i="3"/>
  <c r="M3374" i="3"/>
  <c r="M3375" i="3"/>
  <c r="M3376" i="3"/>
  <c r="M3377" i="3"/>
  <c r="M3378" i="3"/>
  <c r="M3379" i="3"/>
  <c r="M3380" i="3"/>
  <c r="M3381" i="3"/>
  <c r="M3382" i="3"/>
  <c r="M3383" i="3"/>
  <c r="M3384" i="3"/>
  <c r="M3385" i="3"/>
  <c r="M3386" i="3"/>
  <c r="M3387" i="3"/>
  <c r="M3388" i="3"/>
  <c r="M3389" i="3"/>
  <c r="M3390" i="3"/>
  <c r="M3391" i="3"/>
  <c r="M3392" i="3"/>
  <c r="M3393" i="3"/>
  <c r="M3394"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M4119" i="3"/>
  <c r="M4120" i="3"/>
  <c r="M4121" i="3"/>
  <c r="M4122" i="3"/>
  <c r="M4123" i="3"/>
  <c r="M4124" i="3"/>
  <c r="M4125" i="3"/>
  <c r="M4126" i="3"/>
  <c r="M4127" i="3"/>
  <c r="M4128" i="3"/>
  <c r="M4129" i="3"/>
  <c r="M4130" i="3"/>
  <c r="M4131" i="3"/>
  <c r="M4132" i="3"/>
  <c r="M4133" i="3"/>
  <c r="M4134" i="3"/>
  <c r="M4135" i="3"/>
  <c r="M4136" i="3"/>
  <c r="M4137" i="3"/>
  <c r="M4138" i="3"/>
  <c r="M4139" i="3"/>
  <c r="M4140" i="3"/>
  <c r="M4141" i="3"/>
  <c r="M4142" i="3"/>
  <c r="M4143" i="3"/>
  <c r="M4144" i="3"/>
  <c r="M4145" i="3"/>
  <c r="M4146" i="3"/>
  <c r="M4147" i="3"/>
  <c r="M4148" i="3"/>
  <c r="M4149" i="3"/>
  <c r="M4150" i="3"/>
  <c r="M4151" i="3"/>
  <c r="M4152" i="3"/>
  <c r="M4153" i="3"/>
  <c r="M4154" i="3"/>
  <c r="M4155" i="3"/>
  <c r="M4156" i="3"/>
  <c r="M4157" i="3"/>
  <c r="M4158" i="3"/>
  <c r="M4159" i="3"/>
  <c r="M4160" i="3"/>
  <c r="M4161" i="3"/>
  <c r="M4162" i="3"/>
  <c r="M4163" i="3"/>
  <c r="M4164" i="3"/>
  <c r="M4165" i="3"/>
  <c r="M4166" i="3"/>
  <c r="M4167" i="3"/>
  <c r="M4168" i="3"/>
  <c r="M4169" i="3"/>
  <c r="M4170" i="3"/>
  <c r="M4171" i="3"/>
  <c r="M4172" i="3"/>
  <c r="M4173" i="3"/>
  <c r="M4174" i="3"/>
  <c r="M4175" i="3"/>
  <c r="M4176" i="3"/>
  <c r="M4177" i="3"/>
  <c r="M4178" i="3"/>
  <c r="M4179" i="3"/>
  <c r="M4180" i="3"/>
  <c r="M4181" i="3"/>
  <c r="M4182" i="3"/>
  <c r="M4183" i="3"/>
  <c r="M4184" i="3"/>
  <c r="M4185" i="3"/>
  <c r="M4186" i="3"/>
  <c r="M4187" i="3"/>
  <c r="M4188" i="3"/>
  <c r="M4189" i="3"/>
  <c r="M4190" i="3"/>
  <c r="M4191" i="3"/>
  <c r="M4192" i="3"/>
  <c r="M4193" i="3"/>
  <c r="M4194" i="3"/>
  <c r="M4195" i="3"/>
  <c r="M4196" i="3"/>
  <c r="M4197" i="3"/>
  <c r="M4198" i="3"/>
  <c r="M4199" i="3"/>
  <c r="M4200" i="3"/>
  <c r="M4201" i="3"/>
  <c r="M4202" i="3"/>
  <c r="M4203" i="3"/>
  <c r="M4204" i="3"/>
  <c r="M4205" i="3"/>
  <c r="M4206" i="3"/>
  <c r="M4207" i="3"/>
  <c r="M4208" i="3"/>
  <c r="M4209" i="3"/>
  <c r="M4210" i="3"/>
  <c r="M4211" i="3"/>
  <c r="M4212" i="3"/>
  <c r="M4213" i="3"/>
  <c r="M4214" i="3"/>
  <c r="M4215" i="3"/>
  <c r="M4216" i="3"/>
  <c r="M4217" i="3"/>
  <c r="M4218" i="3"/>
  <c r="M4219" i="3"/>
  <c r="M4220" i="3"/>
  <c r="M4221" i="3"/>
  <c r="M4222" i="3"/>
  <c r="M4223" i="3"/>
  <c r="M4224" i="3"/>
  <c r="M4225" i="3"/>
  <c r="M4226" i="3"/>
  <c r="M4227" i="3"/>
  <c r="M4228" i="3"/>
  <c r="M4229" i="3"/>
  <c r="M4230" i="3"/>
  <c r="M4231" i="3"/>
  <c r="M4232" i="3"/>
  <c r="M4233" i="3"/>
  <c r="M4234" i="3"/>
  <c r="M4235" i="3"/>
  <c r="M4236" i="3"/>
  <c r="M4237" i="3"/>
  <c r="M4238" i="3"/>
  <c r="M4239" i="3"/>
  <c r="M4240" i="3"/>
  <c r="M4241" i="3"/>
  <c r="M4242" i="3"/>
  <c r="M4243" i="3"/>
  <c r="M4244" i="3"/>
  <c r="M4245" i="3"/>
  <c r="M4246" i="3"/>
  <c r="M4247" i="3"/>
  <c r="M4248" i="3"/>
  <c r="M4249" i="3"/>
  <c r="M4250" i="3"/>
  <c r="M4251" i="3"/>
  <c r="M4252" i="3"/>
  <c r="M4253" i="3"/>
  <c r="M4254" i="3"/>
  <c r="M4255" i="3"/>
  <c r="M4256" i="3"/>
  <c r="M4257" i="3"/>
  <c r="M4258" i="3"/>
  <c r="M4259" i="3"/>
  <c r="M4260" i="3"/>
  <c r="M4261" i="3"/>
  <c r="M4262" i="3"/>
  <c r="M4263" i="3"/>
  <c r="M4264" i="3"/>
  <c r="M4265" i="3"/>
  <c r="M4266" i="3"/>
  <c r="M4267" i="3"/>
  <c r="M4268" i="3"/>
  <c r="M4269" i="3"/>
  <c r="M4270" i="3"/>
  <c r="M4271" i="3"/>
  <c r="M4272" i="3"/>
  <c r="M4273" i="3"/>
  <c r="M4274" i="3"/>
  <c r="M4275" i="3"/>
  <c r="M4276" i="3"/>
  <c r="M4277" i="3"/>
  <c r="M4278" i="3"/>
  <c r="M4279" i="3"/>
  <c r="M4280" i="3"/>
  <c r="M4281" i="3"/>
  <c r="M4282" i="3"/>
  <c r="M4283" i="3"/>
  <c r="M4284" i="3"/>
  <c r="M4285" i="3"/>
  <c r="M4286" i="3"/>
  <c r="M4287" i="3"/>
  <c r="M4288" i="3"/>
  <c r="M4289" i="3"/>
  <c r="M4290" i="3"/>
  <c r="M4291" i="3"/>
  <c r="M4292" i="3"/>
  <c r="M4293" i="3"/>
  <c r="M4294" i="3"/>
  <c r="M4295" i="3"/>
  <c r="M4296" i="3"/>
  <c r="M4297" i="3"/>
  <c r="M4298" i="3"/>
  <c r="M4299" i="3"/>
  <c r="M4300" i="3"/>
  <c r="M4301" i="3"/>
  <c r="M4302" i="3"/>
  <c r="M4303" i="3"/>
  <c r="M4304" i="3"/>
  <c r="M4305" i="3"/>
  <c r="M4306" i="3"/>
  <c r="M4307" i="3"/>
  <c r="M4308" i="3"/>
  <c r="M4309" i="3"/>
  <c r="M4310" i="3"/>
  <c r="M4311" i="3"/>
  <c r="M4312" i="3"/>
  <c r="M4313" i="3"/>
  <c r="M4314" i="3"/>
  <c r="M4315" i="3"/>
  <c r="M4316" i="3"/>
  <c r="M4317" i="3"/>
  <c r="M4318" i="3"/>
  <c r="M4319" i="3"/>
  <c r="M4320" i="3"/>
  <c r="M4321" i="3"/>
  <c r="M4322" i="3"/>
  <c r="M4323" i="3"/>
  <c r="M4324" i="3"/>
  <c r="M4325" i="3"/>
  <c r="M4326" i="3"/>
  <c r="M4327" i="3"/>
  <c r="M4328" i="3"/>
  <c r="M4329" i="3"/>
  <c r="M4330" i="3"/>
  <c r="M4331" i="3"/>
  <c r="M4332" i="3"/>
  <c r="M4333" i="3"/>
  <c r="M4334" i="3"/>
  <c r="M4335" i="3"/>
  <c r="M4336" i="3"/>
  <c r="M4337" i="3"/>
  <c r="M4338" i="3"/>
  <c r="M4339" i="3"/>
  <c r="M4340" i="3"/>
  <c r="M4341" i="3"/>
  <c r="M4342" i="3"/>
  <c r="M4343" i="3"/>
  <c r="M4344" i="3"/>
  <c r="M4345" i="3"/>
  <c r="M4346" i="3"/>
  <c r="M4347" i="3"/>
  <c r="M4348" i="3"/>
  <c r="M4349" i="3"/>
  <c r="M4350" i="3"/>
  <c r="M4351" i="3"/>
  <c r="M4352" i="3"/>
  <c r="M4353" i="3"/>
  <c r="M4354" i="3"/>
  <c r="M4355" i="3"/>
  <c r="M4356" i="3"/>
  <c r="M4357" i="3"/>
  <c r="M4358" i="3"/>
  <c r="M4359" i="3"/>
  <c r="M4360" i="3"/>
  <c r="M4361" i="3"/>
  <c r="M4362" i="3"/>
  <c r="M4363" i="3"/>
  <c r="M4364" i="3"/>
  <c r="M4365" i="3"/>
  <c r="M4366" i="3"/>
  <c r="M4367" i="3"/>
  <c r="M4368" i="3"/>
  <c r="M4369" i="3"/>
  <c r="M4370" i="3"/>
  <c r="M4371" i="3"/>
  <c r="M4372" i="3"/>
  <c r="M4373" i="3"/>
  <c r="M4374" i="3"/>
  <c r="M4375" i="3"/>
  <c r="M4376" i="3"/>
  <c r="M4377" i="3"/>
  <c r="M4378" i="3"/>
  <c r="M4379" i="3"/>
  <c r="M4380" i="3"/>
  <c r="M4381" i="3"/>
  <c r="M4382" i="3"/>
  <c r="M4383" i="3"/>
  <c r="M4384" i="3"/>
  <c r="M4385" i="3"/>
  <c r="M4386" i="3"/>
  <c r="M4387" i="3"/>
  <c r="M4388" i="3"/>
  <c r="M4389" i="3"/>
  <c r="M4390" i="3"/>
  <c r="M4391" i="3"/>
  <c r="M4392" i="3"/>
  <c r="M4393" i="3"/>
  <c r="M4394" i="3"/>
  <c r="M4395" i="3"/>
  <c r="M4396" i="3"/>
  <c r="M4397" i="3"/>
  <c r="M4398" i="3"/>
  <c r="M4399" i="3"/>
  <c r="M4400" i="3"/>
  <c r="M4401" i="3"/>
  <c r="M4402" i="3"/>
  <c r="M4403" i="3"/>
  <c r="M4404" i="3"/>
  <c r="M4405" i="3"/>
  <c r="M4406" i="3"/>
  <c r="M4407" i="3"/>
  <c r="M4408" i="3"/>
  <c r="M4409" i="3"/>
  <c r="M4410" i="3"/>
  <c r="M4411" i="3"/>
  <c r="M4412" i="3"/>
  <c r="M4413" i="3"/>
  <c r="M4414" i="3"/>
  <c r="M4415" i="3"/>
  <c r="M4416" i="3"/>
  <c r="M4417" i="3"/>
  <c r="M4418" i="3"/>
  <c r="M4419" i="3"/>
  <c r="M4420" i="3"/>
  <c r="M4421" i="3"/>
  <c r="M4422" i="3"/>
  <c r="M4423" i="3"/>
  <c r="M4424" i="3"/>
  <c r="M4425" i="3"/>
  <c r="M4426" i="3"/>
  <c r="M4427" i="3"/>
  <c r="M4428" i="3"/>
  <c r="M4429" i="3"/>
  <c r="M4430" i="3"/>
  <c r="M4431" i="3"/>
  <c r="M4432" i="3"/>
  <c r="M4433" i="3"/>
  <c r="M4434" i="3"/>
  <c r="M4435" i="3"/>
  <c r="M4436" i="3"/>
  <c r="M4437" i="3"/>
  <c r="M4438" i="3"/>
  <c r="M4439" i="3"/>
  <c r="M4440" i="3"/>
  <c r="M4441" i="3"/>
  <c r="M4442" i="3"/>
  <c r="M4443" i="3"/>
  <c r="M4444" i="3"/>
  <c r="M4445" i="3"/>
  <c r="M4446" i="3"/>
  <c r="M4447" i="3"/>
  <c r="M4448" i="3"/>
  <c r="M4449" i="3"/>
  <c r="M4450" i="3"/>
  <c r="M4451" i="3"/>
  <c r="M4452" i="3"/>
  <c r="M4453" i="3"/>
  <c r="M4454" i="3"/>
  <c r="M4455" i="3"/>
  <c r="M4456" i="3"/>
  <c r="M4457" i="3"/>
  <c r="M4458" i="3"/>
  <c r="M4459" i="3"/>
  <c r="M4460" i="3"/>
  <c r="M4461" i="3"/>
  <c r="M4462" i="3"/>
  <c r="M4463" i="3"/>
  <c r="M4464" i="3"/>
  <c r="M4465" i="3"/>
  <c r="M4466" i="3"/>
  <c r="M4467" i="3"/>
  <c r="M4468" i="3"/>
  <c r="M4469" i="3"/>
  <c r="M4470" i="3"/>
  <c r="M4471" i="3"/>
  <c r="M4472" i="3"/>
  <c r="M4473" i="3"/>
  <c r="M4474" i="3"/>
  <c r="M4475" i="3"/>
  <c r="M4476" i="3"/>
  <c r="M4477" i="3"/>
  <c r="M4478" i="3"/>
  <c r="M4479" i="3"/>
  <c r="M4480" i="3"/>
  <c r="M4481" i="3"/>
  <c r="M4482" i="3"/>
  <c r="M4483" i="3"/>
  <c r="M4484" i="3"/>
  <c r="M4485" i="3"/>
  <c r="M4486" i="3"/>
  <c r="M4487" i="3"/>
  <c r="M4488" i="3"/>
  <c r="M4489" i="3"/>
  <c r="M4490" i="3"/>
  <c r="M4491" i="3"/>
  <c r="M4492" i="3"/>
  <c r="M4493" i="3"/>
  <c r="M4494" i="3"/>
  <c r="M4495" i="3"/>
  <c r="M4496" i="3"/>
  <c r="M4497" i="3"/>
  <c r="M4498" i="3"/>
  <c r="M4499" i="3"/>
  <c r="M4500" i="3"/>
  <c r="M4501" i="3"/>
  <c r="M4502" i="3"/>
  <c r="M4503" i="3"/>
  <c r="M4504" i="3"/>
  <c r="M4505" i="3"/>
  <c r="M4506" i="3"/>
  <c r="M4507" i="3"/>
  <c r="M4508" i="3"/>
  <c r="M4509" i="3"/>
  <c r="M4510" i="3"/>
  <c r="M4511" i="3"/>
  <c r="M4512" i="3"/>
  <c r="M4513" i="3"/>
  <c r="M4514" i="3"/>
  <c r="M4515" i="3"/>
  <c r="M4516" i="3"/>
  <c r="M4517" i="3"/>
  <c r="M4518" i="3"/>
  <c r="M4519" i="3"/>
  <c r="M4520" i="3"/>
  <c r="M4521" i="3"/>
  <c r="M4522" i="3"/>
  <c r="M4523" i="3"/>
  <c r="M4524" i="3"/>
  <c r="M4525" i="3"/>
  <c r="M4526" i="3"/>
  <c r="M4527" i="3"/>
  <c r="M4528" i="3"/>
  <c r="M4529" i="3"/>
  <c r="M4530" i="3"/>
  <c r="M4531" i="3"/>
  <c r="M4532" i="3"/>
  <c r="M4533" i="3"/>
  <c r="M4534" i="3"/>
  <c r="M4535" i="3"/>
  <c r="M4536" i="3"/>
  <c r="M4537" i="3"/>
  <c r="M4538" i="3"/>
  <c r="M4539" i="3"/>
  <c r="M4540" i="3"/>
  <c r="M4541" i="3"/>
  <c r="M4542" i="3"/>
  <c r="M4543" i="3"/>
  <c r="M4544" i="3"/>
  <c r="M4545" i="3"/>
  <c r="M4546" i="3"/>
  <c r="M4547" i="3"/>
  <c r="M4548" i="3"/>
  <c r="M4549" i="3"/>
  <c r="M4550" i="3"/>
  <c r="M4551" i="3"/>
  <c r="M4552" i="3"/>
  <c r="M4553" i="3"/>
  <c r="M4554" i="3"/>
  <c r="M4555" i="3"/>
  <c r="M4556" i="3"/>
  <c r="M4557" i="3"/>
  <c r="M4558" i="3"/>
  <c r="M4559" i="3"/>
  <c r="M4560" i="3"/>
  <c r="M4561" i="3"/>
  <c r="M4562" i="3"/>
  <c r="M4563" i="3"/>
  <c r="M4564" i="3"/>
  <c r="M4565" i="3"/>
  <c r="M4566" i="3"/>
  <c r="M4567" i="3"/>
  <c r="M4568" i="3"/>
  <c r="M4569" i="3"/>
  <c r="M4570" i="3"/>
  <c r="M4571" i="3"/>
  <c r="M4572" i="3"/>
  <c r="M4573" i="3"/>
  <c r="M4574" i="3"/>
  <c r="M4575" i="3"/>
  <c r="M4576" i="3"/>
  <c r="M4577" i="3"/>
  <c r="M4578" i="3"/>
  <c r="M4579" i="3"/>
  <c r="M4580" i="3"/>
  <c r="M4581" i="3"/>
  <c r="M4582" i="3"/>
  <c r="M4583" i="3"/>
  <c r="M4584" i="3"/>
  <c r="M4585" i="3"/>
  <c r="M4586" i="3"/>
  <c r="M4587" i="3"/>
  <c r="M4588" i="3"/>
  <c r="M4589" i="3"/>
  <c r="M4590" i="3"/>
  <c r="M4591" i="3"/>
  <c r="M4592" i="3"/>
  <c r="M4593" i="3"/>
  <c r="M4594" i="3"/>
  <c r="M4595" i="3"/>
  <c r="M4596" i="3"/>
  <c r="M4597" i="3"/>
  <c r="M4598" i="3"/>
  <c r="M4599" i="3"/>
  <c r="M4600" i="3"/>
  <c r="M4601" i="3"/>
  <c r="M4602" i="3"/>
  <c r="M4603" i="3"/>
  <c r="M4604" i="3"/>
  <c r="M4605" i="3"/>
  <c r="M4606" i="3"/>
  <c r="M4607" i="3"/>
  <c r="M4608" i="3"/>
  <c r="M4609" i="3"/>
  <c r="M4610" i="3"/>
  <c r="M4611" i="3"/>
  <c r="M4612" i="3"/>
  <c r="M4613" i="3"/>
  <c r="M4614" i="3"/>
  <c r="M4615" i="3"/>
  <c r="M4616" i="3"/>
  <c r="M4617" i="3"/>
  <c r="M4618" i="3"/>
  <c r="M4619" i="3"/>
  <c r="M4620" i="3"/>
  <c r="M4621" i="3"/>
  <c r="M4622" i="3"/>
  <c r="M4623" i="3"/>
  <c r="M4624" i="3"/>
  <c r="M4625" i="3"/>
  <c r="M4626" i="3"/>
  <c r="M4627" i="3"/>
  <c r="M4628" i="3"/>
  <c r="M4629" i="3"/>
  <c r="M4630" i="3"/>
  <c r="M4631" i="3"/>
  <c r="M4632" i="3"/>
  <c r="M4633" i="3"/>
  <c r="M4634" i="3"/>
  <c r="M4635" i="3"/>
  <c r="M4636" i="3"/>
  <c r="M4637" i="3"/>
  <c r="M4638" i="3"/>
  <c r="M4639" i="3"/>
  <c r="M4640" i="3"/>
  <c r="M4641" i="3"/>
  <c r="M4642" i="3"/>
  <c r="M4643" i="3"/>
  <c r="M4644" i="3"/>
  <c r="M4645" i="3"/>
  <c r="M4646" i="3"/>
  <c r="M4647" i="3"/>
  <c r="M4648" i="3"/>
  <c r="M4649" i="3"/>
  <c r="M4650" i="3"/>
  <c r="M4651" i="3"/>
  <c r="M4652" i="3"/>
  <c r="M4653" i="3"/>
  <c r="M4654" i="3"/>
  <c r="M4655" i="3"/>
  <c r="M4656" i="3"/>
  <c r="M4657" i="3"/>
  <c r="M4658" i="3"/>
  <c r="M4659" i="3"/>
  <c r="M4660" i="3"/>
  <c r="M4661" i="3"/>
  <c r="M4662" i="3"/>
  <c r="M4663" i="3"/>
  <c r="M4664" i="3"/>
  <c r="M4665" i="3"/>
  <c r="M4666" i="3"/>
  <c r="M4667" i="3"/>
  <c r="M4668" i="3"/>
  <c r="M4669" i="3"/>
  <c r="M4670" i="3"/>
  <c r="M4671" i="3"/>
  <c r="M4672" i="3"/>
  <c r="M4673" i="3"/>
  <c r="M4674" i="3"/>
  <c r="M4675" i="3"/>
  <c r="M4676" i="3"/>
  <c r="M4677" i="3"/>
  <c r="M4678" i="3"/>
  <c r="M4679" i="3"/>
  <c r="M4680" i="3"/>
  <c r="M4681" i="3"/>
  <c r="M4682" i="3"/>
  <c r="M4683" i="3"/>
  <c r="M4684" i="3"/>
  <c r="M4685" i="3"/>
  <c r="M4686" i="3"/>
  <c r="M4687" i="3"/>
  <c r="M4688" i="3"/>
  <c r="M4689" i="3"/>
  <c r="M4690" i="3"/>
  <c r="M4691" i="3"/>
  <c r="M4692" i="3"/>
  <c r="M4693" i="3"/>
  <c r="M4694" i="3"/>
  <c r="M4695" i="3"/>
  <c r="M4696" i="3"/>
  <c r="M4697" i="3"/>
  <c r="M4698" i="3"/>
  <c r="M4699" i="3"/>
  <c r="M4700" i="3"/>
  <c r="M4701" i="3"/>
  <c r="M4702" i="3"/>
  <c r="M4703" i="3"/>
  <c r="M4704" i="3"/>
  <c r="M4705" i="3"/>
  <c r="M4706" i="3"/>
  <c r="M4707" i="3"/>
  <c r="M4708" i="3"/>
  <c r="M4709" i="3"/>
  <c r="M4710" i="3"/>
  <c r="M4711" i="3"/>
  <c r="M4712" i="3"/>
  <c r="M4713" i="3"/>
  <c r="M4714" i="3"/>
  <c r="M4715" i="3"/>
  <c r="M4716" i="3"/>
  <c r="M4717" i="3"/>
  <c r="M4718" i="3"/>
  <c r="M4719" i="3"/>
  <c r="M4720" i="3"/>
  <c r="M4721" i="3"/>
  <c r="M4722" i="3"/>
  <c r="M4723" i="3"/>
  <c r="M4724" i="3"/>
  <c r="M4725" i="3"/>
  <c r="M4726" i="3"/>
  <c r="M4727" i="3"/>
  <c r="M4728" i="3"/>
  <c r="M4729" i="3"/>
  <c r="M4730" i="3"/>
  <c r="M4731" i="3"/>
  <c r="M4732" i="3"/>
  <c r="M4733" i="3"/>
  <c r="M4734" i="3"/>
  <c r="M4735" i="3"/>
  <c r="M4736" i="3"/>
  <c r="M4737" i="3"/>
  <c r="M4738" i="3"/>
  <c r="M4739" i="3"/>
  <c r="M4740" i="3"/>
  <c r="M4741" i="3"/>
  <c r="M4742" i="3"/>
  <c r="M4743" i="3"/>
  <c r="M4744" i="3"/>
  <c r="M4745" i="3"/>
  <c r="M4746" i="3"/>
  <c r="M4747" i="3"/>
  <c r="M4748" i="3"/>
  <c r="M4749" i="3"/>
  <c r="M4750" i="3"/>
  <c r="M4751" i="3"/>
  <c r="M4752" i="3"/>
  <c r="M4753" i="3"/>
  <c r="M4754" i="3"/>
  <c r="M4755" i="3"/>
  <c r="M4756" i="3"/>
  <c r="M4757" i="3"/>
  <c r="M4758" i="3"/>
  <c r="M4759" i="3"/>
  <c r="M4760" i="3"/>
  <c r="M4761" i="3"/>
  <c r="M4762" i="3"/>
  <c r="M4763" i="3"/>
  <c r="M4764" i="3"/>
  <c r="M4765" i="3"/>
  <c r="M4766" i="3"/>
  <c r="M4767" i="3"/>
  <c r="M4768" i="3"/>
  <c r="M4769" i="3"/>
  <c r="M4770" i="3"/>
  <c r="M4771" i="3"/>
  <c r="M4772" i="3"/>
  <c r="M4773" i="3"/>
  <c r="M4774" i="3"/>
  <c r="M4775" i="3"/>
  <c r="M4776" i="3"/>
  <c r="M4777" i="3"/>
  <c r="M4778" i="3"/>
  <c r="M4779" i="3"/>
  <c r="M4780" i="3"/>
  <c r="M4781" i="3"/>
  <c r="M4782" i="3"/>
  <c r="M4783" i="3"/>
  <c r="M4784" i="3"/>
  <c r="M4785" i="3"/>
  <c r="M4786" i="3"/>
  <c r="M4787" i="3"/>
  <c r="M4788" i="3"/>
  <c r="M4789" i="3"/>
  <c r="M4790" i="3"/>
  <c r="M4791" i="3"/>
  <c r="M4792" i="3"/>
  <c r="M4793" i="3"/>
  <c r="M4794" i="3"/>
  <c r="M4795" i="3"/>
  <c r="M4796" i="3"/>
  <c r="M4797" i="3"/>
  <c r="M4798" i="3"/>
  <c r="M4799" i="3"/>
  <c r="M4800" i="3"/>
  <c r="M4801" i="3"/>
  <c r="M4802" i="3"/>
  <c r="M4803" i="3"/>
  <c r="M4804" i="3"/>
  <c r="M4805" i="3"/>
  <c r="M4806" i="3"/>
  <c r="M4807" i="3"/>
  <c r="M4808" i="3"/>
  <c r="M4809" i="3"/>
  <c r="M4810" i="3"/>
  <c r="M4811" i="3"/>
  <c r="M4812" i="3"/>
  <c r="M4813" i="3"/>
  <c r="M4814" i="3"/>
  <c r="M4815" i="3"/>
  <c r="M4816" i="3"/>
  <c r="M4817" i="3"/>
  <c r="M4818" i="3"/>
  <c r="M4819" i="3"/>
  <c r="M4820" i="3"/>
  <c r="M4821" i="3"/>
  <c r="M4822" i="3"/>
  <c r="M4823" i="3"/>
  <c r="M4824" i="3"/>
  <c r="M4825" i="3"/>
  <c r="M4826" i="3"/>
  <c r="M4827" i="3"/>
  <c r="M4828" i="3"/>
  <c r="M4829" i="3"/>
  <c r="M4830" i="3"/>
  <c r="M4831" i="3"/>
  <c r="M4832" i="3"/>
  <c r="M4833" i="3"/>
  <c r="M4834" i="3"/>
  <c r="M4835" i="3"/>
  <c r="M4836" i="3"/>
  <c r="M4837" i="3"/>
  <c r="M4838" i="3"/>
  <c r="M4839" i="3"/>
  <c r="M4840" i="3"/>
  <c r="M4841" i="3"/>
  <c r="M4842" i="3"/>
  <c r="M4843" i="3"/>
  <c r="M4844" i="3"/>
  <c r="M4845" i="3"/>
  <c r="M4846" i="3"/>
  <c r="M4847" i="3"/>
  <c r="M4848" i="3"/>
  <c r="M4849" i="3"/>
  <c r="M4850" i="3"/>
  <c r="M4851" i="3"/>
  <c r="M4852" i="3"/>
  <c r="M4853" i="3"/>
  <c r="M4854" i="3"/>
  <c r="M4855" i="3"/>
  <c r="M4856" i="3"/>
  <c r="M4857" i="3"/>
  <c r="M4858" i="3"/>
  <c r="M4859" i="3"/>
  <c r="M4860" i="3"/>
  <c r="M4861" i="3"/>
  <c r="M4862" i="3"/>
  <c r="M4863" i="3"/>
  <c r="M4864" i="3"/>
  <c r="M4865" i="3"/>
  <c r="M4866" i="3"/>
  <c r="M4867" i="3"/>
  <c r="M4868" i="3"/>
  <c r="M4869" i="3"/>
  <c r="M4870" i="3"/>
  <c r="M4871" i="3"/>
  <c r="M4872" i="3"/>
  <c r="M4873" i="3"/>
  <c r="M4874" i="3"/>
  <c r="M4875" i="3"/>
  <c r="M4876" i="3"/>
  <c r="M4877" i="3"/>
  <c r="M4878" i="3"/>
  <c r="M4879" i="3"/>
  <c r="M4880" i="3"/>
  <c r="M4881" i="3"/>
  <c r="M4882" i="3"/>
  <c r="M4883" i="3"/>
  <c r="M4884" i="3"/>
  <c r="M4885" i="3"/>
  <c r="M4886" i="3"/>
  <c r="M4887" i="3"/>
  <c r="M4888" i="3"/>
  <c r="M4889" i="3"/>
  <c r="M4890" i="3"/>
  <c r="M4891" i="3"/>
  <c r="M4892" i="3"/>
  <c r="M4893" i="3"/>
  <c r="M4894" i="3"/>
  <c r="M4895" i="3"/>
  <c r="M4896" i="3"/>
  <c r="M4897" i="3"/>
  <c r="M4898" i="3"/>
  <c r="M4899" i="3"/>
  <c r="M4900" i="3"/>
  <c r="M4901" i="3"/>
  <c r="M4902" i="3"/>
  <c r="M4903" i="3"/>
  <c r="M4904" i="3"/>
  <c r="M4905" i="3"/>
  <c r="M4906" i="3"/>
  <c r="M4907" i="3"/>
  <c r="M4908" i="3"/>
  <c r="M4909" i="3"/>
  <c r="M4910" i="3"/>
  <c r="M4911" i="3"/>
  <c r="M4912" i="3"/>
  <c r="M4913" i="3"/>
  <c r="M4914" i="3"/>
  <c r="M4915" i="3"/>
  <c r="M4916" i="3"/>
  <c r="M4917" i="3"/>
  <c r="M4918" i="3"/>
  <c r="M4919" i="3"/>
  <c r="M4920" i="3"/>
  <c r="M4921" i="3"/>
  <c r="M4922" i="3"/>
  <c r="M4923" i="3"/>
  <c r="M4924" i="3"/>
  <c r="M4925" i="3"/>
  <c r="M4926" i="3"/>
  <c r="M4927" i="3"/>
  <c r="M4928" i="3"/>
  <c r="M4929" i="3"/>
  <c r="M4930" i="3"/>
  <c r="M4931" i="3"/>
  <c r="M4932" i="3"/>
  <c r="M4933" i="3"/>
  <c r="M4934" i="3"/>
  <c r="M4935" i="3"/>
  <c r="M4936" i="3"/>
  <c r="M4937" i="3"/>
  <c r="M4938" i="3"/>
  <c r="M4939" i="3"/>
  <c r="M4940" i="3"/>
  <c r="M4941" i="3"/>
  <c r="M4942" i="3"/>
  <c r="M4943" i="3"/>
  <c r="M4944" i="3"/>
  <c r="M4945" i="3"/>
  <c r="M4946" i="3"/>
  <c r="M4947" i="3"/>
  <c r="M4948" i="3"/>
  <c r="M4949" i="3"/>
  <c r="M4950" i="3"/>
  <c r="M4951" i="3"/>
  <c r="M4952" i="3"/>
  <c r="M4953" i="3"/>
  <c r="M4954" i="3"/>
  <c r="M4955" i="3"/>
  <c r="M4956" i="3"/>
  <c r="M4957" i="3"/>
  <c r="M4958" i="3"/>
  <c r="M4959" i="3"/>
  <c r="M4960" i="3"/>
  <c r="M4961" i="3"/>
  <c r="M4962" i="3"/>
  <c r="M4963" i="3"/>
  <c r="M4964" i="3"/>
  <c r="M4965" i="3"/>
  <c r="M4966" i="3"/>
  <c r="M4967" i="3"/>
  <c r="M4968" i="3"/>
  <c r="M4969" i="3"/>
  <c r="M4970" i="3"/>
  <c r="M4971" i="3"/>
  <c r="M4972" i="3"/>
  <c r="M4973" i="3"/>
  <c r="M4974" i="3"/>
  <c r="M4975" i="3"/>
  <c r="M4976" i="3"/>
  <c r="M4977" i="3"/>
  <c r="M4978" i="3"/>
  <c r="M4979" i="3"/>
  <c r="M4980" i="3"/>
  <c r="M4981" i="3"/>
  <c r="M4982" i="3"/>
  <c r="M4983" i="3"/>
  <c r="M4984" i="3"/>
  <c r="M4985" i="3"/>
  <c r="M4986" i="3"/>
  <c r="M4987" i="3"/>
  <c r="M4988" i="3"/>
  <c r="M4989" i="3"/>
  <c r="M4990" i="3"/>
  <c r="M4991" i="3"/>
  <c r="M4992" i="3"/>
  <c r="M4993" i="3"/>
  <c r="M4994" i="3"/>
  <c r="M4995" i="3"/>
  <c r="M4996" i="3"/>
  <c r="M4997" i="3"/>
  <c r="M4998" i="3"/>
  <c r="M4999" i="3"/>
  <c r="M5000" i="3"/>
  <c r="M5001" i="3"/>
  <c r="M5002" i="3"/>
  <c r="M5003" i="3"/>
  <c r="M5004" i="3"/>
  <c r="M5005" i="3"/>
  <c r="M5006" i="3"/>
  <c r="M5007" i="3"/>
  <c r="M5008" i="3"/>
  <c r="M5009" i="3"/>
  <c r="M5010" i="3"/>
  <c r="M5011" i="3"/>
  <c r="M5012" i="3"/>
  <c r="M5013" i="3"/>
  <c r="M5014" i="3"/>
  <c r="M5015" i="3"/>
  <c r="M5016" i="3"/>
  <c r="M5017" i="3"/>
  <c r="M5018" i="3"/>
  <c r="M5019" i="3"/>
  <c r="M5020" i="3"/>
  <c r="M5021" i="3"/>
  <c r="M5022" i="3"/>
  <c r="M5023" i="3"/>
  <c r="M5024" i="3"/>
  <c r="M5025" i="3"/>
  <c r="M5026" i="3"/>
  <c r="M5027" i="3"/>
  <c r="M5028" i="3"/>
  <c r="M5029" i="3"/>
  <c r="M5030" i="3"/>
  <c r="M5031" i="3"/>
  <c r="M5032" i="3"/>
  <c r="M5033" i="3"/>
  <c r="M5034" i="3"/>
  <c r="M5035" i="3"/>
  <c r="M5036" i="3"/>
  <c r="M5037" i="3"/>
  <c r="M5038" i="3"/>
  <c r="M5039" i="3"/>
  <c r="M5040" i="3"/>
  <c r="M5041" i="3"/>
  <c r="M5042" i="3"/>
  <c r="M5043" i="3"/>
  <c r="M5044" i="3"/>
  <c r="M5045" i="3"/>
  <c r="M5046" i="3"/>
  <c r="M5047" i="3"/>
  <c r="M5048" i="3"/>
  <c r="M5049" i="3"/>
  <c r="M5050" i="3"/>
  <c r="M5051" i="3"/>
  <c r="M5052" i="3"/>
  <c r="M5053" i="3"/>
  <c r="M5054" i="3"/>
  <c r="M5055" i="3"/>
  <c r="M5056" i="3"/>
  <c r="M5057" i="3"/>
  <c r="M5058" i="3"/>
  <c r="M5059" i="3"/>
  <c r="M5060" i="3"/>
  <c r="M5061" i="3"/>
  <c r="M5062" i="3"/>
  <c r="M5063" i="3"/>
  <c r="M5064" i="3"/>
  <c r="M5065" i="3"/>
  <c r="M5066" i="3"/>
  <c r="M5067" i="3"/>
  <c r="M5068" i="3"/>
  <c r="M5069" i="3"/>
  <c r="M5070" i="3"/>
  <c r="M5071" i="3"/>
  <c r="M5072" i="3"/>
  <c r="M5073" i="3"/>
  <c r="M5074" i="3"/>
  <c r="M5075" i="3"/>
  <c r="M5076" i="3"/>
  <c r="M5077" i="3"/>
  <c r="M5078" i="3"/>
  <c r="M5079" i="3"/>
  <c r="M5080" i="3"/>
  <c r="M5081" i="3"/>
  <c r="M5082" i="3"/>
  <c r="M5083" i="3"/>
  <c r="M5084" i="3"/>
  <c r="M5085" i="3"/>
  <c r="M5086" i="3"/>
  <c r="M5087" i="3"/>
  <c r="M5088" i="3"/>
  <c r="M5089" i="3"/>
  <c r="M5090" i="3"/>
  <c r="M5091" i="3"/>
  <c r="M5092" i="3"/>
  <c r="M5093" i="3"/>
  <c r="M5094" i="3"/>
  <c r="M5095" i="3"/>
  <c r="M5096" i="3"/>
  <c r="M5097" i="3"/>
  <c r="M5098" i="3"/>
  <c r="M5099" i="3"/>
  <c r="M5100" i="3"/>
  <c r="M5101" i="3"/>
  <c r="M5102" i="3"/>
  <c r="M5103" i="3"/>
  <c r="M5104" i="3"/>
  <c r="M5105" i="3"/>
  <c r="M5106" i="3"/>
  <c r="M5107" i="3"/>
  <c r="M5108" i="3"/>
  <c r="M5109" i="3"/>
  <c r="M5110" i="3"/>
  <c r="M5111" i="3"/>
  <c r="M5112" i="3"/>
  <c r="M5113" i="3"/>
  <c r="M5114" i="3"/>
  <c r="M5115" i="3"/>
  <c r="M5116" i="3"/>
  <c r="M5117" i="3"/>
  <c r="M5118" i="3"/>
  <c r="M5119" i="3"/>
  <c r="M5120" i="3"/>
  <c r="M5121" i="3"/>
  <c r="M5122" i="3"/>
  <c r="M5123" i="3"/>
  <c r="M5124" i="3"/>
  <c r="M5125" i="3"/>
  <c r="M5126" i="3"/>
  <c r="M5127" i="3"/>
  <c r="M5128" i="3"/>
  <c r="M5129" i="3"/>
  <c r="M5130" i="3"/>
  <c r="M5131" i="3"/>
  <c r="M5132" i="3"/>
  <c r="M5133" i="3"/>
  <c r="M5134" i="3"/>
  <c r="M5135" i="3"/>
  <c r="M5136" i="3"/>
  <c r="M5137" i="3"/>
  <c r="M5138" i="3"/>
  <c r="M5139" i="3"/>
  <c r="M5140" i="3"/>
  <c r="M5141" i="3"/>
  <c r="M5142" i="3"/>
  <c r="M5143" i="3"/>
  <c r="M5144" i="3"/>
  <c r="M5145" i="3"/>
  <c r="M5146" i="3"/>
  <c r="M5147" i="3"/>
  <c r="M5148" i="3"/>
  <c r="M5149" i="3"/>
  <c r="M5150" i="3"/>
  <c r="M5151" i="3"/>
  <c r="M5152" i="3"/>
  <c r="M5153" i="3"/>
  <c r="M5154" i="3"/>
  <c r="M5155" i="3"/>
  <c r="M5156" i="3"/>
  <c r="M5157" i="3"/>
  <c r="M5158" i="3"/>
  <c r="M5159" i="3"/>
  <c r="M5160" i="3"/>
  <c r="M5161" i="3"/>
  <c r="M5162" i="3"/>
  <c r="M5163" i="3"/>
  <c r="M5164" i="3"/>
  <c r="M5165" i="3"/>
  <c r="M5166" i="3"/>
  <c r="M5167" i="3"/>
  <c r="M5168" i="3"/>
  <c r="M5169" i="3"/>
  <c r="M5170" i="3"/>
  <c r="M5171" i="3"/>
  <c r="M5172" i="3"/>
  <c r="M5173" i="3"/>
  <c r="M5174" i="3"/>
  <c r="M5175" i="3"/>
  <c r="M5176" i="3"/>
  <c r="M5177" i="3"/>
  <c r="M5178" i="3"/>
  <c r="M5179" i="3"/>
  <c r="M5180" i="3"/>
  <c r="M5181" i="3"/>
  <c r="M5182" i="3"/>
  <c r="M5183" i="3"/>
  <c r="M5184" i="3"/>
  <c r="M5185" i="3"/>
  <c r="M5186" i="3"/>
  <c r="M5187" i="3"/>
  <c r="M5188" i="3"/>
  <c r="M5189" i="3"/>
  <c r="M5190" i="3"/>
  <c r="M5191" i="3"/>
  <c r="M5192" i="3"/>
  <c r="M5193" i="3"/>
  <c r="M5194" i="3"/>
  <c r="M5195" i="3"/>
  <c r="M5196" i="3"/>
  <c r="M5197" i="3"/>
  <c r="M5198" i="3"/>
  <c r="M5199" i="3"/>
  <c r="M5200" i="3"/>
  <c r="M5201" i="3"/>
  <c r="M5202" i="3"/>
  <c r="M5203" i="3"/>
  <c r="M5204" i="3"/>
  <c r="M5205" i="3"/>
  <c r="M5206" i="3"/>
  <c r="M5207" i="3"/>
  <c r="M5208" i="3"/>
  <c r="M5209" i="3"/>
  <c r="M5210" i="3"/>
  <c r="M5211" i="3"/>
  <c r="M5212" i="3"/>
  <c r="M5213" i="3"/>
  <c r="M5214" i="3"/>
  <c r="M5215" i="3"/>
  <c r="M5216" i="3"/>
  <c r="M5217" i="3"/>
  <c r="M5218" i="3"/>
  <c r="M5219" i="3"/>
  <c r="M5220" i="3"/>
  <c r="M5221" i="3"/>
  <c r="M5222" i="3"/>
  <c r="M5223" i="3"/>
  <c r="M5224" i="3"/>
  <c r="M5225" i="3"/>
  <c r="M5226" i="3"/>
  <c r="M5227" i="3"/>
  <c r="M5228" i="3"/>
  <c r="M5229" i="3"/>
  <c r="M5230" i="3"/>
  <c r="M5231" i="3"/>
  <c r="M5232" i="3"/>
  <c r="M5233" i="3"/>
  <c r="M5234" i="3"/>
  <c r="M5235" i="3"/>
  <c r="M5236" i="3"/>
  <c r="M5237" i="3"/>
  <c r="M5238" i="3"/>
  <c r="M5239" i="3"/>
  <c r="M5240" i="3"/>
  <c r="M5241" i="3"/>
  <c r="M5242" i="3"/>
  <c r="M5243" i="3"/>
  <c r="M5244" i="3"/>
  <c r="M5245" i="3"/>
  <c r="M5246" i="3"/>
  <c r="M5247" i="3"/>
  <c r="M5248" i="3"/>
  <c r="M5249" i="3"/>
  <c r="M5250" i="3"/>
  <c r="M5251" i="3"/>
  <c r="M5252" i="3"/>
  <c r="M5253" i="3"/>
  <c r="M5254" i="3"/>
  <c r="M5255" i="3"/>
  <c r="M5256" i="3"/>
  <c r="M5257" i="3"/>
  <c r="M5258" i="3"/>
  <c r="M5259" i="3"/>
  <c r="M5260" i="3"/>
  <c r="M5261" i="3"/>
  <c r="M5262" i="3"/>
  <c r="M5263" i="3"/>
  <c r="M5264" i="3"/>
  <c r="M5265" i="3"/>
  <c r="M5266" i="3"/>
  <c r="M5267" i="3"/>
  <c r="M5268" i="3"/>
  <c r="M5269" i="3"/>
  <c r="M5270" i="3"/>
  <c r="M5271" i="3"/>
  <c r="M5272" i="3"/>
  <c r="M5273" i="3"/>
  <c r="M5274" i="3"/>
  <c r="M5275" i="3"/>
  <c r="M5276" i="3"/>
  <c r="M5277" i="3"/>
  <c r="M5278" i="3"/>
  <c r="M5279" i="3"/>
  <c r="M5280" i="3"/>
  <c r="M5281" i="3"/>
  <c r="M5282" i="3"/>
  <c r="M5283" i="3"/>
  <c r="M5284" i="3"/>
  <c r="M5285" i="3"/>
  <c r="M5286" i="3"/>
  <c r="M5287" i="3"/>
  <c r="M5288" i="3"/>
  <c r="M5289" i="3"/>
  <c r="M5290" i="3"/>
  <c r="M5291" i="3"/>
  <c r="M5292" i="3"/>
  <c r="M5293" i="3"/>
  <c r="M5294" i="3"/>
  <c r="M5295" i="3"/>
  <c r="M5296" i="3"/>
  <c r="M5297" i="3"/>
  <c r="M5298" i="3"/>
  <c r="M5299" i="3"/>
  <c r="M5300" i="3"/>
  <c r="M5301" i="3"/>
  <c r="M5302" i="3"/>
  <c r="M5303" i="3"/>
  <c r="M5304" i="3"/>
  <c r="M5305" i="3"/>
  <c r="M5306" i="3"/>
  <c r="M5307" i="3"/>
  <c r="M5308" i="3"/>
  <c r="M5309" i="3"/>
  <c r="M5310" i="3"/>
  <c r="M5311" i="3"/>
  <c r="M5312" i="3"/>
  <c r="M5313" i="3"/>
  <c r="M5314" i="3"/>
  <c r="M5315" i="3"/>
  <c r="M5316" i="3"/>
  <c r="M5317" i="3"/>
  <c r="M5318" i="3"/>
  <c r="M5319" i="3"/>
  <c r="M5320" i="3"/>
  <c r="M5321" i="3"/>
  <c r="M5322" i="3"/>
  <c r="M5323" i="3"/>
  <c r="M5324" i="3"/>
  <c r="M5325" i="3"/>
  <c r="M5326" i="3"/>
  <c r="M5327" i="3"/>
  <c r="M5328" i="3"/>
  <c r="M5329" i="3"/>
  <c r="M5330" i="3"/>
  <c r="M5331" i="3"/>
  <c r="M5332" i="3"/>
  <c r="M5333" i="3"/>
  <c r="M5334" i="3"/>
  <c r="M5335" i="3"/>
  <c r="M5336" i="3"/>
  <c r="M5337" i="3"/>
  <c r="M5338" i="3"/>
  <c r="M5339" i="3"/>
  <c r="M5340" i="3"/>
  <c r="M5341" i="3"/>
  <c r="M5342" i="3"/>
  <c r="M5343" i="3"/>
  <c r="M5344" i="3"/>
  <c r="M5345" i="3"/>
  <c r="M5346" i="3"/>
  <c r="M5347" i="3"/>
  <c r="M5348" i="3"/>
  <c r="M5349" i="3"/>
  <c r="M5350" i="3"/>
  <c r="M5351" i="3"/>
  <c r="M5352" i="3"/>
  <c r="M5353" i="3"/>
  <c r="M5354" i="3"/>
  <c r="M5355" i="3"/>
  <c r="M5356" i="3"/>
  <c r="M5357" i="3"/>
  <c r="M5358" i="3"/>
  <c r="M5359" i="3"/>
  <c r="M5360" i="3"/>
  <c r="M5361" i="3"/>
  <c r="M5362" i="3"/>
  <c r="M5363" i="3"/>
  <c r="M5364" i="3"/>
  <c r="M5365" i="3"/>
  <c r="M5366" i="3"/>
  <c r="M5367" i="3"/>
  <c r="M5368" i="3"/>
  <c r="M5369" i="3"/>
  <c r="M5370" i="3"/>
  <c r="M5371" i="3"/>
  <c r="M5372" i="3"/>
  <c r="M5373" i="3"/>
  <c r="M5374" i="3"/>
  <c r="M5375" i="3"/>
  <c r="M5376" i="3"/>
  <c r="M5377" i="3"/>
  <c r="M5378" i="3"/>
  <c r="M5379" i="3"/>
  <c r="M5380" i="3"/>
  <c r="M5381" i="3"/>
  <c r="M5382" i="3"/>
  <c r="M5383" i="3"/>
  <c r="M5384" i="3"/>
  <c r="M5385" i="3"/>
  <c r="M5386" i="3"/>
  <c r="M5387" i="3"/>
  <c r="M5388" i="3"/>
  <c r="M5389" i="3"/>
  <c r="M5390" i="3"/>
  <c r="M5391" i="3"/>
  <c r="M5392" i="3"/>
  <c r="M5393" i="3"/>
  <c r="M5394" i="3"/>
  <c r="M5395" i="3"/>
  <c r="M5396" i="3"/>
  <c r="M5397" i="3"/>
  <c r="M5398" i="3"/>
  <c r="M5399" i="3"/>
  <c r="M5400" i="3"/>
  <c r="M5401" i="3"/>
  <c r="M5402" i="3"/>
  <c r="M5403" i="3"/>
  <c r="M5404" i="3"/>
  <c r="M5405" i="3"/>
  <c r="M5406" i="3"/>
  <c r="M5407" i="3"/>
  <c r="M5408" i="3"/>
  <c r="M5409" i="3"/>
  <c r="M5410" i="3"/>
  <c r="M5411" i="3"/>
  <c r="M5412" i="3"/>
  <c r="M5413" i="3"/>
  <c r="M5414" i="3"/>
  <c r="M5415" i="3"/>
  <c r="M5416" i="3"/>
  <c r="M5417" i="3"/>
  <c r="M5418" i="3"/>
  <c r="M5419" i="3"/>
  <c r="M5420" i="3"/>
  <c r="M5421" i="3"/>
  <c r="M5422" i="3"/>
  <c r="M5423" i="3"/>
  <c r="M5424" i="3"/>
  <c r="M5425" i="3"/>
  <c r="M5426" i="3"/>
  <c r="M5427" i="3"/>
  <c r="M5428" i="3"/>
  <c r="M5429" i="3"/>
  <c r="M5430" i="3"/>
  <c r="M5431" i="3"/>
  <c r="M5432" i="3"/>
  <c r="M5433" i="3"/>
  <c r="M5434" i="3"/>
  <c r="M5435" i="3"/>
  <c r="M5436" i="3"/>
  <c r="M5437" i="3"/>
  <c r="M5438" i="3"/>
  <c r="M5439" i="3"/>
  <c r="M5440" i="3"/>
  <c r="M5441" i="3"/>
  <c r="M5442" i="3"/>
  <c r="M5443" i="3"/>
  <c r="M5444" i="3"/>
  <c r="M5445" i="3"/>
  <c r="M5446" i="3"/>
  <c r="M5447" i="3"/>
  <c r="M5448" i="3"/>
  <c r="M5449" i="3"/>
  <c r="M5450" i="3"/>
  <c r="M5451" i="3"/>
  <c r="M5452" i="3"/>
  <c r="M5453" i="3"/>
  <c r="M5454" i="3"/>
  <c r="M5455" i="3"/>
  <c r="M5456" i="3"/>
  <c r="M5457" i="3"/>
  <c r="M5458" i="3"/>
  <c r="M5459" i="3"/>
  <c r="M5460" i="3"/>
  <c r="M5461" i="3"/>
  <c r="M5462" i="3"/>
  <c r="M5463" i="3"/>
  <c r="M5464" i="3"/>
  <c r="M5465" i="3"/>
  <c r="M5466" i="3"/>
  <c r="M5467" i="3"/>
  <c r="M5468" i="3"/>
  <c r="M5469" i="3"/>
  <c r="M5470" i="3"/>
  <c r="M5471" i="3"/>
  <c r="M5472" i="3"/>
  <c r="M5473" i="3"/>
  <c r="M5474" i="3"/>
  <c r="M5475" i="3"/>
  <c r="M5476" i="3"/>
  <c r="M5477" i="3"/>
  <c r="M5478" i="3"/>
  <c r="M5479" i="3"/>
  <c r="M5480" i="3"/>
  <c r="M5481" i="3"/>
  <c r="M5482" i="3"/>
  <c r="M5483" i="3"/>
  <c r="M5484" i="3"/>
  <c r="M5485" i="3"/>
  <c r="M5486" i="3"/>
  <c r="M5487" i="3"/>
  <c r="M5488" i="3"/>
  <c r="M5489" i="3"/>
  <c r="M5490" i="3"/>
  <c r="M5491" i="3"/>
  <c r="M5492" i="3"/>
  <c r="M5493" i="3"/>
  <c r="M5494" i="3"/>
  <c r="M5495" i="3"/>
  <c r="M5496" i="3"/>
  <c r="M5497" i="3"/>
  <c r="M5498" i="3"/>
  <c r="M5499" i="3"/>
  <c r="M5500" i="3"/>
  <c r="M5501" i="3"/>
  <c r="M5502" i="3"/>
  <c r="M5503" i="3"/>
  <c r="M5504" i="3"/>
  <c r="M5505" i="3"/>
  <c r="M5506" i="3"/>
  <c r="M5507" i="3"/>
  <c r="M5508" i="3"/>
  <c r="M5509" i="3"/>
  <c r="M5510" i="3"/>
  <c r="M5511" i="3"/>
  <c r="M5512" i="3"/>
  <c r="M5513" i="3"/>
  <c r="M5514" i="3"/>
  <c r="M5515" i="3"/>
  <c r="M5516" i="3"/>
  <c r="M5517" i="3"/>
  <c r="M5518" i="3"/>
  <c r="M5519" i="3"/>
  <c r="M5520" i="3"/>
  <c r="M5521" i="3"/>
  <c r="M5522" i="3"/>
  <c r="M5523" i="3"/>
  <c r="M5524" i="3"/>
  <c r="M5525" i="3"/>
  <c r="M5526" i="3"/>
  <c r="M5527" i="3"/>
  <c r="M5528" i="3"/>
  <c r="M5529" i="3"/>
  <c r="M5530" i="3"/>
  <c r="M5531" i="3"/>
  <c r="M5532" i="3"/>
  <c r="M5533" i="3"/>
  <c r="M5534" i="3"/>
  <c r="M5535" i="3"/>
  <c r="M5536" i="3"/>
  <c r="M5537" i="3"/>
  <c r="M5538" i="3"/>
  <c r="M5539" i="3"/>
  <c r="M5540" i="3"/>
  <c r="M5541" i="3"/>
  <c r="M5542" i="3"/>
  <c r="M5543" i="3"/>
  <c r="M5544" i="3"/>
  <c r="M5545" i="3"/>
  <c r="M5546" i="3"/>
  <c r="M5547" i="3"/>
  <c r="M5548" i="3"/>
  <c r="M5549" i="3"/>
  <c r="M5550" i="3"/>
  <c r="M5551" i="3"/>
  <c r="M5552" i="3"/>
  <c r="M5553" i="3"/>
  <c r="M5554" i="3"/>
  <c r="M5555" i="3"/>
  <c r="M5556" i="3"/>
  <c r="M5557" i="3"/>
  <c r="M5558" i="3"/>
  <c r="M5559" i="3"/>
  <c r="M5560" i="3"/>
  <c r="M5561" i="3"/>
  <c r="M5562" i="3"/>
  <c r="M5563" i="3"/>
  <c r="M5564" i="3"/>
  <c r="M5565" i="3"/>
  <c r="M5566" i="3"/>
  <c r="M5567" i="3"/>
  <c r="M5568" i="3"/>
  <c r="M5569" i="3"/>
  <c r="M5570" i="3"/>
  <c r="M5571" i="3"/>
  <c r="M5572" i="3"/>
  <c r="M5573" i="3"/>
  <c r="M5574" i="3"/>
  <c r="M5575" i="3"/>
  <c r="M5576" i="3"/>
  <c r="M5577" i="3"/>
  <c r="M5578" i="3"/>
  <c r="M5579" i="3"/>
  <c r="M5580" i="3"/>
  <c r="M5581" i="3"/>
  <c r="M5582" i="3"/>
  <c r="M5583" i="3"/>
  <c r="M5584" i="3"/>
  <c r="M5585" i="3"/>
  <c r="M5586" i="3"/>
  <c r="M5587" i="3"/>
  <c r="M5588" i="3"/>
  <c r="M5589" i="3"/>
  <c r="M5590" i="3"/>
  <c r="M5591" i="3"/>
  <c r="M5592" i="3"/>
  <c r="M5593" i="3"/>
  <c r="M5594" i="3"/>
  <c r="M5595" i="3"/>
  <c r="M5596" i="3"/>
  <c r="M5597" i="3"/>
  <c r="M5598" i="3"/>
  <c r="M5599" i="3"/>
  <c r="M5600" i="3"/>
  <c r="M5601" i="3"/>
  <c r="M5602" i="3"/>
  <c r="M5603" i="3"/>
  <c r="M5604" i="3"/>
  <c r="M5605" i="3"/>
  <c r="M5606" i="3"/>
  <c r="M5607" i="3"/>
  <c r="M5608" i="3"/>
  <c r="M5609" i="3"/>
  <c r="M5610" i="3"/>
  <c r="M5611" i="3"/>
  <c r="M5612" i="3"/>
  <c r="M5613" i="3"/>
  <c r="M5614" i="3"/>
  <c r="M5615" i="3"/>
  <c r="M5616" i="3"/>
  <c r="M5617" i="3"/>
  <c r="M5618" i="3"/>
  <c r="M5619" i="3"/>
  <c r="M5620" i="3"/>
  <c r="M5621" i="3"/>
  <c r="M5622" i="3"/>
  <c r="M5623" i="3"/>
  <c r="M5624" i="3"/>
  <c r="M5625" i="3"/>
  <c r="M5626" i="3"/>
  <c r="M5627" i="3"/>
  <c r="M5628" i="3"/>
  <c r="M5629" i="3"/>
  <c r="M5630" i="3"/>
  <c r="M5631" i="3"/>
  <c r="M5632" i="3"/>
  <c r="M5633" i="3"/>
  <c r="M5634" i="3"/>
  <c r="M5635" i="3"/>
  <c r="M5636" i="3"/>
  <c r="M5637" i="3"/>
  <c r="M5638" i="3"/>
  <c r="M5639" i="3"/>
  <c r="M5640" i="3"/>
  <c r="M5641" i="3"/>
  <c r="M5642" i="3"/>
  <c r="M5643" i="3"/>
  <c r="M5644" i="3"/>
  <c r="M5645" i="3"/>
  <c r="M5646" i="3"/>
  <c r="M5647" i="3"/>
  <c r="M5648" i="3"/>
  <c r="M5649" i="3"/>
  <c r="M5650" i="3"/>
  <c r="M5651" i="3"/>
  <c r="M5652" i="3"/>
  <c r="M5653" i="3"/>
  <c r="M5654" i="3"/>
  <c r="M5655" i="3"/>
  <c r="M5656" i="3"/>
  <c r="M5657" i="3"/>
  <c r="M5658" i="3"/>
  <c r="M5659" i="3"/>
  <c r="M5660" i="3"/>
  <c r="M5661" i="3"/>
  <c r="M5662" i="3"/>
  <c r="M5663" i="3"/>
  <c r="M5664" i="3"/>
  <c r="M5665" i="3"/>
  <c r="M5666" i="3"/>
  <c r="M5667" i="3"/>
  <c r="M5668" i="3"/>
  <c r="M5669" i="3"/>
  <c r="M5670" i="3"/>
  <c r="M5671" i="3"/>
  <c r="M5672" i="3"/>
  <c r="M5673" i="3"/>
  <c r="M5674" i="3"/>
  <c r="M5675" i="3"/>
  <c r="M5676" i="3"/>
  <c r="M5677" i="3"/>
  <c r="M5678" i="3"/>
  <c r="M5679" i="3"/>
  <c r="M5680" i="3"/>
  <c r="M5681" i="3"/>
  <c r="M5682" i="3"/>
  <c r="M5683" i="3"/>
  <c r="M5684" i="3"/>
  <c r="M5685" i="3"/>
  <c r="M5686" i="3"/>
  <c r="M5687" i="3"/>
  <c r="M5688" i="3"/>
  <c r="M5689" i="3"/>
  <c r="M5690" i="3"/>
  <c r="M5691" i="3"/>
  <c r="M5692" i="3"/>
  <c r="M5693" i="3"/>
  <c r="M5694" i="3"/>
  <c r="M5695" i="3"/>
  <c r="M5696" i="3"/>
  <c r="M5697" i="3"/>
  <c r="M5698" i="3"/>
  <c r="M5699" i="3"/>
  <c r="M5700" i="3"/>
  <c r="M5701" i="3"/>
  <c r="M5702" i="3"/>
  <c r="M5703" i="3"/>
  <c r="M5704" i="3"/>
  <c r="M5705" i="3"/>
  <c r="M5706" i="3"/>
  <c r="M5707" i="3"/>
  <c r="M5708" i="3"/>
  <c r="M5709" i="3"/>
  <c r="M5710" i="3"/>
  <c r="M5711" i="3"/>
  <c r="M5712" i="3"/>
  <c r="M5713" i="3"/>
  <c r="M5714" i="3"/>
  <c r="M5715" i="3"/>
  <c r="M5716" i="3"/>
  <c r="M5717" i="3"/>
  <c r="M5718" i="3"/>
  <c r="M5719" i="3"/>
  <c r="M5720" i="3"/>
  <c r="M5721" i="3"/>
  <c r="M5722" i="3"/>
  <c r="M5723" i="3"/>
  <c r="M5724" i="3"/>
  <c r="M5725" i="3"/>
  <c r="M5726" i="3"/>
  <c r="M5727" i="3"/>
  <c r="M5728" i="3"/>
  <c r="M5729" i="3"/>
  <c r="M5730" i="3"/>
  <c r="M5731" i="3"/>
  <c r="M5732" i="3"/>
  <c r="M5733" i="3"/>
  <c r="M5734" i="3"/>
  <c r="M5735" i="3"/>
  <c r="M5736" i="3"/>
  <c r="M5737" i="3"/>
  <c r="M5738" i="3"/>
  <c r="M5739" i="3"/>
  <c r="M5740" i="3"/>
  <c r="M5741" i="3"/>
  <c r="M5742" i="3"/>
  <c r="M5743" i="3"/>
  <c r="M5744" i="3"/>
  <c r="M5745" i="3"/>
  <c r="M5746" i="3"/>
  <c r="M5747" i="3"/>
  <c r="M5748" i="3"/>
  <c r="M5749" i="3"/>
  <c r="M5750" i="3"/>
  <c r="M5751" i="3"/>
  <c r="M5752" i="3"/>
  <c r="M5753" i="3"/>
  <c r="M5754" i="3"/>
  <c r="M5755" i="3"/>
  <c r="M5756" i="3"/>
  <c r="M5757" i="3"/>
  <c r="M5758" i="3"/>
  <c r="M5759" i="3"/>
  <c r="M5760" i="3"/>
  <c r="M5761" i="3"/>
  <c r="M5762" i="3"/>
  <c r="M5763" i="3"/>
  <c r="M5764" i="3"/>
  <c r="M5765" i="3"/>
  <c r="M5766" i="3"/>
  <c r="M5767" i="3"/>
  <c r="M5768" i="3"/>
  <c r="M5769" i="3"/>
  <c r="M5770" i="3"/>
  <c r="M5771" i="3"/>
  <c r="M5772" i="3"/>
  <c r="M5773" i="3"/>
  <c r="M5774" i="3"/>
  <c r="M5775" i="3"/>
  <c r="M5776" i="3"/>
  <c r="M5777" i="3"/>
  <c r="M5778" i="3"/>
  <c r="M5779" i="3"/>
  <c r="M5780" i="3"/>
  <c r="M5781" i="3"/>
  <c r="M5782" i="3"/>
  <c r="M5783" i="3"/>
  <c r="M5784" i="3"/>
  <c r="M5785" i="3"/>
  <c r="M5786" i="3"/>
  <c r="M5787" i="3"/>
  <c r="M5788" i="3"/>
  <c r="M5789" i="3"/>
  <c r="M5790" i="3"/>
  <c r="M5791" i="3"/>
  <c r="M5792" i="3"/>
  <c r="M5793" i="3"/>
  <c r="M5794" i="3"/>
  <c r="M5795" i="3"/>
  <c r="M5796" i="3"/>
  <c r="M5797" i="3"/>
  <c r="M5798" i="3"/>
  <c r="M5799" i="3"/>
  <c r="M5800" i="3"/>
  <c r="M5801" i="3"/>
  <c r="M5802" i="3"/>
  <c r="M5803" i="3"/>
  <c r="M5804" i="3"/>
  <c r="M5805" i="3"/>
  <c r="M5806" i="3"/>
  <c r="M5807" i="3"/>
  <c r="M5808" i="3"/>
  <c r="M5809" i="3"/>
  <c r="M5810" i="3"/>
  <c r="M5811" i="3"/>
  <c r="M5812" i="3"/>
  <c r="M5813" i="3"/>
  <c r="M5814" i="3"/>
  <c r="M5815" i="3"/>
  <c r="M5816" i="3"/>
  <c r="M5817" i="3"/>
  <c r="M5818" i="3"/>
  <c r="M5819" i="3"/>
  <c r="M5820" i="3"/>
  <c r="M5821" i="3"/>
  <c r="M5822" i="3"/>
  <c r="M5823" i="3"/>
  <c r="M5824" i="3"/>
  <c r="M5825" i="3"/>
  <c r="M5826" i="3"/>
  <c r="M5827" i="3"/>
  <c r="M5828" i="3"/>
  <c r="M5829" i="3"/>
  <c r="M5830" i="3"/>
  <c r="M5831" i="3"/>
  <c r="M5832" i="3"/>
  <c r="M5833" i="3"/>
  <c r="M5834" i="3"/>
  <c r="M5835" i="3"/>
  <c r="M5836" i="3"/>
  <c r="M5837" i="3"/>
  <c r="M5838" i="3"/>
  <c r="M5839" i="3"/>
  <c r="M5840" i="3"/>
  <c r="M5841" i="3"/>
  <c r="M5842" i="3"/>
  <c r="M5843" i="3"/>
  <c r="M5844" i="3"/>
  <c r="M5845" i="3"/>
  <c r="M5846" i="3"/>
  <c r="M5847" i="3"/>
  <c r="M5848" i="3"/>
  <c r="M5849" i="3"/>
  <c r="M5850" i="3"/>
  <c r="M5851" i="3"/>
  <c r="M5852" i="3"/>
  <c r="M5853" i="3"/>
  <c r="M5854" i="3"/>
  <c r="M5855" i="3"/>
  <c r="M5856" i="3"/>
  <c r="M5857" i="3"/>
  <c r="M5858" i="3"/>
  <c r="M5859" i="3"/>
  <c r="M5860" i="3"/>
  <c r="M5861" i="3"/>
  <c r="M5862" i="3"/>
  <c r="M5863" i="3"/>
  <c r="M5864" i="3"/>
  <c r="M5865" i="3"/>
  <c r="M5866" i="3"/>
  <c r="M5867" i="3"/>
  <c r="M5868" i="3"/>
  <c r="M5869" i="3"/>
  <c r="M5870" i="3"/>
  <c r="M5871" i="3"/>
  <c r="M5872" i="3"/>
  <c r="M5873" i="3"/>
  <c r="M5874" i="3"/>
  <c r="M5875" i="3"/>
  <c r="M5876" i="3"/>
  <c r="M5877" i="3"/>
  <c r="M5878" i="3"/>
  <c r="M5879" i="3"/>
  <c r="M5880" i="3"/>
  <c r="M5881" i="3"/>
  <c r="M5882" i="3"/>
  <c r="M5883" i="3"/>
  <c r="M5884" i="3"/>
  <c r="M5885" i="3"/>
  <c r="M5886" i="3"/>
  <c r="M5887" i="3"/>
  <c r="M5888" i="3"/>
  <c r="M5889" i="3"/>
  <c r="M5890" i="3"/>
  <c r="M5891" i="3"/>
  <c r="M5892" i="3"/>
  <c r="M5893" i="3"/>
  <c r="M5894" i="3"/>
  <c r="M5895" i="3"/>
  <c r="M5896" i="3"/>
  <c r="M5897" i="3"/>
  <c r="M5898" i="3"/>
  <c r="M5899" i="3"/>
  <c r="M5900" i="3"/>
  <c r="M5901" i="3"/>
  <c r="M5902" i="3"/>
  <c r="M5903" i="3"/>
  <c r="M5904" i="3"/>
  <c r="M5905" i="3"/>
  <c r="M5906" i="3"/>
  <c r="M5907" i="3"/>
  <c r="M5908" i="3"/>
  <c r="M5909" i="3"/>
  <c r="M5910" i="3"/>
  <c r="M5911" i="3"/>
  <c r="M5912" i="3"/>
  <c r="M5913" i="3"/>
  <c r="M5914" i="3"/>
  <c r="M5915" i="3"/>
  <c r="M5916" i="3"/>
  <c r="M5917" i="3"/>
  <c r="M5918" i="3"/>
  <c r="M5919" i="3"/>
  <c r="M5920" i="3"/>
  <c r="M5921" i="3"/>
  <c r="M5922" i="3"/>
  <c r="M5923" i="3"/>
  <c r="M5924" i="3"/>
  <c r="M5925" i="3"/>
  <c r="M5926" i="3"/>
  <c r="M5927" i="3"/>
  <c r="M5928" i="3"/>
  <c r="M5929" i="3"/>
  <c r="M5930" i="3"/>
  <c r="M5931" i="3"/>
  <c r="M5932" i="3"/>
  <c r="M5933" i="3"/>
  <c r="M5934" i="3"/>
  <c r="M5935" i="3"/>
  <c r="M5936" i="3"/>
  <c r="M5937" i="3"/>
  <c r="M5938" i="3"/>
  <c r="M5939" i="3"/>
  <c r="M5940" i="3"/>
  <c r="M5941" i="3"/>
  <c r="M5942" i="3"/>
  <c r="M5943" i="3"/>
  <c r="M5944" i="3"/>
  <c r="M5945" i="3"/>
  <c r="M5946" i="3"/>
  <c r="M5947" i="3"/>
  <c r="M5948" i="3"/>
  <c r="M5949" i="3"/>
  <c r="M5950" i="3"/>
  <c r="M5951" i="3"/>
  <c r="M5952" i="3"/>
  <c r="M5953" i="3"/>
  <c r="M5954" i="3"/>
  <c r="M5955" i="3"/>
  <c r="M5956" i="3"/>
  <c r="M5957" i="3"/>
  <c r="M5958" i="3"/>
  <c r="M5959" i="3"/>
  <c r="M5960" i="3"/>
  <c r="M5961" i="3"/>
  <c r="M5962" i="3"/>
  <c r="M5963" i="3"/>
  <c r="M5964" i="3"/>
  <c r="M5965" i="3"/>
  <c r="M5966" i="3"/>
  <c r="M5967" i="3"/>
  <c r="M5968" i="3"/>
  <c r="M5969" i="3"/>
  <c r="M5970" i="3"/>
  <c r="M5971" i="3"/>
  <c r="M5972" i="3"/>
  <c r="M5973" i="3"/>
  <c r="M5974" i="3"/>
  <c r="M5975" i="3"/>
  <c r="M5976" i="3"/>
  <c r="M5977" i="3"/>
  <c r="M5978" i="3"/>
  <c r="M5979" i="3"/>
  <c r="M5980" i="3"/>
  <c r="M5981" i="3"/>
  <c r="M5982" i="3"/>
  <c r="M5983" i="3"/>
  <c r="M5984" i="3"/>
  <c r="M5985" i="3"/>
  <c r="M5986" i="3"/>
  <c r="M5987" i="3"/>
  <c r="M5988" i="3"/>
  <c r="M5989" i="3"/>
  <c r="M5990" i="3"/>
  <c r="M5991" i="3"/>
  <c r="M5992" i="3"/>
  <c r="M5993" i="3"/>
  <c r="M5994" i="3"/>
  <c r="M5995" i="3"/>
  <c r="M5996" i="3"/>
  <c r="M5997" i="3"/>
  <c r="M5998" i="3"/>
  <c r="M5999" i="3"/>
  <c r="M6000" i="3"/>
  <c r="M6001" i="3"/>
  <c r="M6002" i="3"/>
  <c r="M6003" i="3"/>
  <c r="M6004" i="3"/>
  <c r="M6005" i="3"/>
  <c r="M6006" i="3"/>
  <c r="M6007" i="3"/>
  <c r="M6008" i="3"/>
  <c r="M6009" i="3"/>
  <c r="M6010" i="3"/>
  <c r="M6011" i="3"/>
  <c r="M6012" i="3"/>
  <c r="M6013" i="3"/>
  <c r="M6014" i="3"/>
  <c r="M6015" i="3"/>
  <c r="M6016" i="3"/>
  <c r="M6017" i="3"/>
  <c r="M6018" i="3"/>
  <c r="M6019" i="3"/>
  <c r="M6020" i="3"/>
  <c r="M6021" i="3"/>
  <c r="M6022" i="3"/>
  <c r="M6023" i="3"/>
  <c r="M6024" i="3"/>
  <c r="M6025" i="3"/>
  <c r="M6026" i="3"/>
  <c r="M6027" i="3"/>
  <c r="M6028" i="3"/>
  <c r="M6029" i="3"/>
  <c r="M6030" i="3"/>
  <c r="M6031" i="3"/>
  <c r="M6032" i="3"/>
  <c r="M6033" i="3"/>
  <c r="M6034" i="3"/>
  <c r="M6035" i="3"/>
  <c r="M6036" i="3"/>
  <c r="M6037" i="3"/>
  <c r="M6038" i="3"/>
  <c r="M6039" i="3"/>
  <c r="M6040" i="3"/>
  <c r="M6041" i="3"/>
  <c r="M6042" i="3"/>
  <c r="M6043" i="3"/>
  <c r="M6044" i="3"/>
  <c r="M6045" i="3"/>
  <c r="M6046" i="3"/>
  <c r="M6047" i="3"/>
  <c r="M6048" i="3"/>
  <c r="M6049" i="3"/>
  <c r="M6050" i="3"/>
  <c r="M6051" i="3"/>
  <c r="M6052" i="3"/>
  <c r="M6053" i="3"/>
  <c r="M6054" i="3"/>
  <c r="M6055" i="3"/>
  <c r="M6056" i="3"/>
  <c r="M6057" i="3"/>
  <c r="M6058" i="3"/>
  <c r="M6059" i="3"/>
  <c r="M6060" i="3"/>
  <c r="M6061" i="3"/>
  <c r="M6062" i="3"/>
  <c r="M6063" i="3"/>
  <c r="M6064" i="3"/>
  <c r="M6065" i="3"/>
  <c r="M6066" i="3"/>
  <c r="M6067" i="3"/>
  <c r="M6068" i="3"/>
  <c r="M6069" i="3"/>
  <c r="M6070" i="3"/>
  <c r="M6071" i="3"/>
  <c r="M6072" i="3"/>
  <c r="M6073" i="3"/>
  <c r="M6074" i="3"/>
  <c r="M6075" i="3"/>
  <c r="M6076" i="3"/>
  <c r="M6077" i="3"/>
  <c r="M6078" i="3"/>
  <c r="M6079" i="3"/>
  <c r="M6080" i="3"/>
  <c r="M6081" i="3"/>
  <c r="M6082" i="3"/>
  <c r="M6083" i="3"/>
  <c r="M6084" i="3"/>
  <c r="M6085" i="3"/>
  <c r="M6086" i="3"/>
  <c r="M6087" i="3"/>
  <c r="M6088" i="3"/>
  <c r="M6089" i="3"/>
  <c r="M6090" i="3"/>
  <c r="M6091" i="3"/>
  <c r="M6092" i="3"/>
  <c r="M6093" i="3"/>
  <c r="M6094" i="3"/>
  <c r="M6095" i="3"/>
  <c r="M6096" i="3"/>
  <c r="M6097" i="3"/>
  <c r="M6098" i="3"/>
  <c r="M6099" i="3"/>
  <c r="M6100" i="3"/>
  <c r="M6101" i="3"/>
  <c r="M6102" i="3"/>
  <c r="M6103" i="3"/>
  <c r="M6104" i="3"/>
  <c r="M6105" i="3"/>
  <c r="M6106" i="3"/>
  <c r="M6107" i="3"/>
  <c r="M6108" i="3"/>
  <c r="M6109" i="3"/>
  <c r="M6110" i="3"/>
  <c r="M6111" i="3"/>
  <c r="M6112" i="3"/>
  <c r="M6113" i="3"/>
  <c r="M6114" i="3"/>
  <c r="M6115" i="3"/>
  <c r="M6116" i="3"/>
  <c r="M6117" i="3"/>
  <c r="M6118" i="3"/>
  <c r="M6119" i="3"/>
  <c r="M6120" i="3"/>
  <c r="M6121" i="3"/>
  <c r="M6122" i="3"/>
  <c r="M6123" i="3"/>
  <c r="M6124" i="3"/>
  <c r="M6125" i="3"/>
  <c r="M6126" i="3"/>
  <c r="M6127" i="3"/>
  <c r="M6128" i="3"/>
  <c r="M6129" i="3"/>
  <c r="M6130" i="3"/>
  <c r="M6131" i="3"/>
  <c r="M6132" i="3"/>
  <c r="M6133" i="3"/>
  <c r="M6134" i="3"/>
  <c r="M6135" i="3"/>
  <c r="M6136" i="3"/>
  <c r="M6137" i="3"/>
  <c r="M6138" i="3"/>
  <c r="M6139" i="3"/>
  <c r="M6140" i="3"/>
  <c r="M6141" i="3"/>
  <c r="M6142" i="3"/>
  <c r="M6143" i="3"/>
  <c r="M6144" i="3"/>
  <c r="M6145" i="3"/>
  <c r="M6146" i="3"/>
  <c r="M6147" i="3"/>
  <c r="M6148" i="3"/>
  <c r="M6149" i="3"/>
  <c r="M6150" i="3"/>
  <c r="M6151" i="3"/>
  <c r="M6152" i="3"/>
  <c r="M6153" i="3"/>
  <c r="M6154" i="3"/>
  <c r="M6155" i="3"/>
  <c r="M6156" i="3"/>
  <c r="M6157" i="3"/>
  <c r="M6158" i="3"/>
  <c r="M6159" i="3"/>
  <c r="M6160" i="3"/>
  <c r="M6161" i="3"/>
  <c r="M6162" i="3"/>
  <c r="M6163" i="3"/>
  <c r="M6164" i="3"/>
  <c r="M6165" i="3"/>
  <c r="M6166" i="3"/>
  <c r="M6167" i="3"/>
  <c r="M6168" i="3"/>
  <c r="M6169" i="3"/>
  <c r="M6170" i="3"/>
  <c r="M6171" i="3"/>
  <c r="M6172" i="3"/>
  <c r="M6173" i="3"/>
  <c r="M6174" i="3"/>
  <c r="M6175" i="3"/>
  <c r="M6176" i="3"/>
  <c r="M6177" i="3"/>
  <c r="M6178" i="3"/>
  <c r="M6179" i="3"/>
  <c r="M6180" i="3"/>
  <c r="M6181" i="3"/>
  <c r="M6182" i="3"/>
  <c r="M6183" i="3"/>
  <c r="M6184" i="3"/>
  <c r="M6185" i="3"/>
  <c r="M6186" i="3"/>
  <c r="M6187" i="3"/>
  <c r="M6188" i="3"/>
  <c r="M6189" i="3"/>
  <c r="M6190" i="3"/>
  <c r="M6191" i="3"/>
  <c r="M6192" i="3"/>
  <c r="M6193" i="3"/>
  <c r="M6194" i="3"/>
  <c r="M6195" i="3"/>
  <c r="M6196" i="3"/>
  <c r="M6197" i="3"/>
  <c r="M6198" i="3"/>
  <c r="M6199" i="3"/>
  <c r="M6200" i="3"/>
  <c r="M6201" i="3"/>
  <c r="M6202" i="3"/>
  <c r="M6203" i="3"/>
  <c r="M6204" i="3"/>
  <c r="M6205" i="3"/>
  <c r="M6206" i="3"/>
  <c r="M6207" i="3"/>
  <c r="M6208" i="3"/>
  <c r="M6209" i="3"/>
  <c r="M6210" i="3"/>
  <c r="M6211" i="3"/>
  <c r="M6212" i="3"/>
  <c r="M6213" i="3"/>
  <c r="M6214" i="3"/>
  <c r="M6215" i="3"/>
  <c r="M6216" i="3"/>
  <c r="M6217" i="3"/>
  <c r="M6218" i="3"/>
  <c r="M6219" i="3"/>
  <c r="M6220" i="3"/>
  <c r="M6221" i="3"/>
  <c r="M6222" i="3"/>
  <c r="M6223" i="3"/>
  <c r="M6224" i="3"/>
  <c r="M6225" i="3"/>
  <c r="M6226" i="3"/>
  <c r="M6227" i="3"/>
  <c r="M6228" i="3"/>
  <c r="M6229" i="3"/>
  <c r="M6230" i="3"/>
  <c r="M6231" i="3"/>
  <c r="M6232" i="3"/>
  <c r="M6233" i="3"/>
  <c r="M6234" i="3"/>
  <c r="M6235" i="3"/>
  <c r="M6236" i="3"/>
  <c r="M6237" i="3"/>
  <c r="M6238" i="3"/>
  <c r="M6239" i="3"/>
  <c r="M6240" i="3"/>
  <c r="M6241" i="3"/>
  <c r="M6242" i="3"/>
  <c r="M6243" i="3"/>
  <c r="M6244" i="3"/>
  <c r="M6245" i="3"/>
  <c r="M6246" i="3"/>
  <c r="M6247" i="3"/>
  <c r="M6248" i="3"/>
  <c r="M6249" i="3"/>
  <c r="M6250" i="3"/>
  <c r="M6251" i="3"/>
  <c r="M6252" i="3"/>
  <c r="M6253" i="3"/>
  <c r="M6254" i="3"/>
  <c r="M6255" i="3"/>
  <c r="M6256" i="3"/>
  <c r="M6257" i="3"/>
  <c r="M6258" i="3"/>
  <c r="M6259" i="3"/>
  <c r="M6260" i="3"/>
  <c r="M6261" i="3"/>
  <c r="M6262" i="3"/>
  <c r="M6263" i="3"/>
  <c r="M6264" i="3"/>
  <c r="M6265" i="3"/>
  <c r="M6266" i="3"/>
  <c r="M6267" i="3"/>
  <c r="M6268" i="3"/>
  <c r="M6269" i="3"/>
  <c r="M6270" i="3"/>
  <c r="M6271" i="3"/>
  <c r="M6272" i="3"/>
  <c r="M6273" i="3"/>
  <c r="M6274" i="3"/>
  <c r="M6275" i="3"/>
  <c r="M6276" i="3"/>
  <c r="M6277" i="3"/>
  <c r="M6278" i="3"/>
  <c r="M6279" i="3"/>
  <c r="M6280" i="3"/>
  <c r="M6281" i="3"/>
  <c r="M6282" i="3"/>
  <c r="M6283" i="3"/>
  <c r="M6284" i="3"/>
  <c r="M6285" i="3"/>
  <c r="M6286" i="3"/>
  <c r="M6287" i="3"/>
  <c r="M6288" i="3"/>
  <c r="M6289" i="3"/>
  <c r="M6290" i="3"/>
  <c r="M6291" i="3"/>
  <c r="M6292" i="3"/>
  <c r="M6293" i="3"/>
  <c r="M6294" i="3"/>
  <c r="M6295" i="3"/>
  <c r="M6296" i="3"/>
  <c r="M6297" i="3"/>
  <c r="M6298" i="3"/>
  <c r="M6299" i="3"/>
  <c r="M6300" i="3"/>
  <c r="M6301" i="3"/>
  <c r="M6302" i="3"/>
  <c r="M6303" i="3"/>
  <c r="M6304" i="3"/>
  <c r="M6305" i="3"/>
  <c r="M6306" i="3"/>
  <c r="M6307" i="3"/>
  <c r="M6308" i="3"/>
  <c r="M6309" i="3"/>
  <c r="M6310" i="3"/>
  <c r="M6311" i="3"/>
  <c r="M6312" i="3"/>
  <c r="M6313" i="3"/>
  <c r="M6314" i="3"/>
  <c r="M6315" i="3"/>
  <c r="M6316" i="3"/>
  <c r="M6317" i="3"/>
  <c r="M6318" i="3"/>
  <c r="M6319" i="3"/>
  <c r="M6320" i="3"/>
  <c r="M6321" i="3"/>
  <c r="M6322" i="3"/>
  <c r="M6323" i="3"/>
  <c r="M6324" i="3"/>
  <c r="M6325" i="3"/>
  <c r="M6326" i="3"/>
  <c r="M6327" i="3"/>
  <c r="M6328" i="3"/>
  <c r="M6329" i="3"/>
  <c r="M6330" i="3"/>
  <c r="M6331" i="3"/>
  <c r="M6332" i="3"/>
  <c r="M6333" i="3"/>
  <c r="M6334" i="3"/>
  <c r="M6335" i="3"/>
  <c r="M6336" i="3"/>
  <c r="M6337" i="3"/>
  <c r="M6338" i="3"/>
  <c r="M6339" i="3"/>
  <c r="M6340" i="3"/>
  <c r="M6341" i="3"/>
  <c r="M6342" i="3"/>
  <c r="M6343" i="3"/>
  <c r="M6344" i="3"/>
  <c r="M6345" i="3"/>
  <c r="M6346" i="3"/>
  <c r="M6347" i="3"/>
  <c r="M6348" i="3"/>
  <c r="M6349" i="3"/>
  <c r="M6350" i="3"/>
  <c r="M6351" i="3"/>
  <c r="M6352" i="3"/>
  <c r="M6353" i="3"/>
  <c r="M6354" i="3"/>
  <c r="M6355" i="3"/>
  <c r="M6356" i="3"/>
  <c r="M6357" i="3"/>
  <c r="M6358" i="3"/>
  <c r="M6359" i="3"/>
  <c r="M6360" i="3"/>
  <c r="M6361" i="3"/>
  <c r="M6362" i="3"/>
  <c r="M6363" i="3"/>
  <c r="M6364" i="3"/>
  <c r="M6365" i="3"/>
  <c r="M6366" i="3"/>
  <c r="M6367" i="3"/>
  <c r="M6368" i="3"/>
  <c r="M6369" i="3"/>
  <c r="M6370" i="3"/>
  <c r="M6371" i="3"/>
  <c r="M6372" i="3"/>
  <c r="M6373" i="3"/>
  <c r="M6374" i="3"/>
  <c r="M6375" i="3"/>
  <c r="M6376" i="3"/>
  <c r="M6377" i="3"/>
  <c r="M6378" i="3"/>
  <c r="M6379" i="3"/>
  <c r="M6380" i="3"/>
  <c r="M6381" i="3"/>
  <c r="M6382" i="3"/>
  <c r="M6383" i="3"/>
  <c r="M6384" i="3"/>
  <c r="M6385" i="3"/>
  <c r="M6386" i="3"/>
  <c r="M6387" i="3"/>
  <c r="M6388" i="3"/>
  <c r="M6389" i="3"/>
  <c r="M6390" i="3"/>
  <c r="M6391" i="3"/>
  <c r="M6392" i="3"/>
  <c r="M6393" i="3"/>
  <c r="M6394" i="3"/>
  <c r="M6395" i="3"/>
  <c r="M6396" i="3"/>
  <c r="M6397" i="3"/>
  <c r="M6398" i="3"/>
  <c r="M6399" i="3"/>
  <c r="M6400" i="3"/>
  <c r="M6401" i="3"/>
  <c r="M6402" i="3"/>
  <c r="M6403" i="3"/>
  <c r="M6404" i="3"/>
  <c r="M6405" i="3"/>
  <c r="M6406" i="3"/>
  <c r="M6407" i="3"/>
  <c r="M6408" i="3"/>
  <c r="M6409" i="3"/>
  <c r="M6410" i="3"/>
  <c r="M6411" i="3"/>
  <c r="M6412" i="3"/>
  <c r="M6413" i="3"/>
  <c r="M6414" i="3"/>
  <c r="M6415" i="3"/>
  <c r="M6416" i="3"/>
  <c r="M6417" i="3"/>
  <c r="M6418" i="3"/>
  <c r="M6419" i="3"/>
  <c r="M6420" i="3"/>
  <c r="M6421" i="3"/>
  <c r="M6422" i="3"/>
  <c r="M6423" i="3"/>
  <c r="M6424" i="3"/>
  <c r="M6425" i="3"/>
  <c r="M6426" i="3"/>
  <c r="M6427" i="3"/>
  <c r="M6428" i="3"/>
  <c r="M6429" i="3"/>
  <c r="M6430" i="3"/>
  <c r="M6431" i="3"/>
  <c r="M6432" i="3"/>
  <c r="M6433" i="3"/>
  <c r="M6434" i="3"/>
  <c r="M6435" i="3"/>
  <c r="M6436" i="3"/>
  <c r="M6437" i="3"/>
  <c r="M6438" i="3"/>
  <c r="M6439" i="3"/>
  <c r="M6440" i="3"/>
  <c r="M6441" i="3"/>
  <c r="M6442" i="3"/>
  <c r="M6443" i="3"/>
  <c r="M6444" i="3"/>
  <c r="M6445" i="3"/>
  <c r="M6446" i="3"/>
  <c r="M6447" i="3"/>
  <c r="M6448" i="3"/>
  <c r="M6449" i="3"/>
  <c r="M6450" i="3"/>
  <c r="M6451" i="3"/>
  <c r="M6452" i="3"/>
  <c r="M6453" i="3"/>
  <c r="M6454" i="3"/>
  <c r="M6455" i="3"/>
  <c r="M6456" i="3"/>
  <c r="M6457" i="3"/>
  <c r="M6458" i="3"/>
  <c r="M6459" i="3"/>
  <c r="M6460" i="3"/>
  <c r="M6461" i="3"/>
  <c r="M6462" i="3"/>
  <c r="M6463" i="3"/>
  <c r="M6464" i="3"/>
  <c r="M6465" i="3"/>
  <c r="M6466" i="3"/>
  <c r="M6467" i="3"/>
  <c r="M6468" i="3"/>
  <c r="M6469" i="3"/>
  <c r="M6470" i="3"/>
  <c r="M6471" i="3"/>
  <c r="M6472" i="3"/>
  <c r="M6473" i="3"/>
  <c r="M6474" i="3"/>
  <c r="M6475" i="3"/>
  <c r="M6476" i="3"/>
  <c r="M6477" i="3"/>
  <c r="M6478" i="3"/>
  <c r="M6479" i="3"/>
  <c r="M6480" i="3"/>
  <c r="M6481" i="3"/>
  <c r="M6482" i="3"/>
  <c r="M6483" i="3"/>
  <c r="M6484" i="3"/>
  <c r="M6485" i="3"/>
  <c r="M6486" i="3"/>
  <c r="M6487" i="3"/>
  <c r="M6488" i="3"/>
  <c r="M6489" i="3"/>
  <c r="M6490" i="3"/>
  <c r="M6491" i="3"/>
  <c r="M6492" i="3"/>
  <c r="M6493" i="3"/>
  <c r="M6494" i="3"/>
  <c r="M6495" i="3"/>
  <c r="M6496" i="3"/>
  <c r="M6497" i="3"/>
  <c r="M6498" i="3"/>
  <c r="M6499" i="3"/>
  <c r="M6500" i="3"/>
  <c r="M6501" i="3"/>
  <c r="M6502" i="3"/>
  <c r="M6503" i="3"/>
  <c r="M6504" i="3"/>
  <c r="M6505" i="3"/>
  <c r="M6506" i="3"/>
  <c r="M6507" i="3"/>
  <c r="M6508" i="3"/>
  <c r="M6509" i="3"/>
  <c r="M6510" i="3"/>
  <c r="M6511" i="3"/>
  <c r="M6512" i="3"/>
  <c r="M6513" i="3"/>
  <c r="M6514" i="3"/>
  <c r="M6515" i="3"/>
  <c r="M6516" i="3"/>
  <c r="M6517" i="3"/>
  <c r="M6518" i="3"/>
  <c r="M6519" i="3"/>
  <c r="M6520" i="3"/>
  <c r="M6521" i="3"/>
  <c r="M6522" i="3"/>
  <c r="M6523" i="3"/>
  <c r="M6524" i="3"/>
  <c r="M6525" i="3"/>
  <c r="M6526" i="3"/>
  <c r="M6527" i="3"/>
  <c r="M6528" i="3"/>
  <c r="M6529" i="3"/>
  <c r="M6530" i="3"/>
  <c r="M6531" i="3"/>
  <c r="M6532" i="3"/>
  <c r="M6533" i="3"/>
  <c r="M6534" i="3"/>
  <c r="M6535" i="3"/>
  <c r="M6536" i="3"/>
  <c r="M6537" i="3"/>
  <c r="M6538" i="3"/>
  <c r="M6539" i="3"/>
  <c r="M6540" i="3"/>
  <c r="M6541" i="3"/>
  <c r="M6542" i="3"/>
  <c r="M6543" i="3"/>
  <c r="M6544" i="3"/>
  <c r="M6545" i="3"/>
  <c r="M6546" i="3"/>
  <c r="M6547" i="3"/>
  <c r="M6548" i="3"/>
  <c r="M6549" i="3"/>
  <c r="M6550" i="3"/>
  <c r="M6551" i="3"/>
  <c r="M6552" i="3"/>
  <c r="M6553" i="3"/>
  <c r="M6554" i="3"/>
  <c r="M6555" i="3"/>
  <c r="M6556" i="3"/>
  <c r="M6557" i="3"/>
  <c r="M6558" i="3"/>
  <c r="M6559" i="3"/>
  <c r="M6560" i="3"/>
  <c r="M6561" i="3"/>
  <c r="M6562" i="3"/>
  <c r="M6563" i="3"/>
  <c r="M6564" i="3"/>
  <c r="M6565" i="3"/>
  <c r="M6566" i="3"/>
  <c r="M6567" i="3"/>
  <c r="M6568" i="3"/>
  <c r="M6569" i="3"/>
  <c r="M6570" i="3"/>
  <c r="M6571" i="3"/>
  <c r="M6572" i="3"/>
  <c r="M6573" i="3"/>
  <c r="M6574" i="3"/>
  <c r="M6575" i="3"/>
  <c r="M6576" i="3"/>
  <c r="M6577" i="3"/>
  <c r="M6578" i="3"/>
  <c r="M6579" i="3"/>
  <c r="M6580" i="3"/>
  <c r="M6581" i="3"/>
  <c r="M6582" i="3"/>
  <c r="M6583" i="3"/>
  <c r="M6584" i="3"/>
  <c r="M6585" i="3"/>
  <c r="M6586" i="3"/>
  <c r="M6587" i="3"/>
  <c r="M6588" i="3"/>
  <c r="M6589" i="3"/>
  <c r="M6590" i="3"/>
  <c r="M6591" i="3"/>
  <c r="M6592" i="3"/>
  <c r="M6593" i="3"/>
  <c r="M6594" i="3"/>
  <c r="M6595" i="3"/>
  <c r="M6596" i="3"/>
  <c r="M6597" i="3"/>
  <c r="M6598" i="3"/>
  <c r="M6599" i="3"/>
  <c r="M6600" i="3"/>
  <c r="M6601" i="3"/>
  <c r="M6602" i="3"/>
  <c r="M6603" i="3"/>
  <c r="M6604" i="3"/>
  <c r="M6605" i="3"/>
  <c r="M6606" i="3"/>
  <c r="M6607" i="3"/>
  <c r="M6608" i="3"/>
  <c r="M6609" i="3"/>
  <c r="M6610" i="3"/>
  <c r="M6611" i="3"/>
  <c r="M6612" i="3"/>
  <c r="M6613" i="3"/>
  <c r="M6614" i="3"/>
  <c r="M6615" i="3"/>
  <c r="M6616" i="3"/>
  <c r="M6617" i="3"/>
  <c r="M6618" i="3"/>
  <c r="M6619" i="3"/>
  <c r="M6620" i="3"/>
  <c r="M6621" i="3"/>
  <c r="M6622" i="3"/>
  <c r="M6623" i="3"/>
  <c r="M6624" i="3"/>
  <c r="M6625" i="3"/>
  <c r="M6626" i="3"/>
  <c r="M6627" i="3"/>
  <c r="M6628" i="3"/>
  <c r="M6629" i="3"/>
  <c r="M6630" i="3"/>
  <c r="M6631" i="3"/>
  <c r="M6632" i="3"/>
  <c r="M6633" i="3"/>
  <c r="M6634" i="3"/>
  <c r="M6635" i="3"/>
  <c r="M6636" i="3"/>
  <c r="M6637" i="3"/>
  <c r="M6638" i="3"/>
  <c r="M6639" i="3"/>
  <c r="M6640" i="3"/>
  <c r="M6641" i="3"/>
  <c r="M6642" i="3"/>
  <c r="M6643" i="3"/>
  <c r="M6644" i="3"/>
  <c r="M6645" i="3"/>
  <c r="M6646" i="3"/>
  <c r="M6647" i="3"/>
  <c r="M6648" i="3"/>
  <c r="M6649" i="3"/>
  <c r="M6650" i="3"/>
  <c r="M6651" i="3"/>
  <c r="M6652" i="3"/>
  <c r="M6653" i="3"/>
  <c r="M6654" i="3"/>
  <c r="M6655" i="3"/>
  <c r="M6656" i="3"/>
  <c r="M6657" i="3"/>
  <c r="M6658" i="3"/>
  <c r="M6659" i="3"/>
  <c r="M6660" i="3"/>
  <c r="M6661" i="3"/>
  <c r="M6662" i="3"/>
  <c r="M6663" i="3"/>
  <c r="M6664" i="3"/>
  <c r="M6665" i="3"/>
  <c r="M6666" i="3"/>
  <c r="M6667" i="3"/>
  <c r="M6668" i="3"/>
  <c r="M6669" i="3"/>
  <c r="M6670" i="3"/>
  <c r="M6671" i="3"/>
  <c r="M6672" i="3"/>
  <c r="M6673" i="3"/>
  <c r="M6674" i="3"/>
  <c r="M6675" i="3"/>
  <c r="M6676" i="3"/>
  <c r="M6677" i="3"/>
  <c r="M6678" i="3"/>
  <c r="M6679" i="3"/>
  <c r="M6680" i="3"/>
  <c r="M6681" i="3"/>
  <c r="M6682" i="3"/>
  <c r="M6683" i="3"/>
  <c r="M6684" i="3"/>
  <c r="M6685" i="3"/>
  <c r="M6686" i="3"/>
  <c r="M6687" i="3"/>
  <c r="M6688" i="3"/>
  <c r="M6689" i="3"/>
  <c r="M6690" i="3"/>
  <c r="M6691" i="3"/>
  <c r="M6692" i="3"/>
  <c r="M6693" i="3"/>
  <c r="M6694" i="3"/>
  <c r="M6695" i="3"/>
  <c r="M6696" i="3"/>
  <c r="M6697" i="3"/>
  <c r="M6698" i="3"/>
  <c r="M6699" i="3"/>
  <c r="M6700" i="3"/>
  <c r="M6701" i="3"/>
  <c r="M6702" i="3"/>
  <c r="M6703" i="3"/>
  <c r="M6704" i="3"/>
  <c r="M6705" i="3"/>
  <c r="M6706" i="3"/>
  <c r="M6707" i="3"/>
  <c r="M6708" i="3"/>
  <c r="M6709" i="3"/>
  <c r="M6710" i="3"/>
  <c r="M6711" i="3"/>
  <c r="M6712" i="3"/>
  <c r="M6713" i="3"/>
  <c r="M6714" i="3"/>
  <c r="M6715" i="3"/>
  <c r="M6716" i="3"/>
  <c r="M6717" i="3"/>
  <c r="M6718" i="3"/>
  <c r="M6719" i="3"/>
  <c r="M6720" i="3"/>
  <c r="M6721" i="3"/>
  <c r="M6722" i="3"/>
  <c r="M6723" i="3"/>
  <c r="M6724" i="3"/>
  <c r="M6725" i="3"/>
  <c r="M6726" i="3"/>
  <c r="M6727" i="3"/>
  <c r="M6728" i="3"/>
  <c r="M6729" i="3"/>
  <c r="M6730" i="3"/>
  <c r="M6731" i="3"/>
  <c r="M6732" i="3"/>
  <c r="M6733" i="3"/>
  <c r="M6734" i="3"/>
  <c r="M6735" i="3"/>
  <c r="M6736" i="3"/>
  <c r="M6737" i="3"/>
  <c r="M6738" i="3"/>
  <c r="M6739" i="3"/>
  <c r="M6740" i="3"/>
  <c r="M6741" i="3"/>
  <c r="M6742" i="3"/>
  <c r="M6743" i="3"/>
  <c r="M6744" i="3"/>
  <c r="M6745" i="3"/>
  <c r="M6746" i="3"/>
  <c r="M6747" i="3"/>
  <c r="M6748" i="3"/>
  <c r="M6749" i="3"/>
  <c r="M6750" i="3"/>
  <c r="M6751" i="3"/>
  <c r="M6752" i="3"/>
  <c r="M6753" i="3"/>
  <c r="M6754" i="3"/>
  <c r="M6755" i="3"/>
  <c r="M6756" i="3"/>
  <c r="M6757" i="3"/>
  <c r="M6758" i="3"/>
  <c r="M6759" i="3"/>
  <c r="M6760" i="3"/>
  <c r="M6761" i="3"/>
  <c r="M6762" i="3"/>
  <c r="M6763" i="3"/>
  <c r="M6764" i="3"/>
  <c r="M6765" i="3"/>
  <c r="M6766" i="3"/>
  <c r="M6767" i="3"/>
  <c r="M6768" i="3"/>
  <c r="M6769" i="3"/>
  <c r="M6770" i="3"/>
  <c r="M6771" i="3"/>
  <c r="M6772" i="3"/>
  <c r="M6773" i="3"/>
  <c r="M6774" i="3"/>
  <c r="M6775" i="3"/>
  <c r="M6776" i="3"/>
  <c r="M6777" i="3"/>
  <c r="M6778" i="3"/>
  <c r="M6779" i="3"/>
  <c r="M6780" i="3"/>
  <c r="M6781" i="3"/>
  <c r="M6782" i="3"/>
  <c r="M6783" i="3"/>
  <c r="M6784" i="3"/>
  <c r="M6785" i="3"/>
  <c r="M6786" i="3"/>
  <c r="M6787" i="3"/>
  <c r="M6788" i="3"/>
  <c r="M6789" i="3"/>
  <c r="M6790" i="3"/>
  <c r="M6791" i="3"/>
  <c r="M6792" i="3"/>
  <c r="M6793" i="3"/>
  <c r="M6794" i="3"/>
  <c r="M6795" i="3"/>
  <c r="M6796" i="3"/>
  <c r="M6797" i="3"/>
  <c r="M6798" i="3"/>
  <c r="M6799" i="3"/>
  <c r="M6800" i="3"/>
  <c r="M6801" i="3"/>
  <c r="M6802" i="3"/>
  <c r="M6803" i="3"/>
  <c r="M6804" i="3"/>
  <c r="M6805" i="3"/>
  <c r="M6806" i="3"/>
  <c r="M6807" i="3"/>
  <c r="M6808" i="3"/>
  <c r="M6809" i="3"/>
  <c r="M6810" i="3"/>
  <c r="M6811" i="3"/>
  <c r="M6812" i="3"/>
  <c r="M6813" i="3"/>
  <c r="M6814" i="3"/>
  <c r="M6815" i="3"/>
  <c r="M6816" i="3"/>
  <c r="M6817" i="3"/>
  <c r="M6818" i="3"/>
  <c r="M6819" i="3"/>
  <c r="M6820" i="3"/>
  <c r="M6821" i="3"/>
  <c r="M6822" i="3"/>
  <c r="M6823" i="3"/>
  <c r="M6824" i="3"/>
  <c r="M6825" i="3"/>
  <c r="M6826" i="3"/>
  <c r="M6827" i="3"/>
  <c r="M6828" i="3"/>
  <c r="M6829" i="3"/>
  <c r="M6830" i="3"/>
  <c r="M6831" i="3"/>
  <c r="M6832" i="3"/>
  <c r="M6833" i="3"/>
  <c r="M6834" i="3"/>
  <c r="M6835" i="3"/>
  <c r="M6836" i="3"/>
  <c r="M6837" i="3"/>
  <c r="M6838" i="3"/>
  <c r="M6839" i="3"/>
  <c r="M6840" i="3"/>
  <c r="M6841" i="3"/>
  <c r="M6842" i="3"/>
  <c r="M6843" i="3"/>
  <c r="M6844" i="3"/>
  <c r="M6845" i="3"/>
  <c r="M6846" i="3"/>
  <c r="M6847" i="3"/>
  <c r="M6848" i="3"/>
  <c r="M6849" i="3"/>
  <c r="M6850" i="3"/>
  <c r="M6851" i="3"/>
  <c r="M6852" i="3"/>
  <c r="M6853" i="3"/>
  <c r="M6854" i="3"/>
  <c r="M6855" i="3"/>
  <c r="M6856" i="3"/>
  <c r="M6857" i="3"/>
  <c r="M6858" i="3"/>
  <c r="M6859" i="3"/>
  <c r="M6860" i="3"/>
  <c r="M6861" i="3"/>
  <c r="M6862" i="3"/>
  <c r="M6863" i="3"/>
  <c r="M6864" i="3"/>
  <c r="M6865" i="3"/>
  <c r="M6866" i="3"/>
  <c r="M6867" i="3"/>
  <c r="M6868" i="3"/>
  <c r="M6869" i="3"/>
  <c r="M6870" i="3"/>
  <c r="M6871" i="3"/>
  <c r="M6872" i="3"/>
  <c r="M6873" i="3"/>
  <c r="M6874" i="3"/>
  <c r="M6875" i="3"/>
  <c r="M6876" i="3"/>
  <c r="M6877" i="3"/>
  <c r="M6878" i="3"/>
  <c r="M6879" i="3"/>
  <c r="M6880" i="3"/>
  <c r="M6881" i="3"/>
  <c r="M6882" i="3"/>
  <c r="M6883" i="3"/>
  <c r="M6884" i="3"/>
  <c r="M6885" i="3"/>
  <c r="M6886" i="3"/>
  <c r="M6887" i="3"/>
  <c r="M6888" i="3"/>
  <c r="M6889" i="3"/>
  <c r="M6890" i="3"/>
  <c r="M6891" i="3"/>
  <c r="M6892" i="3"/>
  <c r="M6893" i="3"/>
  <c r="M6894" i="3"/>
  <c r="M6895" i="3"/>
  <c r="M6896" i="3"/>
  <c r="M6897" i="3"/>
  <c r="M6898" i="3"/>
  <c r="M6899" i="3"/>
  <c r="M6900" i="3"/>
  <c r="M6901" i="3"/>
  <c r="M6902" i="3"/>
  <c r="M6903" i="3"/>
  <c r="M6904" i="3"/>
  <c r="M6905" i="3"/>
  <c r="M6906" i="3"/>
  <c r="M6907" i="3"/>
  <c r="M6908" i="3"/>
  <c r="M6909" i="3"/>
  <c r="M6910" i="3"/>
  <c r="M6911" i="3"/>
  <c r="M6912" i="3"/>
  <c r="M6913" i="3"/>
  <c r="M6914" i="3"/>
  <c r="M6915" i="3"/>
  <c r="M6916" i="3"/>
  <c r="M6917" i="3"/>
  <c r="M6918" i="3"/>
  <c r="M6919" i="3"/>
  <c r="M6920" i="3"/>
  <c r="M6921" i="3"/>
  <c r="M6922" i="3"/>
  <c r="M6923" i="3"/>
  <c r="M6924" i="3"/>
  <c r="M6925" i="3"/>
  <c r="M6926" i="3"/>
  <c r="M6927" i="3"/>
  <c r="M6928" i="3"/>
  <c r="M6929" i="3"/>
  <c r="M6930" i="3"/>
  <c r="M6931" i="3"/>
  <c r="M6932" i="3"/>
  <c r="M6933" i="3"/>
  <c r="M6934" i="3"/>
  <c r="M6935" i="3"/>
  <c r="M6936" i="3"/>
  <c r="M6937" i="3"/>
  <c r="M6938" i="3"/>
  <c r="M6939" i="3"/>
  <c r="M6940" i="3"/>
  <c r="M6941" i="3"/>
  <c r="M6942" i="3"/>
  <c r="M6943" i="3"/>
  <c r="M6944" i="3"/>
  <c r="M6945" i="3"/>
  <c r="M6946" i="3"/>
  <c r="M6947" i="3"/>
  <c r="M6948" i="3"/>
  <c r="M6949" i="3"/>
  <c r="M6950" i="3"/>
  <c r="M6951" i="3"/>
  <c r="M6952" i="3"/>
  <c r="M6953" i="3"/>
  <c r="M6954" i="3"/>
  <c r="M6955" i="3"/>
  <c r="M6956" i="3"/>
  <c r="M6957" i="3"/>
  <c r="M6958" i="3"/>
  <c r="M6959" i="3"/>
  <c r="M6960" i="3"/>
  <c r="M6961" i="3"/>
  <c r="M6962" i="3"/>
  <c r="M6963" i="3"/>
  <c r="M6964" i="3"/>
  <c r="M6965" i="3"/>
  <c r="M6966" i="3"/>
  <c r="M6967" i="3"/>
  <c r="M6968" i="3"/>
  <c r="M6969" i="3"/>
  <c r="M6970" i="3"/>
  <c r="M6971" i="3"/>
  <c r="M6972" i="3"/>
  <c r="M6973" i="3"/>
  <c r="M6974" i="3"/>
  <c r="M6975" i="3"/>
  <c r="M6976" i="3"/>
  <c r="M6977" i="3"/>
  <c r="M6978" i="3"/>
  <c r="M6979" i="3"/>
  <c r="M6980" i="3"/>
  <c r="M6981" i="3"/>
  <c r="M6982" i="3"/>
  <c r="M6983" i="3"/>
  <c r="M6984" i="3"/>
  <c r="M6985" i="3"/>
  <c r="M6986" i="3"/>
  <c r="M6987" i="3"/>
  <c r="M6988" i="3"/>
  <c r="M6989" i="3"/>
  <c r="M6990" i="3"/>
  <c r="M6991" i="3"/>
  <c r="M6992" i="3"/>
  <c r="M6993" i="3"/>
  <c r="M6994" i="3"/>
  <c r="M6995" i="3"/>
  <c r="M6996" i="3"/>
  <c r="M6997" i="3"/>
  <c r="M6998" i="3"/>
  <c r="M6999" i="3"/>
  <c r="M7000" i="3"/>
  <c r="M7001" i="3"/>
  <c r="M7002" i="3"/>
  <c r="M7003" i="3"/>
  <c r="M7004" i="3"/>
  <c r="M7005" i="3"/>
  <c r="M7006" i="3"/>
  <c r="M7007" i="3"/>
  <c r="M7008" i="3"/>
  <c r="M7009" i="3"/>
  <c r="M7010" i="3"/>
  <c r="M7011" i="3"/>
  <c r="M7012" i="3"/>
  <c r="M7013" i="3"/>
  <c r="M7014" i="3"/>
  <c r="M7015" i="3"/>
  <c r="M7016" i="3"/>
  <c r="M7017" i="3"/>
  <c r="M7018" i="3"/>
  <c r="M7019" i="3"/>
  <c r="M7020" i="3"/>
  <c r="M7021" i="3"/>
  <c r="M7022" i="3"/>
  <c r="M7023" i="3"/>
  <c r="M7024" i="3"/>
  <c r="M7025" i="3"/>
  <c r="M7026" i="3"/>
  <c r="M7027" i="3"/>
  <c r="M7028" i="3"/>
  <c r="M7029" i="3"/>
  <c r="M7030" i="3"/>
  <c r="M7031" i="3"/>
  <c r="M7032" i="3"/>
  <c r="M7033" i="3"/>
  <c r="M7034" i="3"/>
  <c r="M7035" i="3"/>
  <c r="M7036" i="3"/>
  <c r="M7037" i="3"/>
  <c r="M7038" i="3"/>
  <c r="M7039" i="3"/>
  <c r="M7040" i="3"/>
  <c r="M7041" i="3"/>
  <c r="M7042" i="3"/>
  <c r="M7043" i="3"/>
  <c r="M7044" i="3"/>
  <c r="M7045" i="3"/>
  <c r="M7046" i="3"/>
  <c r="M7047" i="3"/>
  <c r="M7048" i="3"/>
  <c r="M7049" i="3"/>
  <c r="M7050" i="3"/>
  <c r="M7051" i="3"/>
  <c r="M7052" i="3"/>
  <c r="M7053" i="3"/>
  <c r="M7054" i="3"/>
  <c r="M7055" i="3"/>
  <c r="M7056" i="3"/>
  <c r="M7057" i="3"/>
  <c r="M7058" i="3"/>
  <c r="M7059" i="3"/>
  <c r="M7060" i="3"/>
  <c r="M7061" i="3"/>
  <c r="M7062" i="3"/>
  <c r="M7063" i="3"/>
  <c r="M7064" i="3"/>
  <c r="M7065" i="3"/>
  <c r="M7066" i="3"/>
  <c r="M7067" i="3"/>
  <c r="M7068" i="3"/>
  <c r="M7069" i="3"/>
  <c r="M7070" i="3"/>
  <c r="M7071" i="3"/>
  <c r="M7072" i="3"/>
  <c r="M7073" i="3"/>
  <c r="M7074" i="3"/>
  <c r="M7075" i="3"/>
  <c r="M7076" i="3"/>
  <c r="M7077" i="3"/>
  <c r="M7078" i="3"/>
  <c r="M7079" i="3"/>
  <c r="M7080" i="3"/>
  <c r="M7081" i="3"/>
  <c r="M7082" i="3"/>
  <c r="M7083" i="3"/>
  <c r="M7084" i="3"/>
  <c r="M7085" i="3"/>
  <c r="M7086" i="3"/>
  <c r="M7087" i="3"/>
  <c r="M7088" i="3"/>
  <c r="M7089" i="3"/>
  <c r="M7090" i="3"/>
  <c r="M7091" i="3"/>
  <c r="M7092" i="3"/>
  <c r="M7093" i="3"/>
  <c r="M7094" i="3"/>
  <c r="M7095" i="3"/>
  <c r="M7096" i="3"/>
  <c r="M7097" i="3"/>
  <c r="M7098" i="3"/>
  <c r="M7099" i="3"/>
  <c r="M7100" i="3"/>
  <c r="M7101" i="3"/>
  <c r="M7102" i="3"/>
  <c r="M7103" i="3"/>
  <c r="M7104" i="3"/>
  <c r="M7105" i="3"/>
  <c r="M7106" i="3"/>
  <c r="M7107" i="3"/>
  <c r="M7108" i="3"/>
  <c r="M7109" i="3"/>
  <c r="M7110" i="3"/>
  <c r="M7111" i="3"/>
  <c r="M7112" i="3"/>
  <c r="M7113" i="3"/>
  <c r="M7114" i="3"/>
  <c r="M7115" i="3"/>
  <c r="M7116" i="3"/>
  <c r="M7117" i="3"/>
  <c r="M7118" i="3"/>
  <c r="M7119" i="3"/>
  <c r="M7120" i="3"/>
  <c r="M7121" i="3"/>
  <c r="M7122" i="3"/>
  <c r="M7123" i="3"/>
  <c r="M7124" i="3"/>
  <c r="M7125" i="3"/>
  <c r="M7126" i="3"/>
  <c r="M7127" i="3"/>
  <c r="M7128" i="3"/>
  <c r="M7129" i="3"/>
  <c r="M7130" i="3"/>
  <c r="M7131" i="3"/>
  <c r="M7132" i="3"/>
  <c r="M7133" i="3"/>
  <c r="M7134" i="3"/>
  <c r="M7135" i="3"/>
  <c r="M7136" i="3"/>
  <c r="M7137" i="3"/>
  <c r="M7138" i="3"/>
  <c r="M7139" i="3"/>
  <c r="M7140" i="3"/>
  <c r="M7141" i="3"/>
  <c r="M7142" i="3"/>
  <c r="M7143" i="3"/>
  <c r="M7144" i="3"/>
  <c r="M7145" i="3"/>
  <c r="M7146" i="3"/>
  <c r="M7147" i="3"/>
  <c r="M7148" i="3"/>
  <c r="M7149" i="3"/>
  <c r="M7150" i="3"/>
  <c r="M7151" i="3"/>
  <c r="M7152" i="3"/>
  <c r="M7153" i="3"/>
  <c r="M7154" i="3"/>
  <c r="M7155" i="3"/>
  <c r="M7156" i="3"/>
  <c r="M7157" i="3"/>
  <c r="M7158" i="3"/>
  <c r="M7159" i="3"/>
  <c r="M7160" i="3"/>
  <c r="M7161" i="3"/>
  <c r="M7162" i="3"/>
  <c r="M7163" i="3"/>
  <c r="M7164" i="3"/>
  <c r="M7165" i="3"/>
  <c r="M7166" i="3"/>
  <c r="M7167" i="3"/>
  <c r="M7168" i="3"/>
  <c r="M7169" i="3"/>
  <c r="M7170" i="3"/>
  <c r="M7171" i="3"/>
  <c r="M7172" i="3"/>
  <c r="M7173" i="3"/>
  <c r="M7174" i="3"/>
  <c r="M7175" i="3"/>
  <c r="M7176" i="3"/>
  <c r="M7177" i="3"/>
  <c r="M7178" i="3"/>
  <c r="M7179" i="3"/>
  <c r="M7180" i="3"/>
  <c r="M7181" i="3"/>
  <c r="M7182" i="3"/>
  <c r="M7183" i="3"/>
  <c r="M7184" i="3"/>
  <c r="M7185" i="3"/>
  <c r="M7186" i="3"/>
  <c r="M7187" i="3"/>
  <c r="M7188" i="3"/>
  <c r="M7189" i="3"/>
  <c r="M7190" i="3"/>
  <c r="M7191" i="3"/>
  <c r="M7192" i="3"/>
  <c r="M7193" i="3"/>
  <c r="M7194" i="3"/>
  <c r="M7195" i="3"/>
  <c r="M7196" i="3"/>
  <c r="M7197" i="3"/>
  <c r="M7198" i="3"/>
  <c r="M7199" i="3"/>
  <c r="M7200" i="3"/>
  <c r="M7201" i="3"/>
  <c r="M7202" i="3"/>
  <c r="M7203" i="3"/>
  <c r="M7204" i="3"/>
  <c r="M7205" i="3"/>
  <c r="M7206" i="3"/>
  <c r="M7207" i="3"/>
  <c r="M7208" i="3"/>
  <c r="M7209" i="3"/>
  <c r="M7210" i="3"/>
  <c r="M7211" i="3"/>
  <c r="M7212" i="3"/>
  <c r="M7213" i="3"/>
  <c r="M7214" i="3"/>
  <c r="M7215" i="3"/>
  <c r="M7216" i="3"/>
  <c r="M7217" i="3"/>
  <c r="M7218" i="3"/>
  <c r="M7219" i="3"/>
  <c r="M7220" i="3"/>
  <c r="M7221" i="3"/>
  <c r="M7222" i="3"/>
  <c r="M7223" i="3"/>
  <c r="M7224" i="3"/>
  <c r="M7225" i="3"/>
  <c r="M7226" i="3"/>
  <c r="M7227" i="3"/>
  <c r="M7228" i="3"/>
  <c r="M7229" i="3"/>
  <c r="M7230" i="3"/>
  <c r="M7231" i="3"/>
  <c r="M7232" i="3"/>
  <c r="M7233" i="3"/>
  <c r="M7234" i="3"/>
  <c r="M7235" i="3"/>
  <c r="M7236" i="3"/>
  <c r="M7237" i="3"/>
  <c r="M7238" i="3"/>
  <c r="M7239" i="3"/>
  <c r="M7240" i="3"/>
  <c r="M7241" i="3"/>
  <c r="M7242" i="3"/>
  <c r="M7243" i="3"/>
  <c r="M7244" i="3"/>
  <c r="M7245" i="3"/>
  <c r="M7246" i="3"/>
  <c r="M7247" i="3"/>
  <c r="M7248" i="3"/>
  <c r="M7249" i="3"/>
  <c r="M7250" i="3"/>
  <c r="M7251" i="3"/>
  <c r="M7252" i="3"/>
  <c r="M7253" i="3"/>
  <c r="M7254" i="3"/>
  <c r="M7255" i="3"/>
  <c r="M7256" i="3"/>
  <c r="M7257" i="3"/>
  <c r="M7258" i="3"/>
  <c r="M7259" i="3"/>
  <c r="M7260" i="3"/>
  <c r="M7261" i="3"/>
  <c r="M7262" i="3"/>
  <c r="M7263" i="3"/>
  <c r="M7264" i="3"/>
  <c r="M7265" i="3"/>
  <c r="M7266" i="3"/>
  <c r="M7267" i="3"/>
  <c r="M7268" i="3"/>
  <c r="M7269" i="3"/>
  <c r="M7270" i="3"/>
  <c r="M7271" i="3"/>
  <c r="M7272" i="3"/>
  <c r="M7273" i="3"/>
  <c r="M7274" i="3"/>
  <c r="M7275" i="3"/>
  <c r="M7276" i="3"/>
  <c r="M7277" i="3"/>
  <c r="M7278" i="3"/>
  <c r="M7279" i="3"/>
  <c r="M7280" i="3"/>
  <c r="M7281" i="3"/>
  <c r="M7282" i="3"/>
  <c r="M7283" i="3"/>
  <c r="M7284" i="3"/>
  <c r="M7285" i="3"/>
  <c r="M7286" i="3"/>
  <c r="M7287" i="3"/>
  <c r="M7288" i="3"/>
  <c r="M7289" i="3"/>
  <c r="M7290" i="3"/>
  <c r="M7291" i="3"/>
  <c r="M7292" i="3"/>
  <c r="M7293" i="3"/>
  <c r="M7294" i="3"/>
  <c r="M7295" i="3"/>
  <c r="M7296" i="3"/>
  <c r="M7297" i="3"/>
  <c r="M7298" i="3"/>
  <c r="M7299" i="3"/>
  <c r="M7300" i="3"/>
  <c r="M7301" i="3"/>
  <c r="M7302" i="3"/>
  <c r="M7303" i="3"/>
  <c r="M7304" i="3"/>
  <c r="M7305" i="3"/>
  <c r="M7306" i="3"/>
  <c r="M7307" i="3"/>
  <c r="M7308" i="3"/>
  <c r="M7309" i="3"/>
  <c r="M7310" i="3"/>
  <c r="M7311" i="3"/>
  <c r="M7312" i="3"/>
  <c r="M7313" i="3"/>
  <c r="M7314" i="3"/>
  <c r="M7315" i="3"/>
  <c r="M7316" i="3"/>
  <c r="M7317" i="3"/>
  <c r="M7318" i="3"/>
  <c r="M7319" i="3"/>
  <c r="M7320" i="3"/>
  <c r="M7321" i="3"/>
  <c r="M7322" i="3"/>
  <c r="M7323" i="3"/>
  <c r="M7324" i="3"/>
  <c r="M7325" i="3"/>
  <c r="M7326" i="3"/>
  <c r="M7327" i="3"/>
  <c r="M7328" i="3"/>
  <c r="M7329" i="3"/>
  <c r="M7330" i="3"/>
  <c r="M7331" i="3"/>
  <c r="M7332" i="3"/>
  <c r="M7333" i="3"/>
  <c r="M7334" i="3"/>
  <c r="M7335" i="3"/>
  <c r="M7336" i="3"/>
  <c r="M7337" i="3"/>
  <c r="M7338" i="3"/>
  <c r="M7339" i="3"/>
  <c r="M7340" i="3"/>
  <c r="M7341" i="3"/>
  <c r="M7342" i="3"/>
  <c r="M7343" i="3"/>
  <c r="M7344" i="3"/>
  <c r="M7345" i="3"/>
  <c r="M7346" i="3"/>
  <c r="M7347" i="3"/>
  <c r="M7348" i="3"/>
  <c r="M7349" i="3"/>
  <c r="M7350" i="3"/>
  <c r="M7351" i="3"/>
  <c r="M7352" i="3"/>
  <c r="M7353" i="3"/>
  <c r="M7354" i="3"/>
  <c r="M7355" i="3"/>
  <c r="M7356" i="3"/>
  <c r="M7357" i="3"/>
  <c r="M7358" i="3"/>
  <c r="M7359" i="3"/>
  <c r="M7360" i="3"/>
  <c r="M7361" i="3"/>
  <c r="M7362" i="3"/>
  <c r="M7363" i="3"/>
  <c r="M7364" i="3"/>
  <c r="M7365" i="3"/>
  <c r="M7366" i="3"/>
  <c r="M7367" i="3"/>
  <c r="M7368" i="3"/>
  <c r="M7369" i="3"/>
  <c r="M7370" i="3"/>
  <c r="M7371" i="3"/>
  <c r="M7372" i="3"/>
  <c r="M7373" i="3"/>
  <c r="M7374" i="3"/>
  <c r="M7375" i="3"/>
  <c r="M7376" i="3"/>
  <c r="M7377" i="3"/>
  <c r="M7378" i="3"/>
  <c r="M7379" i="3"/>
  <c r="M7380" i="3"/>
  <c r="M7381" i="3"/>
  <c r="M7382" i="3"/>
  <c r="M7383" i="3"/>
  <c r="M7384" i="3"/>
  <c r="M7385" i="3"/>
  <c r="M7386" i="3"/>
  <c r="M7387" i="3"/>
  <c r="M7388" i="3"/>
  <c r="M7389" i="3"/>
  <c r="M7390" i="3"/>
  <c r="M7391" i="3"/>
  <c r="M7392" i="3"/>
  <c r="M7393" i="3"/>
  <c r="M7394" i="3"/>
  <c r="M7395" i="3"/>
  <c r="M7396" i="3"/>
  <c r="M7397" i="3"/>
  <c r="M7398" i="3"/>
  <c r="M7399" i="3"/>
  <c r="M7400" i="3"/>
  <c r="M7401" i="3"/>
  <c r="M7402" i="3"/>
  <c r="M7403" i="3"/>
  <c r="M7404" i="3"/>
  <c r="M7405" i="3"/>
  <c r="M7406" i="3"/>
  <c r="M7407" i="3"/>
  <c r="M7408" i="3"/>
  <c r="M7409" i="3"/>
  <c r="M7410" i="3"/>
  <c r="M7411" i="3"/>
  <c r="M7412" i="3"/>
  <c r="M7413" i="3"/>
  <c r="M7414" i="3"/>
  <c r="M7415" i="3"/>
  <c r="M7416" i="3"/>
  <c r="M7417" i="3"/>
  <c r="M7418" i="3"/>
  <c r="M7419" i="3"/>
  <c r="M7420" i="3"/>
  <c r="M7421" i="3"/>
  <c r="M7422" i="3"/>
  <c r="M7423" i="3"/>
  <c r="M7424" i="3"/>
  <c r="M7425" i="3"/>
  <c r="M7426" i="3"/>
  <c r="M7427" i="3"/>
  <c r="M7428" i="3"/>
  <c r="M7429" i="3"/>
  <c r="M7430" i="3"/>
  <c r="M7431" i="3"/>
  <c r="M7432" i="3"/>
  <c r="M7433" i="3"/>
  <c r="M7434" i="3"/>
  <c r="M7435" i="3"/>
  <c r="M7436" i="3"/>
  <c r="M7437" i="3"/>
  <c r="M7438" i="3"/>
  <c r="M7439" i="3"/>
  <c r="M7440" i="3"/>
  <c r="M7441" i="3"/>
  <c r="M7442" i="3"/>
  <c r="M7443" i="3"/>
  <c r="M7444" i="3"/>
  <c r="M7445" i="3"/>
  <c r="M7446" i="3"/>
  <c r="M7447" i="3"/>
  <c r="M7448" i="3"/>
  <c r="M7449" i="3"/>
  <c r="M7450" i="3"/>
  <c r="M7451" i="3"/>
  <c r="M7452" i="3"/>
  <c r="M7453" i="3"/>
  <c r="M7454" i="3"/>
  <c r="M7455" i="3"/>
  <c r="M7456" i="3"/>
  <c r="M7457" i="3"/>
  <c r="M7458" i="3"/>
  <c r="M7459" i="3"/>
  <c r="M7460" i="3"/>
  <c r="M7461" i="3"/>
  <c r="M7462" i="3"/>
  <c r="M7463" i="3"/>
  <c r="M7464" i="3"/>
  <c r="M7465" i="3"/>
  <c r="M7466" i="3"/>
  <c r="M7467" i="3"/>
  <c r="M7468" i="3"/>
  <c r="M7469" i="3"/>
  <c r="M7470" i="3"/>
  <c r="M7471" i="3"/>
  <c r="M7472" i="3"/>
  <c r="M7473" i="3"/>
  <c r="M7474" i="3"/>
  <c r="M7475" i="3"/>
  <c r="M7476" i="3"/>
  <c r="M7477" i="3"/>
  <c r="M7478" i="3"/>
  <c r="M7479" i="3"/>
  <c r="M7480" i="3"/>
  <c r="M7481" i="3"/>
  <c r="M7482" i="3"/>
  <c r="M7483" i="3"/>
  <c r="M7484" i="3"/>
  <c r="M7485" i="3"/>
  <c r="M7486" i="3"/>
  <c r="M7487" i="3"/>
  <c r="M7488" i="3"/>
  <c r="M7489" i="3"/>
  <c r="M7490" i="3"/>
  <c r="M7491" i="3"/>
  <c r="M7492" i="3"/>
  <c r="M7493" i="3"/>
  <c r="M7494" i="3"/>
  <c r="M7495" i="3"/>
  <c r="M7496" i="3"/>
  <c r="M7497" i="3"/>
  <c r="M7498" i="3"/>
  <c r="M7499" i="3"/>
  <c r="M7500" i="3"/>
  <c r="M7501" i="3"/>
  <c r="M7502" i="3"/>
  <c r="M7503" i="3"/>
  <c r="M7504" i="3"/>
  <c r="M7505" i="3"/>
  <c r="M7506" i="3"/>
  <c r="M7507" i="3"/>
  <c r="M7508" i="3"/>
  <c r="M7509" i="3"/>
  <c r="M7510" i="3"/>
  <c r="M7511" i="3"/>
  <c r="M7512" i="3"/>
  <c r="M7513" i="3"/>
  <c r="M7514" i="3"/>
  <c r="M7515" i="3"/>
  <c r="M7516" i="3"/>
  <c r="M7517" i="3"/>
  <c r="M7518" i="3"/>
  <c r="M7519" i="3"/>
  <c r="M7520" i="3"/>
  <c r="M7521" i="3"/>
  <c r="M7522" i="3"/>
  <c r="M7523" i="3"/>
  <c r="M7524" i="3"/>
  <c r="M7525" i="3"/>
  <c r="M7526" i="3"/>
  <c r="M7527" i="3"/>
  <c r="M7528" i="3"/>
  <c r="M7529" i="3"/>
  <c r="M7530" i="3"/>
  <c r="M7531" i="3"/>
  <c r="M7532" i="3"/>
  <c r="M7533" i="3"/>
  <c r="M7534" i="3"/>
  <c r="M7535" i="3"/>
  <c r="M7536" i="3"/>
  <c r="M7537" i="3"/>
  <c r="M7538" i="3"/>
  <c r="M7539" i="3"/>
  <c r="M7540" i="3"/>
  <c r="M7541" i="3"/>
  <c r="M7542" i="3"/>
  <c r="M7543" i="3"/>
  <c r="M7544" i="3"/>
  <c r="M7545" i="3"/>
  <c r="M7546" i="3"/>
  <c r="M7547" i="3"/>
  <c r="M7548" i="3"/>
  <c r="M7549" i="3"/>
  <c r="M7550" i="3"/>
  <c r="M7551" i="3"/>
  <c r="M7552" i="3"/>
  <c r="M7553" i="3"/>
  <c r="M7554" i="3"/>
  <c r="M7555" i="3"/>
  <c r="M7556" i="3"/>
  <c r="M7557" i="3"/>
  <c r="M7558" i="3"/>
  <c r="M7559" i="3"/>
  <c r="M7560" i="3"/>
  <c r="M7561" i="3"/>
  <c r="M7562" i="3"/>
  <c r="M7563" i="3"/>
  <c r="M7564" i="3"/>
  <c r="M7565" i="3"/>
  <c r="M7566" i="3"/>
  <c r="M7567" i="3"/>
  <c r="M7568" i="3"/>
  <c r="M7569" i="3"/>
  <c r="M7570" i="3"/>
  <c r="M7571" i="3"/>
  <c r="M7572" i="3"/>
  <c r="M7573" i="3"/>
  <c r="M7574" i="3"/>
  <c r="M7575" i="3"/>
  <c r="M7576" i="3"/>
  <c r="M7577" i="3"/>
  <c r="M7578" i="3"/>
  <c r="M7579" i="3"/>
  <c r="M7580" i="3"/>
  <c r="M7581" i="3"/>
  <c r="M7582" i="3"/>
  <c r="M7583" i="3"/>
  <c r="M7584" i="3"/>
  <c r="M7585" i="3"/>
  <c r="M7586" i="3"/>
  <c r="M7587" i="3"/>
  <c r="M7588" i="3"/>
  <c r="M7589" i="3"/>
  <c r="M7590" i="3"/>
  <c r="M7591" i="3"/>
  <c r="M7592" i="3"/>
  <c r="M7593" i="3"/>
  <c r="M7594" i="3"/>
  <c r="M7595" i="3"/>
  <c r="M7596" i="3"/>
  <c r="M7597" i="3"/>
  <c r="M7598" i="3"/>
  <c r="M7599" i="3"/>
  <c r="M7600" i="3"/>
  <c r="M7601" i="3"/>
  <c r="M7602" i="3"/>
  <c r="M7603" i="3"/>
  <c r="M7604" i="3"/>
  <c r="M7605" i="3"/>
  <c r="M7606" i="3"/>
  <c r="M7607" i="3"/>
  <c r="M7608" i="3"/>
  <c r="M7609" i="3"/>
  <c r="M7610" i="3"/>
  <c r="M7611" i="3"/>
  <c r="M7612" i="3"/>
  <c r="M7613" i="3"/>
  <c r="M7614" i="3"/>
  <c r="M7615" i="3"/>
  <c r="M7616" i="3"/>
  <c r="M7617" i="3"/>
  <c r="M7618" i="3"/>
  <c r="M7619" i="3"/>
  <c r="M7620" i="3"/>
  <c r="M7621" i="3"/>
  <c r="M7622" i="3"/>
  <c r="M7623" i="3"/>
  <c r="M7624" i="3"/>
  <c r="M7625" i="3"/>
  <c r="M7626" i="3"/>
  <c r="M7627" i="3"/>
  <c r="M7628" i="3"/>
  <c r="M7629" i="3"/>
  <c r="M7630" i="3"/>
  <c r="M7631" i="3"/>
  <c r="M7632" i="3"/>
  <c r="M7633" i="3"/>
  <c r="M7634" i="3"/>
  <c r="M7635" i="3"/>
  <c r="M7636" i="3"/>
  <c r="M7637" i="3"/>
  <c r="M7638" i="3"/>
  <c r="M7639" i="3"/>
  <c r="M7640" i="3"/>
  <c r="M7641" i="3"/>
  <c r="M7642" i="3"/>
  <c r="M7643" i="3"/>
  <c r="M7644" i="3"/>
  <c r="M7645" i="3"/>
  <c r="M7646" i="3"/>
  <c r="M7647" i="3"/>
  <c r="M7648" i="3"/>
  <c r="M7649" i="3"/>
  <c r="M7650" i="3"/>
  <c r="M7651" i="3"/>
  <c r="M7652" i="3"/>
  <c r="M7653" i="3"/>
  <c r="M7654" i="3"/>
  <c r="M7655" i="3"/>
  <c r="M7656" i="3"/>
  <c r="M7657" i="3"/>
  <c r="M7658" i="3"/>
  <c r="M7659" i="3"/>
  <c r="M7660" i="3"/>
  <c r="M7661" i="3"/>
  <c r="M7662" i="3"/>
  <c r="M7663" i="3"/>
  <c r="M7664" i="3"/>
  <c r="M7665" i="3"/>
  <c r="M7666" i="3"/>
  <c r="M7667" i="3"/>
  <c r="M7668" i="3"/>
  <c r="M7669" i="3"/>
  <c r="M7670" i="3"/>
  <c r="M7671" i="3"/>
  <c r="M7672" i="3"/>
  <c r="M7673" i="3"/>
  <c r="M7674" i="3"/>
  <c r="M7675" i="3"/>
  <c r="M7676" i="3"/>
  <c r="M7677" i="3"/>
  <c r="M7678" i="3"/>
  <c r="M7679" i="3"/>
  <c r="M7680" i="3"/>
  <c r="M7681" i="3"/>
  <c r="M7682" i="3"/>
  <c r="M7683" i="3"/>
  <c r="M7684" i="3"/>
  <c r="M7685" i="3"/>
  <c r="M7686" i="3"/>
  <c r="M7687" i="3"/>
  <c r="M7688" i="3"/>
  <c r="M7689" i="3"/>
  <c r="M7690" i="3"/>
  <c r="M7691" i="3"/>
  <c r="M7692" i="3"/>
  <c r="M7693" i="3"/>
  <c r="M7694" i="3"/>
  <c r="M7695" i="3"/>
  <c r="M7696" i="3"/>
  <c r="M7697" i="3"/>
  <c r="M7698" i="3"/>
  <c r="M7699" i="3"/>
  <c r="M7700" i="3"/>
  <c r="M7701" i="3"/>
  <c r="M7702" i="3"/>
  <c r="M7703" i="3"/>
  <c r="M7704" i="3"/>
  <c r="M7705" i="3"/>
  <c r="M7706" i="3"/>
  <c r="M7707" i="3"/>
  <c r="M7708" i="3"/>
  <c r="M7709" i="3"/>
  <c r="M7710" i="3"/>
  <c r="M7711" i="3"/>
  <c r="M7712" i="3"/>
  <c r="M7713" i="3"/>
  <c r="M7714" i="3"/>
  <c r="M7715" i="3"/>
  <c r="M7716" i="3"/>
  <c r="M7717" i="3"/>
  <c r="M7718" i="3"/>
  <c r="M7719" i="3"/>
  <c r="M7720" i="3"/>
  <c r="M7721" i="3"/>
  <c r="M7722" i="3"/>
  <c r="M7723" i="3"/>
  <c r="M7724" i="3"/>
  <c r="M7725" i="3"/>
  <c r="M7726" i="3"/>
  <c r="M7727" i="3"/>
  <c r="M7728" i="3"/>
  <c r="M7729" i="3"/>
  <c r="M7730" i="3"/>
  <c r="M7731" i="3"/>
  <c r="M7732" i="3"/>
  <c r="M7733" i="3"/>
  <c r="M7734" i="3"/>
  <c r="M7735" i="3"/>
  <c r="M7736" i="3"/>
  <c r="M7737" i="3"/>
  <c r="M7738" i="3"/>
  <c r="M7739" i="3"/>
  <c r="M7740" i="3"/>
  <c r="M7741" i="3"/>
  <c r="M7742" i="3"/>
  <c r="M7743" i="3"/>
  <c r="M7744" i="3"/>
  <c r="M7745" i="3"/>
  <c r="M7746" i="3"/>
  <c r="M7747" i="3"/>
  <c r="M7748" i="3"/>
  <c r="M7749" i="3"/>
  <c r="M7750" i="3"/>
  <c r="M7751" i="3"/>
  <c r="M7752" i="3"/>
  <c r="M7753" i="3"/>
  <c r="M7754" i="3"/>
  <c r="M7755" i="3"/>
  <c r="M7756" i="3"/>
  <c r="M7757" i="3"/>
  <c r="M7758" i="3"/>
  <c r="M7759" i="3"/>
  <c r="M7760" i="3"/>
  <c r="M7761" i="3"/>
  <c r="M7762" i="3"/>
  <c r="M7763" i="3"/>
  <c r="M7764" i="3"/>
  <c r="M7765" i="3"/>
  <c r="M7766" i="3"/>
  <c r="M7767" i="3"/>
  <c r="M7768" i="3"/>
  <c r="M7769" i="3"/>
  <c r="M7770" i="3"/>
  <c r="M7771" i="3"/>
  <c r="M7772" i="3"/>
  <c r="M7773" i="3"/>
  <c r="M7774" i="3"/>
  <c r="M7775" i="3"/>
  <c r="M7776" i="3"/>
  <c r="M7777" i="3"/>
  <c r="M7778" i="3"/>
  <c r="M7779" i="3"/>
  <c r="M7780" i="3"/>
  <c r="M7781" i="3"/>
  <c r="M7782" i="3"/>
  <c r="M7783" i="3"/>
  <c r="M7784" i="3"/>
  <c r="M7785" i="3"/>
  <c r="M7786" i="3"/>
  <c r="M7787" i="3"/>
  <c r="M7788" i="3"/>
  <c r="M7789" i="3"/>
  <c r="M7790" i="3"/>
  <c r="M7791" i="3"/>
  <c r="M7792" i="3"/>
  <c r="M7793" i="3"/>
  <c r="M7794" i="3"/>
  <c r="M7795" i="3"/>
  <c r="M7796" i="3"/>
  <c r="M7797" i="3"/>
  <c r="M7798" i="3"/>
  <c r="M7799" i="3"/>
  <c r="M7800" i="3"/>
  <c r="M7801" i="3"/>
  <c r="M7802" i="3"/>
  <c r="M7803" i="3"/>
  <c r="M7804" i="3"/>
  <c r="M7805" i="3"/>
  <c r="M7806" i="3"/>
  <c r="M7807" i="3"/>
  <c r="M7808" i="3"/>
  <c r="M7809" i="3"/>
  <c r="M7810" i="3"/>
  <c r="M7811" i="3"/>
  <c r="M7812" i="3"/>
  <c r="M7813" i="3"/>
  <c r="M7814" i="3"/>
  <c r="M7815" i="3"/>
  <c r="M7816" i="3"/>
  <c r="M7817" i="3"/>
  <c r="M7818" i="3"/>
  <c r="M7819" i="3"/>
  <c r="M7820" i="3"/>
  <c r="M7821" i="3"/>
  <c r="M7822" i="3"/>
  <c r="M7823" i="3"/>
  <c r="M7824" i="3"/>
  <c r="M7825" i="3"/>
  <c r="M7826" i="3"/>
  <c r="M7827" i="3"/>
  <c r="M7828" i="3"/>
  <c r="M7829" i="3"/>
  <c r="M7830" i="3"/>
  <c r="M7831" i="3"/>
  <c r="M7832" i="3"/>
  <c r="M7833" i="3"/>
  <c r="M7834" i="3"/>
  <c r="M7835" i="3"/>
  <c r="M7836" i="3"/>
  <c r="M7837" i="3"/>
  <c r="M7838" i="3"/>
  <c r="M7839" i="3"/>
  <c r="M7840" i="3"/>
  <c r="M7841" i="3"/>
  <c r="M7842" i="3"/>
  <c r="M7843" i="3"/>
  <c r="M7844" i="3"/>
  <c r="M7845" i="3"/>
  <c r="M7846" i="3"/>
  <c r="M7847" i="3"/>
  <c r="M7848" i="3"/>
  <c r="M7849" i="3"/>
  <c r="M7850" i="3"/>
  <c r="M7851" i="3"/>
  <c r="M7852" i="3"/>
  <c r="M7853" i="3"/>
  <c r="M7854" i="3"/>
  <c r="M7855" i="3"/>
  <c r="M7856" i="3"/>
  <c r="M7857" i="3"/>
  <c r="M7858" i="3"/>
  <c r="M7859" i="3"/>
  <c r="M7860" i="3"/>
  <c r="M7861" i="3"/>
  <c r="M7862" i="3"/>
  <c r="M7863" i="3"/>
  <c r="M7864" i="3"/>
  <c r="M7865" i="3"/>
  <c r="M7866" i="3"/>
  <c r="M7867" i="3"/>
  <c r="M7868" i="3"/>
  <c r="M7869" i="3"/>
  <c r="M7870" i="3"/>
  <c r="M7871" i="3"/>
  <c r="M7872" i="3"/>
  <c r="M7873" i="3"/>
  <c r="M7874" i="3"/>
  <c r="M7875" i="3"/>
  <c r="M7876" i="3"/>
  <c r="M7877" i="3"/>
  <c r="M7878" i="3"/>
  <c r="M7879" i="3"/>
  <c r="M7880" i="3"/>
  <c r="M7881" i="3"/>
  <c r="M7882" i="3"/>
  <c r="M7883" i="3"/>
  <c r="M7884" i="3"/>
  <c r="M7885" i="3"/>
  <c r="M7886" i="3"/>
  <c r="M7887" i="3"/>
  <c r="M7888" i="3"/>
  <c r="M7889" i="3"/>
  <c r="M7890" i="3"/>
  <c r="M7891" i="3"/>
  <c r="M7892" i="3"/>
  <c r="M7893" i="3"/>
  <c r="M7894" i="3"/>
  <c r="M7895" i="3"/>
  <c r="M7896" i="3"/>
  <c r="M7897" i="3"/>
  <c r="M7898" i="3"/>
  <c r="M7899" i="3"/>
  <c r="M7900" i="3"/>
  <c r="M7901" i="3"/>
  <c r="M7902" i="3"/>
  <c r="M7903" i="3"/>
  <c r="M7904" i="3"/>
  <c r="M7905" i="3"/>
  <c r="M7906" i="3"/>
  <c r="M7907" i="3"/>
  <c r="M7908" i="3"/>
  <c r="M7909" i="3"/>
  <c r="M7910" i="3"/>
  <c r="M7911" i="3"/>
  <c r="M7912" i="3"/>
  <c r="M7913" i="3"/>
  <c r="M7914" i="3"/>
  <c r="M7915" i="3"/>
  <c r="M7916" i="3"/>
  <c r="M7917" i="3"/>
  <c r="M7918" i="3"/>
  <c r="M7919" i="3"/>
  <c r="M7920" i="3"/>
  <c r="M7921" i="3"/>
  <c r="M7922" i="3"/>
  <c r="M7923" i="3"/>
  <c r="M7924" i="3"/>
  <c r="M7925" i="3"/>
  <c r="M7926" i="3"/>
  <c r="M7927" i="3"/>
  <c r="M7928" i="3"/>
  <c r="M7929" i="3"/>
  <c r="M7930" i="3"/>
  <c r="M7931" i="3"/>
  <c r="M7932" i="3"/>
  <c r="M7933" i="3"/>
  <c r="M7934" i="3"/>
  <c r="M7935" i="3"/>
  <c r="M7936" i="3"/>
  <c r="M7937" i="3"/>
  <c r="M7938" i="3"/>
  <c r="M7939" i="3"/>
  <c r="M7940" i="3"/>
  <c r="M7941" i="3"/>
  <c r="M7942" i="3"/>
  <c r="M7943" i="3"/>
  <c r="M7944" i="3"/>
  <c r="M7945" i="3"/>
  <c r="M7946" i="3"/>
  <c r="M7947" i="3"/>
  <c r="M7948" i="3"/>
  <c r="M7949" i="3"/>
  <c r="M7950" i="3"/>
  <c r="M7951" i="3"/>
  <c r="M7952" i="3"/>
  <c r="M7953" i="3"/>
  <c r="M7954" i="3"/>
  <c r="M7955" i="3"/>
  <c r="M7956" i="3"/>
  <c r="M7957" i="3"/>
  <c r="M7958" i="3"/>
  <c r="M7959" i="3"/>
  <c r="M7960" i="3"/>
  <c r="M7961" i="3"/>
  <c r="M7962" i="3"/>
  <c r="M7963" i="3"/>
  <c r="M7964" i="3"/>
  <c r="M7965" i="3"/>
  <c r="M7966" i="3"/>
  <c r="M7967" i="3"/>
  <c r="M7968" i="3"/>
  <c r="M7969" i="3"/>
  <c r="M7970" i="3"/>
  <c r="M7971" i="3"/>
  <c r="M7972" i="3"/>
  <c r="M7973" i="3"/>
  <c r="M7974" i="3"/>
  <c r="M7975" i="3"/>
  <c r="M7976" i="3"/>
  <c r="M7977" i="3"/>
  <c r="M7978" i="3"/>
  <c r="M7979" i="3"/>
  <c r="M7980" i="3"/>
  <c r="M7981" i="3"/>
  <c r="M7982" i="3"/>
  <c r="M7983" i="3"/>
  <c r="M7984" i="3"/>
  <c r="M7985" i="3"/>
  <c r="M7986" i="3"/>
  <c r="M7987" i="3"/>
  <c r="M7988" i="3"/>
  <c r="M7989" i="3"/>
  <c r="M7990" i="3"/>
  <c r="M7991" i="3"/>
  <c r="M7992" i="3"/>
  <c r="M7993" i="3"/>
  <c r="M7994" i="3"/>
  <c r="M7995" i="3"/>
  <c r="M7996" i="3"/>
  <c r="M7997" i="3"/>
  <c r="M7998" i="3"/>
  <c r="M7999" i="3"/>
  <c r="M8000" i="3"/>
  <c r="M8001" i="3"/>
  <c r="M8002" i="3"/>
  <c r="M8003" i="3"/>
  <c r="M8004" i="3"/>
  <c r="M8005" i="3"/>
  <c r="M8006" i="3"/>
  <c r="M8007" i="3"/>
  <c r="M8008" i="3"/>
  <c r="M8009" i="3"/>
  <c r="M8010" i="3"/>
  <c r="M8011" i="3"/>
  <c r="M8012" i="3"/>
  <c r="M8013" i="3"/>
  <c r="M8014" i="3"/>
  <c r="M8015" i="3"/>
  <c r="M8016" i="3"/>
  <c r="M8017" i="3"/>
  <c r="M8018" i="3"/>
  <c r="M8019" i="3"/>
  <c r="M8020" i="3"/>
  <c r="M8021" i="3"/>
  <c r="M8022" i="3"/>
  <c r="M8023" i="3"/>
  <c r="M8024" i="3"/>
  <c r="M8025" i="3"/>
  <c r="M8026" i="3"/>
  <c r="M8027" i="3"/>
  <c r="M8028" i="3"/>
  <c r="M8029" i="3"/>
  <c r="M8030" i="3"/>
  <c r="M8031" i="3"/>
  <c r="M8032" i="3"/>
  <c r="M8033" i="3"/>
  <c r="M8034" i="3"/>
  <c r="M8035" i="3"/>
  <c r="M8036" i="3"/>
  <c r="M8037" i="3"/>
  <c r="M8038" i="3"/>
  <c r="M8039" i="3"/>
  <c r="M8040" i="3"/>
  <c r="M8041" i="3"/>
  <c r="M8042" i="3"/>
  <c r="M8043" i="3"/>
  <c r="M8044" i="3"/>
  <c r="M8045" i="3"/>
  <c r="M8046" i="3"/>
  <c r="M8047" i="3"/>
  <c r="M8048" i="3"/>
  <c r="M8049" i="3"/>
  <c r="M8050" i="3"/>
  <c r="M8051" i="3"/>
  <c r="M8052" i="3"/>
  <c r="M8053" i="3"/>
  <c r="M8054" i="3"/>
  <c r="M8055" i="3"/>
  <c r="M8056" i="3"/>
  <c r="M8057" i="3"/>
  <c r="M8058" i="3"/>
  <c r="M8059" i="3"/>
  <c r="M8060" i="3"/>
  <c r="M8061" i="3"/>
  <c r="M8062" i="3"/>
  <c r="M8063" i="3"/>
  <c r="M8064" i="3"/>
  <c r="M8065" i="3"/>
  <c r="M8066" i="3"/>
  <c r="M8067" i="3"/>
  <c r="M8068" i="3"/>
  <c r="M8069" i="3"/>
  <c r="M8070" i="3"/>
  <c r="M8071" i="3"/>
  <c r="M8072" i="3"/>
  <c r="M8073" i="3"/>
  <c r="M8074" i="3"/>
  <c r="M8075" i="3"/>
  <c r="M8076" i="3"/>
  <c r="M8077" i="3"/>
  <c r="M8078" i="3"/>
  <c r="M8079" i="3"/>
  <c r="M8080" i="3"/>
  <c r="M8081" i="3"/>
  <c r="M8082" i="3"/>
  <c r="M8083" i="3"/>
  <c r="M8084" i="3"/>
  <c r="M8085" i="3"/>
  <c r="M8086" i="3"/>
  <c r="M8087" i="3"/>
  <c r="M8088" i="3"/>
  <c r="M8089" i="3"/>
  <c r="M8090" i="3"/>
  <c r="M8091" i="3"/>
  <c r="M8092" i="3"/>
  <c r="M8093" i="3"/>
  <c r="M8094" i="3"/>
  <c r="M8095" i="3"/>
  <c r="M8096" i="3"/>
  <c r="M8097" i="3"/>
  <c r="M8098" i="3"/>
  <c r="M8099" i="3"/>
  <c r="M8100" i="3"/>
  <c r="M8101" i="3"/>
  <c r="M8102" i="3"/>
  <c r="M8103" i="3"/>
  <c r="M8104" i="3"/>
  <c r="M8105" i="3"/>
  <c r="M8106" i="3"/>
  <c r="M8107" i="3"/>
  <c r="M8108" i="3"/>
  <c r="M8109" i="3"/>
  <c r="M8110" i="3"/>
  <c r="M8111" i="3"/>
  <c r="M8112" i="3"/>
  <c r="M8113" i="3"/>
  <c r="M8114" i="3"/>
  <c r="M8115" i="3"/>
  <c r="M8116" i="3"/>
  <c r="M8117" i="3"/>
  <c r="M8118" i="3"/>
  <c r="M8119" i="3"/>
  <c r="M8120" i="3"/>
  <c r="M8121" i="3"/>
  <c r="M8122" i="3"/>
  <c r="M8123" i="3"/>
  <c r="M8124" i="3"/>
  <c r="M8125" i="3"/>
  <c r="M8126" i="3"/>
  <c r="M8127" i="3"/>
  <c r="M8128" i="3"/>
  <c r="M8129" i="3"/>
  <c r="M8130" i="3"/>
  <c r="M8131" i="3"/>
  <c r="M8132" i="3"/>
  <c r="M8133" i="3"/>
  <c r="M8134" i="3"/>
  <c r="M8135" i="3"/>
  <c r="M8136" i="3"/>
  <c r="M8137" i="3"/>
  <c r="M8138" i="3"/>
  <c r="M8139" i="3"/>
  <c r="M8140" i="3"/>
  <c r="M8141" i="3"/>
  <c r="M8142" i="3"/>
  <c r="M8143" i="3"/>
  <c r="M8144" i="3"/>
  <c r="M8145" i="3"/>
  <c r="M8146" i="3"/>
  <c r="M8147" i="3"/>
  <c r="M8148" i="3"/>
  <c r="M8149" i="3"/>
  <c r="M8150" i="3"/>
  <c r="M8151" i="3"/>
  <c r="M8152" i="3"/>
  <c r="M8153" i="3"/>
  <c r="M8154" i="3"/>
  <c r="M8155" i="3"/>
  <c r="M8156" i="3"/>
  <c r="M8157" i="3"/>
  <c r="M8158" i="3"/>
  <c r="M8159" i="3"/>
  <c r="M8160" i="3"/>
  <c r="M8161" i="3"/>
  <c r="M8162" i="3"/>
  <c r="M8163" i="3"/>
  <c r="M8164" i="3"/>
  <c r="M8165" i="3"/>
  <c r="M8166" i="3"/>
  <c r="M8167" i="3"/>
  <c r="M8168" i="3"/>
  <c r="M8169" i="3"/>
  <c r="M8170" i="3"/>
  <c r="M8171" i="3"/>
  <c r="M8172" i="3"/>
  <c r="M8173" i="3"/>
  <c r="M8174" i="3"/>
  <c r="M8175" i="3"/>
  <c r="M8176" i="3"/>
  <c r="M8177" i="3"/>
  <c r="M8178" i="3"/>
  <c r="M8179" i="3"/>
  <c r="M8180" i="3"/>
  <c r="M8181" i="3"/>
  <c r="M8182" i="3"/>
  <c r="M8183" i="3"/>
  <c r="M8184" i="3"/>
  <c r="M8185" i="3"/>
  <c r="M8186" i="3"/>
  <c r="M8187" i="3"/>
  <c r="M8188" i="3"/>
  <c r="M8189" i="3"/>
  <c r="M8190" i="3"/>
  <c r="M8191" i="3"/>
  <c r="M8192" i="3"/>
  <c r="M8193" i="3"/>
  <c r="M8194" i="3"/>
  <c r="M8195" i="3"/>
  <c r="M8196" i="3"/>
  <c r="M8197" i="3"/>
  <c r="M8198" i="3"/>
  <c r="M8199" i="3"/>
  <c r="M8200" i="3"/>
  <c r="M8201" i="3"/>
  <c r="M8202" i="3"/>
  <c r="M8203" i="3"/>
  <c r="M8204" i="3"/>
  <c r="M8205" i="3"/>
  <c r="M8206" i="3"/>
  <c r="M8207" i="3"/>
  <c r="M8208" i="3"/>
  <c r="M8209" i="3"/>
  <c r="M8210" i="3"/>
  <c r="M8211" i="3"/>
  <c r="M8212" i="3"/>
  <c r="M8213" i="3"/>
  <c r="M8214" i="3"/>
  <c r="M8215" i="3"/>
  <c r="M8216" i="3"/>
  <c r="M8217" i="3"/>
  <c r="M8218" i="3"/>
  <c r="M8219" i="3"/>
  <c r="M8220" i="3"/>
  <c r="M8221" i="3"/>
  <c r="M8222" i="3"/>
  <c r="M8223" i="3"/>
  <c r="M8224" i="3"/>
  <c r="M8225" i="3"/>
  <c r="M8226" i="3"/>
  <c r="M8227" i="3"/>
  <c r="M8228" i="3"/>
  <c r="M8229" i="3"/>
  <c r="M8230" i="3"/>
  <c r="M8231" i="3"/>
  <c r="M8232" i="3"/>
  <c r="M8233" i="3"/>
  <c r="M8234" i="3"/>
  <c r="M8235" i="3"/>
  <c r="M8236" i="3"/>
  <c r="M8237" i="3"/>
  <c r="M8238" i="3"/>
  <c r="M8239" i="3"/>
  <c r="M8240" i="3"/>
  <c r="M8241" i="3"/>
  <c r="M8242" i="3"/>
  <c r="M8243" i="3"/>
  <c r="M8244" i="3"/>
  <c r="M8245" i="3"/>
  <c r="M8246" i="3"/>
  <c r="M8247" i="3"/>
  <c r="M8248" i="3"/>
  <c r="M8249" i="3"/>
  <c r="M8250" i="3"/>
  <c r="M8251" i="3"/>
  <c r="M8252" i="3"/>
  <c r="M8253" i="3"/>
  <c r="M8254" i="3"/>
  <c r="M8255" i="3"/>
  <c r="M8256" i="3"/>
  <c r="M8257" i="3"/>
  <c r="M8258" i="3"/>
  <c r="M8259" i="3"/>
  <c r="M8260" i="3"/>
  <c r="M8261" i="3"/>
  <c r="M8262" i="3"/>
  <c r="M8263" i="3"/>
  <c r="M8264" i="3"/>
  <c r="M8265" i="3"/>
  <c r="M8266" i="3"/>
  <c r="M8267" i="3"/>
  <c r="M8268" i="3"/>
  <c r="M8269" i="3"/>
  <c r="M8270" i="3"/>
  <c r="M8271" i="3"/>
  <c r="M8272" i="3"/>
  <c r="M8273" i="3"/>
  <c r="M8274" i="3"/>
  <c r="M8275" i="3"/>
  <c r="M8276" i="3"/>
  <c r="M8277" i="3"/>
  <c r="M8278" i="3"/>
  <c r="M8279" i="3"/>
  <c r="M8280" i="3"/>
  <c r="M8281" i="3"/>
  <c r="M8282" i="3"/>
  <c r="M8283" i="3"/>
  <c r="M8284" i="3"/>
  <c r="M8285" i="3"/>
  <c r="M8286" i="3"/>
  <c r="M8287" i="3"/>
  <c r="M8288" i="3"/>
  <c r="M8289" i="3"/>
  <c r="M8290" i="3"/>
  <c r="M8291" i="3"/>
  <c r="M8292" i="3"/>
  <c r="M8293" i="3"/>
  <c r="M8294" i="3"/>
  <c r="M8295" i="3"/>
  <c r="M8296" i="3"/>
  <c r="M8297" i="3"/>
  <c r="M8298" i="3"/>
  <c r="M8299" i="3"/>
  <c r="M8300" i="3"/>
  <c r="M8301" i="3"/>
  <c r="M8302" i="3"/>
  <c r="M8303" i="3"/>
  <c r="M8304" i="3"/>
  <c r="M8305" i="3"/>
  <c r="M8306" i="3"/>
  <c r="M8307" i="3"/>
  <c r="M8308" i="3"/>
  <c r="M8309" i="3"/>
  <c r="M8310" i="3"/>
  <c r="M8311" i="3"/>
  <c r="M8312" i="3"/>
  <c r="M8313" i="3"/>
  <c r="M8314" i="3"/>
  <c r="M8315" i="3"/>
  <c r="M8316" i="3"/>
  <c r="M8317" i="3"/>
  <c r="M8318" i="3"/>
  <c r="M8319" i="3"/>
  <c r="M8320" i="3"/>
  <c r="M8321" i="3"/>
  <c r="M8322" i="3"/>
  <c r="M8323" i="3"/>
  <c r="M8324" i="3"/>
  <c r="M8325" i="3"/>
  <c r="M8326" i="3"/>
  <c r="M8327" i="3"/>
  <c r="M8328" i="3"/>
  <c r="M8329" i="3"/>
  <c r="M8330" i="3"/>
  <c r="M8331" i="3"/>
  <c r="M8332" i="3"/>
  <c r="M8333" i="3"/>
  <c r="M8334" i="3"/>
  <c r="M8335" i="3"/>
  <c r="M8336" i="3"/>
  <c r="M8337" i="3"/>
  <c r="M8338" i="3"/>
  <c r="M8339" i="3"/>
  <c r="M8340" i="3"/>
  <c r="M8341" i="3"/>
  <c r="M8342" i="3"/>
  <c r="M8343" i="3"/>
  <c r="M8344" i="3"/>
  <c r="M8345" i="3"/>
  <c r="M8346" i="3"/>
  <c r="M8347" i="3"/>
  <c r="M8348" i="3"/>
  <c r="M8349" i="3"/>
  <c r="M8350" i="3"/>
  <c r="M8351" i="3"/>
  <c r="M8352" i="3"/>
  <c r="M8353" i="3"/>
  <c r="M8354" i="3"/>
  <c r="M8355" i="3"/>
  <c r="M8356" i="3"/>
  <c r="M8357" i="3"/>
  <c r="M8358" i="3"/>
  <c r="M8359" i="3"/>
  <c r="M8360" i="3"/>
  <c r="M8361" i="3"/>
  <c r="M8362" i="3"/>
  <c r="M8363" i="3"/>
  <c r="M8364" i="3"/>
  <c r="M8365" i="3"/>
  <c r="M8366" i="3"/>
  <c r="M8367" i="3"/>
  <c r="M8368" i="3"/>
  <c r="M8369" i="3"/>
  <c r="M8370" i="3"/>
  <c r="M8371" i="3"/>
  <c r="M8372" i="3"/>
  <c r="M8373" i="3"/>
  <c r="M8374" i="3"/>
  <c r="M8375" i="3"/>
  <c r="M8376" i="3"/>
  <c r="M8377" i="3"/>
  <c r="M8378" i="3"/>
  <c r="M8379" i="3"/>
  <c r="M8380" i="3"/>
  <c r="M8381" i="3"/>
  <c r="M8382" i="3"/>
  <c r="M8383" i="3"/>
  <c r="M8384" i="3"/>
  <c r="M8385" i="3"/>
  <c r="M8386" i="3"/>
  <c r="M8387" i="3"/>
  <c r="M8388" i="3"/>
  <c r="M8389" i="3"/>
  <c r="M8390" i="3"/>
  <c r="M8391" i="3"/>
  <c r="M8392" i="3"/>
  <c r="M8393" i="3"/>
  <c r="M8394" i="3"/>
  <c r="M8395" i="3"/>
  <c r="M8396" i="3"/>
  <c r="M8397" i="3"/>
  <c r="M8398" i="3"/>
  <c r="M8399" i="3"/>
  <c r="M8400" i="3"/>
  <c r="M8401" i="3"/>
  <c r="M8402" i="3"/>
  <c r="M8403" i="3"/>
  <c r="M8404" i="3"/>
  <c r="M8405" i="3"/>
  <c r="M8406" i="3"/>
  <c r="M8407" i="3"/>
  <c r="M8408" i="3"/>
  <c r="M8409" i="3"/>
  <c r="M8410" i="3"/>
  <c r="M8411" i="3"/>
  <c r="M8412" i="3"/>
  <c r="M8413" i="3"/>
  <c r="M8414" i="3"/>
  <c r="M8415" i="3"/>
  <c r="M8416" i="3"/>
  <c r="M8417" i="3"/>
  <c r="M8418" i="3"/>
  <c r="M8419" i="3"/>
  <c r="M8420" i="3"/>
  <c r="M8421" i="3"/>
  <c r="M8422" i="3"/>
  <c r="M8423" i="3"/>
  <c r="M8424" i="3"/>
  <c r="M8425" i="3"/>
  <c r="M8426" i="3"/>
  <c r="M8427" i="3"/>
  <c r="M8428" i="3"/>
  <c r="M8429" i="3"/>
  <c r="M8430" i="3"/>
  <c r="M8431" i="3"/>
  <c r="M8432" i="3"/>
  <c r="M8433" i="3"/>
  <c r="M8434" i="3"/>
  <c r="M8435" i="3"/>
  <c r="M8436" i="3"/>
  <c r="M8437" i="3"/>
  <c r="M8438" i="3"/>
  <c r="M8439" i="3"/>
  <c r="M8440" i="3"/>
  <c r="M8441" i="3"/>
  <c r="M8442" i="3"/>
  <c r="M8443" i="3"/>
  <c r="M8444" i="3"/>
  <c r="M8445" i="3"/>
  <c r="M8446" i="3"/>
  <c r="M8447" i="3"/>
  <c r="M8448" i="3"/>
  <c r="M8449" i="3"/>
  <c r="M8450" i="3"/>
  <c r="M8451" i="3"/>
  <c r="M8452" i="3"/>
  <c r="M8453" i="3"/>
  <c r="M8454" i="3"/>
  <c r="M8455" i="3"/>
  <c r="M8456" i="3"/>
  <c r="M8457" i="3"/>
  <c r="M8458" i="3"/>
  <c r="M8459" i="3"/>
  <c r="M8460" i="3"/>
  <c r="M8461" i="3"/>
  <c r="M8462" i="3"/>
  <c r="M8463" i="3"/>
  <c r="M8464" i="3"/>
  <c r="M8465" i="3"/>
  <c r="M8466" i="3"/>
  <c r="M8467" i="3"/>
  <c r="M8468" i="3"/>
  <c r="M8469" i="3"/>
  <c r="M8470" i="3"/>
  <c r="M8471" i="3"/>
  <c r="M8472" i="3"/>
  <c r="M8473" i="3"/>
  <c r="M8474" i="3"/>
  <c r="M8475" i="3"/>
  <c r="M8476" i="3"/>
  <c r="M8477" i="3"/>
  <c r="M8478" i="3"/>
  <c r="M8479" i="3"/>
  <c r="M8480" i="3"/>
  <c r="M8481" i="3"/>
  <c r="M8482" i="3"/>
  <c r="M8483" i="3"/>
  <c r="M8484" i="3"/>
  <c r="M8485" i="3"/>
  <c r="M8486" i="3"/>
  <c r="M8487" i="3"/>
  <c r="M8488" i="3"/>
  <c r="M8489" i="3"/>
  <c r="M8490" i="3"/>
  <c r="M8491" i="3"/>
  <c r="M8492" i="3"/>
  <c r="M8493" i="3"/>
  <c r="M8494" i="3"/>
  <c r="M8495" i="3"/>
  <c r="M8496" i="3"/>
  <c r="M8497" i="3"/>
  <c r="M8498" i="3"/>
  <c r="M8499" i="3"/>
  <c r="M8500" i="3"/>
  <c r="M8501" i="3"/>
  <c r="M8502" i="3"/>
  <c r="M8503" i="3"/>
  <c r="M8504" i="3"/>
  <c r="M8505" i="3"/>
  <c r="M8506" i="3"/>
  <c r="M8507" i="3"/>
  <c r="M8508" i="3"/>
  <c r="M8509" i="3"/>
  <c r="M8510" i="3"/>
  <c r="M8511" i="3"/>
  <c r="M8512" i="3"/>
  <c r="M8513" i="3"/>
  <c r="M8514" i="3"/>
  <c r="M8515" i="3"/>
  <c r="M8516" i="3"/>
  <c r="M8517" i="3"/>
  <c r="M8518" i="3"/>
  <c r="M8519" i="3"/>
  <c r="M8520" i="3"/>
  <c r="M8521" i="3"/>
  <c r="M8522" i="3"/>
  <c r="M8523" i="3"/>
  <c r="M8524" i="3"/>
  <c r="M8525" i="3"/>
  <c r="M8526" i="3"/>
  <c r="M8527" i="3"/>
  <c r="M8528" i="3"/>
  <c r="M8529" i="3"/>
  <c r="M8530" i="3"/>
  <c r="M8531" i="3"/>
  <c r="M8532" i="3"/>
  <c r="M8533" i="3"/>
  <c r="M8534" i="3"/>
  <c r="M8535" i="3"/>
  <c r="M8536" i="3"/>
  <c r="M8537" i="3"/>
  <c r="M8538" i="3"/>
  <c r="M8539" i="3"/>
  <c r="M8540" i="3"/>
  <c r="M8541" i="3"/>
  <c r="M8542" i="3"/>
  <c r="M8543" i="3"/>
  <c r="M8544" i="3"/>
  <c r="M8545" i="3"/>
  <c r="M8546" i="3"/>
  <c r="M8547" i="3"/>
  <c r="M8548" i="3"/>
  <c r="M8549" i="3"/>
  <c r="M8550" i="3"/>
  <c r="M8551" i="3"/>
  <c r="M8552" i="3"/>
  <c r="M8553" i="3"/>
  <c r="M8554" i="3"/>
  <c r="M8555" i="3"/>
  <c r="M8556" i="3"/>
  <c r="M8557" i="3"/>
  <c r="M8558" i="3"/>
  <c r="M8559" i="3"/>
  <c r="M8560" i="3"/>
  <c r="M8561" i="3"/>
  <c r="M8562" i="3"/>
  <c r="M8563" i="3"/>
  <c r="M8564" i="3"/>
  <c r="M8565" i="3"/>
  <c r="M8566" i="3"/>
  <c r="M8567" i="3"/>
  <c r="M8568" i="3"/>
  <c r="M8569" i="3"/>
  <c r="M8570" i="3"/>
  <c r="M8571" i="3"/>
  <c r="M8572" i="3"/>
  <c r="M8573" i="3"/>
  <c r="M8574" i="3"/>
  <c r="M8575" i="3"/>
  <c r="M8576" i="3"/>
  <c r="M8577" i="3"/>
  <c r="M8578" i="3"/>
  <c r="M8579" i="3"/>
  <c r="M8580" i="3"/>
  <c r="M8581" i="3"/>
  <c r="M8582" i="3"/>
  <c r="M8583" i="3"/>
  <c r="M8584" i="3"/>
  <c r="M8585" i="3"/>
  <c r="M8586" i="3"/>
  <c r="M8587" i="3"/>
  <c r="M8588" i="3"/>
  <c r="M8589" i="3"/>
  <c r="M8590" i="3"/>
  <c r="M8591" i="3"/>
  <c r="M8592" i="3"/>
  <c r="M8593" i="3"/>
  <c r="M8594" i="3"/>
  <c r="M8595" i="3"/>
  <c r="M8596" i="3"/>
  <c r="M8597" i="3"/>
  <c r="M8598" i="3"/>
  <c r="M8599" i="3"/>
  <c r="M8600" i="3"/>
  <c r="M8601" i="3"/>
  <c r="M8602" i="3"/>
  <c r="M8603" i="3"/>
  <c r="M8604" i="3"/>
  <c r="M8605" i="3"/>
  <c r="M8606" i="3"/>
  <c r="M8607" i="3"/>
  <c r="M8608" i="3"/>
  <c r="M8609" i="3"/>
  <c r="M8610" i="3"/>
  <c r="M8611" i="3"/>
  <c r="M8612" i="3"/>
  <c r="M8613" i="3"/>
  <c r="M8614" i="3"/>
  <c r="M8615" i="3"/>
  <c r="M8616" i="3"/>
  <c r="M8617" i="3"/>
  <c r="M8618" i="3"/>
  <c r="M8619" i="3"/>
  <c r="M8620" i="3"/>
  <c r="M8621" i="3"/>
  <c r="M8622" i="3"/>
  <c r="M8623" i="3"/>
  <c r="M8624" i="3"/>
  <c r="M8625" i="3"/>
  <c r="M8626" i="3"/>
  <c r="M8627" i="3"/>
  <c r="M8628" i="3"/>
  <c r="M8629" i="3"/>
  <c r="M8630" i="3"/>
  <c r="M8631" i="3"/>
  <c r="M8632" i="3"/>
  <c r="M8633" i="3"/>
  <c r="M8634" i="3"/>
  <c r="M8635" i="3"/>
  <c r="M8636" i="3"/>
  <c r="M8637" i="3"/>
  <c r="M8638" i="3"/>
  <c r="M8639" i="3"/>
  <c r="M8640" i="3"/>
  <c r="M8641" i="3"/>
  <c r="M8642" i="3"/>
  <c r="M8643" i="3"/>
  <c r="M8644" i="3"/>
  <c r="M8645" i="3"/>
  <c r="M8646" i="3"/>
  <c r="M8647" i="3"/>
  <c r="M8648" i="3"/>
  <c r="M8649" i="3"/>
  <c r="M8650" i="3"/>
  <c r="M8651" i="3"/>
  <c r="M8652" i="3"/>
  <c r="M8653" i="3"/>
  <c r="M8654" i="3"/>
  <c r="M8655" i="3"/>
  <c r="M8656" i="3"/>
  <c r="M8657" i="3"/>
  <c r="M8658" i="3"/>
  <c r="M8659" i="3"/>
  <c r="M8660" i="3"/>
  <c r="M8661" i="3"/>
  <c r="M8662" i="3"/>
  <c r="M8663" i="3"/>
  <c r="M8664" i="3"/>
  <c r="M8665" i="3"/>
  <c r="M8666" i="3"/>
  <c r="M8667" i="3"/>
  <c r="M8668" i="3"/>
  <c r="M8669" i="3"/>
  <c r="M8670" i="3"/>
  <c r="M8671" i="3"/>
  <c r="M8672" i="3"/>
  <c r="M8673" i="3"/>
  <c r="M8674" i="3"/>
  <c r="M8675" i="3"/>
  <c r="M8676" i="3"/>
  <c r="M8677" i="3"/>
  <c r="M8678" i="3"/>
  <c r="M8679" i="3"/>
  <c r="M8680" i="3"/>
  <c r="M8681" i="3"/>
  <c r="M8682" i="3"/>
  <c r="M8683" i="3"/>
  <c r="M8684" i="3"/>
  <c r="M8685" i="3"/>
  <c r="M8686" i="3"/>
  <c r="M8687" i="3"/>
  <c r="M8688" i="3"/>
  <c r="M8689" i="3"/>
  <c r="M8690" i="3"/>
  <c r="M8691" i="3"/>
  <c r="M8692" i="3"/>
  <c r="M8693" i="3"/>
  <c r="M8694" i="3"/>
  <c r="M8695" i="3"/>
  <c r="M8696" i="3"/>
  <c r="M8697" i="3"/>
  <c r="M8698" i="3"/>
  <c r="M8699" i="3"/>
  <c r="M8700" i="3"/>
  <c r="M8701" i="3"/>
  <c r="M8702" i="3"/>
  <c r="M8703" i="3"/>
  <c r="M8704" i="3"/>
  <c r="M8705" i="3"/>
  <c r="M8706" i="3"/>
  <c r="M8707" i="3"/>
  <c r="M8708" i="3"/>
  <c r="M8709" i="3"/>
  <c r="M8710" i="3"/>
  <c r="M8711" i="3"/>
  <c r="M8712" i="3"/>
  <c r="M8713" i="3"/>
  <c r="M8714" i="3"/>
  <c r="M8715" i="3"/>
  <c r="M8716" i="3"/>
  <c r="M8717" i="3"/>
  <c r="M8718" i="3"/>
  <c r="M8719" i="3"/>
  <c r="M8720" i="3"/>
  <c r="M8721" i="3"/>
  <c r="M8722" i="3"/>
  <c r="M8723" i="3"/>
  <c r="M8724" i="3"/>
  <c r="M8725" i="3"/>
  <c r="M8726" i="3"/>
  <c r="M8727" i="3"/>
  <c r="M8728" i="3"/>
  <c r="M8729" i="3"/>
  <c r="M8730" i="3"/>
  <c r="M8731" i="3"/>
  <c r="M8732" i="3"/>
  <c r="M8733" i="3"/>
  <c r="M8734" i="3"/>
  <c r="M8735" i="3"/>
  <c r="M8736" i="3"/>
  <c r="M8737" i="3"/>
  <c r="M8738" i="3"/>
  <c r="M8739" i="3"/>
  <c r="M8740" i="3"/>
  <c r="M8741" i="3"/>
  <c r="M8742" i="3"/>
  <c r="M8743" i="3"/>
  <c r="M8744" i="3"/>
  <c r="M8745" i="3"/>
  <c r="M8746" i="3"/>
  <c r="M8747" i="3"/>
  <c r="M8748" i="3"/>
  <c r="M8749" i="3"/>
  <c r="M8750" i="3"/>
  <c r="M8751" i="3"/>
  <c r="M8752" i="3"/>
  <c r="M8753" i="3"/>
  <c r="M8754" i="3"/>
  <c r="M8755" i="3"/>
  <c r="M8756" i="3"/>
  <c r="M8757" i="3"/>
  <c r="M8758" i="3"/>
  <c r="M8759" i="3"/>
  <c r="M8760" i="3"/>
  <c r="M8761" i="3"/>
  <c r="M8762" i="3"/>
  <c r="M8763" i="3"/>
  <c r="M8764" i="3"/>
  <c r="M8765" i="3"/>
  <c r="M8766" i="3"/>
  <c r="M8767" i="3"/>
  <c r="M8768" i="3"/>
  <c r="M8769" i="3"/>
  <c r="M8770" i="3"/>
  <c r="M8771" i="3"/>
  <c r="M8772" i="3"/>
  <c r="M8773" i="3"/>
  <c r="M8774" i="3"/>
  <c r="M8775" i="3"/>
  <c r="M8776" i="3"/>
  <c r="M8777" i="3"/>
  <c r="M8778" i="3"/>
  <c r="M8779" i="3"/>
  <c r="M8780" i="3"/>
  <c r="M8781" i="3"/>
  <c r="M8782" i="3"/>
  <c r="M8783" i="3"/>
  <c r="M8784" i="3"/>
  <c r="M8785" i="3"/>
  <c r="M8786" i="3"/>
  <c r="M8787" i="3"/>
  <c r="M8788" i="3"/>
  <c r="M8789" i="3"/>
  <c r="M8790" i="3"/>
  <c r="M8791" i="3"/>
  <c r="M8792" i="3"/>
  <c r="M8793" i="3"/>
  <c r="M8794" i="3"/>
  <c r="M8795" i="3"/>
  <c r="M8796" i="3"/>
  <c r="M8797" i="3"/>
  <c r="M8798" i="3"/>
  <c r="M8799" i="3"/>
  <c r="M8800" i="3"/>
  <c r="M8801" i="3"/>
  <c r="M8802" i="3"/>
  <c r="M8803" i="3"/>
  <c r="M8804" i="3"/>
  <c r="M8805" i="3"/>
  <c r="M8806" i="3"/>
  <c r="M8807" i="3"/>
  <c r="M8808" i="3"/>
  <c r="M8809" i="3"/>
  <c r="M8810" i="3"/>
  <c r="M8811" i="3"/>
  <c r="M8812" i="3"/>
  <c r="M8813" i="3"/>
  <c r="M8814" i="3"/>
  <c r="M8815" i="3"/>
  <c r="M8816" i="3"/>
  <c r="M8817" i="3"/>
  <c r="M8818" i="3"/>
  <c r="M8819" i="3"/>
  <c r="M8820" i="3"/>
  <c r="M8821" i="3"/>
  <c r="M8822" i="3"/>
  <c r="M8823" i="3"/>
  <c r="M8824" i="3"/>
  <c r="M8825" i="3"/>
  <c r="M8826" i="3"/>
  <c r="M8827" i="3"/>
  <c r="M8828" i="3"/>
  <c r="M8829" i="3"/>
  <c r="M8830" i="3"/>
  <c r="M8831" i="3"/>
  <c r="M8832" i="3"/>
  <c r="M8833" i="3"/>
  <c r="M8834" i="3"/>
  <c r="M8835" i="3"/>
  <c r="M8836" i="3"/>
  <c r="M8837" i="3"/>
  <c r="M8838" i="3"/>
  <c r="M8839" i="3"/>
  <c r="M8840" i="3"/>
  <c r="M8841" i="3"/>
  <c r="M8842" i="3"/>
  <c r="M8843" i="3"/>
  <c r="M8844" i="3"/>
  <c r="M8845" i="3"/>
  <c r="M8846" i="3"/>
  <c r="M8847" i="3"/>
  <c r="M8848" i="3"/>
  <c r="M8849" i="3"/>
  <c r="M8850" i="3"/>
  <c r="M8851" i="3"/>
  <c r="M8852" i="3"/>
  <c r="M8853" i="3"/>
  <c r="M8854" i="3"/>
  <c r="M8855" i="3"/>
  <c r="M8856" i="3"/>
  <c r="M8857" i="3"/>
  <c r="M8858" i="3"/>
  <c r="M8859" i="3"/>
  <c r="M8860" i="3"/>
  <c r="M8861" i="3"/>
  <c r="M8862" i="3"/>
  <c r="M8863" i="3"/>
  <c r="M8864" i="3"/>
  <c r="M8865" i="3"/>
  <c r="M8866" i="3"/>
  <c r="M8867" i="3"/>
  <c r="M8868" i="3"/>
  <c r="M8869" i="3"/>
  <c r="M8870" i="3"/>
  <c r="M8871" i="3"/>
  <c r="M8872" i="3"/>
  <c r="M8873" i="3"/>
  <c r="M8874" i="3"/>
  <c r="M8875" i="3"/>
  <c r="M8876" i="3"/>
  <c r="M8877" i="3"/>
  <c r="M8878" i="3"/>
  <c r="M8879" i="3"/>
  <c r="M8880" i="3"/>
  <c r="M8881" i="3"/>
  <c r="M8882" i="3"/>
  <c r="M8883" i="3"/>
  <c r="M8884" i="3"/>
  <c r="M8885" i="3"/>
  <c r="M8886" i="3"/>
  <c r="M8887" i="3"/>
  <c r="M8888" i="3"/>
  <c r="M8889" i="3"/>
  <c r="M8890" i="3"/>
  <c r="M8891" i="3"/>
  <c r="M8892" i="3"/>
  <c r="M8893" i="3"/>
  <c r="M8894" i="3"/>
  <c r="M8895" i="3"/>
  <c r="M8896" i="3"/>
  <c r="M8897" i="3"/>
  <c r="M8898" i="3"/>
  <c r="M8899" i="3"/>
  <c r="M8900" i="3"/>
  <c r="M8901" i="3"/>
  <c r="M8902" i="3"/>
  <c r="M8903" i="3"/>
  <c r="M8904" i="3"/>
  <c r="M8905" i="3"/>
  <c r="M8906" i="3"/>
  <c r="M8907" i="3"/>
  <c r="M8908" i="3"/>
  <c r="M8909" i="3"/>
  <c r="M8910" i="3"/>
  <c r="M8911" i="3"/>
  <c r="M8912" i="3"/>
  <c r="M8913" i="3"/>
  <c r="M8914" i="3"/>
  <c r="M8915" i="3"/>
  <c r="M8916" i="3"/>
  <c r="M8917" i="3"/>
  <c r="M8918" i="3"/>
  <c r="M8919" i="3"/>
  <c r="M8920" i="3"/>
  <c r="M8921" i="3"/>
  <c r="M8922" i="3"/>
  <c r="M8923" i="3"/>
  <c r="M8924" i="3"/>
  <c r="M8925" i="3"/>
  <c r="M8926" i="3"/>
  <c r="M8927" i="3"/>
  <c r="M8928" i="3"/>
  <c r="M8929" i="3"/>
  <c r="M8930" i="3"/>
  <c r="M8931" i="3"/>
  <c r="M8932" i="3"/>
  <c r="M8933" i="3"/>
  <c r="M8934" i="3"/>
  <c r="M8935" i="3"/>
  <c r="M8936" i="3"/>
  <c r="M8937" i="3"/>
  <c r="M8938" i="3"/>
  <c r="M8939" i="3"/>
  <c r="M8940" i="3"/>
  <c r="M8941" i="3"/>
  <c r="M8942" i="3"/>
  <c r="M8943" i="3"/>
  <c r="M8944" i="3"/>
  <c r="M8945" i="3"/>
  <c r="M8946" i="3"/>
  <c r="M8947" i="3"/>
  <c r="M8948" i="3"/>
  <c r="M8949" i="3"/>
  <c r="M8950" i="3"/>
  <c r="M8951" i="3"/>
  <c r="M8952" i="3"/>
  <c r="M8953" i="3"/>
  <c r="M8954" i="3"/>
  <c r="M8955" i="3"/>
  <c r="M8956" i="3"/>
  <c r="M8957" i="3"/>
  <c r="M8958" i="3"/>
  <c r="M8959" i="3"/>
  <c r="M8960" i="3"/>
  <c r="M8961" i="3"/>
  <c r="M8962" i="3"/>
  <c r="M8963" i="3"/>
  <c r="M8964" i="3"/>
  <c r="M8965" i="3"/>
  <c r="M8966" i="3"/>
  <c r="M8967" i="3"/>
  <c r="M8968" i="3"/>
  <c r="M8969" i="3"/>
  <c r="M8970" i="3"/>
  <c r="M8971" i="3"/>
  <c r="M8972" i="3"/>
  <c r="M8973" i="3"/>
  <c r="M8974" i="3"/>
  <c r="M8975" i="3"/>
  <c r="M8976" i="3"/>
  <c r="M8977" i="3"/>
  <c r="M8978" i="3"/>
  <c r="M8979" i="3"/>
  <c r="M8980" i="3"/>
  <c r="M8981" i="3"/>
  <c r="M8982" i="3"/>
  <c r="M8983" i="3"/>
  <c r="M8984" i="3"/>
  <c r="M8985" i="3"/>
  <c r="M8986" i="3"/>
  <c r="M8987" i="3"/>
  <c r="M8988" i="3"/>
  <c r="M8989" i="3"/>
  <c r="M8990" i="3"/>
  <c r="M8991" i="3"/>
  <c r="M8992" i="3"/>
  <c r="M8993" i="3"/>
  <c r="M8994" i="3"/>
  <c r="M8995" i="3"/>
  <c r="M8996" i="3"/>
  <c r="M8997" i="3"/>
  <c r="M8998" i="3"/>
  <c r="M8999" i="3"/>
  <c r="M9000" i="3"/>
  <c r="M9001" i="3"/>
  <c r="M9002" i="3"/>
  <c r="M9003" i="3"/>
  <c r="M9004" i="3"/>
  <c r="M9005" i="3"/>
  <c r="M9006" i="3"/>
  <c r="M9007" i="3"/>
  <c r="M9008" i="3"/>
  <c r="M9009" i="3"/>
  <c r="M9010" i="3"/>
  <c r="M9011" i="3"/>
  <c r="M9012" i="3"/>
  <c r="M9013" i="3"/>
  <c r="M9014" i="3"/>
  <c r="M9015" i="3"/>
  <c r="M9016" i="3"/>
  <c r="M9017" i="3"/>
  <c r="M9018" i="3"/>
  <c r="M9019" i="3"/>
  <c r="M9020" i="3"/>
  <c r="M9021" i="3"/>
  <c r="M9022" i="3"/>
  <c r="M9023" i="3"/>
  <c r="M9024" i="3"/>
  <c r="M9025" i="3"/>
  <c r="M9026" i="3"/>
  <c r="M9027" i="3"/>
  <c r="M9028" i="3"/>
  <c r="M9029" i="3"/>
  <c r="M9030" i="3"/>
  <c r="M9031" i="3"/>
  <c r="M9032" i="3"/>
  <c r="M9033" i="3"/>
  <c r="M9034" i="3"/>
  <c r="M9035" i="3"/>
  <c r="M9036" i="3"/>
  <c r="M9037" i="3"/>
  <c r="M9038" i="3"/>
  <c r="M9039" i="3"/>
  <c r="M9040" i="3"/>
  <c r="M9041" i="3"/>
  <c r="M9042" i="3"/>
  <c r="M9043" i="3"/>
  <c r="M9044" i="3"/>
  <c r="M9045" i="3"/>
  <c r="M9046" i="3"/>
  <c r="M9047" i="3"/>
  <c r="M9048" i="3"/>
  <c r="M9049" i="3"/>
  <c r="M9050" i="3"/>
  <c r="M9051" i="3"/>
  <c r="M9052" i="3"/>
  <c r="M9053" i="3"/>
  <c r="M9054" i="3"/>
  <c r="M9055" i="3"/>
  <c r="M9056" i="3"/>
  <c r="M9057" i="3"/>
  <c r="M9058" i="3"/>
  <c r="M9059" i="3"/>
  <c r="M9060" i="3"/>
  <c r="M9061" i="3"/>
  <c r="M9062" i="3"/>
  <c r="M9063" i="3"/>
  <c r="M9064" i="3"/>
  <c r="M9065" i="3"/>
  <c r="M9066" i="3"/>
  <c r="M9067" i="3"/>
  <c r="M9068" i="3"/>
  <c r="M9069" i="3"/>
  <c r="M9070" i="3"/>
  <c r="M9071" i="3"/>
  <c r="M9072" i="3"/>
  <c r="M9073" i="3"/>
  <c r="M9074" i="3"/>
  <c r="M9075" i="3"/>
  <c r="M9076" i="3"/>
  <c r="M9077" i="3"/>
  <c r="M9078" i="3"/>
  <c r="M9079" i="3"/>
  <c r="M9080" i="3"/>
  <c r="M9081" i="3"/>
  <c r="M9082" i="3"/>
  <c r="M9083" i="3"/>
  <c r="M9084" i="3"/>
  <c r="M9085" i="3"/>
  <c r="M9086" i="3"/>
  <c r="M9087" i="3"/>
  <c r="M9088" i="3"/>
  <c r="M9089" i="3"/>
  <c r="M9090" i="3"/>
  <c r="M9091" i="3"/>
  <c r="M9092" i="3"/>
  <c r="M9093" i="3"/>
  <c r="M9094" i="3"/>
  <c r="M9095" i="3"/>
  <c r="M9096" i="3"/>
  <c r="M9097" i="3"/>
  <c r="M9098" i="3"/>
  <c r="M9099" i="3"/>
  <c r="M9100" i="3"/>
  <c r="M9101" i="3"/>
  <c r="M9102" i="3"/>
  <c r="M9103" i="3"/>
  <c r="M9104" i="3"/>
  <c r="M9105" i="3"/>
  <c r="M9106" i="3"/>
  <c r="M9107" i="3"/>
  <c r="M9108" i="3"/>
  <c r="M9109" i="3"/>
  <c r="M9110" i="3"/>
  <c r="M9111" i="3"/>
  <c r="M9112" i="3"/>
  <c r="M9113" i="3"/>
  <c r="M9114" i="3"/>
  <c r="M9115" i="3"/>
  <c r="M9116" i="3"/>
  <c r="M9117" i="3"/>
  <c r="M9118" i="3"/>
  <c r="M9119" i="3"/>
  <c r="M9120" i="3"/>
  <c r="M9121" i="3"/>
  <c r="M9122" i="3"/>
  <c r="M9123" i="3"/>
  <c r="M9124" i="3"/>
  <c r="M9125" i="3"/>
  <c r="M9126" i="3"/>
  <c r="M9127" i="3"/>
  <c r="M9128" i="3"/>
  <c r="M9129" i="3"/>
  <c r="M9130" i="3"/>
  <c r="M9131" i="3"/>
  <c r="M9132" i="3"/>
  <c r="M9133" i="3"/>
  <c r="M9134" i="3"/>
  <c r="M9135" i="3"/>
  <c r="M9136" i="3"/>
  <c r="M9137" i="3"/>
  <c r="M9138" i="3"/>
  <c r="M9139" i="3"/>
  <c r="M9140" i="3"/>
  <c r="M9141" i="3"/>
  <c r="M9142" i="3"/>
  <c r="M9143" i="3"/>
  <c r="M9144" i="3"/>
  <c r="M9145" i="3"/>
  <c r="M9146" i="3"/>
  <c r="M9147" i="3"/>
  <c r="M9148" i="3"/>
  <c r="M9149" i="3"/>
  <c r="M9150" i="3"/>
  <c r="M9151" i="3"/>
  <c r="M9152" i="3"/>
  <c r="M9153" i="3"/>
  <c r="M9154" i="3"/>
  <c r="M9155" i="3"/>
  <c r="M9156" i="3"/>
  <c r="M9157" i="3"/>
  <c r="M9158" i="3"/>
  <c r="M9159" i="3"/>
  <c r="M9160" i="3"/>
  <c r="M9161" i="3"/>
  <c r="M9162" i="3"/>
  <c r="M9163" i="3"/>
  <c r="M9164" i="3"/>
  <c r="M9165" i="3"/>
  <c r="M9166" i="3"/>
  <c r="M9167" i="3"/>
  <c r="M9168" i="3"/>
  <c r="M9169" i="3"/>
  <c r="M9170" i="3"/>
  <c r="M9171" i="3"/>
  <c r="M9172" i="3"/>
  <c r="M9173" i="3"/>
  <c r="M9174" i="3"/>
  <c r="M9175" i="3"/>
  <c r="M9176" i="3"/>
  <c r="M9177" i="3"/>
  <c r="M9178" i="3"/>
  <c r="M9179" i="3"/>
  <c r="M9180" i="3"/>
  <c r="M9181" i="3"/>
  <c r="M9182" i="3"/>
  <c r="M9183" i="3"/>
  <c r="M9184" i="3"/>
  <c r="M9185" i="3"/>
  <c r="M9186" i="3"/>
  <c r="M9187" i="3"/>
  <c r="M9188" i="3"/>
  <c r="M9189" i="3"/>
  <c r="M9190" i="3"/>
  <c r="M9191" i="3"/>
  <c r="M9192" i="3"/>
  <c r="M9193" i="3"/>
  <c r="M9194" i="3"/>
  <c r="M9195" i="3"/>
  <c r="M9196" i="3"/>
  <c r="M9197" i="3"/>
  <c r="M9198" i="3"/>
  <c r="M9199" i="3"/>
  <c r="M9200" i="3"/>
  <c r="M9201" i="3"/>
  <c r="M9202" i="3"/>
  <c r="M9203" i="3"/>
  <c r="M9204" i="3"/>
  <c r="M9205" i="3"/>
  <c r="M9206" i="3"/>
  <c r="M9207" i="3"/>
  <c r="M9208" i="3"/>
  <c r="M9209" i="3"/>
  <c r="M9210" i="3"/>
  <c r="M9211" i="3"/>
  <c r="M9212" i="3"/>
  <c r="M9213" i="3"/>
  <c r="M9214" i="3"/>
  <c r="M9215" i="3"/>
  <c r="M9216" i="3"/>
  <c r="M9217" i="3"/>
  <c r="M9218" i="3"/>
  <c r="M9219" i="3"/>
  <c r="M9220" i="3"/>
  <c r="M9221" i="3"/>
  <c r="M9222" i="3"/>
  <c r="M9223" i="3"/>
  <c r="M9224" i="3"/>
  <c r="M9225" i="3"/>
  <c r="M9226" i="3"/>
  <c r="M9227" i="3"/>
  <c r="M9228" i="3"/>
  <c r="M9229" i="3"/>
  <c r="M9230" i="3"/>
  <c r="M9231" i="3"/>
  <c r="M9232" i="3"/>
  <c r="M9233" i="3"/>
  <c r="M9234" i="3"/>
  <c r="M9235" i="3"/>
  <c r="M9236" i="3"/>
  <c r="M9237" i="3"/>
  <c r="M9238" i="3"/>
  <c r="M9239" i="3"/>
  <c r="M9240" i="3"/>
  <c r="M9241" i="3"/>
  <c r="M9242" i="3"/>
  <c r="M9243" i="3"/>
  <c r="M9244" i="3"/>
  <c r="M9245" i="3"/>
  <c r="M9246" i="3"/>
  <c r="M9247" i="3"/>
  <c r="M9248" i="3"/>
  <c r="M9249" i="3"/>
  <c r="M9250" i="3"/>
  <c r="M9251" i="3"/>
  <c r="M9252" i="3"/>
  <c r="M9253" i="3"/>
  <c r="M9254" i="3"/>
  <c r="M9255" i="3"/>
  <c r="M9256" i="3"/>
  <c r="M9257" i="3"/>
  <c r="M9258" i="3"/>
  <c r="M9259" i="3"/>
  <c r="M9260" i="3"/>
  <c r="M9261" i="3"/>
  <c r="M9262" i="3"/>
  <c r="M9263" i="3"/>
  <c r="M9264" i="3"/>
  <c r="M9265" i="3"/>
  <c r="M9266" i="3"/>
  <c r="M9267" i="3"/>
  <c r="M9268" i="3"/>
  <c r="M9269" i="3"/>
  <c r="M9270" i="3"/>
  <c r="M9271" i="3"/>
  <c r="M9272" i="3"/>
  <c r="M9273" i="3"/>
  <c r="M9274" i="3"/>
  <c r="M9275" i="3"/>
  <c r="M9276" i="3"/>
  <c r="M9277" i="3"/>
  <c r="M9278" i="3"/>
  <c r="M9279" i="3"/>
  <c r="M9280" i="3"/>
  <c r="M9281" i="3"/>
  <c r="M9282" i="3"/>
  <c r="M9283" i="3"/>
  <c r="M9284" i="3"/>
  <c r="M9285" i="3"/>
  <c r="M9286" i="3"/>
  <c r="M9287" i="3"/>
  <c r="M9288" i="3"/>
  <c r="M9289" i="3"/>
  <c r="M9290" i="3"/>
  <c r="M9291" i="3"/>
  <c r="M9292" i="3"/>
  <c r="M9293" i="3"/>
  <c r="M9294" i="3"/>
  <c r="M9295" i="3"/>
  <c r="M9296" i="3"/>
  <c r="M9297" i="3"/>
  <c r="M9298" i="3"/>
  <c r="M9299" i="3"/>
  <c r="M9300" i="3"/>
  <c r="M9301" i="3"/>
  <c r="M9302" i="3"/>
  <c r="M9303" i="3"/>
  <c r="M9304" i="3"/>
  <c r="M9305" i="3"/>
  <c r="M9306" i="3"/>
  <c r="M9307" i="3"/>
  <c r="M9308" i="3"/>
  <c r="M9309" i="3"/>
  <c r="M9310" i="3"/>
  <c r="M9311" i="3"/>
  <c r="M9312" i="3"/>
  <c r="M9313" i="3"/>
  <c r="M9314" i="3"/>
  <c r="M9315" i="3"/>
  <c r="M9316" i="3"/>
  <c r="M9317" i="3"/>
  <c r="M9318" i="3"/>
  <c r="M9319" i="3"/>
  <c r="M9320" i="3"/>
  <c r="M9321" i="3"/>
  <c r="M9322" i="3"/>
  <c r="M9323" i="3"/>
  <c r="M9324" i="3"/>
  <c r="M9325" i="3"/>
  <c r="M9326" i="3"/>
  <c r="M9327" i="3"/>
  <c r="M9328" i="3"/>
  <c r="M9329" i="3"/>
  <c r="M9330" i="3"/>
  <c r="M9331" i="3"/>
  <c r="M9332" i="3"/>
  <c r="M9333" i="3"/>
  <c r="M9334" i="3"/>
  <c r="M9335" i="3"/>
  <c r="M9336" i="3"/>
  <c r="M9337" i="3"/>
  <c r="M9338" i="3"/>
  <c r="M9339" i="3"/>
  <c r="M9340" i="3"/>
  <c r="M9341" i="3"/>
  <c r="M9342" i="3"/>
  <c r="M9343" i="3"/>
  <c r="M9344" i="3"/>
  <c r="M9345" i="3"/>
  <c r="M9346" i="3"/>
  <c r="M9347" i="3"/>
  <c r="M9348" i="3"/>
  <c r="M9349" i="3"/>
  <c r="M9350" i="3"/>
  <c r="M9351" i="3"/>
  <c r="M9352" i="3"/>
  <c r="M9353" i="3"/>
  <c r="M9354" i="3"/>
  <c r="M9355" i="3"/>
  <c r="M9356" i="3"/>
  <c r="M9357" i="3"/>
  <c r="M9358" i="3"/>
  <c r="M9359" i="3"/>
  <c r="M9360" i="3"/>
  <c r="M9361" i="3"/>
  <c r="M9362" i="3"/>
  <c r="M9363" i="3"/>
  <c r="M9364" i="3"/>
  <c r="M9365" i="3"/>
  <c r="M9366" i="3"/>
  <c r="M9367" i="3"/>
  <c r="M9368" i="3"/>
  <c r="M9369" i="3"/>
  <c r="M9370" i="3"/>
  <c r="M9371" i="3"/>
  <c r="M9372" i="3"/>
  <c r="M9373" i="3"/>
  <c r="M9374" i="3"/>
  <c r="M9375" i="3"/>
  <c r="M9376" i="3"/>
  <c r="M9377" i="3"/>
  <c r="M9378" i="3"/>
  <c r="M9379" i="3"/>
  <c r="M9380" i="3"/>
  <c r="M9381" i="3"/>
  <c r="M9382" i="3"/>
  <c r="M9383" i="3"/>
  <c r="M9384" i="3"/>
  <c r="M9385" i="3"/>
  <c r="M9386" i="3"/>
  <c r="M9387" i="3"/>
  <c r="M9388" i="3"/>
  <c r="M9389" i="3"/>
  <c r="M9390" i="3"/>
  <c r="M9391" i="3"/>
  <c r="M9392" i="3"/>
  <c r="M9393" i="3"/>
  <c r="M9394" i="3"/>
  <c r="M9395" i="3"/>
  <c r="M9396" i="3"/>
  <c r="M9397" i="3"/>
  <c r="M9398" i="3"/>
  <c r="M9399" i="3"/>
  <c r="M9400" i="3"/>
  <c r="M9401" i="3"/>
  <c r="M9402" i="3"/>
  <c r="M9403" i="3"/>
  <c r="M9404" i="3"/>
  <c r="M9405" i="3"/>
  <c r="M9406" i="3"/>
  <c r="M9407" i="3"/>
  <c r="M9408" i="3"/>
  <c r="M9409" i="3"/>
  <c r="M9410" i="3"/>
  <c r="M9411" i="3"/>
  <c r="M9412" i="3"/>
  <c r="M9413" i="3"/>
  <c r="M9414" i="3"/>
  <c r="M9415" i="3"/>
  <c r="M9416" i="3"/>
  <c r="M9417" i="3"/>
  <c r="M9418" i="3"/>
  <c r="M9419" i="3"/>
  <c r="M9420" i="3"/>
  <c r="M9421" i="3"/>
  <c r="M9422" i="3"/>
  <c r="M9423" i="3"/>
  <c r="M9424" i="3"/>
  <c r="M9425" i="3"/>
  <c r="M9426" i="3"/>
  <c r="M9427" i="3"/>
  <c r="M9428" i="3"/>
  <c r="M9429" i="3"/>
  <c r="M9430" i="3"/>
  <c r="M9431" i="3"/>
  <c r="M9432" i="3"/>
  <c r="M9433" i="3"/>
  <c r="M9434" i="3"/>
  <c r="M9435" i="3"/>
  <c r="M9436" i="3"/>
  <c r="M9437" i="3"/>
  <c r="M9438" i="3"/>
  <c r="M9439" i="3"/>
  <c r="M9440" i="3"/>
  <c r="M9441" i="3"/>
  <c r="M9442" i="3"/>
  <c r="M9443" i="3"/>
  <c r="M9444" i="3"/>
  <c r="M9445" i="3"/>
  <c r="M9446" i="3"/>
  <c r="M9447" i="3"/>
  <c r="M9448" i="3"/>
  <c r="M9449" i="3"/>
  <c r="M9450" i="3"/>
  <c r="M9451" i="3"/>
  <c r="M9452" i="3"/>
  <c r="M9453" i="3"/>
  <c r="M9454" i="3"/>
  <c r="M9455" i="3"/>
  <c r="M9456" i="3"/>
  <c r="M9457" i="3"/>
  <c r="M9458" i="3"/>
  <c r="M9459" i="3"/>
  <c r="M9460" i="3"/>
  <c r="M9461" i="3"/>
  <c r="M9462" i="3"/>
  <c r="M9463" i="3"/>
  <c r="M9464" i="3"/>
  <c r="M9465" i="3"/>
  <c r="M9466" i="3"/>
  <c r="M9467" i="3"/>
  <c r="M9468" i="3"/>
  <c r="M9469" i="3"/>
  <c r="M9470" i="3"/>
  <c r="M9471" i="3"/>
  <c r="M9472" i="3"/>
  <c r="M9473" i="3"/>
  <c r="M9474" i="3"/>
  <c r="M9475" i="3"/>
  <c r="M9476" i="3"/>
  <c r="M9477" i="3"/>
  <c r="M9478" i="3"/>
  <c r="M9479" i="3"/>
  <c r="M9480" i="3"/>
  <c r="M9481" i="3"/>
  <c r="M9482" i="3"/>
  <c r="M9483" i="3"/>
  <c r="M9484" i="3"/>
  <c r="M9485" i="3"/>
  <c r="M9486" i="3"/>
  <c r="M9487" i="3"/>
  <c r="M9488" i="3"/>
  <c r="M9489" i="3"/>
  <c r="M9490" i="3"/>
  <c r="M9491" i="3"/>
  <c r="M9492" i="3"/>
  <c r="M9493" i="3"/>
  <c r="M9494" i="3"/>
  <c r="M9495" i="3"/>
  <c r="M9496" i="3"/>
  <c r="M9497" i="3"/>
  <c r="M9498" i="3"/>
  <c r="M9499" i="3"/>
  <c r="M9500" i="3"/>
  <c r="M9501" i="3"/>
  <c r="M9502" i="3"/>
  <c r="M9503" i="3"/>
  <c r="M9504" i="3"/>
  <c r="M9505" i="3"/>
  <c r="M9506" i="3"/>
  <c r="M9507" i="3"/>
  <c r="M9508" i="3"/>
  <c r="M9509" i="3"/>
  <c r="M9510" i="3"/>
  <c r="M9511" i="3"/>
  <c r="M9512" i="3"/>
  <c r="M9513" i="3"/>
  <c r="M9514" i="3"/>
  <c r="M9515" i="3"/>
  <c r="M9516" i="3"/>
  <c r="M9517" i="3"/>
  <c r="M9518" i="3"/>
  <c r="M9519" i="3"/>
  <c r="M9520" i="3"/>
  <c r="M9521" i="3"/>
  <c r="M9522" i="3"/>
  <c r="M9523" i="3"/>
  <c r="M9524" i="3"/>
  <c r="M9525" i="3"/>
  <c r="M9526" i="3"/>
  <c r="M9527" i="3"/>
  <c r="M9528" i="3"/>
  <c r="M9529" i="3"/>
  <c r="M9530" i="3"/>
  <c r="M9531" i="3"/>
  <c r="M9532" i="3"/>
  <c r="M9533" i="3"/>
  <c r="M9534" i="3"/>
  <c r="M9535" i="3"/>
  <c r="M9536" i="3"/>
  <c r="M9537" i="3"/>
  <c r="M9538" i="3"/>
  <c r="M9539" i="3"/>
  <c r="M9540" i="3"/>
  <c r="M9541" i="3"/>
  <c r="M9542" i="3"/>
  <c r="M9543" i="3"/>
  <c r="M9544" i="3"/>
  <c r="M9545" i="3"/>
  <c r="M9546" i="3"/>
  <c r="M9547" i="3"/>
  <c r="M9548" i="3"/>
  <c r="M9549" i="3"/>
  <c r="M9550" i="3"/>
  <c r="M9551" i="3"/>
  <c r="M9552" i="3"/>
  <c r="M9553" i="3"/>
  <c r="M9554" i="3"/>
  <c r="M9555" i="3"/>
  <c r="M9556" i="3"/>
  <c r="M9557" i="3"/>
  <c r="M9558" i="3"/>
  <c r="M9559" i="3"/>
  <c r="M9560" i="3"/>
  <c r="M9561" i="3"/>
  <c r="M9562" i="3"/>
  <c r="M9563" i="3"/>
  <c r="M9564" i="3"/>
  <c r="M9565" i="3"/>
  <c r="M9566" i="3"/>
  <c r="M9567" i="3"/>
  <c r="M9568" i="3"/>
  <c r="M9569" i="3"/>
  <c r="M9570" i="3"/>
  <c r="M9571" i="3"/>
  <c r="M9572" i="3"/>
  <c r="M9573" i="3"/>
  <c r="M9574" i="3"/>
  <c r="M9575" i="3"/>
  <c r="M9576" i="3"/>
  <c r="M9577" i="3"/>
  <c r="M9578" i="3"/>
  <c r="M9579" i="3"/>
  <c r="M9580" i="3"/>
  <c r="M9581" i="3"/>
  <c r="M9582" i="3"/>
  <c r="M9583" i="3"/>
  <c r="M9584" i="3"/>
  <c r="M9585" i="3"/>
  <c r="M9586" i="3"/>
  <c r="M9587" i="3"/>
  <c r="M9588" i="3"/>
  <c r="M9589" i="3"/>
  <c r="M9590" i="3"/>
  <c r="M9591" i="3"/>
  <c r="M9592" i="3"/>
  <c r="M9593" i="3"/>
  <c r="M9594" i="3"/>
  <c r="M9595" i="3"/>
  <c r="M9596" i="3"/>
  <c r="M9597" i="3"/>
  <c r="M9598" i="3"/>
  <c r="M9599" i="3"/>
  <c r="M9600" i="3"/>
  <c r="M9601" i="3"/>
  <c r="M9602" i="3"/>
  <c r="M9603" i="3"/>
  <c r="M9604" i="3"/>
  <c r="M9605" i="3"/>
  <c r="M9606" i="3"/>
  <c r="M9607" i="3"/>
  <c r="M9608" i="3"/>
  <c r="M9609" i="3"/>
  <c r="M9610" i="3"/>
  <c r="M9611" i="3"/>
  <c r="M9612" i="3"/>
  <c r="M9613" i="3"/>
  <c r="M9614" i="3"/>
  <c r="M9615" i="3"/>
  <c r="M9616" i="3"/>
  <c r="M9617" i="3"/>
  <c r="M9618" i="3"/>
  <c r="M9619" i="3"/>
  <c r="M9620" i="3"/>
  <c r="M9621" i="3"/>
  <c r="M9622" i="3"/>
  <c r="M9623" i="3"/>
  <c r="M9624" i="3"/>
  <c r="M9625" i="3"/>
  <c r="M9626" i="3"/>
  <c r="M9627" i="3"/>
  <c r="M9628" i="3"/>
  <c r="M9629" i="3"/>
  <c r="M9630" i="3"/>
  <c r="M9631" i="3"/>
  <c r="M9632" i="3"/>
  <c r="M9633" i="3"/>
  <c r="M9634" i="3"/>
  <c r="M9635" i="3"/>
  <c r="M9636" i="3"/>
  <c r="M9637" i="3"/>
  <c r="M9638" i="3"/>
  <c r="M9639" i="3"/>
  <c r="M9640" i="3"/>
  <c r="M9641" i="3"/>
  <c r="M9642" i="3"/>
  <c r="M9643" i="3"/>
  <c r="M9644" i="3"/>
  <c r="M9645" i="3"/>
  <c r="M9646" i="3"/>
  <c r="M9647" i="3"/>
  <c r="M9648" i="3"/>
  <c r="M9649" i="3"/>
  <c r="M9650" i="3"/>
  <c r="M9651" i="3"/>
  <c r="M9652" i="3"/>
  <c r="M9653" i="3"/>
  <c r="M9654" i="3"/>
  <c r="M9655" i="3"/>
  <c r="M9656" i="3"/>
  <c r="M9657" i="3"/>
  <c r="M9658" i="3"/>
  <c r="M9659" i="3"/>
  <c r="M9660" i="3"/>
  <c r="M9661" i="3"/>
  <c r="M9662" i="3"/>
  <c r="M9663" i="3"/>
  <c r="M9664" i="3"/>
  <c r="M9665" i="3"/>
  <c r="M9666" i="3"/>
  <c r="M9667" i="3"/>
  <c r="M9668" i="3"/>
  <c r="M9669" i="3"/>
  <c r="M9670" i="3"/>
  <c r="M9671" i="3"/>
  <c r="M9672" i="3"/>
  <c r="M9673" i="3"/>
  <c r="M9674" i="3"/>
  <c r="M9675" i="3"/>
  <c r="M9676" i="3"/>
  <c r="M9677" i="3"/>
  <c r="M9678" i="3"/>
  <c r="M9679" i="3"/>
  <c r="M9680" i="3"/>
  <c r="M9681" i="3"/>
  <c r="M9682" i="3"/>
  <c r="M9683" i="3"/>
  <c r="M9684" i="3"/>
  <c r="M9685" i="3"/>
  <c r="M9686" i="3"/>
  <c r="M9687" i="3"/>
  <c r="M9688" i="3"/>
  <c r="M9689" i="3"/>
  <c r="M9690" i="3"/>
  <c r="M9691" i="3"/>
  <c r="M9692" i="3"/>
  <c r="M9693" i="3"/>
  <c r="M9694" i="3"/>
  <c r="M9695" i="3"/>
  <c r="M9696" i="3"/>
  <c r="M9697" i="3"/>
  <c r="M9698" i="3"/>
  <c r="M9699" i="3"/>
  <c r="M9700" i="3"/>
  <c r="M9701" i="3"/>
  <c r="M9702" i="3"/>
  <c r="M9703" i="3"/>
  <c r="M9704" i="3"/>
  <c r="M9705" i="3"/>
  <c r="M9706" i="3"/>
  <c r="M9707" i="3"/>
  <c r="M9708" i="3"/>
  <c r="M9709" i="3"/>
  <c r="M9710" i="3"/>
  <c r="M9711" i="3"/>
  <c r="M9712" i="3"/>
  <c r="M9713" i="3"/>
  <c r="M9714" i="3"/>
  <c r="M9715" i="3"/>
  <c r="M9716" i="3"/>
  <c r="M9717" i="3"/>
  <c r="M9718" i="3"/>
  <c r="M9719" i="3"/>
  <c r="M9720" i="3"/>
  <c r="M9721" i="3"/>
  <c r="M9722" i="3"/>
  <c r="M9723" i="3"/>
  <c r="M9724" i="3"/>
  <c r="M9725" i="3"/>
  <c r="M9726" i="3"/>
  <c r="M9727" i="3"/>
  <c r="M9728" i="3"/>
  <c r="M9729" i="3"/>
  <c r="M9730" i="3"/>
  <c r="M9731" i="3"/>
  <c r="M9732" i="3"/>
  <c r="M9733" i="3"/>
  <c r="M9734" i="3"/>
  <c r="M9735" i="3"/>
  <c r="M9736" i="3"/>
  <c r="M9737" i="3"/>
  <c r="M9738" i="3"/>
  <c r="M9739" i="3"/>
  <c r="M9740" i="3"/>
  <c r="M9741" i="3"/>
  <c r="M9742" i="3"/>
  <c r="M9743" i="3"/>
  <c r="M9744" i="3"/>
  <c r="M9745" i="3"/>
  <c r="M9746" i="3"/>
  <c r="M9747" i="3"/>
  <c r="M9748" i="3"/>
  <c r="M9749" i="3"/>
  <c r="M9750" i="3"/>
  <c r="M9751" i="3"/>
  <c r="M9752" i="3"/>
  <c r="M9753" i="3"/>
  <c r="M9754" i="3"/>
  <c r="M9755" i="3"/>
  <c r="M9756" i="3"/>
  <c r="M9757" i="3"/>
  <c r="M9758" i="3"/>
  <c r="M9759" i="3"/>
  <c r="M9760" i="3"/>
  <c r="M9761" i="3"/>
  <c r="M9762" i="3"/>
  <c r="M9763" i="3"/>
  <c r="M9764" i="3"/>
  <c r="M9765" i="3"/>
  <c r="M9766" i="3"/>
  <c r="M9767" i="3"/>
  <c r="M9768" i="3"/>
  <c r="M9769" i="3"/>
  <c r="M9770" i="3"/>
  <c r="M9771" i="3"/>
  <c r="M9772" i="3"/>
  <c r="M9773" i="3"/>
  <c r="M9774" i="3"/>
  <c r="M9775" i="3"/>
  <c r="M9776" i="3"/>
  <c r="M9777" i="3"/>
  <c r="M9778" i="3"/>
  <c r="M9779" i="3"/>
  <c r="M9780" i="3"/>
  <c r="M9781" i="3"/>
  <c r="M9782" i="3"/>
  <c r="M9783" i="3"/>
  <c r="M9784" i="3"/>
  <c r="M9785" i="3"/>
  <c r="M9786" i="3"/>
  <c r="M9787" i="3"/>
  <c r="M9788" i="3"/>
  <c r="M9789" i="3"/>
  <c r="M9790" i="3"/>
  <c r="M9791" i="3"/>
  <c r="M9792" i="3"/>
  <c r="M9793" i="3"/>
  <c r="M9794" i="3"/>
  <c r="M9795" i="3"/>
  <c r="M9796" i="3"/>
  <c r="M9797" i="3"/>
  <c r="M9798" i="3"/>
  <c r="M9799" i="3"/>
  <c r="M9800" i="3"/>
  <c r="M9801" i="3"/>
  <c r="M9802" i="3"/>
  <c r="M9803" i="3"/>
  <c r="M9804" i="3"/>
  <c r="M9805" i="3"/>
  <c r="M9806" i="3"/>
  <c r="M9807" i="3"/>
  <c r="M9808" i="3"/>
  <c r="M9809" i="3"/>
  <c r="M9810" i="3"/>
  <c r="M9811" i="3"/>
  <c r="M9812" i="3"/>
  <c r="M9813" i="3"/>
  <c r="M9814" i="3"/>
  <c r="M9815" i="3"/>
  <c r="M9816" i="3"/>
  <c r="M9817" i="3"/>
  <c r="M9818" i="3"/>
  <c r="M9819" i="3"/>
  <c r="M9820" i="3"/>
  <c r="M9821" i="3"/>
  <c r="M9822" i="3"/>
  <c r="M9823" i="3"/>
  <c r="M9824" i="3"/>
  <c r="M9825" i="3"/>
  <c r="M9826" i="3"/>
  <c r="M9827" i="3"/>
  <c r="M9828" i="3"/>
  <c r="M9829" i="3"/>
  <c r="M9830" i="3"/>
  <c r="M9831" i="3"/>
  <c r="M9832" i="3"/>
  <c r="M9833" i="3"/>
  <c r="M9834" i="3"/>
  <c r="M9835" i="3"/>
  <c r="M9836" i="3"/>
  <c r="M9837" i="3"/>
  <c r="M9838" i="3"/>
  <c r="M9839" i="3"/>
  <c r="M9840" i="3"/>
  <c r="M9841" i="3"/>
  <c r="M9842" i="3"/>
  <c r="M9843" i="3"/>
  <c r="M9844" i="3"/>
  <c r="M9845" i="3"/>
  <c r="M9846" i="3"/>
  <c r="M9847" i="3"/>
  <c r="M9848" i="3"/>
  <c r="M9849" i="3"/>
  <c r="M9850" i="3"/>
  <c r="M9851" i="3"/>
  <c r="M9852" i="3"/>
  <c r="M9853" i="3"/>
  <c r="M9854" i="3"/>
  <c r="M9855" i="3"/>
  <c r="M9856" i="3"/>
  <c r="M9857" i="3"/>
  <c r="M9858" i="3"/>
  <c r="M9859" i="3"/>
  <c r="M9860" i="3"/>
  <c r="M9861" i="3"/>
  <c r="M9862" i="3"/>
  <c r="M9863" i="3"/>
  <c r="M9864" i="3"/>
  <c r="M9865" i="3"/>
  <c r="M9866" i="3"/>
  <c r="M9867" i="3"/>
  <c r="M9868" i="3"/>
  <c r="M9869" i="3"/>
  <c r="M9870" i="3"/>
  <c r="M9871" i="3"/>
  <c r="M9872" i="3"/>
  <c r="M9873" i="3"/>
  <c r="M9874" i="3"/>
  <c r="M9875" i="3"/>
  <c r="M9876" i="3"/>
  <c r="M9877" i="3"/>
  <c r="M9878" i="3"/>
  <c r="M9879" i="3"/>
  <c r="M9880" i="3"/>
  <c r="M9881" i="3"/>
  <c r="M9882" i="3"/>
  <c r="M9883" i="3"/>
  <c r="M9884" i="3"/>
  <c r="M9885" i="3"/>
  <c r="M9886" i="3"/>
  <c r="M9887" i="3"/>
  <c r="M9888" i="3"/>
  <c r="M9889" i="3"/>
  <c r="M9890" i="3"/>
  <c r="M9891" i="3"/>
  <c r="M9892" i="3"/>
  <c r="M9893" i="3"/>
  <c r="M9894" i="3"/>
  <c r="M9895" i="3"/>
  <c r="M9896" i="3"/>
  <c r="M9897" i="3"/>
  <c r="M9898" i="3"/>
  <c r="M9899" i="3"/>
  <c r="M9900" i="3"/>
  <c r="M9901" i="3"/>
  <c r="M9902" i="3"/>
  <c r="M9903" i="3"/>
  <c r="M9904" i="3"/>
  <c r="M9905" i="3"/>
  <c r="M9906" i="3"/>
  <c r="M9907" i="3"/>
  <c r="M9908" i="3"/>
  <c r="M9909" i="3"/>
  <c r="M9910" i="3"/>
  <c r="M9911" i="3"/>
  <c r="M9912" i="3"/>
  <c r="M9913" i="3"/>
  <c r="M9914" i="3"/>
  <c r="M9915" i="3"/>
  <c r="M9916" i="3"/>
  <c r="M9917" i="3"/>
  <c r="M9918" i="3"/>
  <c r="M9919" i="3"/>
  <c r="M9920" i="3"/>
  <c r="M9921" i="3"/>
  <c r="M9922" i="3"/>
  <c r="M9923" i="3"/>
  <c r="M9924" i="3"/>
  <c r="M9925" i="3"/>
  <c r="M9926" i="3"/>
  <c r="M9927" i="3"/>
  <c r="M9928" i="3"/>
  <c r="M9929" i="3"/>
  <c r="M9930" i="3"/>
  <c r="M9931" i="3"/>
  <c r="M9932" i="3"/>
  <c r="M9933" i="3"/>
  <c r="M9934" i="3"/>
  <c r="M9935" i="3"/>
  <c r="M9936" i="3"/>
  <c r="M9937" i="3"/>
  <c r="M9938" i="3"/>
  <c r="M9939" i="3"/>
  <c r="M9940" i="3"/>
  <c r="M9941" i="3"/>
  <c r="M9942" i="3"/>
  <c r="M9943" i="3"/>
  <c r="M9944" i="3"/>
  <c r="M9945" i="3"/>
  <c r="M9946" i="3"/>
  <c r="M9947" i="3"/>
  <c r="M9948" i="3"/>
  <c r="M9949" i="3"/>
  <c r="M9950" i="3"/>
  <c r="M9951" i="3"/>
  <c r="M9952" i="3"/>
  <c r="M9953" i="3"/>
  <c r="M9954" i="3"/>
  <c r="M9955" i="3"/>
  <c r="M9956" i="3"/>
  <c r="M9957" i="3"/>
  <c r="M9958" i="3"/>
  <c r="M9959" i="3"/>
  <c r="M9960" i="3"/>
  <c r="M9961" i="3"/>
  <c r="M9962" i="3"/>
  <c r="M9963" i="3"/>
  <c r="M9964" i="3"/>
  <c r="M9965" i="3"/>
  <c r="M9966" i="3"/>
  <c r="M9967" i="3"/>
  <c r="M9968" i="3"/>
  <c r="M9969" i="3"/>
  <c r="M9970" i="3"/>
  <c r="M9971" i="3"/>
  <c r="M9972" i="3"/>
  <c r="M9973" i="3"/>
  <c r="M9974" i="3"/>
  <c r="M9975" i="3"/>
  <c r="M9976" i="3"/>
  <c r="M9977" i="3"/>
  <c r="M9978" i="3"/>
  <c r="M9979" i="3"/>
  <c r="M9980" i="3"/>
  <c r="M9981" i="3"/>
  <c r="M9982" i="3"/>
  <c r="M9983" i="3"/>
  <c r="M9984" i="3"/>
  <c r="M9985" i="3"/>
  <c r="M9986" i="3"/>
  <c r="M9987" i="3"/>
  <c r="M9988" i="3"/>
  <c r="M9989" i="3"/>
  <c r="M9990" i="3"/>
  <c r="M9991" i="3"/>
  <c r="M9992" i="3"/>
  <c r="M9993" i="3"/>
  <c r="M9994" i="3"/>
  <c r="M9995" i="3"/>
  <c r="M9996" i="3"/>
  <c r="M9997" i="3"/>
  <c r="M9998" i="3"/>
  <c r="M9999" i="3"/>
  <c r="M10000" i="3"/>
  <c r="M10001" i="3"/>
  <c r="N2" i="3"/>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N8236" i="3"/>
  <c r="N8237" i="3"/>
  <c r="N8238" i="3"/>
  <c r="N8239" i="3"/>
  <c r="N8240" i="3"/>
  <c r="N8241" i="3"/>
  <c r="N8242" i="3"/>
  <c r="N8243" i="3"/>
  <c r="N8244" i="3"/>
  <c r="N8245" i="3"/>
  <c r="N8246" i="3"/>
  <c r="N8247" i="3"/>
  <c r="N8248" i="3"/>
  <c r="N8249" i="3"/>
  <c r="N8250" i="3"/>
  <c r="N8251" i="3"/>
  <c r="N8252" i="3"/>
  <c r="N8253" i="3"/>
  <c r="N8254" i="3"/>
  <c r="N8255" i="3"/>
  <c r="N8256" i="3"/>
  <c r="N8257" i="3"/>
  <c r="N8258" i="3"/>
  <c r="N8259" i="3"/>
  <c r="N8260" i="3"/>
  <c r="N8261" i="3"/>
  <c r="N8262" i="3"/>
  <c r="N8263" i="3"/>
  <c r="N8264" i="3"/>
  <c r="N8265" i="3"/>
  <c r="N8266" i="3"/>
  <c r="N8267" i="3"/>
  <c r="N8268" i="3"/>
  <c r="N8269" i="3"/>
  <c r="N8270" i="3"/>
  <c r="N8271" i="3"/>
  <c r="N8272" i="3"/>
  <c r="N8273" i="3"/>
  <c r="N8274" i="3"/>
  <c r="N8275" i="3"/>
  <c r="N8276" i="3"/>
  <c r="N8277" i="3"/>
  <c r="N8278" i="3"/>
  <c r="N8279" i="3"/>
  <c r="N8280" i="3"/>
  <c r="N8281" i="3"/>
  <c r="N8282" i="3"/>
  <c r="N8283" i="3"/>
  <c r="N8284" i="3"/>
  <c r="N8285" i="3"/>
  <c r="N8286" i="3"/>
  <c r="N8287" i="3"/>
  <c r="N8288" i="3"/>
  <c r="N8289" i="3"/>
  <c r="N8290" i="3"/>
  <c r="N8291" i="3"/>
  <c r="N8292" i="3"/>
  <c r="N8293" i="3"/>
  <c r="N8294" i="3"/>
  <c r="N8295" i="3"/>
  <c r="N8296" i="3"/>
  <c r="N8297" i="3"/>
  <c r="N8298" i="3"/>
  <c r="N8299" i="3"/>
  <c r="N8300" i="3"/>
  <c r="N8301" i="3"/>
  <c r="N8302" i="3"/>
  <c r="N8303" i="3"/>
  <c r="N8304" i="3"/>
  <c r="N8305" i="3"/>
  <c r="N8306" i="3"/>
  <c r="N8307" i="3"/>
  <c r="N8308" i="3"/>
  <c r="N8309" i="3"/>
  <c r="N8310" i="3"/>
  <c r="N8311" i="3"/>
  <c r="N8312" i="3"/>
  <c r="N8313" i="3"/>
  <c r="N8314" i="3"/>
  <c r="N8315" i="3"/>
  <c r="N8316" i="3"/>
  <c r="N8317" i="3"/>
  <c r="N8318" i="3"/>
  <c r="N8319" i="3"/>
  <c r="N8320" i="3"/>
  <c r="N8321" i="3"/>
  <c r="N8322" i="3"/>
  <c r="N8323" i="3"/>
  <c r="N8324" i="3"/>
  <c r="N8325" i="3"/>
  <c r="N8326" i="3"/>
  <c r="N8327" i="3"/>
  <c r="N8328" i="3"/>
  <c r="N8329" i="3"/>
  <c r="N8330" i="3"/>
  <c r="N8331" i="3"/>
  <c r="N8332" i="3"/>
  <c r="N8333" i="3"/>
  <c r="N8334" i="3"/>
  <c r="N8335" i="3"/>
  <c r="N8336" i="3"/>
  <c r="N8337" i="3"/>
  <c r="N8338" i="3"/>
  <c r="N8339" i="3"/>
  <c r="N8340" i="3"/>
  <c r="N8341" i="3"/>
  <c r="N8342" i="3"/>
  <c r="N8343" i="3"/>
  <c r="N8344" i="3"/>
  <c r="N8345" i="3"/>
  <c r="N8346" i="3"/>
  <c r="N8347" i="3"/>
  <c r="N8348" i="3"/>
  <c r="N8349" i="3"/>
  <c r="N8350" i="3"/>
  <c r="N8351" i="3"/>
  <c r="N8352" i="3"/>
  <c r="N8353" i="3"/>
  <c r="N8354" i="3"/>
  <c r="N8355" i="3"/>
  <c r="N8356" i="3"/>
  <c r="N8357" i="3"/>
  <c r="N8358" i="3"/>
  <c r="N8359" i="3"/>
  <c r="N8360" i="3"/>
  <c r="N8361" i="3"/>
  <c r="N8362" i="3"/>
  <c r="N8363" i="3"/>
  <c r="N8364" i="3"/>
  <c r="N8365" i="3"/>
  <c r="N8366" i="3"/>
  <c r="N8367" i="3"/>
  <c r="N8368" i="3"/>
  <c r="N8369" i="3"/>
  <c r="N8370" i="3"/>
  <c r="N8371" i="3"/>
  <c r="N8372" i="3"/>
  <c r="N8373" i="3"/>
  <c r="N8374" i="3"/>
  <c r="N8375" i="3"/>
  <c r="N8376" i="3"/>
  <c r="N8377" i="3"/>
  <c r="N8378" i="3"/>
  <c r="N8379" i="3"/>
  <c r="N8380" i="3"/>
  <c r="N8381" i="3"/>
  <c r="N8382" i="3"/>
  <c r="N8383" i="3"/>
  <c r="N8384" i="3"/>
  <c r="N8385" i="3"/>
  <c r="N8386" i="3"/>
  <c r="N8387" i="3"/>
  <c r="N8388" i="3"/>
  <c r="N8389" i="3"/>
  <c r="N8390" i="3"/>
  <c r="N8391" i="3"/>
  <c r="N8392" i="3"/>
  <c r="N8393" i="3"/>
  <c r="N8394" i="3"/>
  <c r="N8395" i="3"/>
  <c r="N8396" i="3"/>
  <c r="N8397" i="3"/>
  <c r="N8398" i="3"/>
  <c r="N8399" i="3"/>
  <c r="N8400" i="3"/>
  <c r="N8401" i="3"/>
  <c r="N8402" i="3"/>
  <c r="N8403" i="3"/>
  <c r="N8404" i="3"/>
  <c r="N8405" i="3"/>
  <c r="N8406" i="3"/>
  <c r="N8407" i="3"/>
  <c r="N8408" i="3"/>
  <c r="N8409" i="3"/>
  <c r="N8410" i="3"/>
  <c r="N8411" i="3"/>
  <c r="N8412" i="3"/>
  <c r="N8413" i="3"/>
  <c r="N8414" i="3"/>
  <c r="N8415" i="3"/>
  <c r="N8416" i="3"/>
  <c r="N8417" i="3"/>
  <c r="N8418" i="3"/>
  <c r="N8419" i="3"/>
  <c r="N8420" i="3"/>
  <c r="N8421" i="3"/>
  <c r="N8422" i="3"/>
  <c r="N8423" i="3"/>
  <c r="N8424" i="3"/>
  <c r="N8425" i="3"/>
  <c r="N8426" i="3"/>
  <c r="N8427" i="3"/>
  <c r="N8428" i="3"/>
  <c r="N8429" i="3"/>
  <c r="N8430" i="3"/>
  <c r="N8431" i="3"/>
  <c r="N8432" i="3"/>
  <c r="N8433" i="3"/>
  <c r="N8434" i="3"/>
  <c r="N8435" i="3"/>
  <c r="N8436" i="3"/>
  <c r="N8437" i="3"/>
  <c r="N8438" i="3"/>
  <c r="N8439" i="3"/>
  <c r="N8440" i="3"/>
  <c r="N8441" i="3"/>
  <c r="N8442" i="3"/>
  <c r="N8443" i="3"/>
  <c r="N8444" i="3"/>
  <c r="N8445" i="3"/>
  <c r="N8446" i="3"/>
  <c r="N8447" i="3"/>
  <c r="N8448" i="3"/>
  <c r="N8449" i="3"/>
  <c r="N8450" i="3"/>
  <c r="N8451" i="3"/>
  <c r="N8452" i="3"/>
  <c r="N8453" i="3"/>
  <c r="N8454" i="3"/>
  <c r="N8455" i="3"/>
  <c r="N8456" i="3"/>
  <c r="N8457" i="3"/>
  <c r="N8458" i="3"/>
  <c r="N8459" i="3"/>
  <c r="N8460" i="3"/>
  <c r="N8461" i="3"/>
  <c r="N8462" i="3"/>
  <c r="N8463" i="3"/>
  <c r="N8464" i="3"/>
  <c r="N8465" i="3"/>
  <c r="N8466" i="3"/>
  <c r="N8467" i="3"/>
  <c r="N8468" i="3"/>
  <c r="N8469" i="3"/>
  <c r="N8470" i="3"/>
  <c r="N8471" i="3"/>
  <c r="N8472" i="3"/>
  <c r="N8473" i="3"/>
  <c r="N8474" i="3"/>
  <c r="N8475" i="3"/>
  <c r="N8476" i="3"/>
  <c r="N8477" i="3"/>
  <c r="N8478" i="3"/>
  <c r="N8479" i="3"/>
  <c r="N8480" i="3"/>
  <c r="N8481" i="3"/>
  <c r="N8482" i="3"/>
  <c r="N8483" i="3"/>
  <c r="N8484" i="3"/>
  <c r="N8485" i="3"/>
  <c r="N8486" i="3"/>
  <c r="N8487" i="3"/>
  <c r="N8488" i="3"/>
  <c r="N8489" i="3"/>
  <c r="N8490" i="3"/>
  <c r="N8491" i="3"/>
  <c r="N8492" i="3"/>
  <c r="N8493" i="3"/>
  <c r="N8494" i="3"/>
  <c r="N8495" i="3"/>
  <c r="N8496" i="3"/>
  <c r="N8497" i="3"/>
  <c r="N8498" i="3"/>
  <c r="N8499" i="3"/>
  <c r="N8500" i="3"/>
  <c r="N8501" i="3"/>
  <c r="N8502" i="3"/>
  <c r="N8503" i="3"/>
  <c r="N8504" i="3"/>
  <c r="N8505" i="3"/>
  <c r="N8506" i="3"/>
  <c r="N8507" i="3"/>
  <c r="N8508" i="3"/>
  <c r="N8509" i="3"/>
  <c r="N8510" i="3"/>
  <c r="N8511" i="3"/>
  <c r="N8512" i="3"/>
  <c r="N8513" i="3"/>
  <c r="N8514" i="3"/>
  <c r="N8515" i="3"/>
  <c r="N8516" i="3"/>
  <c r="N8517" i="3"/>
  <c r="N8518" i="3"/>
  <c r="N8519" i="3"/>
  <c r="N8520" i="3"/>
  <c r="N8521" i="3"/>
  <c r="N8522" i="3"/>
  <c r="N8523" i="3"/>
  <c r="N8524" i="3"/>
  <c r="N8525" i="3"/>
  <c r="N8526" i="3"/>
  <c r="N8527" i="3"/>
  <c r="N8528" i="3"/>
  <c r="N8529" i="3"/>
  <c r="N8530" i="3"/>
  <c r="N8531" i="3"/>
  <c r="N8532" i="3"/>
  <c r="N8533" i="3"/>
  <c r="N8534" i="3"/>
  <c r="N8535" i="3"/>
  <c r="N8536" i="3"/>
  <c r="N8537" i="3"/>
  <c r="N8538" i="3"/>
  <c r="N8539" i="3"/>
  <c r="N8540" i="3"/>
  <c r="N8541" i="3"/>
  <c r="N8542" i="3"/>
  <c r="N8543" i="3"/>
  <c r="N8544" i="3"/>
  <c r="N8545" i="3"/>
  <c r="N8546" i="3"/>
  <c r="N8547" i="3"/>
  <c r="N8548" i="3"/>
  <c r="N8549" i="3"/>
  <c r="N8550" i="3"/>
  <c r="N8551" i="3"/>
  <c r="N8552" i="3"/>
  <c r="N8553" i="3"/>
  <c r="N8554" i="3"/>
  <c r="N8555" i="3"/>
  <c r="N8556" i="3"/>
  <c r="N8557" i="3"/>
  <c r="N8558" i="3"/>
  <c r="N8559" i="3"/>
  <c r="N8560" i="3"/>
  <c r="N8561" i="3"/>
  <c r="N8562" i="3"/>
  <c r="N8563" i="3"/>
  <c r="N8564" i="3"/>
  <c r="N8565" i="3"/>
  <c r="N8566" i="3"/>
  <c r="N8567" i="3"/>
  <c r="N8568" i="3"/>
  <c r="N8569" i="3"/>
  <c r="N8570" i="3"/>
  <c r="N8571" i="3"/>
  <c r="N8572" i="3"/>
  <c r="N8573" i="3"/>
  <c r="N8574" i="3"/>
  <c r="N8575" i="3"/>
  <c r="N8576" i="3"/>
  <c r="N8577" i="3"/>
  <c r="N8578" i="3"/>
  <c r="N8579" i="3"/>
  <c r="N8580" i="3"/>
  <c r="N8581" i="3"/>
  <c r="N8582" i="3"/>
  <c r="N8583" i="3"/>
  <c r="N8584" i="3"/>
  <c r="N8585" i="3"/>
  <c r="N8586" i="3"/>
  <c r="N8587" i="3"/>
  <c r="N8588" i="3"/>
  <c r="N8589" i="3"/>
  <c r="N8590" i="3"/>
  <c r="N8591" i="3"/>
  <c r="N8592" i="3"/>
  <c r="N8593" i="3"/>
  <c r="N8594" i="3"/>
  <c r="N8595" i="3"/>
  <c r="N8596" i="3"/>
  <c r="N8597" i="3"/>
  <c r="N8598" i="3"/>
  <c r="N8599" i="3"/>
  <c r="N8600" i="3"/>
  <c r="N8601" i="3"/>
  <c r="N8602" i="3"/>
  <c r="N8603" i="3"/>
  <c r="N8604" i="3"/>
  <c r="N8605" i="3"/>
  <c r="N8606" i="3"/>
  <c r="N8607" i="3"/>
  <c r="N8608" i="3"/>
  <c r="N8609" i="3"/>
  <c r="N8610" i="3"/>
  <c r="N8611" i="3"/>
  <c r="N8612" i="3"/>
  <c r="N8613" i="3"/>
  <c r="N8614" i="3"/>
  <c r="N8615" i="3"/>
  <c r="N8616" i="3"/>
  <c r="N8617" i="3"/>
  <c r="N8618" i="3"/>
  <c r="N8619" i="3"/>
  <c r="N8620" i="3"/>
  <c r="N8621" i="3"/>
  <c r="N8622" i="3"/>
  <c r="N8623" i="3"/>
  <c r="N8624" i="3"/>
  <c r="N8625" i="3"/>
  <c r="N8626" i="3"/>
  <c r="N8627" i="3"/>
  <c r="N8628" i="3"/>
  <c r="N8629" i="3"/>
  <c r="N8630" i="3"/>
  <c r="N8631" i="3"/>
  <c r="N8632" i="3"/>
  <c r="N8633" i="3"/>
  <c r="N8634" i="3"/>
  <c r="N8635" i="3"/>
  <c r="N8636" i="3"/>
  <c r="N8637" i="3"/>
  <c r="N8638" i="3"/>
  <c r="N8639" i="3"/>
  <c r="N8640" i="3"/>
  <c r="N8641" i="3"/>
  <c r="N8642" i="3"/>
  <c r="N8643" i="3"/>
  <c r="N8644" i="3"/>
  <c r="N8645" i="3"/>
  <c r="N8646" i="3"/>
  <c r="N8647" i="3"/>
  <c r="N8648" i="3"/>
  <c r="N8649" i="3"/>
  <c r="N8650" i="3"/>
  <c r="N8651" i="3"/>
  <c r="N8652" i="3"/>
  <c r="N8653" i="3"/>
  <c r="N8654" i="3"/>
  <c r="N8655" i="3"/>
  <c r="N8656" i="3"/>
  <c r="N8657" i="3"/>
  <c r="N8658" i="3"/>
  <c r="N8659" i="3"/>
  <c r="N8660" i="3"/>
  <c r="N8661" i="3"/>
  <c r="N8662" i="3"/>
  <c r="N8663" i="3"/>
  <c r="N8664" i="3"/>
  <c r="N8665" i="3"/>
  <c r="N8666" i="3"/>
  <c r="N8667" i="3"/>
  <c r="N8668" i="3"/>
  <c r="N8669" i="3"/>
  <c r="N8670" i="3"/>
  <c r="N8671" i="3"/>
  <c r="N8672" i="3"/>
  <c r="N8673" i="3"/>
  <c r="N8674" i="3"/>
  <c r="N8675" i="3"/>
  <c r="N8676" i="3"/>
  <c r="N8677" i="3"/>
  <c r="N8678" i="3"/>
  <c r="N8679" i="3"/>
  <c r="N8680" i="3"/>
  <c r="N8681" i="3"/>
  <c r="N8682" i="3"/>
  <c r="N8683" i="3"/>
  <c r="N8684" i="3"/>
  <c r="N8685" i="3"/>
  <c r="N8686" i="3"/>
  <c r="N8687" i="3"/>
  <c r="N8688" i="3"/>
  <c r="N8689" i="3"/>
  <c r="N8690" i="3"/>
  <c r="N8691" i="3"/>
  <c r="N8692" i="3"/>
  <c r="N8693" i="3"/>
  <c r="N8694" i="3"/>
  <c r="N8695" i="3"/>
  <c r="N8696" i="3"/>
  <c r="N8697" i="3"/>
  <c r="N8698" i="3"/>
  <c r="N8699" i="3"/>
  <c r="N8700" i="3"/>
  <c r="N8701" i="3"/>
  <c r="N8702" i="3"/>
  <c r="N8703" i="3"/>
  <c r="N8704" i="3"/>
  <c r="N8705" i="3"/>
  <c r="N8706" i="3"/>
  <c r="N8707" i="3"/>
  <c r="N8708" i="3"/>
  <c r="N8709" i="3"/>
  <c r="N8710" i="3"/>
  <c r="N8711" i="3"/>
  <c r="N8712" i="3"/>
  <c r="N8713" i="3"/>
  <c r="N8714" i="3"/>
  <c r="N8715" i="3"/>
  <c r="N8716" i="3"/>
  <c r="N8717" i="3"/>
  <c r="N8718" i="3"/>
  <c r="N8719" i="3"/>
  <c r="N8720" i="3"/>
  <c r="N8721" i="3"/>
  <c r="N8722" i="3"/>
  <c r="N8723" i="3"/>
  <c r="N8724" i="3"/>
  <c r="N8725" i="3"/>
  <c r="N8726" i="3"/>
  <c r="N8727" i="3"/>
  <c r="N8728" i="3"/>
  <c r="N8729" i="3"/>
  <c r="N8730" i="3"/>
  <c r="N8731" i="3"/>
  <c r="N8732" i="3"/>
  <c r="N8733" i="3"/>
  <c r="N8734" i="3"/>
  <c r="N8735" i="3"/>
  <c r="N8736" i="3"/>
  <c r="N8737" i="3"/>
  <c r="N8738" i="3"/>
  <c r="N8739" i="3"/>
  <c r="N8740" i="3"/>
  <c r="N8741" i="3"/>
  <c r="N8742" i="3"/>
  <c r="N8743" i="3"/>
  <c r="N8744" i="3"/>
  <c r="N8745" i="3"/>
  <c r="N8746" i="3"/>
  <c r="N8747" i="3"/>
  <c r="N8748" i="3"/>
  <c r="N8749" i="3"/>
  <c r="N8750" i="3"/>
  <c r="N8751" i="3"/>
  <c r="N8752" i="3"/>
  <c r="N8753" i="3"/>
  <c r="N8754" i="3"/>
  <c r="N8755" i="3"/>
  <c r="N8756" i="3"/>
  <c r="N8757" i="3"/>
  <c r="N8758" i="3"/>
  <c r="N8759" i="3"/>
  <c r="N8760" i="3"/>
  <c r="N8761" i="3"/>
  <c r="N8762" i="3"/>
  <c r="N8763" i="3"/>
  <c r="N8764" i="3"/>
  <c r="N8765" i="3"/>
  <c r="N8766" i="3"/>
  <c r="N8767" i="3"/>
  <c r="N8768" i="3"/>
  <c r="N8769" i="3"/>
  <c r="N8770" i="3"/>
  <c r="N8771" i="3"/>
  <c r="N8772" i="3"/>
  <c r="N8773" i="3"/>
  <c r="N8774" i="3"/>
  <c r="N8775" i="3"/>
  <c r="N8776" i="3"/>
  <c r="N8777" i="3"/>
  <c r="N8778" i="3"/>
  <c r="N8779" i="3"/>
  <c r="N8780" i="3"/>
  <c r="N8781" i="3"/>
  <c r="N8782" i="3"/>
  <c r="N8783" i="3"/>
  <c r="N8784" i="3"/>
  <c r="N8785" i="3"/>
  <c r="N8786" i="3"/>
  <c r="N8787" i="3"/>
  <c r="N8788" i="3"/>
  <c r="N8789" i="3"/>
  <c r="N8790" i="3"/>
  <c r="N8791" i="3"/>
  <c r="N8792" i="3"/>
  <c r="N8793" i="3"/>
  <c r="N8794" i="3"/>
  <c r="N8795" i="3"/>
  <c r="N8796" i="3"/>
  <c r="N8797" i="3"/>
  <c r="N8798" i="3"/>
  <c r="N8799" i="3"/>
  <c r="N8800" i="3"/>
  <c r="N8801" i="3"/>
  <c r="N8802" i="3"/>
  <c r="N8803" i="3"/>
  <c r="N8804" i="3"/>
  <c r="N8805" i="3"/>
  <c r="N8806" i="3"/>
  <c r="N8807" i="3"/>
  <c r="N8808" i="3"/>
  <c r="N8809" i="3"/>
  <c r="N8810" i="3"/>
  <c r="N8811" i="3"/>
  <c r="N8812" i="3"/>
  <c r="N8813" i="3"/>
  <c r="N8814" i="3"/>
  <c r="N8815" i="3"/>
  <c r="N8816" i="3"/>
  <c r="N8817" i="3"/>
  <c r="N8818" i="3"/>
  <c r="N8819" i="3"/>
  <c r="N8820" i="3"/>
  <c r="N8821" i="3"/>
  <c r="N8822" i="3"/>
  <c r="N8823" i="3"/>
  <c r="N8824" i="3"/>
  <c r="N8825" i="3"/>
  <c r="N8826" i="3"/>
  <c r="N8827" i="3"/>
  <c r="N8828" i="3"/>
  <c r="N8829" i="3"/>
  <c r="N8830" i="3"/>
  <c r="N8831" i="3"/>
  <c r="N8832" i="3"/>
  <c r="N8833" i="3"/>
  <c r="N8834" i="3"/>
  <c r="N8835" i="3"/>
  <c r="N8836" i="3"/>
  <c r="N8837" i="3"/>
  <c r="N8838" i="3"/>
  <c r="N8839" i="3"/>
  <c r="N8840" i="3"/>
  <c r="N8841" i="3"/>
  <c r="N8842" i="3"/>
  <c r="N8843" i="3"/>
  <c r="N8844" i="3"/>
  <c r="N8845" i="3"/>
  <c r="N8846" i="3"/>
  <c r="N8847" i="3"/>
  <c r="N8848" i="3"/>
  <c r="N8849" i="3"/>
  <c r="N8850" i="3"/>
  <c r="N8851" i="3"/>
  <c r="N8852" i="3"/>
  <c r="N8853" i="3"/>
  <c r="N8854" i="3"/>
  <c r="N8855" i="3"/>
  <c r="N8856" i="3"/>
  <c r="N8857" i="3"/>
  <c r="N8858" i="3"/>
  <c r="N8859" i="3"/>
  <c r="N8860" i="3"/>
  <c r="N8861" i="3"/>
  <c r="N8862" i="3"/>
  <c r="N8863" i="3"/>
  <c r="N8864" i="3"/>
  <c r="N8865" i="3"/>
  <c r="N8866" i="3"/>
  <c r="N8867" i="3"/>
  <c r="N8868" i="3"/>
  <c r="N8869" i="3"/>
  <c r="N8870" i="3"/>
  <c r="N8871" i="3"/>
  <c r="N8872" i="3"/>
  <c r="N8873" i="3"/>
  <c r="N8874" i="3"/>
  <c r="N8875" i="3"/>
  <c r="N8876" i="3"/>
  <c r="N8877" i="3"/>
  <c r="N8878" i="3"/>
  <c r="N8879" i="3"/>
  <c r="N8880" i="3"/>
  <c r="N8881" i="3"/>
  <c r="N8882" i="3"/>
  <c r="N8883" i="3"/>
  <c r="N8884" i="3"/>
  <c r="N8885" i="3"/>
  <c r="N8886" i="3"/>
  <c r="N8887" i="3"/>
  <c r="N8888" i="3"/>
  <c r="N8889" i="3"/>
  <c r="N8890" i="3"/>
  <c r="N8891" i="3"/>
  <c r="N8892" i="3"/>
  <c r="N8893" i="3"/>
  <c r="N8894" i="3"/>
  <c r="N8895" i="3"/>
  <c r="N8896" i="3"/>
  <c r="N8897" i="3"/>
  <c r="N8898" i="3"/>
  <c r="N8899" i="3"/>
  <c r="N8900" i="3"/>
  <c r="N8901" i="3"/>
  <c r="N8902" i="3"/>
  <c r="N8903" i="3"/>
  <c r="N8904" i="3"/>
  <c r="N8905" i="3"/>
  <c r="N8906" i="3"/>
  <c r="N8907" i="3"/>
  <c r="N8908" i="3"/>
  <c r="N8909" i="3"/>
  <c r="N8910" i="3"/>
  <c r="N8911" i="3"/>
  <c r="N8912" i="3"/>
  <c r="N8913" i="3"/>
  <c r="N8914" i="3"/>
  <c r="N8915" i="3"/>
  <c r="N8916" i="3"/>
  <c r="N8917" i="3"/>
  <c r="N8918" i="3"/>
  <c r="N8919" i="3"/>
  <c r="N8920" i="3"/>
  <c r="N8921" i="3"/>
  <c r="N8922" i="3"/>
  <c r="N8923" i="3"/>
  <c r="N8924" i="3"/>
  <c r="N8925" i="3"/>
  <c r="N8926" i="3"/>
  <c r="N8927" i="3"/>
  <c r="N8928" i="3"/>
  <c r="N8929" i="3"/>
  <c r="N8930" i="3"/>
  <c r="N8931" i="3"/>
  <c r="N8932" i="3"/>
  <c r="N8933" i="3"/>
  <c r="N8934" i="3"/>
  <c r="N8935" i="3"/>
  <c r="N8936" i="3"/>
  <c r="N8937" i="3"/>
  <c r="N8938" i="3"/>
  <c r="N8939" i="3"/>
  <c r="N8940" i="3"/>
  <c r="N8941" i="3"/>
  <c r="N8942" i="3"/>
  <c r="N8943" i="3"/>
  <c r="N8944" i="3"/>
  <c r="N8945" i="3"/>
  <c r="N8946" i="3"/>
  <c r="N8947" i="3"/>
  <c r="N8948" i="3"/>
  <c r="N8949" i="3"/>
  <c r="N8950" i="3"/>
  <c r="N8951" i="3"/>
  <c r="N8952" i="3"/>
  <c r="N8953" i="3"/>
  <c r="N8954" i="3"/>
  <c r="N8955" i="3"/>
  <c r="N8956" i="3"/>
  <c r="N8957" i="3"/>
  <c r="N8958" i="3"/>
  <c r="N8959" i="3"/>
  <c r="N8960" i="3"/>
  <c r="N8961" i="3"/>
  <c r="N8962" i="3"/>
  <c r="N8963" i="3"/>
  <c r="N8964" i="3"/>
  <c r="N8965" i="3"/>
  <c r="N8966" i="3"/>
  <c r="N8967" i="3"/>
  <c r="N8968" i="3"/>
  <c r="N8969" i="3"/>
  <c r="N8970" i="3"/>
  <c r="N8971" i="3"/>
  <c r="N8972" i="3"/>
  <c r="N8973" i="3"/>
  <c r="N8974" i="3"/>
  <c r="N8975" i="3"/>
  <c r="N8976" i="3"/>
  <c r="N8977" i="3"/>
  <c r="N8978" i="3"/>
  <c r="N8979" i="3"/>
  <c r="N8980" i="3"/>
  <c r="N8981" i="3"/>
  <c r="N8982" i="3"/>
  <c r="N8983" i="3"/>
  <c r="N8984" i="3"/>
  <c r="N8985" i="3"/>
  <c r="N8986" i="3"/>
  <c r="N8987" i="3"/>
  <c r="N8988" i="3"/>
  <c r="N8989" i="3"/>
  <c r="N8990" i="3"/>
  <c r="N8991" i="3"/>
  <c r="N8992" i="3"/>
  <c r="N8993" i="3"/>
  <c r="N8994" i="3"/>
  <c r="N8995" i="3"/>
  <c r="N8996" i="3"/>
  <c r="N8997" i="3"/>
  <c r="N8998" i="3"/>
  <c r="N8999" i="3"/>
  <c r="N9000" i="3"/>
  <c r="N9001" i="3"/>
  <c r="N9002" i="3"/>
  <c r="N9003" i="3"/>
  <c r="N9004" i="3"/>
  <c r="N9005" i="3"/>
  <c r="N9006" i="3"/>
  <c r="N9007" i="3"/>
  <c r="N9008" i="3"/>
  <c r="N9009" i="3"/>
  <c r="N9010" i="3"/>
  <c r="N9011" i="3"/>
  <c r="N9012" i="3"/>
  <c r="N9013" i="3"/>
  <c r="N9014" i="3"/>
  <c r="N9015" i="3"/>
  <c r="N9016" i="3"/>
  <c r="N9017" i="3"/>
  <c r="N9018" i="3"/>
  <c r="N9019" i="3"/>
  <c r="N9020" i="3"/>
  <c r="N9021" i="3"/>
  <c r="N9022" i="3"/>
  <c r="N9023" i="3"/>
  <c r="N9024" i="3"/>
  <c r="N9025" i="3"/>
  <c r="N9026" i="3"/>
  <c r="N9027" i="3"/>
  <c r="N9028" i="3"/>
  <c r="N9029" i="3"/>
  <c r="N9030" i="3"/>
  <c r="N9031" i="3"/>
  <c r="N9032" i="3"/>
  <c r="N9033" i="3"/>
  <c r="N9034" i="3"/>
  <c r="N9035" i="3"/>
  <c r="N9036" i="3"/>
  <c r="N9037" i="3"/>
  <c r="N9038" i="3"/>
  <c r="N9039" i="3"/>
  <c r="N9040" i="3"/>
  <c r="N9041" i="3"/>
  <c r="N9042" i="3"/>
  <c r="N9043" i="3"/>
  <c r="N9044" i="3"/>
  <c r="N9045" i="3"/>
  <c r="N9046" i="3"/>
  <c r="N9047" i="3"/>
  <c r="N9048" i="3"/>
  <c r="N9049" i="3"/>
  <c r="N9050" i="3"/>
  <c r="N9051" i="3"/>
  <c r="N9052" i="3"/>
  <c r="N9053" i="3"/>
  <c r="N9054" i="3"/>
  <c r="N9055" i="3"/>
  <c r="N9056" i="3"/>
  <c r="N9057" i="3"/>
  <c r="N9058" i="3"/>
  <c r="N9059" i="3"/>
  <c r="N9060" i="3"/>
  <c r="N9061" i="3"/>
  <c r="N9062" i="3"/>
  <c r="N9063" i="3"/>
  <c r="N9064" i="3"/>
  <c r="N9065" i="3"/>
  <c r="N9066" i="3"/>
  <c r="N9067" i="3"/>
  <c r="N9068" i="3"/>
  <c r="N9069" i="3"/>
  <c r="N9070" i="3"/>
  <c r="N9071" i="3"/>
  <c r="N9072" i="3"/>
  <c r="N9073" i="3"/>
  <c r="N9074" i="3"/>
  <c r="N9075" i="3"/>
  <c r="N9076" i="3"/>
  <c r="N9077" i="3"/>
  <c r="N9078" i="3"/>
  <c r="N9079" i="3"/>
  <c r="N9080" i="3"/>
  <c r="N9081" i="3"/>
  <c r="N9082" i="3"/>
  <c r="N9083" i="3"/>
  <c r="N9084" i="3"/>
  <c r="N9085" i="3"/>
  <c r="N9086" i="3"/>
  <c r="N9087" i="3"/>
  <c r="N9088" i="3"/>
  <c r="N9089" i="3"/>
  <c r="N9090" i="3"/>
  <c r="N9091" i="3"/>
  <c r="N9092" i="3"/>
  <c r="N9093" i="3"/>
  <c r="N9094" i="3"/>
  <c r="N9095" i="3"/>
  <c r="N9096" i="3"/>
  <c r="N9097" i="3"/>
  <c r="N9098" i="3"/>
  <c r="N9099" i="3"/>
  <c r="N9100" i="3"/>
  <c r="N9101" i="3"/>
  <c r="N9102" i="3"/>
  <c r="N9103" i="3"/>
  <c r="N9104" i="3"/>
  <c r="N9105" i="3"/>
  <c r="N9106" i="3"/>
  <c r="N9107" i="3"/>
  <c r="N9108" i="3"/>
  <c r="N9109" i="3"/>
  <c r="N9110" i="3"/>
  <c r="N9111" i="3"/>
  <c r="N9112" i="3"/>
  <c r="N9113" i="3"/>
  <c r="N9114" i="3"/>
  <c r="N9115" i="3"/>
  <c r="N9116" i="3"/>
  <c r="N9117" i="3"/>
  <c r="N9118" i="3"/>
  <c r="N9119" i="3"/>
  <c r="N9120" i="3"/>
  <c r="N9121" i="3"/>
  <c r="N9122" i="3"/>
  <c r="N9123" i="3"/>
  <c r="N9124" i="3"/>
  <c r="N9125" i="3"/>
  <c r="N9126" i="3"/>
  <c r="N9127" i="3"/>
  <c r="N9128" i="3"/>
  <c r="N9129" i="3"/>
  <c r="N9130" i="3"/>
  <c r="N9131" i="3"/>
  <c r="N9132" i="3"/>
  <c r="N9133" i="3"/>
  <c r="N9134" i="3"/>
  <c r="N9135" i="3"/>
  <c r="N9136" i="3"/>
  <c r="N9137" i="3"/>
  <c r="N9138" i="3"/>
  <c r="N9139" i="3"/>
  <c r="N9140" i="3"/>
  <c r="N9141" i="3"/>
  <c r="N9142" i="3"/>
  <c r="N9143" i="3"/>
  <c r="N9144" i="3"/>
  <c r="N9145" i="3"/>
  <c r="N9146" i="3"/>
  <c r="N9147" i="3"/>
  <c r="N9148" i="3"/>
  <c r="N9149" i="3"/>
  <c r="N9150" i="3"/>
  <c r="N9151" i="3"/>
  <c r="N9152" i="3"/>
  <c r="N9153" i="3"/>
  <c r="N9154" i="3"/>
  <c r="N9155" i="3"/>
  <c r="N9156" i="3"/>
  <c r="N9157" i="3"/>
  <c r="N9158" i="3"/>
  <c r="N9159" i="3"/>
  <c r="N9160" i="3"/>
  <c r="N9161" i="3"/>
  <c r="N9162" i="3"/>
  <c r="N9163" i="3"/>
  <c r="N9164" i="3"/>
  <c r="N9165" i="3"/>
  <c r="N9166" i="3"/>
  <c r="N9167" i="3"/>
  <c r="N9168" i="3"/>
  <c r="N9169" i="3"/>
  <c r="N9170" i="3"/>
  <c r="N9171" i="3"/>
  <c r="N9172" i="3"/>
  <c r="N9173" i="3"/>
  <c r="N9174" i="3"/>
  <c r="N9175" i="3"/>
  <c r="N9176" i="3"/>
  <c r="N9177" i="3"/>
  <c r="N9178" i="3"/>
  <c r="N9179" i="3"/>
  <c r="N9180" i="3"/>
  <c r="N9181" i="3"/>
  <c r="N9182" i="3"/>
  <c r="N9183" i="3"/>
  <c r="N9184" i="3"/>
  <c r="N9185" i="3"/>
  <c r="N9186" i="3"/>
  <c r="N9187" i="3"/>
  <c r="N9188" i="3"/>
  <c r="N9189" i="3"/>
  <c r="N9190" i="3"/>
  <c r="N9191" i="3"/>
  <c r="N9192" i="3"/>
  <c r="N9193" i="3"/>
  <c r="N9194" i="3"/>
  <c r="N9195" i="3"/>
  <c r="N9196" i="3"/>
  <c r="N9197" i="3"/>
  <c r="N9198" i="3"/>
  <c r="N9199" i="3"/>
  <c r="N9200" i="3"/>
  <c r="N9201" i="3"/>
  <c r="N9202" i="3"/>
  <c r="N9203" i="3"/>
  <c r="N9204" i="3"/>
  <c r="N9205" i="3"/>
  <c r="N9206" i="3"/>
  <c r="N9207" i="3"/>
  <c r="N9208" i="3"/>
  <c r="N9209" i="3"/>
  <c r="N9210" i="3"/>
  <c r="N9211" i="3"/>
  <c r="N9212" i="3"/>
  <c r="N9213" i="3"/>
  <c r="N9214" i="3"/>
  <c r="N9215" i="3"/>
  <c r="N9216" i="3"/>
  <c r="N9217" i="3"/>
  <c r="N9218" i="3"/>
  <c r="N9219" i="3"/>
  <c r="N9220" i="3"/>
  <c r="N9221" i="3"/>
  <c r="N9222" i="3"/>
  <c r="N9223" i="3"/>
  <c r="N9224" i="3"/>
  <c r="N9225" i="3"/>
  <c r="N9226" i="3"/>
  <c r="N9227" i="3"/>
  <c r="N9228" i="3"/>
  <c r="N9229" i="3"/>
  <c r="N9230" i="3"/>
  <c r="N9231" i="3"/>
  <c r="N9232" i="3"/>
  <c r="N9233" i="3"/>
  <c r="N9234" i="3"/>
  <c r="N9235" i="3"/>
  <c r="N9236" i="3"/>
  <c r="N9237" i="3"/>
  <c r="N9238" i="3"/>
  <c r="N9239" i="3"/>
  <c r="N9240" i="3"/>
  <c r="N9241" i="3"/>
  <c r="N9242" i="3"/>
  <c r="N9243" i="3"/>
  <c r="N9244" i="3"/>
  <c r="N9245" i="3"/>
  <c r="N9246" i="3"/>
  <c r="N9247" i="3"/>
  <c r="N9248" i="3"/>
  <c r="N9249" i="3"/>
  <c r="N9250" i="3"/>
  <c r="N9251" i="3"/>
  <c r="N9252" i="3"/>
  <c r="N9253" i="3"/>
  <c r="N9254" i="3"/>
  <c r="N9255" i="3"/>
  <c r="N9256" i="3"/>
  <c r="N9257" i="3"/>
  <c r="N9258" i="3"/>
  <c r="N9259" i="3"/>
  <c r="N9260" i="3"/>
  <c r="N9261" i="3"/>
  <c r="N9262" i="3"/>
  <c r="N9263" i="3"/>
  <c r="N9264" i="3"/>
  <c r="N9265" i="3"/>
  <c r="N9266" i="3"/>
  <c r="N9267" i="3"/>
  <c r="N9268" i="3"/>
  <c r="N9269" i="3"/>
  <c r="N9270" i="3"/>
  <c r="N9271" i="3"/>
  <c r="N9272" i="3"/>
  <c r="N9273" i="3"/>
  <c r="N9274" i="3"/>
  <c r="N9275" i="3"/>
  <c r="N9276" i="3"/>
  <c r="N9277" i="3"/>
  <c r="N9278" i="3"/>
  <c r="N9279" i="3"/>
  <c r="N9280" i="3"/>
  <c r="N9281" i="3"/>
  <c r="N9282" i="3"/>
  <c r="N9283" i="3"/>
  <c r="N9284" i="3"/>
  <c r="N9285" i="3"/>
  <c r="N9286" i="3"/>
  <c r="N9287" i="3"/>
  <c r="N9288" i="3"/>
  <c r="N9289" i="3"/>
  <c r="N9290" i="3"/>
  <c r="N9291" i="3"/>
  <c r="N9292" i="3"/>
  <c r="N9293" i="3"/>
  <c r="N9294" i="3"/>
  <c r="N9295" i="3"/>
  <c r="N9296" i="3"/>
  <c r="N9297" i="3"/>
  <c r="N9298" i="3"/>
  <c r="N9299" i="3"/>
  <c r="N9300" i="3"/>
  <c r="N9301" i="3"/>
  <c r="N9302" i="3"/>
  <c r="N9303" i="3"/>
  <c r="N9304" i="3"/>
  <c r="N9305" i="3"/>
  <c r="N9306" i="3"/>
  <c r="N9307" i="3"/>
  <c r="N9308" i="3"/>
  <c r="N9309" i="3"/>
  <c r="N9310" i="3"/>
  <c r="N9311" i="3"/>
  <c r="N9312" i="3"/>
  <c r="N9313" i="3"/>
  <c r="N9314" i="3"/>
  <c r="N9315" i="3"/>
  <c r="N9316" i="3"/>
  <c r="N9317" i="3"/>
  <c r="N9318" i="3"/>
  <c r="N9319" i="3"/>
  <c r="N9320" i="3"/>
  <c r="N9321" i="3"/>
  <c r="N9322" i="3"/>
  <c r="N9323" i="3"/>
  <c r="N9324" i="3"/>
  <c r="N9325" i="3"/>
  <c r="N9326" i="3"/>
  <c r="N9327" i="3"/>
  <c r="N9328" i="3"/>
  <c r="N9329" i="3"/>
  <c r="N9330" i="3"/>
  <c r="N9331" i="3"/>
  <c r="N9332" i="3"/>
  <c r="N9333" i="3"/>
  <c r="N9334" i="3"/>
  <c r="N9335" i="3"/>
  <c r="N9336" i="3"/>
  <c r="N9337" i="3"/>
  <c r="N9338" i="3"/>
  <c r="N9339" i="3"/>
  <c r="N9340" i="3"/>
  <c r="N9341" i="3"/>
  <c r="N9342" i="3"/>
  <c r="N9343" i="3"/>
  <c r="N9344" i="3"/>
  <c r="N9345" i="3"/>
  <c r="N9346" i="3"/>
  <c r="N9347" i="3"/>
  <c r="N9348" i="3"/>
  <c r="N9349" i="3"/>
  <c r="N9350" i="3"/>
  <c r="N9351" i="3"/>
  <c r="N9352" i="3"/>
  <c r="N9353" i="3"/>
  <c r="N9354" i="3"/>
  <c r="N9355" i="3"/>
  <c r="N9356" i="3"/>
  <c r="N9357" i="3"/>
  <c r="N9358" i="3"/>
  <c r="N9359" i="3"/>
  <c r="N9360" i="3"/>
  <c r="N9361" i="3"/>
  <c r="N9362" i="3"/>
  <c r="N9363" i="3"/>
  <c r="N9364" i="3"/>
  <c r="N9365" i="3"/>
  <c r="N9366" i="3"/>
  <c r="N9367" i="3"/>
  <c r="N9368" i="3"/>
  <c r="N9369" i="3"/>
  <c r="N9370" i="3"/>
  <c r="N9371" i="3"/>
  <c r="N9372" i="3"/>
  <c r="N9373" i="3"/>
  <c r="N9374" i="3"/>
  <c r="N9375" i="3"/>
  <c r="N9376" i="3"/>
  <c r="N9377" i="3"/>
  <c r="N9378" i="3"/>
  <c r="N9379" i="3"/>
  <c r="N9380" i="3"/>
  <c r="N9381" i="3"/>
  <c r="N9382" i="3"/>
  <c r="N9383" i="3"/>
  <c r="N9384" i="3"/>
  <c r="N9385" i="3"/>
  <c r="N9386" i="3"/>
  <c r="N9387" i="3"/>
  <c r="N9388" i="3"/>
  <c r="N9389" i="3"/>
  <c r="N9390" i="3"/>
  <c r="N9391" i="3"/>
  <c r="N9392" i="3"/>
  <c r="N9393" i="3"/>
  <c r="N9394" i="3"/>
  <c r="N9395" i="3"/>
  <c r="N9396" i="3"/>
  <c r="N9397" i="3"/>
  <c r="N9398" i="3"/>
  <c r="N9399" i="3"/>
  <c r="N9400" i="3"/>
  <c r="N9401" i="3"/>
  <c r="N9402" i="3"/>
  <c r="N9403" i="3"/>
  <c r="N9404" i="3"/>
  <c r="N9405" i="3"/>
  <c r="N9406" i="3"/>
  <c r="N9407" i="3"/>
  <c r="N9408" i="3"/>
  <c r="N9409" i="3"/>
  <c r="N9410" i="3"/>
  <c r="N9411" i="3"/>
  <c r="N9412" i="3"/>
  <c r="N9413" i="3"/>
  <c r="N9414" i="3"/>
  <c r="N9415" i="3"/>
  <c r="N9416" i="3"/>
  <c r="N9417" i="3"/>
  <c r="N9418" i="3"/>
  <c r="N9419" i="3"/>
  <c r="N9420" i="3"/>
  <c r="N9421" i="3"/>
  <c r="N9422" i="3"/>
  <c r="N9423" i="3"/>
  <c r="N9424" i="3"/>
  <c r="N9425" i="3"/>
  <c r="N9426" i="3"/>
  <c r="N9427" i="3"/>
  <c r="N9428" i="3"/>
  <c r="N9429" i="3"/>
  <c r="N9430" i="3"/>
  <c r="N9431" i="3"/>
  <c r="N9432" i="3"/>
  <c r="N9433" i="3"/>
  <c r="N9434" i="3"/>
  <c r="N9435" i="3"/>
  <c r="N9436" i="3"/>
  <c r="N9437" i="3"/>
  <c r="N9438" i="3"/>
  <c r="N9439" i="3"/>
  <c r="N9440" i="3"/>
  <c r="N9441" i="3"/>
  <c r="N9442" i="3"/>
  <c r="N9443" i="3"/>
  <c r="N9444" i="3"/>
  <c r="N9445" i="3"/>
  <c r="N9446" i="3"/>
  <c r="N9447" i="3"/>
  <c r="N9448" i="3"/>
  <c r="N9449" i="3"/>
  <c r="N9450" i="3"/>
  <c r="N9451" i="3"/>
  <c r="N9452" i="3"/>
  <c r="N9453" i="3"/>
  <c r="N9454" i="3"/>
  <c r="N9455" i="3"/>
  <c r="N9456" i="3"/>
  <c r="N9457" i="3"/>
  <c r="N9458" i="3"/>
  <c r="N9459" i="3"/>
  <c r="N9460" i="3"/>
  <c r="N9461" i="3"/>
  <c r="N9462" i="3"/>
  <c r="N9463" i="3"/>
  <c r="N9464" i="3"/>
  <c r="N9465" i="3"/>
  <c r="N9466" i="3"/>
  <c r="N9467" i="3"/>
  <c r="N9468" i="3"/>
  <c r="N9469" i="3"/>
  <c r="N9470" i="3"/>
  <c r="N9471" i="3"/>
  <c r="N9472" i="3"/>
  <c r="N9473" i="3"/>
  <c r="N9474" i="3"/>
  <c r="N9475" i="3"/>
  <c r="N9476" i="3"/>
  <c r="N9477" i="3"/>
  <c r="N9478" i="3"/>
  <c r="N9479" i="3"/>
  <c r="N9480" i="3"/>
  <c r="N9481" i="3"/>
  <c r="N9482" i="3"/>
  <c r="N9483" i="3"/>
  <c r="N9484" i="3"/>
  <c r="N9485" i="3"/>
  <c r="N9486" i="3"/>
  <c r="N9487" i="3"/>
  <c r="N9488" i="3"/>
  <c r="N9489" i="3"/>
  <c r="N9490" i="3"/>
  <c r="N9491" i="3"/>
  <c r="N9492" i="3"/>
  <c r="N9493" i="3"/>
  <c r="N9494" i="3"/>
  <c r="N9495" i="3"/>
  <c r="N9496" i="3"/>
  <c r="N9497" i="3"/>
  <c r="N9498" i="3"/>
  <c r="N9499" i="3"/>
  <c r="N9500" i="3"/>
  <c r="N9501" i="3"/>
  <c r="N9502" i="3"/>
  <c r="N9503" i="3"/>
  <c r="N9504" i="3"/>
  <c r="N9505" i="3"/>
  <c r="N9506" i="3"/>
  <c r="N9507" i="3"/>
  <c r="N9508" i="3"/>
  <c r="N9509" i="3"/>
  <c r="N9510" i="3"/>
  <c r="N9511" i="3"/>
  <c r="N9512" i="3"/>
  <c r="N9513" i="3"/>
  <c r="N9514" i="3"/>
  <c r="N9515" i="3"/>
  <c r="N9516" i="3"/>
  <c r="N9517" i="3"/>
  <c r="N9518" i="3"/>
  <c r="N9519" i="3"/>
  <c r="N9520" i="3"/>
  <c r="N9521" i="3"/>
  <c r="N9522" i="3"/>
  <c r="N9523" i="3"/>
  <c r="N9524" i="3"/>
  <c r="N9525" i="3"/>
  <c r="N9526" i="3"/>
  <c r="N9527" i="3"/>
  <c r="N9528" i="3"/>
  <c r="N9529" i="3"/>
  <c r="N9530" i="3"/>
  <c r="N9531" i="3"/>
  <c r="N9532" i="3"/>
  <c r="N9533" i="3"/>
  <c r="N9534" i="3"/>
  <c r="N9535" i="3"/>
  <c r="N9536" i="3"/>
  <c r="N9537" i="3"/>
  <c r="N9538" i="3"/>
  <c r="N9539" i="3"/>
  <c r="N9540" i="3"/>
  <c r="N9541" i="3"/>
  <c r="N9542" i="3"/>
  <c r="N9543" i="3"/>
  <c r="N9544" i="3"/>
  <c r="N9545" i="3"/>
  <c r="N9546" i="3"/>
  <c r="N9547" i="3"/>
  <c r="N9548" i="3"/>
  <c r="N9549" i="3"/>
  <c r="N9550" i="3"/>
  <c r="N9551" i="3"/>
  <c r="N9552" i="3"/>
  <c r="N9553" i="3"/>
  <c r="N9554" i="3"/>
  <c r="N9555" i="3"/>
  <c r="N9556" i="3"/>
  <c r="N9557" i="3"/>
  <c r="N9558" i="3"/>
  <c r="N9559" i="3"/>
  <c r="N9560" i="3"/>
  <c r="N9561" i="3"/>
  <c r="N9562" i="3"/>
  <c r="N9563" i="3"/>
  <c r="N9564" i="3"/>
  <c r="N9565" i="3"/>
  <c r="N9566" i="3"/>
  <c r="N9567" i="3"/>
  <c r="N9568" i="3"/>
  <c r="N9569" i="3"/>
  <c r="N9570" i="3"/>
  <c r="N9571" i="3"/>
  <c r="N9572" i="3"/>
  <c r="N9573" i="3"/>
  <c r="N9574" i="3"/>
  <c r="N9575" i="3"/>
  <c r="N9576" i="3"/>
  <c r="N9577" i="3"/>
  <c r="N9578" i="3"/>
  <c r="N9579" i="3"/>
  <c r="N9580" i="3"/>
  <c r="N9581" i="3"/>
  <c r="N9582" i="3"/>
  <c r="N9583" i="3"/>
  <c r="N9584" i="3"/>
  <c r="N9585" i="3"/>
  <c r="N9586" i="3"/>
  <c r="N9587" i="3"/>
  <c r="N9588" i="3"/>
  <c r="N9589" i="3"/>
  <c r="N9590" i="3"/>
  <c r="N9591" i="3"/>
  <c r="N9592" i="3"/>
  <c r="N9593" i="3"/>
  <c r="N9594" i="3"/>
  <c r="N9595" i="3"/>
  <c r="N9596" i="3"/>
  <c r="N9597" i="3"/>
  <c r="N9598" i="3"/>
  <c r="N9599" i="3"/>
  <c r="N9600" i="3"/>
  <c r="N9601" i="3"/>
  <c r="N9602" i="3"/>
  <c r="N9603" i="3"/>
  <c r="N9604" i="3"/>
  <c r="N9605" i="3"/>
  <c r="N9606" i="3"/>
  <c r="N9607" i="3"/>
  <c r="N9608" i="3"/>
  <c r="N9609" i="3"/>
  <c r="N9610" i="3"/>
  <c r="N9611" i="3"/>
  <c r="N9612" i="3"/>
  <c r="N9613" i="3"/>
  <c r="N9614" i="3"/>
  <c r="N9615" i="3"/>
  <c r="N9616" i="3"/>
  <c r="N9617" i="3"/>
  <c r="N9618" i="3"/>
  <c r="N9619" i="3"/>
  <c r="N9620" i="3"/>
  <c r="N9621" i="3"/>
  <c r="N9622" i="3"/>
  <c r="N9623" i="3"/>
  <c r="N9624" i="3"/>
  <c r="N9625" i="3"/>
  <c r="N9626" i="3"/>
  <c r="N9627" i="3"/>
  <c r="N9628" i="3"/>
  <c r="N9629" i="3"/>
  <c r="N9630" i="3"/>
  <c r="N9631" i="3"/>
  <c r="N9632" i="3"/>
  <c r="N9633" i="3"/>
  <c r="N9634" i="3"/>
  <c r="N9635" i="3"/>
  <c r="N9636" i="3"/>
  <c r="N9637" i="3"/>
  <c r="N9638" i="3"/>
  <c r="N9639" i="3"/>
  <c r="N9640" i="3"/>
  <c r="N9641" i="3"/>
  <c r="N9642" i="3"/>
  <c r="N9643" i="3"/>
  <c r="N9644" i="3"/>
  <c r="N9645" i="3"/>
  <c r="N9646" i="3"/>
  <c r="N9647" i="3"/>
  <c r="N9648" i="3"/>
  <c r="N9649" i="3"/>
  <c r="N9650" i="3"/>
  <c r="N9651" i="3"/>
  <c r="N9652" i="3"/>
  <c r="N9653" i="3"/>
  <c r="N9654" i="3"/>
  <c r="N9655" i="3"/>
  <c r="N9656" i="3"/>
  <c r="N9657" i="3"/>
  <c r="N9658" i="3"/>
  <c r="N9659" i="3"/>
  <c r="N9660" i="3"/>
  <c r="N9661" i="3"/>
  <c r="N9662" i="3"/>
  <c r="N9663" i="3"/>
  <c r="N9664" i="3"/>
  <c r="N9665" i="3"/>
  <c r="N9666" i="3"/>
  <c r="N9667" i="3"/>
  <c r="N9668" i="3"/>
  <c r="N9669" i="3"/>
  <c r="N9670" i="3"/>
  <c r="N9671" i="3"/>
  <c r="N9672" i="3"/>
  <c r="N9673" i="3"/>
  <c r="N9674" i="3"/>
  <c r="N9675" i="3"/>
  <c r="N9676" i="3"/>
  <c r="N9677" i="3"/>
  <c r="N9678" i="3"/>
  <c r="N9679" i="3"/>
  <c r="N9680" i="3"/>
  <c r="N9681" i="3"/>
  <c r="N9682" i="3"/>
  <c r="N9683" i="3"/>
  <c r="N9684" i="3"/>
  <c r="N9685" i="3"/>
  <c r="N9686" i="3"/>
  <c r="N9687" i="3"/>
  <c r="N9688" i="3"/>
  <c r="N9689" i="3"/>
  <c r="N9690" i="3"/>
  <c r="N9691" i="3"/>
  <c r="N9692" i="3"/>
  <c r="N9693" i="3"/>
  <c r="N9694" i="3"/>
  <c r="N9695" i="3"/>
  <c r="N9696" i="3"/>
  <c r="N9697" i="3"/>
  <c r="N9698" i="3"/>
  <c r="N9699" i="3"/>
  <c r="N9700" i="3"/>
  <c r="N9701" i="3"/>
  <c r="N9702" i="3"/>
  <c r="N9703" i="3"/>
  <c r="N9704" i="3"/>
  <c r="N9705" i="3"/>
  <c r="N9706" i="3"/>
  <c r="N9707" i="3"/>
  <c r="N9708" i="3"/>
  <c r="N9709" i="3"/>
  <c r="N9710" i="3"/>
  <c r="N9711" i="3"/>
  <c r="N9712" i="3"/>
  <c r="N9713" i="3"/>
  <c r="N9714" i="3"/>
  <c r="N9715" i="3"/>
  <c r="N9716" i="3"/>
  <c r="N9717" i="3"/>
  <c r="N9718" i="3"/>
  <c r="N9719" i="3"/>
  <c r="N9720" i="3"/>
  <c r="N9721" i="3"/>
  <c r="N9722" i="3"/>
  <c r="N9723" i="3"/>
  <c r="N9724" i="3"/>
  <c r="N9725" i="3"/>
  <c r="N9726" i="3"/>
  <c r="N9727" i="3"/>
  <c r="N9728" i="3"/>
  <c r="N9729" i="3"/>
  <c r="N9730" i="3"/>
  <c r="N9731" i="3"/>
  <c r="N9732" i="3"/>
  <c r="N9733" i="3"/>
  <c r="N9734" i="3"/>
  <c r="N9735" i="3"/>
  <c r="N9736" i="3"/>
  <c r="N9737" i="3"/>
  <c r="N9738" i="3"/>
  <c r="N9739" i="3"/>
  <c r="N9740" i="3"/>
  <c r="N9741" i="3"/>
  <c r="N9742" i="3"/>
  <c r="N9743" i="3"/>
  <c r="N9744" i="3"/>
  <c r="N9745" i="3"/>
  <c r="N9746" i="3"/>
  <c r="N9747" i="3"/>
  <c r="N9748" i="3"/>
  <c r="N9749" i="3"/>
  <c r="N9750" i="3"/>
  <c r="N9751" i="3"/>
  <c r="N9752" i="3"/>
  <c r="N9753" i="3"/>
  <c r="N9754" i="3"/>
  <c r="N9755" i="3"/>
  <c r="N9756" i="3"/>
  <c r="N9757" i="3"/>
  <c r="N9758" i="3"/>
  <c r="N9759" i="3"/>
  <c r="N9760" i="3"/>
  <c r="N9761" i="3"/>
  <c r="N9762" i="3"/>
  <c r="N9763" i="3"/>
  <c r="N9764" i="3"/>
  <c r="N9765" i="3"/>
  <c r="N9766" i="3"/>
  <c r="N9767" i="3"/>
  <c r="N9768" i="3"/>
  <c r="N9769" i="3"/>
  <c r="N9770" i="3"/>
  <c r="N9771" i="3"/>
  <c r="N9772" i="3"/>
  <c r="N9773" i="3"/>
  <c r="N9774" i="3"/>
  <c r="N9775" i="3"/>
  <c r="N9776" i="3"/>
  <c r="N9777" i="3"/>
  <c r="N9778" i="3"/>
  <c r="N9779" i="3"/>
  <c r="N9780" i="3"/>
  <c r="N9781" i="3"/>
  <c r="N9782" i="3"/>
  <c r="N9783" i="3"/>
  <c r="N9784" i="3"/>
  <c r="N9785" i="3"/>
  <c r="N9786" i="3"/>
  <c r="N9787" i="3"/>
  <c r="N9788" i="3"/>
  <c r="N9789" i="3"/>
  <c r="N9790" i="3"/>
  <c r="N9791" i="3"/>
  <c r="N9792" i="3"/>
  <c r="N9793" i="3"/>
  <c r="N9794" i="3"/>
  <c r="N9795" i="3"/>
  <c r="N9796" i="3"/>
  <c r="N9797" i="3"/>
  <c r="N9798" i="3"/>
  <c r="N9799" i="3"/>
  <c r="N9800" i="3"/>
  <c r="N9801" i="3"/>
  <c r="N9802" i="3"/>
  <c r="N9803" i="3"/>
  <c r="N9804" i="3"/>
  <c r="N9805" i="3"/>
  <c r="N9806" i="3"/>
  <c r="N9807" i="3"/>
  <c r="N9808" i="3"/>
  <c r="N9809" i="3"/>
  <c r="N9810" i="3"/>
  <c r="N9811" i="3"/>
  <c r="N9812" i="3"/>
  <c r="N9813" i="3"/>
  <c r="N9814" i="3"/>
  <c r="N9815" i="3"/>
  <c r="N9816" i="3"/>
  <c r="N9817" i="3"/>
  <c r="N9818" i="3"/>
  <c r="N9819" i="3"/>
  <c r="N9820" i="3"/>
  <c r="N9821" i="3"/>
  <c r="N9822" i="3"/>
  <c r="N9823" i="3"/>
  <c r="N9824" i="3"/>
  <c r="N9825" i="3"/>
  <c r="N9826" i="3"/>
  <c r="N9827" i="3"/>
  <c r="N9828" i="3"/>
  <c r="N9829" i="3"/>
  <c r="N9830" i="3"/>
  <c r="N9831" i="3"/>
  <c r="N9832" i="3"/>
  <c r="N9833" i="3"/>
  <c r="N9834" i="3"/>
  <c r="N9835" i="3"/>
  <c r="N9836" i="3"/>
  <c r="N9837" i="3"/>
  <c r="N9838" i="3"/>
  <c r="N9839" i="3"/>
  <c r="N9840" i="3"/>
  <c r="N9841" i="3"/>
  <c r="N9842" i="3"/>
  <c r="N9843" i="3"/>
  <c r="N9844" i="3"/>
  <c r="N9845" i="3"/>
  <c r="N9846" i="3"/>
  <c r="N9847" i="3"/>
  <c r="N9848" i="3"/>
  <c r="N9849" i="3"/>
  <c r="N9850" i="3"/>
  <c r="N9851" i="3"/>
  <c r="N9852" i="3"/>
  <c r="N9853" i="3"/>
  <c r="N9854" i="3"/>
  <c r="N9855" i="3"/>
  <c r="N9856" i="3"/>
  <c r="N9857" i="3"/>
  <c r="N9858" i="3"/>
  <c r="N9859" i="3"/>
  <c r="N9860" i="3"/>
  <c r="N9861" i="3"/>
  <c r="N9862" i="3"/>
  <c r="N9863" i="3"/>
  <c r="N9864" i="3"/>
  <c r="N9865" i="3"/>
  <c r="N9866" i="3"/>
  <c r="N9867" i="3"/>
  <c r="N9868" i="3"/>
  <c r="N9869" i="3"/>
  <c r="N9870" i="3"/>
  <c r="N9871" i="3"/>
  <c r="N9872" i="3"/>
  <c r="N9873" i="3"/>
  <c r="N9874" i="3"/>
  <c r="N9875" i="3"/>
  <c r="N9876" i="3"/>
  <c r="N9877" i="3"/>
  <c r="N9878" i="3"/>
  <c r="N9879" i="3"/>
  <c r="N9880" i="3"/>
  <c r="N9881" i="3"/>
  <c r="N9882" i="3"/>
  <c r="N9883" i="3"/>
  <c r="N9884" i="3"/>
  <c r="N9885" i="3"/>
  <c r="N9886" i="3"/>
  <c r="N9887" i="3"/>
  <c r="N9888" i="3"/>
  <c r="N9889" i="3"/>
  <c r="N9890" i="3"/>
  <c r="N9891" i="3"/>
  <c r="N9892" i="3"/>
  <c r="N9893" i="3"/>
  <c r="N9894" i="3"/>
  <c r="N9895" i="3"/>
  <c r="N9896" i="3"/>
  <c r="N9897" i="3"/>
  <c r="N9898" i="3"/>
  <c r="N9899" i="3"/>
  <c r="N9900" i="3"/>
  <c r="N9901" i="3"/>
  <c r="N9902" i="3"/>
  <c r="N9903" i="3"/>
  <c r="N9904" i="3"/>
  <c r="N9905" i="3"/>
  <c r="N9906" i="3"/>
  <c r="N9907" i="3"/>
  <c r="N9908" i="3"/>
  <c r="N9909" i="3"/>
  <c r="N9910" i="3"/>
  <c r="N9911" i="3"/>
  <c r="N9912" i="3"/>
  <c r="N9913" i="3"/>
  <c r="N9914" i="3"/>
  <c r="N9915" i="3"/>
  <c r="N9916" i="3"/>
  <c r="N9917" i="3"/>
  <c r="N9918" i="3"/>
  <c r="N9919" i="3"/>
  <c r="N9920" i="3"/>
  <c r="N9921" i="3"/>
  <c r="N9922" i="3"/>
  <c r="N9923" i="3"/>
  <c r="N9924" i="3"/>
  <c r="N9925" i="3"/>
  <c r="N9926" i="3"/>
  <c r="N9927" i="3"/>
  <c r="N9928" i="3"/>
  <c r="N9929" i="3"/>
  <c r="N9930" i="3"/>
  <c r="N9931" i="3"/>
  <c r="N9932" i="3"/>
  <c r="N9933" i="3"/>
  <c r="N9934" i="3"/>
  <c r="N9935" i="3"/>
  <c r="N9936" i="3"/>
  <c r="N9937" i="3"/>
  <c r="N9938" i="3"/>
  <c r="N9939" i="3"/>
  <c r="N9940" i="3"/>
  <c r="N9941" i="3"/>
  <c r="N9942" i="3"/>
  <c r="N9943" i="3"/>
  <c r="N9944" i="3"/>
  <c r="N9945" i="3"/>
  <c r="N9946" i="3"/>
  <c r="N9947" i="3"/>
  <c r="N9948" i="3"/>
  <c r="N9949" i="3"/>
  <c r="N9950" i="3"/>
  <c r="N9951" i="3"/>
  <c r="N9952" i="3"/>
  <c r="N9953" i="3"/>
  <c r="N9954" i="3"/>
  <c r="N9955" i="3"/>
  <c r="N9956" i="3"/>
  <c r="N9957" i="3"/>
  <c r="N9958" i="3"/>
  <c r="N9959" i="3"/>
  <c r="N9960" i="3"/>
  <c r="N9961" i="3"/>
  <c r="N9962" i="3"/>
  <c r="N9963" i="3"/>
  <c r="N9964" i="3"/>
  <c r="N9965" i="3"/>
  <c r="N9966" i="3"/>
  <c r="N9967" i="3"/>
  <c r="N9968" i="3"/>
  <c r="N9969" i="3"/>
  <c r="N9970" i="3"/>
  <c r="N9971" i="3"/>
  <c r="N9972" i="3"/>
  <c r="N9973" i="3"/>
  <c r="N9974" i="3"/>
  <c r="N9975" i="3"/>
  <c r="N9976" i="3"/>
  <c r="N9977" i="3"/>
  <c r="N9978" i="3"/>
  <c r="N9979" i="3"/>
  <c r="N9980" i="3"/>
  <c r="N9981" i="3"/>
  <c r="N9982" i="3"/>
  <c r="N9983" i="3"/>
  <c r="N9984" i="3"/>
  <c r="N9985" i="3"/>
  <c r="N9986" i="3"/>
  <c r="N9987" i="3"/>
  <c r="N9988" i="3"/>
  <c r="N9989" i="3"/>
  <c r="N9990" i="3"/>
  <c r="N9991" i="3"/>
  <c r="N9992" i="3"/>
  <c r="N9993" i="3"/>
  <c r="N9994" i="3"/>
  <c r="N9995" i="3"/>
  <c r="N9996" i="3"/>
  <c r="N9997" i="3"/>
  <c r="N9998" i="3"/>
  <c r="N9999" i="3"/>
  <c r="N10000" i="3"/>
  <c r="N10001" i="3"/>
  <c r="H5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A1AC29C-35CF-4135-8690-F04FEEAE8322}"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23863569-F0AB-453F-9F17-181A20F9C5E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796594FF-282E-4A5B-A710-89C739814898}" name="WorksheetConnection_CreditCardData2.xlsx!Query1" type="102" refreshedVersion="8" minRefreshableVersion="5">
    <extLst>
      <ext xmlns:x15="http://schemas.microsoft.com/office/spreadsheetml/2010/11/main" uri="{DE250136-89BD-433C-8126-D09CA5730AF9}">
        <x15:connection id="Query1" autoDelete="1">
          <x15:rangePr sourceName="_xlcn.WorksheetConnection_CreditCardData2.xlsxQuery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Query1].[Fraud_Flag].&amp;[1]}"/>
  </metadataStrings>
  <mdxMetadata count="1">
    <mdx n="0" f="s">
      <ms ns="1" c="0"/>
    </mdx>
  </mdxMetadata>
  <valueMetadata count="1">
    <bk>
      <rc t="1" v="0"/>
    </bk>
  </valueMetadata>
</metadata>
</file>

<file path=xl/sharedStrings.xml><?xml version="1.0" encoding="utf-8"?>
<sst xmlns="http://schemas.openxmlformats.org/spreadsheetml/2006/main" count="70142" uniqueCount="11052">
  <si>
    <t>Transaction_ID</t>
  </si>
  <si>
    <t>Transaction_Date</t>
  </si>
  <si>
    <t>Credit_Card_ID</t>
  </si>
  <si>
    <t>Transaction_Value</t>
  </si>
  <si>
    <t>Transaction_Segment</t>
  </si>
  <si>
    <t>Fraud_Flag</t>
  </si>
  <si>
    <t>Card_Family</t>
  </si>
  <si>
    <t>Credit_Limit</t>
  </si>
  <si>
    <t>Cust_ID</t>
  </si>
  <si>
    <t>Age</t>
  </si>
  <si>
    <t>Customer_Segment</t>
  </si>
  <si>
    <t>Customer_Vintage_Group</t>
  </si>
  <si>
    <t>CTID11114300</t>
  </si>
  <si>
    <t>3158-1638-7701-9309</t>
  </si>
  <si>
    <t>SEG23</t>
  </si>
  <si>
    <t>Premium</t>
  </si>
  <si>
    <t>CC25645</t>
  </si>
  <si>
    <t>Gold</t>
  </si>
  <si>
    <t>VG3</t>
  </si>
  <si>
    <t>CTID11117061</t>
  </si>
  <si>
    <t>3544-7836-9589-7635</t>
  </si>
  <si>
    <t>SEG17</t>
  </si>
  <si>
    <t>CC97882</t>
  </si>
  <si>
    <t>CTID11121666</t>
  </si>
  <si>
    <t>5734-5619-8469-4044</t>
  </si>
  <si>
    <t>SEG25</t>
  </si>
  <si>
    <t>CC87306</t>
  </si>
  <si>
    <t>Diamond</t>
  </si>
  <si>
    <t>VG1</t>
  </si>
  <si>
    <t>CTID11145461</t>
  </si>
  <si>
    <t>1846-7945-5251-4091</t>
  </si>
  <si>
    <t>CC99214</t>
  </si>
  <si>
    <t>Platinum</t>
  </si>
  <si>
    <t>VG2</t>
  </si>
  <si>
    <t>CTID11149009</t>
  </si>
  <si>
    <t>9248-9032-8076-1225</t>
  </si>
  <si>
    <t>SEG12</t>
  </si>
  <si>
    <t>CC83282</t>
  </si>
  <si>
    <t>CTID11153818</t>
  </si>
  <si>
    <t>8231-5519-1948-3400</t>
  </si>
  <si>
    <t>CC71365</t>
  </si>
  <si>
    <t>CTID11172617</t>
  </si>
  <si>
    <t>5530-1215-6434-9691</t>
  </si>
  <si>
    <t>SEG18</t>
  </si>
  <si>
    <t>CC92155</t>
  </si>
  <si>
    <t>CTID11188852</t>
  </si>
  <si>
    <t>5580-3409-5276-9882</t>
  </si>
  <si>
    <t>SEG24</t>
  </si>
  <si>
    <t>CC86871</t>
  </si>
  <si>
    <t>CTID11191004</t>
  </si>
  <si>
    <t>8951-3220-4809-9797</t>
  </si>
  <si>
    <t>CC74145</t>
  </si>
  <si>
    <t>CTID11204604</t>
  </si>
  <si>
    <t>5341-5445-8369-7039</t>
  </si>
  <si>
    <t>SEG13</t>
  </si>
  <si>
    <t>CC43699</t>
  </si>
  <si>
    <t>CTID11215872</t>
  </si>
  <si>
    <t>5088-4839-2639-6414</t>
  </si>
  <si>
    <t>SEG20</t>
  </si>
  <si>
    <t>CC72942</t>
  </si>
  <si>
    <t>CTID11234876</t>
  </si>
  <si>
    <t>7586-6475-9618-3909</t>
  </si>
  <si>
    <t>SEG21</t>
  </si>
  <si>
    <t>CC51908</t>
  </si>
  <si>
    <t>CTID11238015</t>
  </si>
  <si>
    <t>9356-9491-6534-8313</t>
  </si>
  <si>
    <t>CC14701</t>
  </si>
  <si>
    <t>CTID11256928</t>
  </si>
  <si>
    <t>5936-1967-4966-6077</t>
  </si>
  <si>
    <t>SEG15</t>
  </si>
  <si>
    <t>CC52681</t>
  </si>
  <si>
    <t>CTID11264842</t>
  </si>
  <si>
    <t>CTID11283163</t>
  </si>
  <si>
    <t>8214-9590-3044-1216</t>
  </si>
  <si>
    <t>CC60926</t>
  </si>
  <si>
    <t>CTID11289294</t>
  </si>
  <si>
    <t>6492-5655-8241-3530</t>
  </si>
  <si>
    <t>SEG22</t>
  </si>
  <si>
    <t>CC97173</t>
  </si>
  <si>
    <t>CTID11293362</t>
  </si>
  <si>
    <t>7633-7985-2079-2990</t>
  </si>
  <si>
    <t>CC42937</t>
  </si>
  <si>
    <t>CTID11300131</t>
  </si>
  <si>
    <t>1464-1118-5953-6424</t>
  </si>
  <si>
    <t>CC14152</t>
  </si>
  <si>
    <t>CTID11300399</t>
  </si>
  <si>
    <t>5747-7372-2770-2325</t>
  </si>
  <si>
    <t>CC38028</t>
  </si>
  <si>
    <t>CTID11312616</t>
  </si>
  <si>
    <t>8706-3809-5167-3899</t>
  </si>
  <si>
    <t>CC32532</t>
  </si>
  <si>
    <t>CTID11313363</t>
  </si>
  <si>
    <t>7141-7294-3956-4408</t>
  </si>
  <si>
    <t>CC85900</t>
  </si>
  <si>
    <t>CTID11314314</t>
  </si>
  <si>
    <t>8590-6850-6104-5846</t>
  </si>
  <si>
    <t>CC34574</t>
  </si>
  <si>
    <t>CTID11315192</t>
  </si>
  <si>
    <t>7908-8365-2086-2481</t>
  </si>
  <si>
    <t>CC35750</t>
  </si>
  <si>
    <t>CTID11367005</t>
  </si>
  <si>
    <t>6574-5513-6101-1905</t>
  </si>
  <si>
    <t>CC95639</t>
  </si>
  <si>
    <t>CTID11376965</t>
  </si>
  <si>
    <t>7290-4771-9163-1291</t>
  </si>
  <si>
    <t>CC77721</t>
  </si>
  <si>
    <t>CTID11378773</t>
  </si>
  <si>
    <t>6765-2732-8888-1318</t>
  </si>
  <si>
    <t>SEG19</t>
  </si>
  <si>
    <t>CC48782</t>
  </si>
  <si>
    <t>CTID11387744</t>
  </si>
  <si>
    <t>1909-6288-2284-5317</t>
  </si>
  <si>
    <t>CC96619</t>
  </si>
  <si>
    <t>CTID11423067</t>
  </si>
  <si>
    <t>7504-5906-9389-8905</t>
  </si>
  <si>
    <t>CC31083</t>
  </si>
  <si>
    <t>CTID11423302</t>
  </si>
  <si>
    <t>1559-8764-1659-4317</t>
  </si>
  <si>
    <t>CC95241</t>
  </si>
  <si>
    <t>CTID11429192</t>
  </si>
  <si>
    <t>2463-9055-1240-3878</t>
  </si>
  <si>
    <t>CC27404</t>
  </si>
  <si>
    <t>CTID11429337</t>
  </si>
  <si>
    <t>1235-8656-9164-2644</t>
  </si>
  <si>
    <t>CC16796</t>
  </si>
  <si>
    <t>CTID11436664</t>
  </si>
  <si>
    <t>9779-2601-5260-2896</t>
  </si>
  <si>
    <t>CC99952</t>
  </si>
  <si>
    <t>CTID11451266</t>
  </si>
  <si>
    <t>6343-7134-9888-2361</t>
  </si>
  <si>
    <t>CC31257</t>
  </si>
  <si>
    <t>CTID11470457</t>
  </si>
  <si>
    <t>6570-8163-4369-9734</t>
  </si>
  <si>
    <t>SEG11</t>
  </si>
  <si>
    <t>CC50124</t>
  </si>
  <si>
    <t>CTID11475802</t>
  </si>
  <si>
    <t>8578-3662-1951-5720</t>
  </si>
  <si>
    <t>SEG14</t>
  </si>
  <si>
    <t>CC17651</t>
  </si>
  <si>
    <t>CTID11486504</t>
  </si>
  <si>
    <t>2422-2354-4628-4556</t>
  </si>
  <si>
    <t>CC35621</t>
  </si>
  <si>
    <t>CTID11488767</t>
  </si>
  <si>
    <t>1683-2865-3396-4925</t>
  </si>
  <si>
    <t>CC84372</t>
  </si>
  <si>
    <t>CTID11504385</t>
  </si>
  <si>
    <t>5984-2442-3351-3695</t>
  </si>
  <si>
    <t>CC69750</t>
  </si>
  <si>
    <t>CTID11506907</t>
  </si>
  <si>
    <t>1449-4529-1480-3546</t>
  </si>
  <si>
    <t>SEG16</t>
  </si>
  <si>
    <t>CC95143</t>
  </si>
  <si>
    <t>CTID11508733</t>
  </si>
  <si>
    <t>2370-4593-4826-2349</t>
  </si>
  <si>
    <t>CC45414</t>
  </si>
  <si>
    <t>CTID11523327</t>
  </si>
  <si>
    <t>3708-8801-1521-8042</t>
  </si>
  <si>
    <t>CC51316</t>
  </si>
  <si>
    <t>CTID11528514</t>
  </si>
  <si>
    <t>2219-4852-5937-6242</t>
  </si>
  <si>
    <t>CC56840</t>
  </si>
  <si>
    <t>CTID11530561</t>
  </si>
  <si>
    <t>CTID11543301</t>
  </si>
  <si>
    <t>5296-2987-4365-6870</t>
  </si>
  <si>
    <t>CC63178</t>
  </si>
  <si>
    <t>CTID11563385</t>
  </si>
  <si>
    <t>8115-7743-6213-9284</t>
  </si>
  <si>
    <t>CC42687</t>
  </si>
  <si>
    <t>CTID11569015</t>
  </si>
  <si>
    <t>4610-9984-7768-4610</t>
  </si>
  <si>
    <t>CC84470</t>
  </si>
  <si>
    <t>CTID11569639</t>
  </si>
  <si>
    <t>8467-5358-5569-3718</t>
  </si>
  <si>
    <t>CC94597</t>
  </si>
  <si>
    <t>CTID11579960</t>
  </si>
  <si>
    <t>4563-2673-5152-4847</t>
  </si>
  <si>
    <t>CC32126</t>
  </si>
  <si>
    <t>CTID11582094</t>
  </si>
  <si>
    <t>CTID11586139</t>
  </si>
  <si>
    <t>5616-5526-4836-1962</t>
  </si>
  <si>
    <t>CC38556</t>
  </si>
  <si>
    <t>CTID11595602</t>
  </si>
  <si>
    <t>7299-3529-7767-1695</t>
  </si>
  <si>
    <t>CC24173</t>
  </si>
  <si>
    <t>CTID11596820</t>
  </si>
  <si>
    <t>CTID11597694</t>
  </si>
  <si>
    <t>1750-2387-4085-7042</t>
  </si>
  <si>
    <t>CC73804</t>
  </si>
  <si>
    <t>CTID11604363</t>
  </si>
  <si>
    <t>8305-2272-4553-4911</t>
  </si>
  <si>
    <t>CC82682</t>
  </si>
  <si>
    <t>CTID11611736</t>
  </si>
  <si>
    <t>3440-1978-8156-5313</t>
  </si>
  <si>
    <t>CC78973</t>
  </si>
  <si>
    <t>CTID11613604</t>
  </si>
  <si>
    <t>4963-4850-8565-5494</t>
  </si>
  <si>
    <t>CC30013</t>
  </si>
  <si>
    <t>CTID11615109</t>
  </si>
  <si>
    <t>7558-5459-8235-5737</t>
  </si>
  <si>
    <t>CC93123</t>
  </si>
  <si>
    <t>CTID11615578</t>
  </si>
  <si>
    <t>3440-3330-5015-4988</t>
  </si>
  <si>
    <t>CC28038</t>
  </si>
  <si>
    <t>CTID11621177</t>
  </si>
  <si>
    <t>3414-4178-9784-9954</t>
  </si>
  <si>
    <t>CC23320</t>
  </si>
  <si>
    <t>CTID11633194</t>
  </si>
  <si>
    <t>1466-1600-9312-7604</t>
  </si>
  <si>
    <t>CTID11644316</t>
  </si>
  <si>
    <t>7447-6644-5678-8061</t>
  </si>
  <si>
    <t>CC89690</t>
  </si>
  <si>
    <t>CTID11645525</t>
  </si>
  <si>
    <t>6557-2662-6932-6028</t>
  </si>
  <si>
    <t>CC21717</t>
  </si>
  <si>
    <t>CTID11646849</t>
  </si>
  <si>
    <t>CTID11648016</t>
  </si>
  <si>
    <t>3295-6390-4452-7199</t>
  </si>
  <si>
    <t>CC76008</t>
  </si>
  <si>
    <t>CTID11662333</t>
  </si>
  <si>
    <t>3594-2190-6052-1265</t>
  </si>
  <si>
    <t>CC81396</t>
  </si>
  <si>
    <t>CTID11664072</t>
  </si>
  <si>
    <t>2570-5181-2062-7588</t>
  </si>
  <si>
    <t>CC45544</t>
  </si>
  <si>
    <t>CTID11681503</t>
  </si>
  <si>
    <t>4144-3271-6301-9342</t>
  </si>
  <si>
    <t>CC19740</t>
  </si>
  <si>
    <t>CTID11703982</t>
  </si>
  <si>
    <t>7815-7711-6866-1320</t>
  </si>
  <si>
    <t>CC25731</t>
  </si>
  <si>
    <t>CTID11711871</t>
  </si>
  <si>
    <t>3513-5475-4629-7570</t>
  </si>
  <si>
    <t>CC20216</t>
  </si>
  <si>
    <t>CTID11715633</t>
  </si>
  <si>
    <t>6286-3397-5051-8445</t>
  </si>
  <si>
    <t>CC27713</t>
  </si>
  <si>
    <t>CTID11720691</t>
  </si>
  <si>
    <t>9999-3058-2698-4238</t>
  </si>
  <si>
    <t>CC48724</t>
  </si>
  <si>
    <t>CTID11744041</t>
  </si>
  <si>
    <t>9753-7718-2196-1448</t>
  </si>
  <si>
    <t>CC97559</t>
  </si>
  <si>
    <t>CTID11745938</t>
  </si>
  <si>
    <t>5619-4425-5473-6565</t>
  </si>
  <si>
    <t>CC23352</t>
  </si>
  <si>
    <t>CTID11749552</t>
  </si>
  <si>
    <t>CTID11763181</t>
  </si>
  <si>
    <t>4525-4818-6014-8945</t>
  </si>
  <si>
    <t>CC41775</t>
  </si>
  <si>
    <t>CTID11773755</t>
  </si>
  <si>
    <t>CTID11791763</t>
  </si>
  <si>
    <t>1893-8853-9900-8478</t>
  </si>
  <si>
    <t>CC11165</t>
  </si>
  <si>
    <t>CTID11792060</t>
  </si>
  <si>
    <t>1336-9200-1264-2551</t>
  </si>
  <si>
    <t>CC16420</t>
  </si>
  <si>
    <t>CTID11832915</t>
  </si>
  <si>
    <t>6262-7793-5307-8561</t>
  </si>
  <si>
    <t>CC90510</t>
  </si>
  <si>
    <t>CTID11840332</t>
  </si>
  <si>
    <t>4310-3710-6743-6385</t>
  </si>
  <si>
    <t>CC61838</t>
  </si>
  <si>
    <t>CTID11855078</t>
  </si>
  <si>
    <t>5750-8229-8026-8893</t>
  </si>
  <si>
    <t>CC36555</t>
  </si>
  <si>
    <t>CTID11859335</t>
  </si>
  <si>
    <t>1259-5241-3561-1773</t>
  </si>
  <si>
    <t>CC96267</t>
  </si>
  <si>
    <t>CTID11861015</t>
  </si>
  <si>
    <t>3925-8607-7303-7699</t>
  </si>
  <si>
    <t>CC85979</t>
  </si>
  <si>
    <t>CTID11868177</t>
  </si>
  <si>
    <t>8850-8297-4094-3048</t>
  </si>
  <si>
    <t>CC13359</t>
  </si>
  <si>
    <t>CTID11888859</t>
  </si>
  <si>
    <t>CTID11890841</t>
  </si>
  <si>
    <t>8069-5321-4131-7493</t>
  </si>
  <si>
    <t>CC65981</t>
  </si>
  <si>
    <t>CTID11901662</t>
  </si>
  <si>
    <t>CTID11903557</t>
  </si>
  <si>
    <t>CTID11908509</t>
  </si>
  <si>
    <t>5254-4916-6547-4795</t>
  </si>
  <si>
    <t>CC20509</t>
  </si>
  <si>
    <t>CTID11908648</t>
  </si>
  <si>
    <t>9930-4634-8565-6716</t>
  </si>
  <si>
    <t>CC41731</t>
  </si>
  <si>
    <t>CTID11913275</t>
  </si>
  <si>
    <t>2893-7786-7528-2338</t>
  </si>
  <si>
    <t>CC95121</t>
  </si>
  <si>
    <t>CTID11915815</t>
  </si>
  <si>
    <t>9018-5320-5729-5393</t>
  </si>
  <si>
    <t>CC54582</t>
  </si>
  <si>
    <t>CTID11917133</t>
  </si>
  <si>
    <t>3969-9181-6385-4422</t>
  </si>
  <si>
    <t>CC71597</t>
  </si>
  <si>
    <t>CTID11928417</t>
  </si>
  <si>
    <t>4027-9234-2261-8201</t>
  </si>
  <si>
    <t>CC63227</t>
  </si>
  <si>
    <t>CTID11933771</t>
  </si>
  <si>
    <t>CTID11945825</t>
  </si>
  <si>
    <t>CTID11952143</t>
  </si>
  <si>
    <t>8002-6041-9878-5658</t>
  </si>
  <si>
    <t>CC51984</t>
  </si>
  <si>
    <t>CTID11965209</t>
  </si>
  <si>
    <t>8272-7202-4112-6502</t>
  </si>
  <si>
    <t>CC77470</t>
  </si>
  <si>
    <t>CTID11968195</t>
  </si>
  <si>
    <t>7908-3850-6633-2606</t>
  </si>
  <si>
    <t>CC71044</t>
  </si>
  <si>
    <t>CTID11974149</t>
  </si>
  <si>
    <t>3362-7342-4639-8164</t>
  </si>
  <si>
    <t>CC65840</t>
  </si>
  <si>
    <t>CTID11987382</t>
  </si>
  <si>
    <t>6770-4547-6958-5035</t>
  </si>
  <si>
    <t>CC35596</t>
  </si>
  <si>
    <t>CTID11994379</t>
  </si>
  <si>
    <t>5144-5591-4640-2208</t>
  </si>
  <si>
    <t>CC17602</t>
  </si>
  <si>
    <t>CTID11996373</t>
  </si>
  <si>
    <t>7234-6377-8525-5139</t>
  </si>
  <si>
    <t>CC63449</t>
  </si>
  <si>
    <t>CTID11996816</t>
  </si>
  <si>
    <t>9074-3311-4009-9836</t>
  </si>
  <si>
    <t>CC27334</t>
  </si>
  <si>
    <t>CTID11997601</t>
  </si>
  <si>
    <t>2711-5438-4449-9824</t>
  </si>
  <si>
    <t>CC39863</t>
  </si>
  <si>
    <t>CTID12007294</t>
  </si>
  <si>
    <t>6016-6956-6981-3103</t>
  </si>
  <si>
    <t>CC99306</t>
  </si>
  <si>
    <t>CTID12015856</t>
  </si>
  <si>
    <t>1616-5911-1676-5466</t>
  </si>
  <si>
    <t>CC15024</t>
  </si>
  <si>
    <t>CTID12027001</t>
  </si>
  <si>
    <t>7658-7645-4568-1461</t>
  </si>
  <si>
    <t>CC17463</t>
  </si>
  <si>
    <t>CTID12038858</t>
  </si>
  <si>
    <t>7430-6895-6227-4665</t>
  </si>
  <si>
    <t>CC11154</t>
  </si>
  <si>
    <t>CTID12040856</t>
  </si>
  <si>
    <t>4856-2191-9879-6388</t>
  </si>
  <si>
    <t>CC38711</t>
  </si>
  <si>
    <t>CTID12041601</t>
  </si>
  <si>
    <t>CTID12055228</t>
  </si>
  <si>
    <t>2724-3903-7331-7820</t>
  </si>
  <si>
    <t>CC94754</t>
  </si>
  <si>
    <t>CTID12058391</t>
  </si>
  <si>
    <t>CTID12071917</t>
  </si>
  <si>
    <t>4587-3535-8224-4301</t>
  </si>
  <si>
    <t>CC17727</t>
  </si>
  <si>
    <t>CTID12076866</t>
  </si>
  <si>
    <t>4679-8417-8700-1213</t>
  </si>
  <si>
    <t>CC80464</t>
  </si>
  <si>
    <t>CTID12095650</t>
  </si>
  <si>
    <t>6319-3749-2944-6015</t>
  </si>
  <si>
    <t>CC60322</t>
  </si>
  <si>
    <t>CTID12104001</t>
  </si>
  <si>
    <t>CTID12104745</t>
  </si>
  <si>
    <t>2649-6876-7496-4123</t>
  </si>
  <si>
    <t>CC13320</t>
  </si>
  <si>
    <t>CTID12111803</t>
  </si>
  <si>
    <t>4843-3880-6792-2259</t>
  </si>
  <si>
    <t>CC38739</t>
  </si>
  <si>
    <t>CTID12118211</t>
  </si>
  <si>
    <t>CTID12121505</t>
  </si>
  <si>
    <t>8408-7680-2338-9105</t>
  </si>
  <si>
    <t>CC63145</t>
  </si>
  <si>
    <t>CTID12126014</t>
  </si>
  <si>
    <t>7168-9862-2659-8550</t>
  </si>
  <si>
    <t>CC13238</t>
  </si>
  <si>
    <t>CTID12126565</t>
  </si>
  <si>
    <t>5005-7427-6443-4284</t>
  </si>
  <si>
    <t>CC64111</t>
  </si>
  <si>
    <t>CTID12128397</t>
  </si>
  <si>
    <t>3439-5404-2739-7517</t>
  </si>
  <si>
    <t>CC17528</t>
  </si>
  <si>
    <t>CTID12141260</t>
  </si>
  <si>
    <t>4973-1293-1664-2086</t>
  </si>
  <si>
    <t>CC36447</t>
  </si>
  <si>
    <t>CTID12142512</t>
  </si>
  <si>
    <t>1992-1719-3506-9652</t>
  </si>
  <si>
    <t>CC63063</t>
  </si>
  <si>
    <t>CTID12154556</t>
  </si>
  <si>
    <t>6699-2639-4522-6219</t>
  </si>
  <si>
    <t>CC85028</t>
  </si>
  <si>
    <t>CTID12157035</t>
  </si>
  <si>
    <t>5251-7364-6702-5590</t>
  </si>
  <si>
    <t>CC87270</t>
  </si>
  <si>
    <t>CTID12160625</t>
  </si>
  <si>
    <t>6271-9924-3653-8913</t>
  </si>
  <si>
    <t>CC62567</t>
  </si>
  <si>
    <t>CTID12164601</t>
  </si>
  <si>
    <t>9425-1481-6545-6190</t>
  </si>
  <si>
    <t>CC84333</t>
  </si>
  <si>
    <t>CTID12181524</t>
  </si>
  <si>
    <t>8259-5688-7450-9931</t>
  </si>
  <si>
    <t>CC87694</t>
  </si>
  <si>
    <t>CTID12184125</t>
  </si>
  <si>
    <t>2161-8530-5218-6803</t>
  </si>
  <si>
    <t>CC29479</t>
  </si>
  <si>
    <t>CTID12185369</t>
  </si>
  <si>
    <t>5094-8484-5014-6152</t>
  </si>
  <si>
    <t>CC66803</t>
  </si>
  <si>
    <t>CTID12188178</t>
  </si>
  <si>
    <t>CTID12197048</t>
  </si>
  <si>
    <t>CTID12210128</t>
  </si>
  <si>
    <t>1782-8675-4061-3666</t>
  </si>
  <si>
    <t>CC71198</t>
  </si>
  <si>
    <t>CTID12232391</t>
  </si>
  <si>
    <t>2595-7800-1142-5225</t>
  </si>
  <si>
    <t>CC97721</t>
  </si>
  <si>
    <t>CTID12240766</t>
  </si>
  <si>
    <t>7047-9622-9693-9968</t>
  </si>
  <si>
    <t>CC29028</t>
  </si>
  <si>
    <t>CTID12247928</t>
  </si>
  <si>
    <t>CTID12270763</t>
  </si>
  <si>
    <t>8135-1903-7706-2260</t>
  </si>
  <si>
    <t>CC52705</t>
  </si>
  <si>
    <t>CTID12278199</t>
  </si>
  <si>
    <t>5002-6349-2806-2942</t>
  </si>
  <si>
    <t>CC26267</t>
  </si>
  <si>
    <t>CTID12280767</t>
  </si>
  <si>
    <t>7708-8807-7837-8812</t>
  </si>
  <si>
    <t>CC56647</t>
  </si>
  <si>
    <t>CTID12281073</t>
  </si>
  <si>
    <t>2349-2290-6329-3624</t>
  </si>
  <si>
    <t>CC18795</t>
  </si>
  <si>
    <t>CTID12283149</t>
  </si>
  <si>
    <t>9369-6196-2597-1730</t>
  </si>
  <si>
    <t>CC61652</t>
  </si>
  <si>
    <t>CTID12286554</t>
  </si>
  <si>
    <t>7900-3001-7632-4005</t>
  </si>
  <si>
    <t>CC94038</t>
  </si>
  <si>
    <t>CTID12303087</t>
  </si>
  <si>
    <t>CTID12310315</t>
  </si>
  <si>
    <t>5533-2042-7236-9790</t>
  </si>
  <si>
    <t>CC71781</t>
  </si>
  <si>
    <t>CTID12313912</t>
  </si>
  <si>
    <t>8883-9569-6241-3952</t>
  </si>
  <si>
    <t>CC31583</t>
  </si>
  <si>
    <t>CTID12319149</t>
  </si>
  <si>
    <t>8138-6235-7062-6142</t>
  </si>
  <si>
    <t>CC25727</t>
  </si>
  <si>
    <t>CTID12333169</t>
  </si>
  <si>
    <t>8522-7783-9262-6673</t>
  </si>
  <si>
    <t>CC29886</t>
  </si>
  <si>
    <t>CTID12335129</t>
  </si>
  <si>
    <t>CTID12337034</t>
  </si>
  <si>
    <t>4046-1968-8375-3680</t>
  </si>
  <si>
    <t>CC24888</t>
  </si>
  <si>
    <t>CTID12372619</t>
  </si>
  <si>
    <t>2834-5946-1542-4074</t>
  </si>
  <si>
    <t>CC85673</t>
  </si>
  <si>
    <t>CTID12374261</t>
  </si>
  <si>
    <t>CTID12380140</t>
  </si>
  <si>
    <t>4338-7681-3950-6850</t>
  </si>
  <si>
    <t>CC53538</t>
  </si>
  <si>
    <t>CTID12399521</t>
  </si>
  <si>
    <t>CTID12401596</t>
  </si>
  <si>
    <t>3922-3698-6304-1975</t>
  </si>
  <si>
    <t>CC43352</t>
  </si>
  <si>
    <t>CTID12407245</t>
  </si>
  <si>
    <t>9873-6894-5872-1884</t>
  </si>
  <si>
    <t>CC32108</t>
  </si>
  <si>
    <t>CTID12413102</t>
  </si>
  <si>
    <t>CTID12414102</t>
  </si>
  <si>
    <t>7726-3678-8092-6414</t>
  </si>
  <si>
    <t>CC64007</t>
  </si>
  <si>
    <t>CTID12416592</t>
  </si>
  <si>
    <t>8614-1547-9524-8444</t>
  </si>
  <si>
    <t>CC95958</t>
  </si>
  <si>
    <t>CTID12430368</t>
  </si>
  <si>
    <t>CTID12434010</t>
  </si>
  <si>
    <t>8287-3054-9804-9342</t>
  </si>
  <si>
    <t>CC96154</t>
  </si>
  <si>
    <t>CTID12438073</t>
  </si>
  <si>
    <t>6893-1438-6516-3207</t>
  </si>
  <si>
    <t>CC13421</t>
  </si>
  <si>
    <t>CTID12441880</t>
  </si>
  <si>
    <t>CTID12443851</t>
  </si>
  <si>
    <t>3623-4506-7311-5151</t>
  </si>
  <si>
    <t>CC21283</t>
  </si>
  <si>
    <t>CTID12471151</t>
  </si>
  <si>
    <t>9540-8558-5897-5046</t>
  </si>
  <si>
    <t>CC90246</t>
  </si>
  <si>
    <t>CTID12486702</t>
  </si>
  <si>
    <t>CTID12495270</t>
  </si>
  <si>
    <t>5129-6974-6371-2964</t>
  </si>
  <si>
    <t>CC62968</t>
  </si>
  <si>
    <t>CTID12497248</t>
  </si>
  <si>
    <t>4663-3168-7059-6778</t>
  </si>
  <si>
    <t>CC44646</t>
  </si>
  <si>
    <t>CTID12498535</t>
  </si>
  <si>
    <t>5982-5047-2653-9052</t>
  </si>
  <si>
    <t>CC68522</t>
  </si>
  <si>
    <t>CTID12502996</t>
  </si>
  <si>
    <t>9207-1270-6690-4905</t>
  </si>
  <si>
    <t>CC65624</t>
  </si>
  <si>
    <t>CTID12507275</t>
  </si>
  <si>
    <t>CTID12510891</t>
  </si>
  <si>
    <t>CTID12529578</t>
  </si>
  <si>
    <t>4220-2591-3295-3300</t>
  </si>
  <si>
    <t>CC70263</t>
  </si>
  <si>
    <t>CTID12535276</t>
  </si>
  <si>
    <t>CTID12577958</t>
  </si>
  <si>
    <t>5962-5634-2696-2739</t>
  </si>
  <si>
    <t>CC91171</t>
  </si>
  <si>
    <t>CTID12581374</t>
  </si>
  <si>
    <t>CTID12589802</t>
  </si>
  <si>
    <t>8486-4186-7122-3452</t>
  </si>
  <si>
    <t>CC36205</t>
  </si>
  <si>
    <t>CTID12596740</t>
  </si>
  <si>
    <t>6042-2856-7280-2925</t>
  </si>
  <si>
    <t>CC26787</t>
  </si>
  <si>
    <t>CTID12617825</t>
  </si>
  <si>
    <t>5175-8965-9249-9021</t>
  </si>
  <si>
    <t>CC86374</t>
  </si>
  <si>
    <t>CTID12620283</t>
  </si>
  <si>
    <t>CTID12633335</t>
  </si>
  <si>
    <t>CTID12638990</t>
  </si>
  <si>
    <t>CTID12642850</t>
  </si>
  <si>
    <t>7795-9930-1867-6279</t>
  </si>
  <si>
    <t>CC96446</t>
  </si>
  <si>
    <t>CTID12659189</t>
  </si>
  <si>
    <t>2077-2389-7798-4862</t>
  </si>
  <si>
    <t>CC19277</t>
  </si>
  <si>
    <t>CTID12660661</t>
  </si>
  <si>
    <t>8477-4051-5606-6540</t>
  </si>
  <si>
    <t>CC33589</t>
  </si>
  <si>
    <t>CTID12661568</t>
  </si>
  <si>
    <t>6547-1222-2350-2503</t>
  </si>
  <si>
    <t>CC57048</t>
  </si>
  <si>
    <t>CTID12661965</t>
  </si>
  <si>
    <t>CTID12671464</t>
  </si>
  <si>
    <t>5592-8244-5701-5100</t>
  </si>
  <si>
    <t>CC78221</t>
  </si>
  <si>
    <t>CTID12679882</t>
  </si>
  <si>
    <t>7815-5255-1963-9464</t>
  </si>
  <si>
    <t>CTID12680259</t>
  </si>
  <si>
    <t>CTID12688014</t>
  </si>
  <si>
    <t>CTID12698009</t>
  </si>
  <si>
    <t>2595-8621-2855-9119</t>
  </si>
  <si>
    <t>CC22050</t>
  </si>
  <si>
    <t>CTID12712593</t>
  </si>
  <si>
    <t>3405-7202-8402-5988</t>
  </si>
  <si>
    <t>CC34868</t>
  </si>
  <si>
    <t>CTID12725515</t>
  </si>
  <si>
    <t>4427-5380-8182-9668</t>
  </si>
  <si>
    <t>CC70138</t>
  </si>
  <si>
    <t>CTID12726675</t>
  </si>
  <si>
    <t>4375-1627-3683-5900</t>
  </si>
  <si>
    <t>CC70438</t>
  </si>
  <si>
    <t>CTID12739156</t>
  </si>
  <si>
    <t>6258-3903-6637-5620</t>
  </si>
  <si>
    <t>CC75243</t>
  </si>
  <si>
    <t>CTID12739171</t>
  </si>
  <si>
    <t>5864-4475-3659-1440</t>
  </si>
  <si>
    <t>CC99402</t>
  </si>
  <si>
    <t>CTID12766159</t>
  </si>
  <si>
    <t>7377-5503-9688-7953</t>
  </si>
  <si>
    <t>CC19835</t>
  </si>
  <si>
    <t>CTID12770653</t>
  </si>
  <si>
    <t>2088-6665-3327-6898</t>
  </si>
  <si>
    <t>CC36641</t>
  </si>
  <si>
    <t>CTID12776735</t>
  </si>
  <si>
    <t>7164-1323-2737-4112</t>
  </si>
  <si>
    <t>CC13757</t>
  </si>
  <si>
    <t>CTID12780871</t>
  </si>
  <si>
    <t>CTID12809745</t>
  </si>
  <si>
    <t>CTID12815026</t>
  </si>
  <si>
    <t>4834-4297-3113-9327</t>
  </si>
  <si>
    <t>CC47195</t>
  </si>
  <si>
    <t>CTID12822406</t>
  </si>
  <si>
    <t>CTID12835929</t>
  </si>
  <si>
    <t>CTID12840078</t>
  </si>
  <si>
    <t>5556-4557-4566-1540</t>
  </si>
  <si>
    <t>CC46484</t>
  </si>
  <si>
    <t>CTID12845978</t>
  </si>
  <si>
    <t>3467-3224-2464-5799</t>
  </si>
  <si>
    <t>CC68517</t>
  </si>
  <si>
    <t>CTID12852274</t>
  </si>
  <si>
    <t>4203-1225-4528-2939</t>
  </si>
  <si>
    <t>CC14238</t>
  </si>
  <si>
    <t>CTID12878629</t>
  </si>
  <si>
    <t>3671-4079-8067-8622</t>
  </si>
  <si>
    <t>CC41914</t>
  </si>
  <si>
    <t>CTID12880847</t>
  </si>
  <si>
    <t>8582-2422-3251-5767</t>
  </si>
  <si>
    <t>CC59721</t>
  </si>
  <si>
    <t>CTID12889236</t>
  </si>
  <si>
    <t>2046-1892-2379-9050</t>
  </si>
  <si>
    <t>CC15336</t>
  </si>
  <si>
    <t>CTID12896176</t>
  </si>
  <si>
    <t>4040-7464-4000-3447</t>
  </si>
  <si>
    <t>CC22650</t>
  </si>
  <si>
    <t>CTID12897300</t>
  </si>
  <si>
    <t>CTID12901050</t>
  </si>
  <si>
    <t>CTID12917466</t>
  </si>
  <si>
    <t>6722-7299-6082-7974</t>
  </si>
  <si>
    <t>CC87034</t>
  </si>
  <si>
    <t>CTID12917735</t>
  </si>
  <si>
    <t>3762-3694-9841-5446</t>
  </si>
  <si>
    <t>CC95014</t>
  </si>
  <si>
    <t>CTID12938415</t>
  </si>
  <si>
    <t>CTID12947831</t>
  </si>
  <si>
    <t>3652-5528-4808-8216</t>
  </si>
  <si>
    <t>CC53373</t>
  </si>
  <si>
    <t>CTID12949451</t>
  </si>
  <si>
    <t>7908-2695-7391-7499</t>
  </si>
  <si>
    <t>CC53797</t>
  </si>
  <si>
    <t>CTID12952473</t>
  </si>
  <si>
    <t>CTID12962282</t>
  </si>
  <si>
    <t>7362-1637-8977-1963</t>
  </si>
  <si>
    <t>CC72351</t>
  </si>
  <si>
    <t>CTID12967102</t>
  </si>
  <si>
    <t>9991-4727-7710-2269</t>
  </si>
  <si>
    <t>CC97660</t>
  </si>
  <si>
    <t>CTID12971244</t>
  </si>
  <si>
    <t>CTID12984785</t>
  </si>
  <si>
    <t>6001-5945-4665-4926</t>
  </si>
  <si>
    <t>CC36387</t>
  </si>
  <si>
    <t>CTID12989333</t>
  </si>
  <si>
    <t>5811-4353-3490-5513</t>
  </si>
  <si>
    <t>CC66648</t>
  </si>
  <si>
    <t>CTID12997336</t>
  </si>
  <si>
    <t>3697-6001-4909-5350</t>
  </si>
  <si>
    <t>CC62261</t>
  </si>
  <si>
    <t>CTID12997986</t>
  </si>
  <si>
    <t>CTID13000637</t>
  </si>
  <si>
    <t>6750-4821-2334-9977</t>
  </si>
  <si>
    <t>CC18336</t>
  </si>
  <si>
    <t>CTID13007217</t>
  </si>
  <si>
    <t>6239-8641-8524-9441</t>
  </si>
  <si>
    <t>CC18438</t>
  </si>
  <si>
    <t>CTID13014227</t>
  </si>
  <si>
    <t>6272-7021-2748-1471</t>
  </si>
  <si>
    <t>CC61384</t>
  </si>
  <si>
    <t>CTID13020269</t>
  </si>
  <si>
    <t>9304-8255-4381-2028</t>
  </si>
  <si>
    <t>CC39362</t>
  </si>
  <si>
    <t>CTID13029043</t>
  </si>
  <si>
    <t>CTID13030283</t>
  </si>
  <si>
    <t>CTID13032577</t>
  </si>
  <si>
    <t>4294-8894-4829-7801</t>
  </si>
  <si>
    <t>CC65968</t>
  </si>
  <si>
    <t>CTID13038763</t>
  </si>
  <si>
    <t>CTID13049288</t>
  </si>
  <si>
    <t>CTID13056097</t>
  </si>
  <si>
    <t>CTID13057728</t>
  </si>
  <si>
    <t>6075-5795-3555-1281</t>
  </si>
  <si>
    <t>CC70548</t>
  </si>
  <si>
    <t>CTID13057802</t>
  </si>
  <si>
    <t>8976-7958-2694-8171</t>
  </si>
  <si>
    <t>CC88367</t>
  </si>
  <si>
    <t>CTID13064757</t>
  </si>
  <si>
    <t>6620-4005-4574-6263</t>
  </si>
  <si>
    <t>CC95042</t>
  </si>
  <si>
    <t>CTID13067750</t>
  </si>
  <si>
    <t>CTID13075584</t>
  </si>
  <si>
    <t>CTID13079106</t>
  </si>
  <si>
    <t>2868-5606-5152-5706</t>
  </si>
  <si>
    <t>CC55858</t>
  </si>
  <si>
    <t>CTID13087198</t>
  </si>
  <si>
    <t>1290-5480-3763-3387</t>
  </si>
  <si>
    <t>CC68752</t>
  </si>
  <si>
    <t>CTID13100521</t>
  </si>
  <si>
    <t>2535-9251-5633-3656</t>
  </si>
  <si>
    <t>CC46148</t>
  </si>
  <si>
    <t>CTID13114542</t>
  </si>
  <si>
    <t>8673-7935-5776-9119</t>
  </si>
  <si>
    <t>CC56752</t>
  </si>
  <si>
    <t>CTID13139369</t>
  </si>
  <si>
    <t>4864-7119-5608-7611</t>
  </si>
  <si>
    <t>CC66746</t>
  </si>
  <si>
    <t>CTID13148198</t>
  </si>
  <si>
    <t>4262-7103-6508-4214</t>
  </si>
  <si>
    <t>CC50151</t>
  </si>
  <si>
    <t>CTID13171528</t>
  </si>
  <si>
    <t>CTID13177334</t>
  </si>
  <si>
    <t>3573-2839-9869-7747</t>
  </si>
  <si>
    <t>CC42497</t>
  </si>
  <si>
    <t>CTID13192100</t>
  </si>
  <si>
    <t>CTID13195466</t>
  </si>
  <si>
    <t>6321-2048-7733-8765</t>
  </si>
  <si>
    <t>CC81662</t>
  </si>
  <si>
    <t>CTID13198306</t>
  </si>
  <si>
    <t>5674-3252-5805-3288</t>
  </si>
  <si>
    <t>CC78942</t>
  </si>
  <si>
    <t>CTID13201132</t>
  </si>
  <si>
    <t>4138-5166-7490-1188</t>
  </si>
  <si>
    <t>CC95099</t>
  </si>
  <si>
    <t>CTID13209414</t>
  </si>
  <si>
    <t>4203-2936-4855-8802</t>
  </si>
  <si>
    <t>CC19302</t>
  </si>
  <si>
    <t>CTID13215166</t>
  </si>
  <si>
    <t>8638-5407-3631-8196</t>
  </si>
  <si>
    <t>CC67088</t>
  </si>
  <si>
    <t>CTID13222893</t>
  </si>
  <si>
    <t>CTID13223141</t>
  </si>
  <si>
    <t>CTID13229357</t>
  </si>
  <si>
    <t>CTID13246913</t>
  </si>
  <si>
    <t>7665-2468-6158-3511</t>
  </si>
  <si>
    <t>CC81252</t>
  </si>
  <si>
    <t>CTID13247854</t>
  </si>
  <si>
    <t>CTID13253634</t>
  </si>
  <si>
    <t>4314-6417-5269-5130</t>
  </si>
  <si>
    <t>CC59570</t>
  </si>
  <si>
    <t>CTID13266692</t>
  </si>
  <si>
    <t>5262-2954-4306-9001</t>
  </si>
  <si>
    <t>CC82406</t>
  </si>
  <si>
    <t>CTID13271240</t>
  </si>
  <si>
    <t>8558-3872-8287-1977</t>
  </si>
  <si>
    <t>CC93405</t>
  </si>
  <si>
    <t>CTID13278822</t>
  </si>
  <si>
    <t>CTID13284924</t>
  </si>
  <si>
    <t>CTID13289186</t>
  </si>
  <si>
    <t>CTID13295210</t>
  </si>
  <si>
    <t>CTID13302542</t>
  </si>
  <si>
    <t>9360-2827-9359-7064</t>
  </si>
  <si>
    <t>CC66974</t>
  </si>
  <si>
    <t>CTID13325972</t>
  </si>
  <si>
    <t>4530-1687-6778-1250</t>
  </si>
  <si>
    <t>CC67129</t>
  </si>
  <si>
    <t>CTID13326104</t>
  </si>
  <si>
    <t>5618-9718-9367-2102</t>
  </si>
  <si>
    <t>CC59340</t>
  </si>
  <si>
    <t>CTID13344532</t>
  </si>
  <si>
    <t>8177-5533-1183-4063</t>
  </si>
  <si>
    <t>CC36475</t>
  </si>
  <si>
    <t>CTID13349442</t>
  </si>
  <si>
    <t>CTID13364736</t>
  </si>
  <si>
    <t>8066-8437-2479-2481</t>
  </si>
  <si>
    <t>CC97360</t>
  </si>
  <si>
    <t>CTID13369913</t>
  </si>
  <si>
    <t>CTID13376450</t>
  </si>
  <si>
    <t>1355-1728-8274-9593</t>
  </si>
  <si>
    <t>CC23267</t>
  </si>
  <si>
    <t>CTID13382983</t>
  </si>
  <si>
    <t>4661-5769-5059-2114</t>
  </si>
  <si>
    <t>CC45677</t>
  </si>
  <si>
    <t>CTID13384683</t>
  </si>
  <si>
    <t>CTID13386375</t>
  </si>
  <si>
    <t>CTID13393523</t>
  </si>
  <si>
    <t>5018-8635-8433-6614</t>
  </si>
  <si>
    <t>CC20490</t>
  </si>
  <si>
    <t>CTID13406792</t>
  </si>
  <si>
    <t>CTID13413081</t>
  </si>
  <si>
    <t>CTID13419411</t>
  </si>
  <si>
    <t>7306-7457-8875-3211</t>
  </si>
  <si>
    <t>CC26131</t>
  </si>
  <si>
    <t>CTID13422249</t>
  </si>
  <si>
    <t>CTID13423594</t>
  </si>
  <si>
    <t>CTID13430143</t>
  </si>
  <si>
    <t>CTID13456609</t>
  </si>
  <si>
    <t>9132-7052-6630-5540</t>
  </si>
  <si>
    <t>CC70110</t>
  </si>
  <si>
    <t>CTID13476409</t>
  </si>
  <si>
    <t>CTID13488902</t>
  </si>
  <si>
    <t>9446-5484-2517-1811</t>
  </si>
  <si>
    <t>CC53465</t>
  </si>
  <si>
    <t>CTID13502182</t>
  </si>
  <si>
    <t>CTID13509488</t>
  </si>
  <si>
    <t>6691-5105-1556-4131</t>
  </si>
  <si>
    <t>CC76766</t>
  </si>
  <si>
    <t>CTID13529302</t>
  </si>
  <si>
    <t>8249-2687-5339-2078</t>
  </si>
  <si>
    <t>CC27190</t>
  </si>
  <si>
    <t>CTID13535143</t>
  </si>
  <si>
    <t>CTID13542484</t>
  </si>
  <si>
    <t>CTID13568098</t>
  </si>
  <si>
    <t>CTID13575112</t>
  </si>
  <si>
    <t>7214-4915-6387-5429</t>
  </si>
  <si>
    <t>CC72302</t>
  </si>
  <si>
    <t>CTID13575310</t>
  </si>
  <si>
    <t>CTID13584393</t>
  </si>
  <si>
    <t>CTID13611468</t>
  </si>
  <si>
    <t>1782-5331-5899-1813</t>
  </si>
  <si>
    <t>CC48867</t>
  </si>
  <si>
    <t>CTID13613200</t>
  </si>
  <si>
    <t>7416-4529-6690-5703</t>
  </si>
  <si>
    <t>CC60164</t>
  </si>
  <si>
    <t>CTID13621939</t>
  </si>
  <si>
    <t>8918-6235-3308-7862</t>
  </si>
  <si>
    <t>CC93261</t>
  </si>
  <si>
    <t>CTID13646666</t>
  </si>
  <si>
    <t>8836-7078-5752-6312</t>
  </si>
  <si>
    <t>CC40274</t>
  </si>
  <si>
    <t>CTID13649443</t>
  </si>
  <si>
    <t>8691-3939-1859-5937</t>
  </si>
  <si>
    <t>CC33574</t>
  </si>
  <si>
    <t>CTID13653456</t>
  </si>
  <si>
    <t>6025-2610-4001-6680</t>
  </si>
  <si>
    <t>CC18139</t>
  </si>
  <si>
    <t>CTID13658513</t>
  </si>
  <si>
    <t>3698-9867-4865-5497</t>
  </si>
  <si>
    <t>CC26192</t>
  </si>
  <si>
    <t>CTID13666013</t>
  </si>
  <si>
    <t>CTID13667213</t>
  </si>
  <si>
    <t>1947-8327-3848-6581</t>
  </si>
  <si>
    <t>CC11690</t>
  </si>
  <si>
    <t>CTID13670408</t>
  </si>
  <si>
    <t>CTID13684212</t>
  </si>
  <si>
    <t>5591-5619-8809-5454</t>
  </si>
  <si>
    <t>CC79161</t>
  </si>
  <si>
    <t>CTID13688026</t>
  </si>
  <si>
    <t>3467-4873-4196-4795</t>
  </si>
  <si>
    <t>CC50434</t>
  </si>
  <si>
    <t>CTID13710998</t>
  </si>
  <si>
    <t>5274-7205-2377-3357</t>
  </si>
  <si>
    <t>CC51714</t>
  </si>
  <si>
    <t>CTID13728674</t>
  </si>
  <si>
    <t>CTID13736288</t>
  </si>
  <si>
    <t>CTID13739205</t>
  </si>
  <si>
    <t>CTID13742518</t>
  </si>
  <si>
    <t>4349-5976-1214-5524</t>
  </si>
  <si>
    <t>CC38302</t>
  </si>
  <si>
    <t>CTID13759584</t>
  </si>
  <si>
    <t>1438-6906-2509-8219</t>
  </si>
  <si>
    <t>CC90518</t>
  </si>
  <si>
    <t>CTID13776122</t>
  </si>
  <si>
    <t>CTID13782406</t>
  </si>
  <si>
    <t>CTID13793729</t>
  </si>
  <si>
    <t>CTID13797515</t>
  </si>
  <si>
    <t>CTID13802576</t>
  </si>
  <si>
    <t>9322-7578-8781-2684</t>
  </si>
  <si>
    <t>CC70711</t>
  </si>
  <si>
    <t>CTID13807638</t>
  </si>
  <si>
    <t>CTID13823565</t>
  </si>
  <si>
    <t>CTID13825005</t>
  </si>
  <si>
    <t>CTID13830106</t>
  </si>
  <si>
    <t>4818-7275-3513-3939</t>
  </si>
  <si>
    <t>CC11231</t>
  </si>
  <si>
    <t>CTID13833155</t>
  </si>
  <si>
    <t>CTID13839410</t>
  </si>
  <si>
    <t>CTID13849373</t>
  </si>
  <si>
    <t>CTID13865418</t>
  </si>
  <si>
    <t>7199-6959-4688-2302</t>
  </si>
  <si>
    <t>CC68010</t>
  </si>
  <si>
    <t>CTID13871315</t>
  </si>
  <si>
    <t>5993-5660-3442-6277</t>
  </si>
  <si>
    <t>CC74753</t>
  </si>
  <si>
    <t>CTID13891388</t>
  </si>
  <si>
    <t>CTID13892971</t>
  </si>
  <si>
    <t>CTID13894917</t>
  </si>
  <si>
    <t>2524-4184-5908-6750</t>
  </si>
  <si>
    <t>CC69171</t>
  </si>
  <si>
    <t>CTID13915214</t>
  </si>
  <si>
    <t>8950-6403-2080-8100</t>
  </si>
  <si>
    <t>CC46165</t>
  </si>
  <si>
    <t>CTID13922190</t>
  </si>
  <si>
    <t>5590-1294-8800-2874</t>
  </si>
  <si>
    <t>CC28205</t>
  </si>
  <si>
    <t>CTID13928076</t>
  </si>
  <si>
    <t>5778-9566-9086-7555</t>
  </si>
  <si>
    <t>CC34752</t>
  </si>
  <si>
    <t>CTID13930590</t>
  </si>
  <si>
    <t>CTID13944839</t>
  </si>
  <si>
    <t>8217-2336-2393-6960</t>
  </si>
  <si>
    <t>CC23156</t>
  </si>
  <si>
    <t>CTID13951250</t>
  </si>
  <si>
    <t>7811-4511-7664-6960</t>
  </si>
  <si>
    <t>CC73883</t>
  </si>
  <si>
    <t>CTID13957921</t>
  </si>
  <si>
    <t>9842-5558-3255-3410</t>
  </si>
  <si>
    <t>CC40052</t>
  </si>
  <si>
    <t>CTID13981730</t>
  </si>
  <si>
    <t>8088-9431-7201-2877</t>
  </si>
  <si>
    <t>CC94516</t>
  </si>
  <si>
    <t>CTID13984820</t>
  </si>
  <si>
    <t>6479-5593-2105-9060</t>
  </si>
  <si>
    <t>CC18744</t>
  </si>
  <si>
    <t>CTID14000307</t>
  </si>
  <si>
    <t>7752-7762-8832-3142</t>
  </si>
  <si>
    <t>CC37643</t>
  </si>
  <si>
    <t>CTID14003415</t>
  </si>
  <si>
    <t>CTID14010003</t>
  </si>
  <si>
    <t>CTID14011171</t>
  </si>
  <si>
    <t>CTID14041434</t>
  </si>
  <si>
    <t>CTID14050959</t>
  </si>
  <si>
    <t>CTID14057585</t>
  </si>
  <si>
    <t>CTID14058506</t>
  </si>
  <si>
    <t>3648-6856-2869-1255</t>
  </si>
  <si>
    <t>CC74126</t>
  </si>
  <si>
    <t>CTID14074558</t>
  </si>
  <si>
    <t>6531-1690-4324-2760</t>
  </si>
  <si>
    <t>CC85730</t>
  </si>
  <si>
    <t>CTID14077010</t>
  </si>
  <si>
    <t>8507-1459-7315-8148</t>
  </si>
  <si>
    <t>CC31344</t>
  </si>
  <si>
    <t>CTID14110820</t>
  </si>
  <si>
    <t>CTID14122423</t>
  </si>
  <si>
    <t>CTID14123376</t>
  </si>
  <si>
    <t>CTID14129250</t>
  </si>
  <si>
    <t>7296-3224-2880-5747</t>
  </si>
  <si>
    <t>CC28847</t>
  </si>
  <si>
    <t>CTID14147756</t>
  </si>
  <si>
    <t>CTID14156221</t>
  </si>
  <si>
    <t>CTID14156529</t>
  </si>
  <si>
    <t>5957-5032-1448-8189</t>
  </si>
  <si>
    <t>CC46521</t>
  </si>
  <si>
    <t>CTID14177454</t>
  </si>
  <si>
    <t>CTID14188228</t>
  </si>
  <si>
    <t>CTID14192093</t>
  </si>
  <si>
    <t>CTID14197936</t>
  </si>
  <si>
    <t>CTID14198930</t>
  </si>
  <si>
    <t>CTID14218444</t>
  </si>
  <si>
    <t>CTID14219148</t>
  </si>
  <si>
    <t>4448-9587-7180-9589</t>
  </si>
  <si>
    <t>CC31210</t>
  </si>
  <si>
    <t>CTID14227342</t>
  </si>
  <si>
    <t>4012-7774-6690-7055</t>
  </si>
  <si>
    <t>CC29686</t>
  </si>
  <si>
    <t>CTID14242320</t>
  </si>
  <si>
    <t>7382-8932-9683-9480</t>
  </si>
  <si>
    <t>CC57759</t>
  </si>
  <si>
    <t>CTID14243826</t>
  </si>
  <si>
    <t>CTID14246537</t>
  </si>
  <si>
    <t>4341-6411-1439-6094</t>
  </si>
  <si>
    <t>CC30988</t>
  </si>
  <si>
    <t>CTID14259095</t>
  </si>
  <si>
    <t>CTID14280641</t>
  </si>
  <si>
    <t>2495-1344-4998-6045</t>
  </si>
  <si>
    <t>CC78778</t>
  </si>
  <si>
    <t>CTID14284190</t>
  </si>
  <si>
    <t>CTID14291560</t>
  </si>
  <si>
    <t>7179-9253-8424-9313</t>
  </si>
  <si>
    <t>CC32209</t>
  </si>
  <si>
    <t>CTID14291588</t>
  </si>
  <si>
    <t>CTID14317514</t>
  </si>
  <si>
    <t>CTID14332787</t>
  </si>
  <si>
    <t>8031-9022-9952-9605</t>
  </si>
  <si>
    <t>CC66002</t>
  </si>
  <si>
    <t>CTID14337843</t>
  </si>
  <si>
    <t>7697-2274-6431-6408</t>
  </si>
  <si>
    <t>CC34035</t>
  </si>
  <si>
    <t>CTID14343874</t>
  </si>
  <si>
    <t>1655-7617-4318-5963</t>
  </si>
  <si>
    <t>CC93075</t>
  </si>
  <si>
    <t>CTID14362048</t>
  </si>
  <si>
    <t>CTID14366678</t>
  </si>
  <si>
    <t>7334-1842-5941-2149</t>
  </si>
  <si>
    <t>CC92316</t>
  </si>
  <si>
    <t>CTID14368331</t>
  </si>
  <si>
    <t>5991-4421-8476-3804</t>
  </si>
  <si>
    <t>CC14871</t>
  </si>
  <si>
    <t>CTID14371516</t>
  </si>
  <si>
    <t>9558-5469-2562-5608</t>
  </si>
  <si>
    <t>CC30954</t>
  </si>
  <si>
    <t>CTID14373742</t>
  </si>
  <si>
    <t>CTID14392633</t>
  </si>
  <si>
    <t>CTID14396233</t>
  </si>
  <si>
    <t>4933-8895-6001-8577</t>
  </si>
  <si>
    <t>CC80950</t>
  </si>
  <si>
    <t>CTID14407303</t>
  </si>
  <si>
    <t>CTID14409115</t>
  </si>
  <si>
    <t>1652-7516-1273-1992</t>
  </si>
  <si>
    <t>CC62994</t>
  </si>
  <si>
    <t>CTID14411899</t>
  </si>
  <si>
    <t>CTID14422980</t>
  </si>
  <si>
    <t>5695-2379-4433-2485</t>
  </si>
  <si>
    <t>CC36120</t>
  </si>
  <si>
    <t>CTID14424154</t>
  </si>
  <si>
    <t>CTID14426201</t>
  </si>
  <si>
    <t>CTID14429409</t>
  </si>
  <si>
    <t>5481-9525-6488-7566</t>
  </si>
  <si>
    <t>CC56172</t>
  </si>
  <si>
    <t>CTID14438173</t>
  </si>
  <si>
    <t>1546-9786-8388-4937</t>
  </si>
  <si>
    <t>CC49168</t>
  </si>
  <si>
    <t>CTID14445261</t>
  </si>
  <si>
    <t>CTID14450253</t>
  </si>
  <si>
    <t>3970-3872-2591-7629</t>
  </si>
  <si>
    <t>CC37463</t>
  </si>
  <si>
    <t>CTID14451918</t>
  </si>
  <si>
    <t>1825-7669-6621-9045</t>
  </si>
  <si>
    <t>CC26307</t>
  </si>
  <si>
    <t>CTID14453888</t>
  </si>
  <si>
    <t>CTID14462298</t>
  </si>
  <si>
    <t>CTID14472945</t>
  </si>
  <si>
    <t>CTID14493488</t>
  </si>
  <si>
    <t>4971-8219-1133-6753</t>
  </si>
  <si>
    <t>CC23687</t>
  </si>
  <si>
    <t>CTID14513080</t>
  </si>
  <si>
    <t>4037-7862-8119-1361</t>
  </si>
  <si>
    <t>CC84380</t>
  </si>
  <si>
    <t>CTID14521230</t>
  </si>
  <si>
    <t>2158-2612-7934-6228</t>
  </si>
  <si>
    <t>CC59641</t>
  </si>
  <si>
    <t>CTID14522067</t>
  </si>
  <si>
    <t>CTID14540108</t>
  </si>
  <si>
    <t>6835-6133-8935-6988</t>
  </si>
  <si>
    <t>CC91183</t>
  </si>
  <si>
    <t>CTID14550215</t>
  </si>
  <si>
    <t>CTID14555109</t>
  </si>
  <si>
    <t>CTID14556367</t>
  </si>
  <si>
    <t>1608-1970-3705-7137</t>
  </si>
  <si>
    <t>CC98498</t>
  </si>
  <si>
    <t>CTID14566600</t>
  </si>
  <si>
    <t>CTID14566895</t>
  </si>
  <si>
    <t>CTID14589697</t>
  </si>
  <si>
    <t>CTID14596917</t>
  </si>
  <si>
    <t>CTID14613867</t>
  </si>
  <si>
    <t>8262-8743-6406-7105</t>
  </si>
  <si>
    <t>CC30400</t>
  </si>
  <si>
    <t>CTID14614131</t>
  </si>
  <si>
    <t>5689-2440-9593-1931</t>
  </si>
  <si>
    <t>CC96697</t>
  </si>
  <si>
    <t>CTID14634074</t>
  </si>
  <si>
    <t>1661-3809-5334-2155</t>
  </si>
  <si>
    <t>CC61332</t>
  </si>
  <si>
    <t>CTID14634965</t>
  </si>
  <si>
    <t>CTID14636011</t>
  </si>
  <si>
    <t>9721-7299-5635-3504</t>
  </si>
  <si>
    <t>CC68259</t>
  </si>
  <si>
    <t>CTID14638743</t>
  </si>
  <si>
    <t>CTID14668942</t>
  </si>
  <si>
    <t>CTID14676731</t>
  </si>
  <si>
    <t>CTID14680860</t>
  </si>
  <si>
    <t>3380-5311-6073-9478</t>
  </si>
  <si>
    <t>CTID14697167</t>
  </si>
  <si>
    <t>1350-6303-6190-5958</t>
  </si>
  <si>
    <t>CC85396</t>
  </si>
  <si>
    <t>CTID14739666</t>
  </si>
  <si>
    <t>7966-2894-6066-2530</t>
  </si>
  <si>
    <t>CC51058</t>
  </si>
  <si>
    <t>CTID14744573</t>
  </si>
  <si>
    <t>CTID14750687</t>
  </si>
  <si>
    <t>CTID14753591</t>
  </si>
  <si>
    <t>CTID14773117</t>
  </si>
  <si>
    <t>1536-9786-1960-7400</t>
  </si>
  <si>
    <t>CC70382</t>
  </si>
  <si>
    <t>CTID14777589</t>
  </si>
  <si>
    <t>CTID14783012</t>
  </si>
  <si>
    <t>CTID14817856</t>
  </si>
  <si>
    <t>CTID14831420</t>
  </si>
  <si>
    <t>1947-8602-1695-7503</t>
  </si>
  <si>
    <t>CC26034</t>
  </si>
  <si>
    <t>CTID14836525</t>
  </si>
  <si>
    <t>CTID14850092</t>
  </si>
  <si>
    <t>8528-6154-7390-5081</t>
  </si>
  <si>
    <t>CC90833</t>
  </si>
  <si>
    <t>CTID14858861</t>
  </si>
  <si>
    <t>CTID14867411</t>
  </si>
  <si>
    <t>CTID14867694</t>
  </si>
  <si>
    <t>2447-6299-5016-4953</t>
  </si>
  <si>
    <t>CC25881</t>
  </si>
  <si>
    <t>CTID14870783</t>
  </si>
  <si>
    <t>5092-6820-3830-6560</t>
  </si>
  <si>
    <t>CC33848</t>
  </si>
  <si>
    <t>CTID14870932</t>
  </si>
  <si>
    <t>CTID14886640</t>
  </si>
  <si>
    <t>CTID14887457</t>
  </si>
  <si>
    <t>4784-5120-3581-6184</t>
  </si>
  <si>
    <t>CC27225</t>
  </si>
  <si>
    <t>CTID14898830</t>
  </si>
  <si>
    <t>CTID14930595</t>
  </si>
  <si>
    <t>CTID14937845</t>
  </si>
  <si>
    <t>CTID14946926</t>
  </si>
  <si>
    <t>CTID14969587</t>
  </si>
  <si>
    <t>8376-2481-1705-6329</t>
  </si>
  <si>
    <t>CC44192</t>
  </si>
  <si>
    <t>CTID14970588</t>
  </si>
  <si>
    <t>CTID14976118</t>
  </si>
  <si>
    <t>9302-6470-7735-6371</t>
  </si>
  <si>
    <t>CC58963</t>
  </si>
  <si>
    <t>CTID14981224</t>
  </si>
  <si>
    <t>1556-5778-6667-4345</t>
  </si>
  <si>
    <t>CC92905</t>
  </si>
  <si>
    <t>CTID14986017</t>
  </si>
  <si>
    <t>CTID15022561</t>
  </si>
  <si>
    <t>CTID15024652</t>
  </si>
  <si>
    <t>CTID15034243</t>
  </si>
  <si>
    <t>4562-2665-7578-1931</t>
  </si>
  <si>
    <t>CC19186</t>
  </si>
  <si>
    <t>CTID15048181</t>
  </si>
  <si>
    <t>3323-8332-7133-7008</t>
  </si>
  <si>
    <t>CC90178</t>
  </si>
  <si>
    <t>CTID15060066</t>
  </si>
  <si>
    <t>2568-8047-9427-1704</t>
  </si>
  <si>
    <t>CC50301</t>
  </si>
  <si>
    <t>CTID15060192</t>
  </si>
  <si>
    <t>CTID15062487</t>
  </si>
  <si>
    <t>CTID15079004</t>
  </si>
  <si>
    <t>CTID15080785</t>
  </si>
  <si>
    <t>3167-9604-1650-2605</t>
  </si>
  <si>
    <t>CC53812</t>
  </si>
  <si>
    <t>CTID15089366</t>
  </si>
  <si>
    <t>3545-8540-7402-9523</t>
  </si>
  <si>
    <t>CC24722</t>
  </si>
  <si>
    <t>CTID15094979</t>
  </si>
  <si>
    <t>CTID15099845</t>
  </si>
  <si>
    <t>CTID15117728</t>
  </si>
  <si>
    <t>CTID15119082</t>
  </si>
  <si>
    <t>CTID15139248</t>
  </si>
  <si>
    <t>2264-2870-6785-2725</t>
  </si>
  <si>
    <t>CC34812</t>
  </si>
  <si>
    <t>CTID15150280</t>
  </si>
  <si>
    <t>5786-9833-8038-2159</t>
  </si>
  <si>
    <t>CC65775</t>
  </si>
  <si>
    <t>CTID15153807</t>
  </si>
  <si>
    <t>CTID15154930</t>
  </si>
  <si>
    <t>2342-6589-6557-6739</t>
  </si>
  <si>
    <t>CC53541</t>
  </si>
  <si>
    <t>CTID15162637</t>
  </si>
  <si>
    <t>CTID15180662</t>
  </si>
  <si>
    <t>CTID15181991</t>
  </si>
  <si>
    <t>CTID15188019</t>
  </si>
  <si>
    <t>CTID15204739</t>
  </si>
  <si>
    <t>1123-9777-7335-9167</t>
  </si>
  <si>
    <t>CC43524</t>
  </si>
  <si>
    <t>CTID15232230</t>
  </si>
  <si>
    <t>CTID15237517</t>
  </si>
  <si>
    <t>CTID15239449</t>
  </si>
  <si>
    <t>8462-5562-6993-2745</t>
  </si>
  <si>
    <t>CC30640</t>
  </si>
  <si>
    <t>CTID15241575</t>
  </si>
  <si>
    <t>CTID15245817</t>
  </si>
  <si>
    <t>5283-6135-5709-4452</t>
  </si>
  <si>
    <t>CC75172</t>
  </si>
  <si>
    <t>CTID15268209</t>
  </si>
  <si>
    <t>CTID15279461</t>
  </si>
  <si>
    <t>6292-8171-2649-5336</t>
  </si>
  <si>
    <t>CC52309</t>
  </si>
  <si>
    <t>CTID15293249</t>
  </si>
  <si>
    <t>CTID15294451</t>
  </si>
  <si>
    <t>6785-6309-6247-3002</t>
  </si>
  <si>
    <t>CC50312</t>
  </si>
  <si>
    <t>CTID15304276</t>
  </si>
  <si>
    <t>6071-3874-2856-8755</t>
  </si>
  <si>
    <t>CC91701</t>
  </si>
  <si>
    <t>CTID15305684</t>
  </si>
  <si>
    <t>CTID15312006</t>
  </si>
  <si>
    <t>1629-9566-3285-2123</t>
  </si>
  <si>
    <t>CC24544</t>
  </si>
  <si>
    <t>CTID15317686</t>
  </si>
  <si>
    <t>7815-2405-2962-6053</t>
  </si>
  <si>
    <t>CC85400</t>
  </si>
  <si>
    <t>CTID15320577</t>
  </si>
  <si>
    <t>5206-5979-9383-4538</t>
  </si>
  <si>
    <t>CC90683</t>
  </si>
  <si>
    <t>CTID15369254</t>
  </si>
  <si>
    <t>CTID15372311</t>
  </si>
  <si>
    <t>6575-1457-7757-9141</t>
  </si>
  <si>
    <t>CC16994</t>
  </si>
  <si>
    <t>CTID15383468</t>
  </si>
  <si>
    <t>CTID15391563</t>
  </si>
  <si>
    <t>CTID15429687</t>
  </si>
  <si>
    <t>CTID15432515</t>
  </si>
  <si>
    <t>5574-7647-1844-5316</t>
  </si>
  <si>
    <t>CC92850</t>
  </si>
  <si>
    <t>CTID15434441</t>
  </si>
  <si>
    <t>CTID15442130</t>
  </si>
  <si>
    <t>CTID15443539</t>
  </si>
  <si>
    <t>CTID15445212</t>
  </si>
  <si>
    <t>CTID15445782</t>
  </si>
  <si>
    <t>6015-9255-9994-6771</t>
  </si>
  <si>
    <t>CC64725</t>
  </si>
  <si>
    <t>CTID15447455</t>
  </si>
  <si>
    <t>6012-7799-2842-7221</t>
  </si>
  <si>
    <t>CC61926</t>
  </si>
  <si>
    <t>CTID15465650</t>
  </si>
  <si>
    <t>8106-9789-1679-2552</t>
  </si>
  <si>
    <t>CC84463</t>
  </si>
  <si>
    <t>CTID15466546</t>
  </si>
  <si>
    <t>3140-6494-9869-5893</t>
  </si>
  <si>
    <t>CC17003</t>
  </si>
  <si>
    <t>CTID15467509</t>
  </si>
  <si>
    <t>8481-9097-2828-9363</t>
  </si>
  <si>
    <t>CC29396</t>
  </si>
  <si>
    <t>CTID15472567</t>
  </si>
  <si>
    <t>9314-8332-5195-8287</t>
  </si>
  <si>
    <t>CC93412</t>
  </si>
  <si>
    <t>CTID15485025</t>
  </si>
  <si>
    <t>CTID15520180</t>
  </si>
  <si>
    <t>3168-6552-9936-1500</t>
  </si>
  <si>
    <t>CTID15524777</t>
  </si>
  <si>
    <t>CTID15532549</t>
  </si>
  <si>
    <t>3914-1379-8974-9157</t>
  </si>
  <si>
    <t>CC59638</t>
  </si>
  <si>
    <t>CTID15556721</t>
  </si>
  <si>
    <t>3810-4783-2207-7703</t>
  </si>
  <si>
    <t>CC75362</t>
  </si>
  <si>
    <t>CTID15557053</t>
  </si>
  <si>
    <t>CTID15564810</t>
  </si>
  <si>
    <t>CTID15572869</t>
  </si>
  <si>
    <t>6148-9835-7115-4405</t>
  </si>
  <si>
    <t>CC66202</t>
  </si>
  <si>
    <t>CTID15580252</t>
  </si>
  <si>
    <t>CTID15580461</t>
  </si>
  <si>
    <t>CTID15601627</t>
  </si>
  <si>
    <t>5563-4162-6828-9835</t>
  </si>
  <si>
    <t>CC25855</t>
  </si>
  <si>
    <t>CTID15603179</t>
  </si>
  <si>
    <t>CTID15614994</t>
  </si>
  <si>
    <t>CTID15616641</t>
  </si>
  <si>
    <t>6171-3568-7740-8072</t>
  </si>
  <si>
    <t>CC35449</t>
  </si>
  <si>
    <t>CTID15622999</t>
  </si>
  <si>
    <t>5316-4617-7300-3260</t>
  </si>
  <si>
    <t>CC17040</t>
  </si>
  <si>
    <t>CTID15628857</t>
  </si>
  <si>
    <t>CTID15629220</t>
  </si>
  <si>
    <t>CTID15630854</t>
  </si>
  <si>
    <t>CTID15652294</t>
  </si>
  <si>
    <t>5960-5753-3689-8262</t>
  </si>
  <si>
    <t>CC21935</t>
  </si>
  <si>
    <t>CTID15655488</t>
  </si>
  <si>
    <t>CTID15673102</t>
  </si>
  <si>
    <t>CTID15674618</t>
  </si>
  <si>
    <t>CTID15675530</t>
  </si>
  <si>
    <t>7199-4140-9327-8875</t>
  </si>
  <si>
    <t>CC35304</t>
  </si>
  <si>
    <t>CTID15676070</t>
  </si>
  <si>
    <t>5564-7149-9280-5472</t>
  </si>
  <si>
    <t>CC19496</t>
  </si>
  <si>
    <t>CTID15682587</t>
  </si>
  <si>
    <t>6085-9783-3284-2783</t>
  </si>
  <si>
    <t>CC33694</t>
  </si>
  <si>
    <t>CTID15687655</t>
  </si>
  <si>
    <t>CTID15702003</t>
  </si>
  <si>
    <t>CTID15708161</t>
  </si>
  <si>
    <t>3748-8048-5227-8162</t>
  </si>
  <si>
    <t>CC67039</t>
  </si>
  <si>
    <t>CTID15717305</t>
  </si>
  <si>
    <t>CTID15730669</t>
  </si>
  <si>
    <t>CTID15730685</t>
  </si>
  <si>
    <t>CTID15731779</t>
  </si>
  <si>
    <t>CTID15735236</t>
  </si>
  <si>
    <t>CTID15736617</t>
  </si>
  <si>
    <t>CTID15738394</t>
  </si>
  <si>
    <t>4334-6855-2003-9239</t>
  </si>
  <si>
    <t>CC87102</t>
  </si>
  <si>
    <t>CTID15755445</t>
  </si>
  <si>
    <t>CTID15759055</t>
  </si>
  <si>
    <t>CTID15777155</t>
  </si>
  <si>
    <t>CTID15790824</t>
  </si>
  <si>
    <t>CTID15799633</t>
  </si>
  <si>
    <t>CTID15825183</t>
  </si>
  <si>
    <t>CTID15835900</t>
  </si>
  <si>
    <t>CTID15837641</t>
  </si>
  <si>
    <t>CTID15861177</t>
  </si>
  <si>
    <t>4246-1369-3659-8804</t>
  </si>
  <si>
    <t>CC21111</t>
  </si>
  <si>
    <t>CTID15875864</t>
  </si>
  <si>
    <t>CTID15886880</t>
  </si>
  <si>
    <t>CTID15925882</t>
  </si>
  <si>
    <t>5540-8588-7666-7798</t>
  </si>
  <si>
    <t>CC29712</t>
  </si>
  <si>
    <t>CTID15936817</t>
  </si>
  <si>
    <t>CTID15940041</t>
  </si>
  <si>
    <t>CTID15953239</t>
  </si>
  <si>
    <t>5894-8042-7318-9450</t>
  </si>
  <si>
    <t>CC38368</t>
  </si>
  <si>
    <t>CTID15954148</t>
  </si>
  <si>
    <t>CTID15955891</t>
  </si>
  <si>
    <t>CTID15967072</t>
  </si>
  <si>
    <t>9635-4234-8168-7095</t>
  </si>
  <si>
    <t>CC68779</t>
  </si>
  <si>
    <t>CTID15988631</t>
  </si>
  <si>
    <t>CTID16027734</t>
  </si>
  <si>
    <t>CTID16032003</t>
  </si>
  <si>
    <t>CTID16038968</t>
  </si>
  <si>
    <t>CTID16047975</t>
  </si>
  <si>
    <t>CTID16086102</t>
  </si>
  <si>
    <t>CTID16091541</t>
  </si>
  <si>
    <t>3146-4961-6964-4229</t>
  </si>
  <si>
    <t>CC43059</t>
  </si>
  <si>
    <t>CTID16092810</t>
  </si>
  <si>
    <t>5731-9804-7859-1641</t>
  </si>
  <si>
    <t>CC82924</t>
  </si>
  <si>
    <t>CTID16108633</t>
  </si>
  <si>
    <t>6994-7925-9044-3458</t>
  </si>
  <si>
    <t>CC47609</t>
  </si>
  <si>
    <t>CTID16143048</t>
  </si>
  <si>
    <t>CTID16144548</t>
  </si>
  <si>
    <t>CTID16147384</t>
  </si>
  <si>
    <t>3196-5064-6247-7113</t>
  </si>
  <si>
    <t>CC51619</t>
  </si>
  <si>
    <t>CTID16159179</t>
  </si>
  <si>
    <t>CTID16164328</t>
  </si>
  <si>
    <t>CTID16172429</t>
  </si>
  <si>
    <t>CTID16180492</t>
  </si>
  <si>
    <t>CTID16188840</t>
  </si>
  <si>
    <t>CTID16189898</t>
  </si>
  <si>
    <t>4770-7274-9917-1594</t>
  </si>
  <si>
    <t>CC15895</t>
  </si>
  <si>
    <t>CTID16195968</t>
  </si>
  <si>
    <t>8769-1185-5731-6569</t>
  </si>
  <si>
    <t>CC14997</t>
  </si>
  <si>
    <t>CTID16199419</t>
  </si>
  <si>
    <t>CTID16229137</t>
  </si>
  <si>
    <t>CTID16243045</t>
  </si>
  <si>
    <t>8159-1257-4706-7544</t>
  </si>
  <si>
    <t>CC34083</t>
  </si>
  <si>
    <t>CTID16244156</t>
  </si>
  <si>
    <t>CTID16262727</t>
  </si>
  <si>
    <t>9627-1907-4419-6606</t>
  </si>
  <si>
    <t>CC16925</t>
  </si>
  <si>
    <t>CTID16264668</t>
  </si>
  <si>
    <t>CTID16281374</t>
  </si>
  <si>
    <t>CTID16284996</t>
  </si>
  <si>
    <t>6197-7150-9163-8287</t>
  </si>
  <si>
    <t>CC69968</t>
  </si>
  <si>
    <t>CTID16296029</t>
  </si>
  <si>
    <t>CTID16303656</t>
  </si>
  <si>
    <t>CTID16315531</t>
  </si>
  <si>
    <t>4679-5406-6408-1233</t>
  </si>
  <si>
    <t>CC65031</t>
  </si>
  <si>
    <t>CTID16322007</t>
  </si>
  <si>
    <t>CTID16338228</t>
  </si>
  <si>
    <t>CTID16343141</t>
  </si>
  <si>
    <t>CTID16362835</t>
  </si>
  <si>
    <t>2854-6117-5924-2770</t>
  </si>
  <si>
    <t>CC70113</t>
  </si>
  <si>
    <t>CTID16368281</t>
  </si>
  <si>
    <t>CTID16368695</t>
  </si>
  <si>
    <t>CTID16371204</t>
  </si>
  <si>
    <t>CTID16372673</t>
  </si>
  <si>
    <t>CTID16380120</t>
  </si>
  <si>
    <t>CTID16386828</t>
  </si>
  <si>
    <t>CTID16408703</t>
  </si>
  <si>
    <t>CTID16417708</t>
  </si>
  <si>
    <t>CTID16444699</t>
  </si>
  <si>
    <t>CTID16445818</t>
  </si>
  <si>
    <t>CTID16446113</t>
  </si>
  <si>
    <t>CTID16453651</t>
  </si>
  <si>
    <t>CTID16472768</t>
  </si>
  <si>
    <t>CTID16478308</t>
  </si>
  <si>
    <t>CTID16487975</t>
  </si>
  <si>
    <t>3991-7326-9292-2844</t>
  </si>
  <si>
    <t>CC58936</t>
  </si>
  <si>
    <t>CTID16494208</t>
  </si>
  <si>
    <t>7677-5937-2671-3687</t>
  </si>
  <si>
    <t>CC55171</t>
  </si>
  <si>
    <t>CTID16507021</t>
  </si>
  <si>
    <t>CTID16510316</t>
  </si>
  <si>
    <t>9961-2869-2603-3317</t>
  </si>
  <si>
    <t>CC43568</t>
  </si>
  <si>
    <t>CTID16531598</t>
  </si>
  <si>
    <t>CTID16560846</t>
  </si>
  <si>
    <t>4092-8604-7363-3393</t>
  </si>
  <si>
    <t>CC25257</t>
  </si>
  <si>
    <t>CTID16566152</t>
  </si>
  <si>
    <t>CTID16570938</t>
  </si>
  <si>
    <t>CTID16572593</t>
  </si>
  <si>
    <t>CTID16574498</t>
  </si>
  <si>
    <t>CTID16578354</t>
  </si>
  <si>
    <t>CTID16584882</t>
  </si>
  <si>
    <t>CTID16585858</t>
  </si>
  <si>
    <t>CTID16593463</t>
  </si>
  <si>
    <t>CTID16599871</t>
  </si>
  <si>
    <t>1113-9175-3253-8426</t>
  </si>
  <si>
    <t>CC51598</t>
  </si>
  <si>
    <t>CTID16605900</t>
  </si>
  <si>
    <t>CTID16613996</t>
  </si>
  <si>
    <t>2764-7023-8396-5255</t>
  </si>
  <si>
    <t>CTID16616538</t>
  </si>
  <si>
    <t>9621-6787-7890-7470</t>
  </si>
  <si>
    <t>CC52613</t>
  </si>
  <si>
    <t>CTID16634252</t>
  </si>
  <si>
    <t>CTID16640848</t>
  </si>
  <si>
    <t>CTID16661024</t>
  </si>
  <si>
    <t>CTID16664075</t>
  </si>
  <si>
    <t>CTID16668220</t>
  </si>
  <si>
    <t>CTID16671690</t>
  </si>
  <si>
    <t>4959-5036-1379-1303</t>
  </si>
  <si>
    <t>CC19785</t>
  </si>
  <si>
    <t>CTID16676366</t>
  </si>
  <si>
    <t>CTID16681771</t>
  </si>
  <si>
    <t>CTID16695405</t>
  </si>
  <si>
    <t>2830-1922-3225-5423</t>
  </si>
  <si>
    <t>CC41498</t>
  </si>
  <si>
    <t>CTID16695520</t>
  </si>
  <si>
    <t>CTID16700777</t>
  </si>
  <si>
    <t>CTID16719693</t>
  </si>
  <si>
    <t>CTID16719818</t>
  </si>
  <si>
    <t>CTID16750053</t>
  </si>
  <si>
    <t>5786-2204-6101-1373</t>
  </si>
  <si>
    <t>CC17112</t>
  </si>
  <si>
    <t>CTID16752485</t>
  </si>
  <si>
    <t>CTID16754719</t>
  </si>
  <si>
    <t>CTID16755263</t>
  </si>
  <si>
    <t>CTID16766150</t>
  </si>
  <si>
    <t>6228-9033-3508-8121</t>
  </si>
  <si>
    <t>CC36771</t>
  </si>
  <si>
    <t>CTID16775347</t>
  </si>
  <si>
    <t>CTID16785088</t>
  </si>
  <si>
    <t>4093-1634-8086-4601</t>
  </si>
  <si>
    <t>CC72196</t>
  </si>
  <si>
    <t>CTID16789474</t>
  </si>
  <si>
    <t>6515-8771-7352-9788</t>
  </si>
  <si>
    <t>CC15079</t>
  </si>
  <si>
    <t>CTID16810805</t>
  </si>
  <si>
    <t>CTID16816821</t>
  </si>
  <si>
    <t>2240-2748-8514-4335</t>
  </si>
  <si>
    <t>CC11671</t>
  </si>
  <si>
    <t>CTID16823644</t>
  </si>
  <si>
    <t>CTID16845600</t>
  </si>
  <si>
    <t>CTID16855314</t>
  </si>
  <si>
    <t>1749-4777-2532-7766</t>
  </si>
  <si>
    <t>CC64380</t>
  </si>
  <si>
    <t>CTID16858555</t>
  </si>
  <si>
    <t>9310-6095-5617-9905</t>
  </si>
  <si>
    <t>CC31781</t>
  </si>
  <si>
    <t>CTID16859793</t>
  </si>
  <si>
    <t>8228-6661-8736-2838</t>
  </si>
  <si>
    <t>CC24049</t>
  </si>
  <si>
    <t>CTID16860602</t>
  </si>
  <si>
    <t>4139-7870-9436-2923</t>
  </si>
  <si>
    <t>CC51400</t>
  </si>
  <si>
    <t>CTID16865378</t>
  </si>
  <si>
    <t>CTID16914224</t>
  </si>
  <si>
    <t>8870-2780-7399-5151</t>
  </si>
  <si>
    <t>CC46922</t>
  </si>
  <si>
    <t>CTID16925871</t>
  </si>
  <si>
    <t>CTID16926917</t>
  </si>
  <si>
    <t>6045-2636-8278-8875</t>
  </si>
  <si>
    <t>CTID16928193</t>
  </si>
  <si>
    <t>CTID16948907</t>
  </si>
  <si>
    <t>1765-4019-5141-9230</t>
  </si>
  <si>
    <t>CC95833</t>
  </si>
  <si>
    <t>CTID16959125</t>
  </si>
  <si>
    <t>CTID16976554</t>
  </si>
  <si>
    <t>8321-8463-7644-8934</t>
  </si>
  <si>
    <t>CC78536</t>
  </si>
  <si>
    <t>CTID16981897</t>
  </si>
  <si>
    <t>CTID16985202</t>
  </si>
  <si>
    <t>5349-1963-8417-8327</t>
  </si>
  <si>
    <t>CC85592</t>
  </si>
  <si>
    <t>CTID16985764</t>
  </si>
  <si>
    <t>CTID16993941</t>
  </si>
  <si>
    <t>CTID16999470</t>
  </si>
  <si>
    <t>CTID17009750</t>
  </si>
  <si>
    <t>1716-8420-2111-4735</t>
  </si>
  <si>
    <t>CC42942</t>
  </si>
  <si>
    <t>CTID17019240</t>
  </si>
  <si>
    <t>5805-3882-2982-9418</t>
  </si>
  <si>
    <t>CC19293</t>
  </si>
  <si>
    <t>CTID17025392</t>
  </si>
  <si>
    <t>8711-5325-4752-4743</t>
  </si>
  <si>
    <t>CTID17025484</t>
  </si>
  <si>
    <t>CTID17049229</t>
  </si>
  <si>
    <t>CTID17049851</t>
  </si>
  <si>
    <t>CTID17057356</t>
  </si>
  <si>
    <t>CTID17060590</t>
  </si>
  <si>
    <t>7725-3576-5626-3317</t>
  </si>
  <si>
    <t>CTID17063922</t>
  </si>
  <si>
    <t>CTID17076585</t>
  </si>
  <si>
    <t>8361-7488-5303-1801</t>
  </si>
  <si>
    <t>CC75139</t>
  </si>
  <si>
    <t>CTID17084166</t>
  </si>
  <si>
    <t>4806-6889-9908-7496</t>
  </si>
  <si>
    <t>CC86051</t>
  </si>
  <si>
    <t>CTID17090905</t>
  </si>
  <si>
    <t>2357-9896-6403-5970</t>
  </si>
  <si>
    <t>CC26081</t>
  </si>
  <si>
    <t>CTID17095280</t>
  </si>
  <si>
    <t>8685-1513-4751-8018</t>
  </si>
  <si>
    <t>CC14057</t>
  </si>
  <si>
    <t>CTID17104078</t>
  </si>
  <si>
    <t>6815-5139-5546-1802</t>
  </si>
  <si>
    <t>CC37292</t>
  </si>
  <si>
    <t>CTID17106556</t>
  </si>
  <si>
    <t>CTID17129410</t>
  </si>
  <si>
    <t>2201-1387-2319-6874</t>
  </si>
  <si>
    <t>CC88026</t>
  </si>
  <si>
    <t>CTID17151903</t>
  </si>
  <si>
    <t>CTID17152910</t>
  </si>
  <si>
    <t>CTID17157896</t>
  </si>
  <si>
    <t>CTID17182031</t>
  </si>
  <si>
    <t>CTID17222326</t>
  </si>
  <si>
    <t>CTID17225894</t>
  </si>
  <si>
    <t>CTID17239801</t>
  </si>
  <si>
    <t>CTID17252061</t>
  </si>
  <si>
    <t>2517-1247-3682-9050</t>
  </si>
  <si>
    <t>CC65030</t>
  </si>
  <si>
    <t>CTID17258479</t>
  </si>
  <si>
    <t>CTID17258645</t>
  </si>
  <si>
    <t>CTID17266762</t>
  </si>
  <si>
    <t>CTID17269628</t>
  </si>
  <si>
    <t>9138-8487-6675-4521</t>
  </si>
  <si>
    <t>CC40226</t>
  </si>
  <si>
    <t>CTID17273129</t>
  </si>
  <si>
    <t>CTID17293037</t>
  </si>
  <si>
    <t>5447-4124-3337-6163</t>
  </si>
  <si>
    <t>CC91817</t>
  </si>
  <si>
    <t>CTID17295494</t>
  </si>
  <si>
    <t>CTID17297007</t>
  </si>
  <si>
    <t>8794-7936-2566-9238</t>
  </si>
  <si>
    <t>CC36590</t>
  </si>
  <si>
    <t>CTID17307005</t>
  </si>
  <si>
    <t>CTID17309922</t>
  </si>
  <si>
    <t>CTID17357378</t>
  </si>
  <si>
    <t>CTID17389826</t>
  </si>
  <si>
    <t>CTID17404131</t>
  </si>
  <si>
    <t>CTID17407362</t>
  </si>
  <si>
    <t>CTID17412921</t>
  </si>
  <si>
    <t>2116-6906-9722-9824</t>
  </si>
  <si>
    <t>CC33423</t>
  </si>
  <si>
    <t>CTID17428029</t>
  </si>
  <si>
    <t>8725-3610-8060-2617</t>
  </si>
  <si>
    <t>CC34943</t>
  </si>
  <si>
    <t>CTID17449228</t>
  </si>
  <si>
    <t>CTID17454566</t>
  </si>
  <si>
    <t>CTID17469133</t>
  </si>
  <si>
    <t>4819-6940-5506-8061</t>
  </si>
  <si>
    <t>CC90127</t>
  </si>
  <si>
    <t>CTID17478225</t>
  </si>
  <si>
    <t>CTID17488846</t>
  </si>
  <si>
    <t>CTID17511219</t>
  </si>
  <si>
    <t>1127-9633-2269-3119</t>
  </si>
  <si>
    <t>CC97420</t>
  </si>
  <si>
    <t>CTID17511868</t>
  </si>
  <si>
    <t>CTID17520104</t>
  </si>
  <si>
    <t>CTID17520570</t>
  </si>
  <si>
    <t>5814-6146-3149-1775</t>
  </si>
  <si>
    <t>CC53348</t>
  </si>
  <si>
    <t>CTID17530884</t>
  </si>
  <si>
    <t>CTID17535452</t>
  </si>
  <si>
    <t>CTID17535649</t>
  </si>
  <si>
    <t>CTID17539998</t>
  </si>
  <si>
    <t>CTID17543179</t>
  </si>
  <si>
    <t>CTID17554574</t>
  </si>
  <si>
    <t>CTID17563535</t>
  </si>
  <si>
    <t>CTID17572987</t>
  </si>
  <si>
    <t>CTID17585804</t>
  </si>
  <si>
    <t>CTID17589249</t>
  </si>
  <si>
    <t>8793-4049-9771-8176</t>
  </si>
  <si>
    <t>CC92551</t>
  </si>
  <si>
    <t>CTID17601804</t>
  </si>
  <si>
    <t>CTID17630871</t>
  </si>
  <si>
    <t>CTID17639427</t>
  </si>
  <si>
    <t>1817-8543-9660-4802</t>
  </si>
  <si>
    <t>CC31597</t>
  </si>
  <si>
    <t>CTID17643861</t>
  </si>
  <si>
    <t>CTID17653307</t>
  </si>
  <si>
    <t>CTID17654921</t>
  </si>
  <si>
    <t>1519-5130-5810-8539</t>
  </si>
  <si>
    <t>CC88046</t>
  </si>
  <si>
    <t>CTID17682483</t>
  </si>
  <si>
    <t>2271-9253-1553-2843</t>
  </si>
  <si>
    <t>CC76150</t>
  </si>
  <si>
    <t>CTID17685255</t>
  </si>
  <si>
    <t>CTID17685779</t>
  </si>
  <si>
    <t>CTID17699604</t>
  </si>
  <si>
    <t>CTID17723734</t>
  </si>
  <si>
    <t>CTID17725294</t>
  </si>
  <si>
    <t>9546-5205-4705-9447</t>
  </si>
  <si>
    <t>CC94742</t>
  </si>
  <si>
    <t>CTID17731332</t>
  </si>
  <si>
    <t>4991-3814-8016-9048</t>
  </si>
  <si>
    <t>CC60931</t>
  </si>
  <si>
    <t>CTID17733473</t>
  </si>
  <si>
    <t>CTID17733497</t>
  </si>
  <si>
    <t>CTID17733602</t>
  </si>
  <si>
    <t>CTID17734355</t>
  </si>
  <si>
    <t>7276-7349-6334-3809</t>
  </si>
  <si>
    <t>CC46637</t>
  </si>
  <si>
    <t>CTID17755699</t>
  </si>
  <si>
    <t>8904-2491-3727-6958</t>
  </si>
  <si>
    <t>CC38471</t>
  </si>
  <si>
    <t>CTID17763021</t>
  </si>
  <si>
    <t>CTID17806246</t>
  </si>
  <si>
    <t>CTID17821979</t>
  </si>
  <si>
    <t>CTID17823791</t>
  </si>
  <si>
    <t>7662-3108-4951-8587</t>
  </si>
  <si>
    <t>CC26032</t>
  </si>
  <si>
    <t>CTID17827396</t>
  </si>
  <si>
    <t>CTID17838728</t>
  </si>
  <si>
    <t>CTID17845079</t>
  </si>
  <si>
    <t>CTID17860811</t>
  </si>
  <si>
    <t>CTID17873488</t>
  </si>
  <si>
    <t>CTID17873696</t>
  </si>
  <si>
    <t>CTID17879551</t>
  </si>
  <si>
    <t>CTID17907238</t>
  </si>
  <si>
    <t>CTID17907607</t>
  </si>
  <si>
    <t>CTID17928213</t>
  </si>
  <si>
    <t>CTID17931505</t>
  </si>
  <si>
    <t>CTID17938926</t>
  </si>
  <si>
    <t>CTID17960476</t>
  </si>
  <si>
    <t>5530-2431-5627-8837</t>
  </si>
  <si>
    <t>CC86399</t>
  </si>
  <si>
    <t>CTID17968301</t>
  </si>
  <si>
    <t>2992-8127-2278-9771</t>
  </si>
  <si>
    <t>CC34207</t>
  </si>
  <si>
    <t>CTID17969671</t>
  </si>
  <si>
    <t>4491-2026-2441-2049</t>
  </si>
  <si>
    <t>CC50476</t>
  </si>
  <si>
    <t>CTID17969760</t>
  </si>
  <si>
    <t>CTID17970093</t>
  </si>
  <si>
    <t>3525-9763-6876-7431</t>
  </si>
  <si>
    <t>CTID17970769</t>
  </si>
  <si>
    <t>CTID17992176</t>
  </si>
  <si>
    <t>CTID18009165</t>
  </si>
  <si>
    <t>CTID18013620</t>
  </si>
  <si>
    <t>9946-6939-3033-9593</t>
  </si>
  <si>
    <t>CC45937</t>
  </si>
  <si>
    <t>CTID18030167</t>
  </si>
  <si>
    <t>8797-7761-7623-1806</t>
  </si>
  <si>
    <t>CC55201</t>
  </si>
  <si>
    <t>CTID18034054</t>
  </si>
  <si>
    <t>CTID18049235</t>
  </si>
  <si>
    <t>CTID18055251</t>
  </si>
  <si>
    <t>CTID18064809</t>
  </si>
  <si>
    <t>CTID18067135</t>
  </si>
  <si>
    <t>CTID18076975</t>
  </si>
  <si>
    <t>CTID18083309</t>
  </si>
  <si>
    <t>CTID18085052</t>
  </si>
  <si>
    <t>CTID18094390</t>
  </si>
  <si>
    <t>3620-5235-2101-3391</t>
  </si>
  <si>
    <t>CC52744</t>
  </si>
  <si>
    <t>CTID18095941</t>
  </si>
  <si>
    <t>CTID18098258</t>
  </si>
  <si>
    <t>CTID18110888</t>
  </si>
  <si>
    <t>CTID18118956</t>
  </si>
  <si>
    <t>CTID18121157</t>
  </si>
  <si>
    <t>CTID18121857</t>
  </si>
  <si>
    <t>CTID18133843</t>
  </si>
  <si>
    <t>6876-7378-4945-3251</t>
  </si>
  <si>
    <t>CC46077</t>
  </si>
  <si>
    <t>CTID18137214</t>
  </si>
  <si>
    <t>CTID18139392</t>
  </si>
  <si>
    <t>CTID18146251</t>
  </si>
  <si>
    <t>CTID18160325</t>
  </si>
  <si>
    <t>CTID18168524</t>
  </si>
  <si>
    <t>CTID18171189</t>
  </si>
  <si>
    <t>CTID18174965</t>
  </si>
  <si>
    <t>CTID18175283</t>
  </si>
  <si>
    <t>CTID18185102</t>
  </si>
  <si>
    <t>CTID18189723</t>
  </si>
  <si>
    <t>CTID18190266</t>
  </si>
  <si>
    <t>CTID18192078</t>
  </si>
  <si>
    <t>CTID18202764</t>
  </si>
  <si>
    <t>2964-4590-9510-4405</t>
  </si>
  <si>
    <t>CC57249</t>
  </si>
  <si>
    <t>CTID18202999</t>
  </si>
  <si>
    <t>CTID18214850</t>
  </si>
  <si>
    <t>CTID18219355</t>
  </si>
  <si>
    <t>CTID18222382</t>
  </si>
  <si>
    <t>CTID18235086</t>
  </si>
  <si>
    <t>4803-9564-9708-3189</t>
  </si>
  <si>
    <t>CC73157</t>
  </si>
  <si>
    <t>CTID18239340</t>
  </si>
  <si>
    <t>CTID18241835</t>
  </si>
  <si>
    <t>CTID18244922</t>
  </si>
  <si>
    <t>CTID18246187</t>
  </si>
  <si>
    <t>CTID18248662</t>
  </si>
  <si>
    <t>CTID18250266</t>
  </si>
  <si>
    <t>CTID18253089</t>
  </si>
  <si>
    <t>CTID18258141</t>
  </si>
  <si>
    <t>CTID18263197</t>
  </si>
  <si>
    <t>CTID18267350</t>
  </si>
  <si>
    <t>9376-8684-9599-2988</t>
  </si>
  <si>
    <t>CC56295</t>
  </si>
  <si>
    <t>CTID18269834</t>
  </si>
  <si>
    <t>CTID18278103</t>
  </si>
  <si>
    <t>CTID18281825</t>
  </si>
  <si>
    <t>CTID18288968</t>
  </si>
  <si>
    <t>CTID18296043</t>
  </si>
  <si>
    <t>CTID18300908</t>
  </si>
  <si>
    <t>6617-5782-1394-1632</t>
  </si>
  <si>
    <t>CC74385</t>
  </si>
  <si>
    <t>CTID18307071</t>
  </si>
  <si>
    <t>5145-7864-6575-8768</t>
  </si>
  <si>
    <t>CC56879</t>
  </si>
  <si>
    <t>CTID18316170</t>
  </si>
  <si>
    <t>CTID18319838</t>
  </si>
  <si>
    <t>CTID18323989</t>
  </si>
  <si>
    <t>CTID18324077</t>
  </si>
  <si>
    <t>6399-9536-6027-1857</t>
  </si>
  <si>
    <t>CC88518</t>
  </si>
  <si>
    <t>CTID18332181</t>
  </si>
  <si>
    <t>CTID18335218</t>
  </si>
  <si>
    <t>CTID18338743</t>
  </si>
  <si>
    <t>1175-3754-1370-5515</t>
  </si>
  <si>
    <t>CC95072</t>
  </si>
  <si>
    <t>CTID18341527</t>
  </si>
  <si>
    <t>8757-6814-8721-3839</t>
  </si>
  <si>
    <t>CC51953</t>
  </si>
  <si>
    <t>CTID18343440</t>
  </si>
  <si>
    <t>3359-9828-1991-2013</t>
  </si>
  <si>
    <t>CC95660</t>
  </si>
  <si>
    <t>CTID18344579</t>
  </si>
  <si>
    <t>9027-9319-4091-7718</t>
  </si>
  <si>
    <t>CTID18374944</t>
  </si>
  <si>
    <t>CTID18388936</t>
  </si>
  <si>
    <t>CTID18392337</t>
  </si>
  <si>
    <t>CTID18405045</t>
  </si>
  <si>
    <t>5010-4875-7956-3628</t>
  </si>
  <si>
    <t>CC65080</t>
  </si>
  <si>
    <t>CTID18424293</t>
  </si>
  <si>
    <t>CTID18426513</t>
  </si>
  <si>
    <t>CTID18435477</t>
  </si>
  <si>
    <t>7211-2168-9731-5466</t>
  </si>
  <si>
    <t>CC89758</t>
  </si>
  <si>
    <t>CTID18455019</t>
  </si>
  <si>
    <t>CTID18464228</t>
  </si>
  <si>
    <t>CTID18471231</t>
  </si>
  <si>
    <t>7583-5046-7750-5578</t>
  </si>
  <si>
    <t>CC30342</t>
  </si>
  <si>
    <t>CTID18499125</t>
  </si>
  <si>
    <t>CTID18510009</t>
  </si>
  <si>
    <t>CTID18534808</t>
  </si>
  <si>
    <t>CTID18543090</t>
  </si>
  <si>
    <t>3226-1711-7076-2949</t>
  </si>
  <si>
    <t>CC17722</t>
  </si>
  <si>
    <t>CTID18546147</t>
  </si>
  <si>
    <t>CTID18556955</t>
  </si>
  <si>
    <t>CTID18576949</t>
  </si>
  <si>
    <t>CTID18584743</t>
  </si>
  <si>
    <t>CTID18591064</t>
  </si>
  <si>
    <t>CTID18601084</t>
  </si>
  <si>
    <t>CTID18603193</t>
  </si>
  <si>
    <t>8052-5734-6162-9591</t>
  </si>
  <si>
    <t>CC72916</t>
  </si>
  <si>
    <t>CTID18604681</t>
  </si>
  <si>
    <t>CTID18610220</t>
  </si>
  <si>
    <t>2056-7091-8023-1914</t>
  </si>
  <si>
    <t>CC59183</t>
  </si>
  <si>
    <t>CTID18611063</t>
  </si>
  <si>
    <t>2911-7555-3093-9231</t>
  </si>
  <si>
    <t>CC74712</t>
  </si>
  <si>
    <t>CTID18641281</t>
  </si>
  <si>
    <t>CTID18656818</t>
  </si>
  <si>
    <t>CTID18666754</t>
  </si>
  <si>
    <t>CTID18673527</t>
  </si>
  <si>
    <t>CTID18676716</t>
  </si>
  <si>
    <t>CTID18692195</t>
  </si>
  <si>
    <t>CTID18696471</t>
  </si>
  <si>
    <t>CTID18699322</t>
  </si>
  <si>
    <t>CTID18705387</t>
  </si>
  <si>
    <t>CTID18714614</t>
  </si>
  <si>
    <t>CTID18723321</t>
  </si>
  <si>
    <t>CTID18723707</t>
  </si>
  <si>
    <t>CTID18752420</t>
  </si>
  <si>
    <t>CTID18768516</t>
  </si>
  <si>
    <t>CTID18789890</t>
  </si>
  <si>
    <t>CTID18791035</t>
  </si>
  <si>
    <t>CTID18797646</t>
  </si>
  <si>
    <t>CTID18800155</t>
  </si>
  <si>
    <t>CTID18814238</t>
  </si>
  <si>
    <t>CTID18835913</t>
  </si>
  <si>
    <t>CTID18873550</t>
  </si>
  <si>
    <t>CTID18875951</t>
  </si>
  <si>
    <t>CTID18877084</t>
  </si>
  <si>
    <t>CTID18884440</t>
  </si>
  <si>
    <t>CTID18902199</t>
  </si>
  <si>
    <t>6770-3803-2120-3012</t>
  </si>
  <si>
    <t>CC27770</t>
  </si>
  <si>
    <t>CTID18911156</t>
  </si>
  <si>
    <t>CTID18918004</t>
  </si>
  <si>
    <t>CTID18933821</t>
  </si>
  <si>
    <t>6415-7043-2998-3377</t>
  </si>
  <si>
    <t>CC99130</t>
  </si>
  <si>
    <t>CTID18942969</t>
  </si>
  <si>
    <t>CTID18948855</t>
  </si>
  <si>
    <t>CTID18952262</t>
  </si>
  <si>
    <t>CTID18965418</t>
  </si>
  <si>
    <t>CTID18967500</t>
  </si>
  <si>
    <t>5587-7265-8118-7718</t>
  </si>
  <si>
    <t>CC37803</t>
  </si>
  <si>
    <t>CTID18972531</t>
  </si>
  <si>
    <t>CTID18986211</t>
  </si>
  <si>
    <t>CTID19010491</t>
  </si>
  <si>
    <t>CTID19014786</t>
  </si>
  <si>
    <t>CTID19019938</t>
  </si>
  <si>
    <t>CTID19038309</t>
  </si>
  <si>
    <t>CTID19072035</t>
  </si>
  <si>
    <t>CTID19075011</t>
  </si>
  <si>
    <t>CTID19093881</t>
  </si>
  <si>
    <t>CTID19101167</t>
  </si>
  <si>
    <t>CTID19102064</t>
  </si>
  <si>
    <t>9843-6858-7863-1891</t>
  </si>
  <si>
    <t>CC15310</t>
  </si>
  <si>
    <t>CTID19112921</t>
  </si>
  <si>
    <t>3313-4024-5109-8235</t>
  </si>
  <si>
    <t>CTID19123973</t>
  </si>
  <si>
    <t>2640-5294-8252-8817</t>
  </si>
  <si>
    <t>CC70762</t>
  </si>
  <si>
    <t>CTID19125647</t>
  </si>
  <si>
    <t>CTID19140390</t>
  </si>
  <si>
    <t>CTID19147015</t>
  </si>
  <si>
    <t>CTID19149771</t>
  </si>
  <si>
    <t>CTID19156724</t>
  </si>
  <si>
    <t>CTID19190022</t>
  </si>
  <si>
    <t>CTID19199737</t>
  </si>
  <si>
    <t>CTID19200988</t>
  </si>
  <si>
    <t>CTID19206491</t>
  </si>
  <si>
    <t>CTID19218307</t>
  </si>
  <si>
    <t>CTID19222055</t>
  </si>
  <si>
    <t>CTID19223506</t>
  </si>
  <si>
    <t>CTID19224389</t>
  </si>
  <si>
    <t>1410-9622-6092-3445</t>
  </si>
  <si>
    <t>CC30635</t>
  </si>
  <si>
    <t>CTID19240358</t>
  </si>
  <si>
    <t>8509-8871-7296-2015</t>
  </si>
  <si>
    <t>CC17004</t>
  </si>
  <si>
    <t>CTID19247977</t>
  </si>
  <si>
    <t>CTID19248247</t>
  </si>
  <si>
    <t>CTID19248877</t>
  </si>
  <si>
    <t>CTID19258204</t>
  </si>
  <si>
    <t>CTID19268526</t>
  </si>
  <si>
    <t>CTID19311522</t>
  </si>
  <si>
    <t>CTID19320558</t>
  </si>
  <si>
    <t>CTID19326223</t>
  </si>
  <si>
    <t>CTID19348474</t>
  </si>
  <si>
    <t>CTID19356721</t>
  </si>
  <si>
    <t>CTID19373905</t>
  </si>
  <si>
    <t>CTID19381951</t>
  </si>
  <si>
    <t>CTID19389515</t>
  </si>
  <si>
    <t>CTID19395100</t>
  </si>
  <si>
    <t>CTID19399393</t>
  </si>
  <si>
    <t>CTID19400295</t>
  </si>
  <si>
    <t>CTID19413766</t>
  </si>
  <si>
    <t>CTID19415974</t>
  </si>
  <si>
    <t>CTID19434611</t>
  </si>
  <si>
    <t>CTID19444192</t>
  </si>
  <si>
    <t>CTID19446760</t>
  </si>
  <si>
    <t>CTID19451148</t>
  </si>
  <si>
    <t>CTID19452015</t>
  </si>
  <si>
    <t>CTID19458129</t>
  </si>
  <si>
    <t>CTID19464220</t>
  </si>
  <si>
    <t>CTID19467325</t>
  </si>
  <si>
    <t>CTID19479506</t>
  </si>
  <si>
    <t>CTID19509741</t>
  </si>
  <si>
    <t>CTID19513772</t>
  </si>
  <si>
    <t>7729-4037-1361-9467</t>
  </si>
  <si>
    <t>CC34817</t>
  </si>
  <si>
    <t>CTID19514986</t>
  </si>
  <si>
    <t>4937-6752-6970-3163</t>
  </si>
  <si>
    <t>CTID19537981</t>
  </si>
  <si>
    <t>7224-9964-4793-3939</t>
  </si>
  <si>
    <t>CC22992</t>
  </si>
  <si>
    <t>CTID19544937</t>
  </si>
  <si>
    <t>CTID19562553</t>
  </si>
  <si>
    <t>CTID19578269</t>
  </si>
  <si>
    <t>CTID19582610</t>
  </si>
  <si>
    <t>6315-7338-3105-9947</t>
  </si>
  <si>
    <t>CC38543</t>
  </si>
  <si>
    <t>CTID19583855</t>
  </si>
  <si>
    <t>CTID19590049</t>
  </si>
  <si>
    <t>CTID19601072</t>
  </si>
  <si>
    <t>CTID19603183</t>
  </si>
  <si>
    <t>CTID19610434</t>
  </si>
  <si>
    <t>CTID19612056</t>
  </si>
  <si>
    <t>CTID19627579</t>
  </si>
  <si>
    <t>CTID19635572</t>
  </si>
  <si>
    <t>CTID19642436</t>
  </si>
  <si>
    <t>CTID19654154</t>
  </si>
  <si>
    <t>CTID19674125</t>
  </si>
  <si>
    <t>CTID19683261</t>
  </si>
  <si>
    <t>CTID19685733</t>
  </si>
  <si>
    <t>CTID19699061</t>
  </si>
  <si>
    <t>CTID19713443</t>
  </si>
  <si>
    <t>CTID19719795</t>
  </si>
  <si>
    <t>9304-4488-7872-2868</t>
  </si>
  <si>
    <t>CC40526</t>
  </si>
  <si>
    <t>CTID19731574</t>
  </si>
  <si>
    <t>CTID19738397</t>
  </si>
  <si>
    <t>CTID19761227</t>
  </si>
  <si>
    <t>CTID19761392</t>
  </si>
  <si>
    <t>9458-1130-5333-6475</t>
  </si>
  <si>
    <t>CC57989</t>
  </si>
  <si>
    <t>CTID19798475</t>
  </si>
  <si>
    <t>CTID19807271</t>
  </si>
  <si>
    <t>CTID19809958</t>
  </si>
  <si>
    <t>CTID19814467</t>
  </si>
  <si>
    <t>CTID19826068</t>
  </si>
  <si>
    <t>CTID19831656</t>
  </si>
  <si>
    <t>CTID19839345</t>
  </si>
  <si>
    <t>CTID19854753</t>
  </si>
  <si>
    <t>CTID19856727</t>
  </si>
  <si>
    <t>CTID19872229</t>
  </si>
  <si>
    <t>CTID19883834</t>
  </si>
  <si>
    <t>CTID19901509</t>
  </si>
  <si>
    <t>9391-7086-9113-4893</t>
  </si>
  <si>
    <t>CC99704</t>
  </si>
  <si>
    <t>CTID19904390</t>
  </si>
  <si>
    <t>CTID19906352</t>
  </si>
  <si>
    <t>CTID19922096</t>
  </si>
  <si>
    <t>CTID19925401</t>
  </si>
  <si>
    <t>5160-8427-6529-3274</t>
  </si>
  <si>
    <t>CC28930</t>
  </si>
  <si>
    <t>CTID19929528</t>
  </si>
  <si>
    <t>CTID19930780</t>
  </si>
  <si>
    <t>CTID19932312</t>
  </si>
  <si>
    <t>CTID19935739</t>
  </si>
  <si>
    <t>CTID19953341</t>
  </si>
  <si>
    <t>CTID19972363</t>
  </si>
  <si>
    <t>CTID19973271</t>
  </si>
  <si>
    <t>CTID19991172</t>
  </si>
  <si>
    <t>CTID19998279</t>
  </si>
  <si>
    <t>CTID19999468</t>
  </si>
  <si>
    <t>CTID20000350</t>
  </si>
  <si>
    <t>CTID20001945</t>
  </si>
  <si>
    <t>CTID20005770</t>
  </si>
  <si>
    <t>CTID20018426</t>
  </si>
  <si>
    <t>CTID20035715</t>
  </si>
  <si>
    <t>8499-3007-6025-2772</t>
  </si>
  <si>
    <t>CTID20043092</t>
  </si>
  <si>
    <t>CTID20053555</t>
  </si>
  <si>
    <t>CTID20099741</t>
  </si>
  <si>
    <t>CTID20122867</t>
  </si>
  <si>
    <t>CTID20131820</t>
  </si>
  <si>
    <t>CTID20141818</t>
  </si>
  <si>
    <t>CTID20147970</t>
  </si>
  <si>
    <t>CTID20149808</t>
  </si>
  <si>
    <t>CTID20153950</t>
  </si>
  <si>
    <t>CTID20166922</t>
  </si>
  <si>
    <t>CTID20174774</t>
  </si>
  <si>
    <t>CTID20180964</t>
  </si>
  <si>
    <t>CTID20193326</t>
  </si>
  <si>
    <t>CTID20212263</t>
  </si>
  <si>
    <t>CTID20216467</t>
  </si>
  <si>
    <t>CTID20231050</t>
  </si>
  <si>
    <t>CTID20240018</t>
  </si>
  <si>
    <t>CTID20241282</t>
  </si>
  <si>
    <t>9933-8699-5268-4345</t>
  </si>
  <si>
    <t>CC70398</t>
  </si>
  <si>
    <t>CTID20264288</t>
  </si>
  <si>
    <t>CTID20271743</t>
  </si>
  <si>
    <t>7863-1291-5335-8126</t>
  </si>
  <si>
    <t>CC52496</t>
  </si>
  <si>
    <t>CTID20277472</t>
  </si>
  <si>
    <t>CTID20277912</t>
  </si>
  <si>
    <t>CTID20290129</t>
  </si>
  <si>
    <t>CTID20295067</t>
  </si>
  <si>
    <t>CTID20300952</t>
  </si>
  <si>
    <t>CTID20311051</t>
  </si>
  <si>
    <t>CTID20314605</t>
  </si>
  <si>
    <t>CTID20322551</t>
  </si>
  <si>
    <t>CTID20333618</t>
  </si>
  <si>
    <t>7837-4036-5999-1672</t>
  </si>
  <si>
    <t>CC21312</t>
  </si>
  <si>
    <t>CTID20336366</t>
  </si>
  <si>
    <t>8783-7271-8493-7931</t>
  </si>
  <si>
    <t>CC39128</t>
  </si>
  <si>
    <t>CTID20347346</t>
  </si>
  <si>
    <t>CTID20391926</t>
  </si>
  <si>
    <t>CTID20391955</t>
  </si>
  <si>
    <t>CTID20393930</t>
  </si>
  <si>
    <t>CTID20394865</t>
  </si>
  <si>
    <t>5583-9751-6086-5673</t>
  </si>
  <si>
    <t>CC66044</t>
  </si>
  <si>
    <t>CTID20396477</t>
  </si>
  <si>
    <t>CTID20401863</t>
  </si>
  <si>
    <t>CTID20403421</t>
  </si>
  <si>
    <t>CTID20404222</t>
  </si>
  <si>
    <t>CTID20412103</t>
  </si>
  <si>
    <t>8839-9467-3960-3997</t>
  </si>
  <si>
    <t>CC85309</t>
  </si>
  <si>
    <t>CTID20425278</t>
  </si>
  <si>
    <t>CTID20428882</t>
  </si>
  <si>
    <t>CTID20441727</t>
  </si>
  <si>
    <t>5380-2273-3524-9795</t>
  </si>
  <si>
    <t>CTID20442644</t>
  </si>
  <si>
    <t>CTID20456246</t>
  </si>
  <si>
    <t>CTID20467365</t>
  </si>
  <si>
    <t>CTID20472527</t>
  </si>
  <si>
    <t>CTID20476299</t>
  </si>
  <si>
    <t>3114-9778-2542-3154</t>
  </si>
  <si>
    <t>CTID20483959</t>
  </si>
  <si>
    <t>CTID20484758</t>
  </si>
  <si>
    <t>CTID20496331</t>
  </si>
  <si>
    <t>CTID20497702</t>
  </si>
  <si>
    <t>CTID20502260</t>
  </si>
  <si>
    <t>CTID20512450</t>
  </si>
  <si>
    <t>CTID20533049</t>
  </si>
  <si>
    <t>CTID20536518</t>
  </si>
  <si>
    <t>CTID20539588</t>
  </si>
  <si>
    <t>CTID20566689</t>
  </si>
  <si>
    <t>CTID20567160</t>
  </si>
  <si>
    <t>CTID20570920</t>
  </si>
  <si>
    <t>CTID20584616</t>
  </si>
  <si>
    <t>CTID20596527</t>
  </si>
  <si>
    <t>CTID20604357</t>
  </si>
  <si>
    <t>CTID20621077</t>
  </si>
  <si>
    <t>9386-8854-6115-4075</t>
  </si>
  <si>
    <t>CC35402</t>
  </si>
  <si>
    <t>CTID20635253</t>
  </si>
  <si>
    <t>CTID20636296</t>
  </si>
  <si>
    <t>CTID20641044</t>
  </si>
  <si>
    <t>CTID20651030</t>
  </si>
  <si>
    <t>CTID20663194</t>
  </si>
  <si>
    <t>CTID20674934</t>
  </si>
  <si>
    <t>CTID20690481</t>
  </si>
  <si>
    <t>CTID20714505</t>
  </si>
  <si>
    <t>CTID20719469</t>
  </si>
  <si>
    <t>CTID20725668</t>
  </si>
  <si>
    <t>2347-2804-9899-1830</t>
  </si>
  <si>
    <t>CC62204</t>
  </si>
  <si>
    <t>CTID20735270</t>
  </si>
  <si>
    <t>4783-2852-8264-4966</t>
  </si>
  <si>
    <t>CC52481</t>
  </si>
  <si>
    <t>CTID20736598</t>
  </si>
  <si>
    <t>CTID20769113</t>
  </si>
  <si>
    <t>7767-7920-7733-4210</t>
  </si>
  <si>
    <t>CC91963</t>
  </si>
  <si>
    <t>CTID20769561</t>
  </si>
  <si>
    <t>CTID20775421</t>
  </si>
  <si>
    <t>CTID20801483</t>
  </si>
  <si>
    <t>CTID20830257</t>
  </si>
  <si>
    <t>CTID20833240</t>
  </si>
  <si>
    <t>CTID20840984</t>
  </si>
  <si>
    <t>CTID20842669</t>
  </si>
  <si>
    <t>6697-9358-9213-4896</t>
  </si>
  <si>
    <t>CC89895</t>
  </si>
  <si>
    <t>CTID20848600</t>
  </si>
  <si>
    <t>CTID20906558</t>
  </si>
  <si>
    <t>CTID20917479</t>
  </si>
  <si>
    <t>CTID20930576</t>
  </si>
  <si>
    <t>7843-4724-2851-6218</t>
  </si>
  <si>
    <t>CC11887</t>
  </si>
  <si>
    <t>CTID20931195</t>
  </si>
  <si>
    <t>CTID20956649</t>
  </si>
  <si>
    <t>CTID20964771</t>
  </si>
  <si>
    <t>CTID20966833</t>
  </si>
  <si>
    <t>CTID20967023</t>
  </si>
  <si>
    <t>CTID20970042</t>
  </si>
  <si>
    <t>CTID20977459</t>
  </si>
  <si>
    <t>CTID20984860</t>
  </si>
  <si>
    <t>CTID20986936</t>
  </si>
  <si>
    <t>CTID20987905</t>
  </si>
  <si>
    <t>CTID20991353</t>
  </si>
  <si>
    <t>CTID20993681</t>
  </si>
  <si>
    <t>CTID21025274</t>
  </si>
  <si>
    <t>CTID21035413</t>
  </si>
  <si>
    <t>CTID21049521</t>
  </si>
  <si>
    <t>CTID21059654</t>
  </si>
  <si>
    <t>CTID21082772</t>
  </si>
  <si>
    <t>CTID21103852</t>
  </si>
  <si>
    <t>CTID21105622</t>
  </si>
  <si>
    <t>CTID21108001</t>
  </si>
  <si>
    <t>CTID21108154</t>
  </si>
  <si>
    <t>CTID21111655</t>
  </si>
  <si>
    <t>CTID21115633</t>
  </si>
  <si>
    <t>CTID21116934</t>
  </si>
  <si>
    <t>CTID21122778</t>
  </si>
  <si>
    <t>CTID21139336</t>
  </si>
  <si>
    <t>CTID21148179</t>
  </si>
  <si>
    <t>CTID21152563</t>
  </si>
  <si>
    <t>CTID21153174</t>
  </si>
  <si>
    <t>CTID21158651</t>
  </si>
  <si>
    <t>CTID21162689</t>
  </si>
  <si>
    <t>CTID21179518</t>
  </si>
  <si>
    <t>CTID21190741</t>
  </si>
  <si>
    <t>CTID21200359</t>
  </si>
  <si>
    <t>CTID21207317</t>
  </si>
  <si>
    <t>CTID21210769</t>
  </si>
  <si>
    <t>CTID21229366</t>
  </si>
  <si>
    <t>CTID21246201</t>
  </si>
  <si>
    <t>CTID21253563</t>
  </si>
  <si>
    <t>CTID21264939</t>
  </si>
  <si>
    <t>CTID21272391</t>
  </si>
  <si>
    <t>CTID21276052</t>
  </si>
  <si>
    <t>CTID21281530</t>
  </si>
  <si>
    <t>CTID21292674</t>
  </si>
  <si>
    <t>CTID21293051</t>
  </si>
  <si>
    <t>CTID21308817</t>
  </si>
  <si>
    <t>CTID21311771</t>
  </si>
  <si>
    <t>CTID21313573</t>
  </si>
  <si>
    <t>CTID21313721</t>
  </si>
  <si>
    <t>CTID21360461</t>
  </si>
  <si>
    <t>CTID21370626</t>
  </si>
  <si>
    <t>CTID21375031</t>
  </si>
  <si>
    <t>CTID21385150</t>
  </si>
  <si>
    <t>CTID21418659</t>
  </si>
  <si>
    <t>9517-7826-1862-6726</t>
  </si>
  <si>
    <t>CC78843</t>
  </si>
  <si>
    <t>CTID21425196</t>
  </si>
  <si>
    <t>CTID21428362</t>
  </si>
  <si>
    <t>CTID21432386</t>
  </si>
  <si>
    <t>CTID21455529</t>
  </si>
  <si>
    <t>CTID21467967</t>
  </si>
  <si>
    <t>CTID21492894</t>
  </si>
  <si>
    <t>CTID21507024</t>
  </si>
  <si>
    <t>CTID21513403</t>
  </si>
  <si>
    <t>CTID21553443</t>
  </si>
  <si>
    <t>CTID21569236</t>
  </si>
  <si>
    <t>CTID21582674</t>
  </si>
  <si>
    <t>CTID21619757</t>
  </si>
  <si>
    <t>CTID21620660</t>
  </si>
  <si>
    <t>CTID21621803</t>
  </si>
  <si>
    <t>CTID21624526</t>
  </si>
  <si>
    <t>CTID21670738</t>
  </si>
  <si>
    <t>CTID21675850</t>
  </si>
  <si>
    <t>CTID21677721</t>
  </si>
  <si>
    <t>CTID21679525</t>
  </si>
  <si>
    <t>CTID21680526</t>
  </si>
  <si>
    <t>CTID21680725</t>
  </si>
  <si>
    <t>CTID21712359</t>
  </si>
  <si>
    <t>CTID21714699</t>
  </si>
  <si>
    <t>CTID21719586</t>
  </si>
  <si>
    <t>4703-4800-3443-6825</t>
  </si>
  <si>
    <t>CC11486</t>
  </si>
  <si>
    <t>CTID21727984</t>
  </si>
  <si>
    <t>CTID21730577</t>
  </si>
  <si>
    <t>CTID21766142</t>
  </si>
  <si>
    <t>6429-7684-3108-1910</t>
  </si>
  <si>
    <t>CC86100</t>
  </si>
  <si>
    <t>CTID21773164</t>
  </si>
  <si>
    <t>CTID21789261</t>
  </si>
  <si>
    <t>CTID21796860</t>
  </si>
  <si>
    <t>CTID21810890</t>
  </si>
  <si>
    <t>CTID21821864</t>
  </si>
  <si>
    <t>CTID21829733</t>
  </si>
  <si>
    <t>CTID21833101</t>
  </si>
  <si>
    <t>CTID21839844</t>
  </si>
  <si>
    <t>CTID21848902</t>
  </si>
  <si>
    <t>CTID21851478</t>
  </si>
  <si>
    <t>CTID21858797</t>
  </si>
  <si>
    <t>CTID21862520</t>
  </si>
  <si>
    <t>CTID21867359</t>
  </si>
  <si>
    <t>CTID21867583</t>
  </si>
  <si>
    <t>CTID21867775</t>
  </si>
  <si>
    <t>CTID21871870</t>
  </si>
  <si>
    <t>CTID21872034</t>
  </si>
  <si>
    <t>CTID21880307</t>
  </si>
  <si>
    <t>CTID21880498</t>
  </si>
  <si>
    <t>CTID21887334</t>
  </si>
  <si>
    <t>CTID21888348</t>
  </si>
  <si>
    <t>CTID21889891</t>
  </si>
  <si>
    <t>CTID21892945</t>
  </si>
  <si>
    <t>CTID21898931</t>
  </si>
  <si>
    <t>CTID21901477</t>
  </si>
  <si>
    <t>CTID21903775</t>
  </si>
  <si>
    <t>CTID21920958</t>
  </si>
  <si>
    <t>CTID21951274</t>
  </si>
  <si>
    <t>CTID21961475</t>
  </si>
  <si>
    <t>CTID21963842</t>
  </si>
  <si>
    <t>CTID21966696</t>
  </si>
  <si>
    <t>CTID21970266</t>
  </si>
  <si>
    <t>CTID21974363</t>
  </si>
  <si>
    <t>CTID21975615</t>
  </si>
  <si>
    <t>CTID21977092</t>
  </si>
  <si>
    <t>CTID21981999</t>
  </si>
  <si>
    <t>CTID22010637</t>
  </si>
  <si>
    <t>CTID22016945</t>
  </si>
  <si>
    <t>CTID22023759</t>
  </si>
  <si>
    <t>CTID22039424</t>
  </si>
  <si>
    <t>CTID22042985</t>
  </si>
  <si>
    <t>CTID22053493</t>
  </si>
  <si>
    <t>CTID22054124</t>
  </si>
  <si>
    <t>CTID22055626</t>
  </si>
  <si>
    <t>CTID22056223</t>
  </si>
  <si>
    <t>3458-8126-3660-8686</t>
  </si>
  <si>
    <t>CC15883</t>
  </si>
  <si>
    <t>CTID22057836</t>
  </si>
  <si>
    <t>1159-7886-1385-5540</t>
  </si>
  <si>
    <t>CC13567</t>
  </si>
  <si>
    <t>CTID22060475</t>
  </si>
  <si>
    <t>CTID22063723</t>
  </si>
  <si>
    <t>CTID22075052</t>
  </si>
  <si>
    <t>CTID22085117</t>
  </si>
  <si>
    <t>CTID22107737</t>
  </si>
  <si>
    <t>CTID22115259</t>
  </si>
  <si>
    <t>2949-1972-1300-6680</t>
  </si>
  <si>
    <t>CC68567</t>
  </si>
  <si>
    <t>CTID22124200</t>
  </si>
  <si>
    <t>CTID22135564</t>
  </si>
  <si>
    <t>CTID22149443</t>
  </si>
  <si>
    <t>CTID22151685</t>
  </si>
  <si>
    <t>CTID22152247</t>
  </si>
  <si>
    <t>CTID22153150</t>
  </si>
  <si>
    <t>9542-6082-9630-9970</t>
  </si>
  <si>
    <t>CC66351</t>
  </si>
  <si>
    <t>CTID22156100</t>
  </si>
  <si>
    <t>4708-4407-9601-6022</t>
  </si>
  <si>
    <t>CC64993</t>
  </si>
  <si>
    <t>CTID22173416</t>
  </si>
  <si>
    <t>CTID22179691</t>
  </si>
  <si>
    <t>CTID22182777</t>
  </si>
  <si>
    <t>CTID22196808</t>
  </si>
  <si>
    <t>CTID22200530</t>
  </si>
  <si>
    <t>CTID22200616</t>
  </si>
  <si>
    <t>CTID22201030</t>
  </si>
  <si>
    <t>CTID22220777</t>
  </si>
  <si>
    <t>CTID22235476</t>
  </si>
  <si>
    <t>CTID22235679</t>
  </si>
  <si>
    <t>CTID22236589</t>
  </si>
  <si>
    <t>CTID22239149</t>
  </si>
  <si>
    <t>CTID22241342</t>
  </si>
  <si>
    <t>CTID22243981</t>
  </si>
  <si>
    <t>CTID22250374</t>
  </si>
  <si>
    <t>CTID22289647</t>
  </si>
  <si>
    <t>CTID22298678</t>
  </si>
  <si>
    <t>CTID22304059</t>
  </si>
  <si>
    <t>CTID22306254</t>
  </si>
  <si>
    <t>CTID22308010</t>
  </si>
  <si>
    <t>CTID22309018</t>
  </si>
  <si>
    <t>CTID22318268</t>
  </si>
  <si>
    <t>CTID22319874</t>
  </si>
  <si>
    <t>CTID22323168</t>
  </si>
  <si>
    <t>CTID22337860</t>
  </si>
  <si>
    <t>CTID22347932</t>
  </si>
  <si>
    <t>CTID22351684</t>
  </si>
  <si>
    <t>CTID22354465</t>
  </si>
  <si>
    <t>CTID22365645</t>
  </si>
  <si>
    <t>CTID22382382</t>
  </si>
  <si>
    <t>CTID22398778</t>
  </si>
  <si>
    <t>CTID22405321</t>
  </si>
  <si>
    <t>CTID22409776</t>
  </si>
  <si>
    <t>4954-2506-4917-1734</t>
  </si>
  <si>
    <t>CC20141</t>
  </si>
  <si>
    <t>CTID22415534</t>
  </si>
  <si>
    <t>CTID22415923</t>
  </si>
  <si>
    <t>CTID22422809</t>
  </si>
  <si>
    <t>CTID22423362</t>
  </si>
  <si>
    <t>CTID22437620</t>
  </si>
  <si>
    <t>CTID22448536</t>
  </si>
  <si>
    <t>CTID22455506</t>
  </si>
  <si>
    <t>CTID22461173</t>
  </si>
  <si>
    <t>CTID22462642</t>
  </si>
  <si>
    <t>CTID22487137</t>
  </si>
  <si>
    <t>CTID22489094</t>
  </si>
  <si>
    <t>CTID22500368</t>
  </si>
  <si>
    <t>CTID22504009</t>
  </si>
  <si>
    <t>CTID22510082</t>
  </si>
  <si>
    <t>CTID22512697</t>
  </si>
  <si>
    <t>CTID22513927</t>
  </si>
  <si>
    <t>CTID22514691</t>
  </si>
  <si>
    <t>CTID22523083</t>
  </si>
  <si>
    <t>CTID22540798</t>
  </si>
  <si>
    <t>9030-1667-6058-6173</t>
  </si>
  <si>
    <t>CC61186</t>
  </si>
  <si>
    <t>CTID22551058</t>
  </si>
  <si>
    <t>CTID22560101</t>
  </si>
  <si>
    <t>CTID22570011</t>
  </si>
  <si>
    <t>CTID22628276</t>
  </si>
  <si>
    <t>CTID22655874</t>
  </si>
  <si>
    <t>CTID22656810</t>
  </si>
  <si>
    <t>CTID22673309</t>
  </si>
  <si>
    <t>CTID22674277</t>
  </si>
  <si>
    <t>CTID22690844</t>
  </si>
  <si>
    <t>CTID22691390</t>
  </si>
  <si>
    <t>CTID22706088</t>
  </si>
  <si>
    <t>5384-8278-5616-5502</t>
  </si>
  <si>
    <t>CC83124</t>
  </si>
  <si>
    <t>CTID22707194</t>
  </si>
  <si>
    <t>7106-4239-7093-1515</t>
  </si>
  <si>
    <t>CC12076</t>
  </si>
  <si>
    <t>CTID22713607</t>
  </si>
  <si>
    <t>CTID22752054</t>
  </si>
  <si>
    <t>CTID22760575</t>
  </si>
  <si>
    <t>CTID22764343</t>
  </si>
  <si>
    <t>CTID22778928</t>
  </si>
  <si>
    <t>CTID22780055</t>
  </si>
  <si>
    <t>CTID22782339</t>
  </si>
  <si>
    <t>CTID22803648</t>
  </si>
  <si>
    <t>CTID22827020</t>
  </si>
  <si>
    <t>CTID22837061</t>
  </si>
  <si>
    <t>CTID22840009</t>
  </si>
  <si>
    <t>CTID22844515</t>
  </si>
  <si>
    <t>CTID22853413</t>
  </si>
  <si>
    <t>CTID22854700</t>
  </si>
  <si>
    <t>CTID22878819</t>
  </si>
  <si>
    <t>CTID22906905</t>
  </si>
  <si>
    <t>CTID22910167</t>
  </si>
  <si>
    <t>CTID22911211</t>
  </si>
  <si>
    <t>CTID22915282</t>
  </si>
  <si>
    <t>CTID22917734</t>
  </si>
  <si>
    <t>CTID22918158</t>
  </si>
  <si>
    <t>CTID22918981</t>
  </si>
  <si>
    <t>9604-6821-2861-8084</t>
  </si>
  <si>
    <t>CC16029</t>
  </si>
  <si>
    <t>CTID22927288</t>
  </si>
  <si>
    <t>CTID22935687</t>
  </si>
  <si>
    <t>CTID22939521</t>
  </si>
  <si>
    <t>CTID22950628</t>
  </si>
  <si>
    <t>CTID22955166</t>
  </si>
  <si>
    <t>CTID22959519</t>
  </si>
  <si>
    <t>CTID22971924</t>
  </si>
  <si>
    <t>CTID22998029</t>
  </si>
  <si>
    <t>CTID23017061</t>
  </si>
  <si>
    <t>CTID23031292</t>
  </si>
  <si>
    <t>CTID23037705</t>
  </si>
  <si>
    <t>CTID23040775</t>
  </si>
  <si>
    <t>CTID23043917</t>
  </si>
  <si>
    <t>CTID23059198</t>
  </si>
  <si>
    <t>CTID23063732</t>
  </si>
  <si>
    <t>2017-7197-7814-9950</t>
  </si>
  <si>
    <t>CC93684</t>
  </si>
  <si>
    <t>CTID23071954</t>
  </si>
  <si>
    <t>CTID23088232</t>
  </si>
  <si>
    <t>CTID23090477</t>
  </si>
  <si>
    <t>CTID23100073</t>
  </si>
  <si>
    <t>CTID23113920</t>
  </si>
  <si>
    <t>CTID23133688</t>
  </si>
  <si>
    <t>CTID23138756</t>
  </si>
  <si>
    <t>CTID23139088</t>
  </si>
  <si>
    <t>CTID23156505</t>
  </si>
  <si>
    <t>CTID23159835</t>
  </si>
  <si>
    <t>CTID23170546</t>
  </si>
  <si>
    <t>CTID23173490</t>
  </si>
  <si>
    <t>CTID23196474</t>
  </si>
  <si>
    <t>CTID23208401</t>
  </si>
  <si>
    <t>CTID23212696</t>
  </si>
  <si>
    <t>CTID23213270</t>
  </si>
  <si>
    <t>CTID23219643</t>
  </si>
  <si>
    <t>CTID23255669</t>
  </si>
  <si>
    <t>CTID23258877</t>
  </si>
  <si>
    <t>CTID23270769</t>
  </si>
  <si>
    <t>CTID23277552</t>
  </si>
  <si>
    <t>CTID23293570</t>
  </si>
  <si>
    <t>CTID23308559</t>
  </si>
  <si>
    <t>CTID23312845</t>
  </si>
  <si>
    <t>CTID23317002</t>
  </si>
  <si>
    <t>CTID23319908</t>
  </si>
  <si>
    <t>CTID23324060</t>
  </si>
  <si>
    <t>CTID23325284</t>
  </si>
  <si>
    <t>CTID23350804</t>
  </si>
  <si>
    <t>CTID23351548</t>
  </si>
  <si>
    <t>CTID23363107</t>
  </si>
  <si>
    <t>CTID23370103</t>
  </si>
  <si>
    <t>CTID23386044</t>
  </si>
  <si>
    <t>CTID23386326</t>
  </si>
  <si>
    <t>CTID23389366</t>
  </si>
  <si>
    <t>CTID23391353</t>
  </si>
  <si>
    <t>CTID23396869</t>
  </si>
  <si>
    <t>CTID23403712</t>
  </si>
  <si>
    <t>CTID23407665</t>
  </si>
  <si>
    <t>CTID23411530</t>
  </si>
  <si>
    <t>CTID23413393</t>
  </si>
  <si>
    <t>CTID23428751</t>
  </si>
  <si>
    <t>CTID23437423</t>
  </si>
  <si>
    <t>CTID23440103</t>
  </si>
  <si>
    <t>CTID23442515</t>
  </si>
  <si>
    <t>CTID23442838</t>
  </si>
  <si>
    <t>CTID23470149</t>
  </si>
  <si>
    <t>CTID23484141</t>
  </si>
  <si>
    <t>CTID23484677</t>
  </si>
  <si>
    <t>CTID23516465</t>
  </si>
  <si>
    <t>CTID23536516</t>
  </si>
  <si>
    <t>CTID23546277</t>
  </si>
  <si>
    <t>CTID23562185</t>
  </si>
  <si>
    <t>9157-2802-8374-1145</t>
  </si>
  <si>
    <t>CC59562</t>
  </si>
  <si>
    <t>CTID23585231</t>
  </si>
  <si>
    <t>1187-8674-2708-3972</t>
  </si>
  <si>
    <t>CC82145</t>
  </si>
  <si>
    <t>CTID23587070</t>
  </si>
  <si>
    <t>1481-2536-2178-7547</t>
  </si>
  <si>
    <t>CC18007</t>
  </si>
  <si>
    <t>CTID23594245</t>
  </si>
  <si>
    <t>CTID23597688</t>
  </si>
  <si>
    <t>CTID23610668</t>
  </si>
  <si>
    <t>CTID23632299</t>
  </si>
  <si>
    <t>CTID23633635</t>
  </si>
  <si>
    <t>CTID23652162</t>
  </si>
  <si>
    <t>CTID23655690</t>
  </si>
  <si>
    <t>CTID23659413</t>
  </si>
  <si>
    <t>CTID23673864</t>
  </si>
  <si>
    <t>CTID23682357</t>
  </si>
  <si>
    <t>CTID23685432</t>
  </si>
  <si>
    <t>CTID23690272</t>
  </si>
  <si>
    <t>CTID23691795</t>
  </si>
  <si>
    <t>CTID23711301</t>
  </si>
  <si>
    <t>CTID23711484</t>
  </si>
  <si>
    <t>CTID23722591</t>
  </si>
  <si>
    <t>CTID23744383</t>
  </si>
  <si>
    <t>CTID23745162</t>
  </si>
  <si>
    <t>CTID23759715</t>
  </si>
  <si>
    <t>CTID23760921</t>
  </si>
  <si>
    <t>CTID23767242</t>
  </si>
  <si>
    <t>CTID23781281</t>
  </si>
  <si>
    <t>CTID23782285</t>
  </si>
  <si>
    <t>CTID23783169</t>
  </si>
  <si>
    <t>CTID23793774</t>
  </si>
  <si>
    <t>CTID23804005</t>
  </si>
  <si>
    <t>CTID23815030</t>
  </si>
  <si>
    <t>CTID23815415</t>
  </si>
  <si>
    <t>CTID23826841</t>
  </si>
  <si>
    <t>CTID23829807</t>
  </si>
  <si>
    <t>CTID23849423</t>
  </si>
  <si>
    <t>CTID23861177</t>
  </si>
  <si>
    <t>CTID23862586</t>
  </si>
  <si>
    <t>CTID23874549</t>
  </si>
  <si>
    <t>CTID23877141</t>
  </si>
  <si>
    <t>CTID23881914</t>
  </si>
  <si>
    <t>CTID23896213</t>
  </si>
  <si>
    <t>CTID23897927</t>
  </si>
  <si>
    <t>CTID23902431</t>
  </si>
  <si>
    <t>CTID23906154</t>
  </si>
  <si>
    <t>CTID23906859</t>
  </si>
  <si>
    <t>CTID23908979</t>
  </si>
  <si>
    <t>CTID23920146</t>
  </si>
  <si>
    <t>CTID23923026</t>
  </si>
  <si>
    <t>CTID23944187</t>
  </si>
  <si>
    <t>CTID23946761</t>
  </si>
  <si>
    <t>CTID23954117</t>
  </si>
  <si>
    <t>CTID23956274</t>
  </si>
  <si>
    <t>CTID23964422</t>
  </si>
  <si>
    <t>CTID23965624</t>
  </si>
  <si>
    <t>CTID23995522</t>
  </si>
  <si>
    <t>CTID24011760</t>
  </si>
  <si>
    <t>CTID24023221</t>
  </si>
  <si>
    <t>CTID24023525</t>
  </si>
  <si>
    <t>CTID24024691</t>
  </si>
  <si>
    <t>CTID24047618</t>
  </si>
  <si>
    <t>3134-9713-5764-8285</t>
  </si>
  <si>
    <t>CC49547</t>
  </si>
  <si>
    <t>CTID24056481</t>
  </si>
  <si>
    <t>CTID24070495</t>
  </si>
  <si>
    <t>CTID24089225</t>
  </si>
  <si>
    <t>CTID24100453</t>
  </si>
  <si>
    <t>CTID24101345</t>
  </si>
  <si>
    <t>3001-2844-6540-3608</t>
  </si>
  <si>
    <t>CC95631</t>
  </si>
  <si>
    <t>CTID24103623</t>
  </si>
  <si>
    <t>CTID24108746</t>
  </si>
  <si>
    <t>CTID24116333</t>
  </si>
  <si>
    <t>CTID24116514</t>
  </si>
  <si>
    <t>CTID24119440</t>
  </si>
  <si>
    <t>CTID24123318</t>
  </si>
  <si>
    <t>CTID24143551</t>
  </si>
  <si>
    <t>CTID24146915</t>
  </si>
  <si>
    <t>CTID24150415</t>
  </si>
  <si>
    <t>CTID24166952</t>
  </si>
  <si>
    <t>CTID24172295</t>
  </si>
  <si>
    <t>CTID24173264</t>
  </si>
  <si>
    <t>CTID24173920</t>
  </si>
  <si>
    <t>CTID24177171</t>
  </si>
  <si>
    <t>CTID24182451</t>
  </si>
  <si>
    <t>CTID24199966</t>
  </si>
  <si>
    <t>CTID24212273</t>
  </si>
  <si>
    <t>CTID24217048</t>
  </si>
  <si>
    <t>CTID24226018</t>
  </si>
  <si>
    <t>CTID24226666</t>
  </si>
  <si>
    <t>CTID24231334</t>
  </si>
  <si>
    <t>CTID24250630</t>
  </si>
  <si>
    <t>CTID24250639</t>
  </si>
  <si>
    <t>CTID24251446</t>
  </si>
  <si>
    <t>CTID24253010</t>
  </si>
  <si>
    <t>3007-2083-4197-9770</t>
  </si>
  <si>
    <t>CC87002</t>
  </si>
  <si>
    <t>CTID24255179</t>
  </si>
  <si>
    <t>CTID24256716</t>
  </si>
  <si>
    <t>CTID24257032</t>
  </si>
  <si>
    <t>CTID24261179</t>
  </si>
  <si>
    <t>CTID24275024</t>
  </si>
  <si>
    <t>CTID24276761</t>
  </si>
  <si>
    <t>CTID24298370</t>
  </si>
  <si>
    <t>CTID24303771</t>
  </si>
  <si>
    <t>CTID24315412</t>
  </si>
  <si>
    <t>CTID24318485</t>
  </si>
  <si>
    <t>CTID24321450</t>
  </si>
  <si>
    <t>CTID24326220</t>
  </si>
  <si>
    <t>CTID24330306</t>
  </si>
  <si>
    <t>CTID24350229</t>
  </si>
  <si>
    <t>6540-2862-2962-5109</t>
  </si>
  <si>
    <t>CC78862</t>
  </si>
  <si>
    <t>CTID24354134</t>
  </si>
  <si>
    <t>CTID24358943</t>
  </si>
  <si>
    <t>CTID24362069</t>
  </si>
  <si>
    <t>CTID24362182</t>
  </si>
  <si>
    <t>CTID24363646</t>
  </si>
  <si>
    <t>6244-6800-1680-7174</t>
  </si>
  <si>
    <t>CC43306</t>
  </si>
  <si>
    <t>CTID24365801</t>
  </si>
  <si>
    <t>8869-7604-9618-3740</t>
  </si>
  <si>
    <t>CC60553</t>
  </si>
  <si>
    <t>CTID24374967</t>
  </si>
  <si>
    <t>CTID24379130</t>
  </si>
  <si>
    <t>CTID24386445</t>
  </si>
  <si>
    <t>CTID24391024</t>
  </si>
  <si>
    <t>CTID24403025</t>
  </si>
  <si>
    <t>CTID24422422</t>
  </si>
  <si>
    <t>CTID24425008</t>
  </si>
  <si>
    <t>CTID24425602</t>
  </si>
  <si>
    <t>CTID24425905</t>
  </si>
  <si>
    <t>CTID24433970</t>
  </si>
  <si>
    <t>CTID24438241</t>
  </si>
  <si>
    <t>CTID24440919</t>
  </si>
  <si>
    <t>8341-5263-4582-7396</t>
  </si>
  <si>
    <t>CC81000</t>
  </si>
  <si>
    <t>CTID24446509</t>
  </si>
  <si>
    <t>CTID24458295</t>
  </si>
  <si>
    <t>CTID24470777</t>
  </si>
  <si>
    <t>CTID24471044</t>
  </si>
  <si>
    <t>CTID24477929</t>
  </si>
  <si>
    <t>CTID24485443</t>
  </si>
  <si>
    <t>CTID24493164</t>
  </si>
  <si>
    <t>CTID24502150</t>
  </si>
  <si>
    <t>CTID24503815</t>
  </si>
  <si>
    <t>CTID24505163</t>
  </si>
  <si>
    <t>CTID24512929</t>
  </si>
  <si>
    <t>CTID24523483</t>
  </si>
  <si>
    <t>CTID24549548</t>
  </si>
  <si>
    <t>CTID24549616</t>
  </si>
  <si>
    <t>CTID24551257</t>
  </si>
  <si>
    <t>CTID24569071</t>
  </si>
  <si>
    <t>CTID24573153</t>
  </si>
  <si>
    <t>CTID24578009</t>
  </si>
  <si>
    <t>CTID24614911</t>
  </si>
  <si>
    <t>CTID24627342</t>
  </si>
  <si>
    <t>CTID24641179</t>
  </si>
  <si>
    <t>CTID24656422</t>
  </si>
  <si>
    <t>CTID24662309</t>
  </si>
  <si>
    <t>CTID24672375</t>
  </si>
  <si>
    <t>CTID24698552</t>
  </si>
  <si>
    <t>CTID24706455</t>
  </si>
  <si>
    <t>CTID24709084</t>
  </si>
  <si>
    <t>CTID24715812</t>
  </si>
  <si>
    <t>CTID24716346</t>
  </si>
  <si>
    <t>CTID24734216</t>
  </si>
  <si>
    <t>CTID24745160</t>
  </si>
  <si>
    <t>CTID24755352</t>
  </si>
  <si>
    <t>CTID24773824</t>
  </si>
  <si>
    <t>CTID24778501</t>
  </si>
  <si>
    <t>CTID24825185</t>
  </si>
  <si>
    <t>CTID24852028</t>
  </si>
  <si>
    <t>CTID24852511</t>
  </si>
  <si>
    <t>CTID24858120</t>
  </si>
  <si>
    <t>CTID24864485</t>
  </si>
  <si>
    <t>CTID24868868</t>
  </si>
  <si>
    <t>CTID24908052</t>
  </si>
  <si>
    <t>CTID24912313</t>
  </si>
  <si>
    <t>CTID24913887</t>
  </si>
  <si>
    <t>CTID24913963</t>
  </si>
  <si>
    <t>CTID24914394</t>
  </si>
  <si>
    <t>CTID24922809</t>
  </si>
  <si>
    <t>CTID24975765</t>
  </si>
  <si>
    <t>CTID25005824</t>
  </si>
  <si>
    <t>CTID25008222</t>
  </si>
  <si>
    <t>CTID25020485</t>
  </si>
  <si>
    <t>CTID25029358</t>
  </si>
  <si>
    <t>CTID25037464</t>
  </si>
  <si>
    <t>CTID25037573</t>
  </si>
  <si>
    <t>CTID25038848</t>
  </si>
  <si>
    <t>CTID25047898</t>
  </si>
  <si>
    <t>CTID25051834</t>
  </si>
  <si>
    <t>CTID25077132</t>
  </si>
  <si>
    <t>CTID25086574</t>
  </si>
  <si>
    <t>CTID25092682</t>
  </si>
  <si>
    <t>CTID25093352</t>
  </si>
  <si>
    <t>CTID25120084</t>
  </si>
  <si>
    <t>CTID25129862</t>
  </si>
  <si>
    <t>CTID25131128</t>
  </si>
  <si>
    <t>CTID25137329</t>
  </si>
  <si>
    <t>CTID25148094</t>
  </si>
  <si>
    <t>CTID25158324</t>
  </si>
  <si>
    <t>CTID25173078</t>
  </si>
  <si>
    <t>CTID25186530</t>
  </si>
  <si>
    <t>CTID25191096</t>
  </si>
  <si>
    <t>CTID25194682</t>
  </si>
  <si>
    <t>CTID25208139</t>
  </si>
  <si>
    <t>CTID25229124</t>
  </si>
  <si>
    <t>CTID25232751</t>
  </si>
  <si>
    <t>CTID25236671</t>
  </si>
  <si>
    <t>CTID25236783</t>
  </si>
  <si>
    <t>4420-9925-9792-9113</t>
  </si>
  <si>
    <t>CC99132</t>
  </si>
  <si>
    <t>CTID25249321</t>
  </si>
  <si>
    <t>CTID25249881</t>
  </si>
  <si>
    <t>CTID25260930</t>
  </si>
  <si>
    <t>CTID25274536</t>
  </si>
  <si>
    <t>CTID25291983</t>
  </si>
  <si>
    <t>CTID25317709</t>
  </si>
  <si>
    <t>9162-3465-6654-4891</t>
  </si>
  <si>
    <t>CC13173</t>
  </si>
  <si>
    <t>CTID25318240</t>
  </si>
  <si>
    <t>CTID25325267</t>
  </si>
  <si>
    <t>CTID25330760</t>
  </si>
  <si>
    <t>CTID25338650</t>
  </si>
  <si>
    <t>2388-1652-4326-6035</t>
  </si>
  <si>
    <t>CC69012</t>
  </si>
  <si>
    <t>CTID25344796</t>
  </si>
  <si>
    <t>CTID25382946</t>
  </si>
  <si>
    <t>CTID25384099</t>
  </si>
  <si>
    <t>CTID25384450</t>
  </si>
  <si>
    <t>CTID25386260</t>
  </si>
  <si>
    <t>CTID25391588</t>
  </si>
  <si>
    <t>CTID25393838</t>
  </si>
  <si>
    <t>CTID25396851</t>
  </si>
  <si>
    <t>CTID25399351</t>
  </si>
  <si>
    <t>CTID25406721</t>
  </si>
  <si>
    <t>CTID25408800</t>
  </si>
  <si>
    <t>CTID25410415</t>
  </si>
  <si>
    <t>CTID25411624</t>
  </si>
  <si>
    <t>CTID25440072</t>
  </si>
  <si>
    <t>CTID25440210</t>
  </si>
  <si>
    <t>CTID25447992</t>
  </si>
  <si>
    <t>CTID25453883</t>
  </si>
  <si>
    <t>CTID25461633</t>
  </si>
  <si>
    <t>CTID25462118</t>
  </si>
  <si>
    <t>CTID25478301</t>
  </si>
  <si>
    <t>CTID25478705</t>
  </si>
  <si>
    <t>CTID25498685</t>
  </si>
  <si>
    <t>CTID25510525</t>
  </si>
  <si>
    <t>CTID25513439</t>
  </si>
  <si>
    <t>CTID25518088</t>
  </si>
  <si>
    <t>CTID25527204</t>
  </si>
  <si>
    <t>CTID25539519</t>
  </si>
  <si>
    <t>CTID25541164</t>
  </si>
  <si>
    <t>CTID25546696</t>
  </si>
  <si>
    <t>CTID25573916</t>
  </si>
  <si>
    <t>4646-8260-8197-7078</t>
  </si>
  <si>
    <t>CC68821</t>
  </si>
  <si>
    <t>CTID25578012</t>
  </si>
  <si>
    <t>CTID25580120</t>
  </si>
  <si>
    <t>CTID25603938</t>
  </si>
  <si>
    <t>CTID25604039</t>
  </si>
  <si>
    <t>CTID25611897</t>
  </si>
  <si>
    <t>CTID25612288</t>
  </si>
  <si>
    <t>CTID25621795</t>
  </si>
  <si>
    <t>CTID25624268</t>
  </si>
  <si>
    <t>CTID25632146</t>
  </si>
  <si>
    <t>1693-2036-4352-9386</t>
  </si>
  <si>
    <t>CC26324</t>
  </si>
  <si>
    <t>CTID25636206</t>
  </si>
  <si>
    <t>CTID25637718</t>
  </si>
  <si>
    <t>CTID25641511</t>
  </si>
  <si>
    <t>CTID25653738</t>
  </si>
  <si>
    <t>CTID25655218</t>
  </si>
  <si>
    <t>CTID25664064</t>
  </si>
  <si>
    <t>3170-4662-9297-6384</t>
  </si>
  <si>
    <t>CC67668</t>
  </si>
  <si>
    <t>CTID25683858</t>
  </si>
  <si>
    <t>CTID25686676</t>
  </si>
  <si>
    <t>CTID25696645</t>
  </si>
  <si>
    <t>CTID25723097</t>
  </si>
  <si>
    <t>CTID25730089</t>
  </si>
  <si>
    <t>CTID25731073</t>
  </si>
  <si>
    <t>CTID25732951</t>
  </si>
  <si>
    <t>CTID25769426</t>
  </si>
  <si>
    <t>CTID25771999</t>
  </si>
  <si>
    <t>CTID25772294</t>
  </si>
  <si>
    <t>CTID25792290</t>
  </si>
  <si>
    <t>CTID25804047</t>
  </si>
  <si>
    <t>CTID25818408</t>
  </si>
  <si>
    <t>CTID25834988</t>
  </si>
  <si>
    <t>CTID25835933</t>
  </si>
  <si>
    <t>CTID25863659</t>
  </si>
  <si>
    <t>CTID25875346</t>
  </si>
  <si>
    <t>CTID25899930</t>
  </si>
  <si>
    <t>CTID25910248</t>
  </si>
  <si>
    <t>CTID25923948</t>
  </si>
  <si>
    <t>CTID25924537</t>
  </si>
  <si>
    <t>CTID25952341</t>
  </si>
  <si>
    <t>CTID25953798</t>
  </si>
  <si>
    <t>CTID25955439</t>
  </si>
  <si>
    <t>CTID25962688</t>
  </si>
  <si>
    <t>CTID25965746</t>
  </si>
  <si>
    <t>CTID25978730</t>
  </si>
  <si>
    <t>CTID25982313</t>
  </si>
  <si>
    <t>CTID25990781</t>
  </si>
  <si>
    <t>7212-8665-7734-5918</t>
  </si>
  <si>
    <t>CC43841</t>
  </si>
  <si>
    <t>CTID25994878</t>
  </si>
  <si>
    <t>CTID26006955</t>
  </si>
  <si>
    <t>CTID26012242</t>
  </si>
  <si>
    <t>CTID26017381</t>
  </si>
  <si>
    <t>CTID26019756</t>
  </si>
  <si>
    <t>CTID26020542</t>
  </si>
  <si>
    <t>CTID26022936</t>
  </si>
  <si>
    <t>CTID26023843</t>
  </si>
  <si>
    <t>3430-7717-8611-4878</t>
  </si>
  <si>
    <t>CC37404</t>
  </si>
  <si>
    <t>CTID26028704</t>
  </si>
  <si>
    <t>CTID26030957</t>
  </si>
  <si>
    <t>CTID26034121</t>
  </si>
  <si>
    <t>CTID26039267</t>
  </si>
  <si>
    <t>CTID26044002</t>
  </si>
  <si>
    <t>CTID26055876</t>
  </si>
  <si>
    <t>CTID26059720</t>
  </si>
  <si>
    <t>CTID26073360</t>
  </si>
  <si>
    <t>CTID26081247</t>
  </si>
  <si>
    <t>CTID26082501</t>
  </si>
  <si>
    <t>CTID26089338</t>
  </si>
  <si>
    <t>CTID26097444</t>
  </si>
  <si>
    <t>CTID26100415</t>
  </si>
  <si>
    <t>CTID26100948</t>
  </si>
  <si>
    <t>CTID26107317</t>
  </si>
  <si>
    <t>CTID26107343</t>
  </si>
  <si>
    <t>CTID26111612</t>
  </si>
  <si>
    <t>CTID26119079</t>
  </si>
  <si>
    <t>CTID26132650</t>
  </si>
  <si>
    <t>CTID26134025</t>
  </si>
  <si>
    <t>4265-2692-1676-5635</t>
  </si>
  <si>
    <t>CC14547</t>
  </si>
  <si>
    <t>CTID26154805</t>
  </si>
  <si>
    <t>CTID26172900</t>
  </si>
  <si>
    <t>CTID26175646</t>
  </si>
  <si>
    <t>9161-8723-1217-5269</t>
  </si>
  <si>
    <t>CC89243</t>
  </si>
  <si>
    <t>CTID26184094</t>
  </si>
  <si>
    <t>CTID26195827</t>
  </si>
  <si>
    <t>CTID26199394</t>
  </si>
  <si>
    <t>CTID26200518</t>
  </si>
  <si>
    <t>CTID26215441</t>
  </si>
  <si>
    <t>CTID26225532</t>
  </si>
  <si>
    <t>CTID26228369</t>
  </si>
  <si>
    <t>CTID26230500</t>
  </si>
  <si>
    <t>CTID26238474</t>
  </si>
  <si>
    <t>CTID26243322</t>
  </si>
  <si>
    <t>CTID26250817</t>
  </si>
  <si>
    <t>CTID26259332</t>
  </si>
  <si>
    <t>CTID26260790</t>
  </si>
  <si>
    <t>CTID26269004</t>
  </si>
  <si>
    <t>CTID26270485</t>
  </si>
  <si>
    <t>CTID26271894</t>
  </si>
  <si>
    <t>CTID26282397</t>
  </si>
  <si>
    <t>CTID26303930</t>
  </si>
  <si>
    <t>CTID26304580</t>
  </si>
  <si>
    <t>CTID26308021</t>
  </si>
  <si>
    <t>CTID26308030</t>
  </si>
  <si>
    <t>CTID26315896</t>
  </si>
  <si>
    <t>CTID26324105</t>
  </si>
  <si>
    <t>CTID26365083</t>
  </si>
  <si>
    <t>CTID26366681</t>
  </si>
  <si>
    <t>CTID26378712</t>
  </si>
  <si>
    <t>CTID26397603</t>
  </si>
  <si>
    <t>CTID26402330</t>
  </si>
  <si>
    <t>CTID26404268</t>
  </si>
  <si>
    <t>CTID26405302</t>
  </si>
  <si>
    <t>CTID26411767</t>
  </si>
  <si>
    <t>CTID26431866</t>
  </si>
  <si>
    <t>CTID26434613</t>
  </si>
  <si>
    <t>CTID26442073</t>
  </si>
  <si>
    <t>CTID26454462</t>
  </si>
  <si>
    <t>CTID26455995</t>
  </si>
  <si>
    <t>CTID26460649</t>
  </si>
  <si>
    <t>CTID26467241</t>
  </si>
  <si>
    <t>CTID26500123</t>
  </si>
  <si>
    <t>6514-4444-5642-2615</t>
  </si>
  <si>
    <t>CC60423</t>
  </si>
  <si>
    <t>CTID26501885</t>
  </si>
  <si>
    <t>CTID26532657</t>
  </si>
  <si>
    <t>CTID26541756</t>
  </si>
  <si>
    <t>CTID26555772</t>
  </si>
  <si>
    <t>CTID26558804</t>
  </si>
  <si>
    <t>CTID26561890</t>
  </si>
  <si>
    <t>CTID26569676</t>
  </si>
  <si>
    <t>CTID26584749</t>
  </si>
  <si>
    <t>CTID26599215</t>
  </si>
  <si>
    <t>CTID26604124</t>
  </si>
  <si>
    <t>CTID26609825</t>
  </si>
  <si>
    <t>6385-4594-8055-9081</t>
  </si>
  <si>
    <t>CTID26623801</t>
  </si>
  <si>
    <t>CTID26641436</t>
  </si>
  <si>
    <t>CTID26650913</t>
  </si>
  <si>
    <t>CTID26671062</t>
  </si>
  <si>
    <t>CTID26684699</t>
  </si>
  <si>
    <t>CTID26690608</t>
  </si>
  <si>
    <t>CTID26709830</t>
  </si>
  <si>
    <t>CTID26716948</t>
  </si>
  <si>
    <t>CTID26722097</t>
  </si>
  <si>
    <t>CTID26723244</t>
  </si>
  <si>
    <t>CTID26728097</t>
  </si>
  <si>
    <t>CTID26741021</t>
  </si>
  <si>
    <t>CTID26760499</t>
  </si>
  <si>
    <t>CTID26761955</t>
  </si>
  <si>
    <t>CTID26765619</t>
  </si>
  <si>
    <t>CTID26786853</t>
  </si>
  <si>
    <t>CTID26802216</t>
  </si>
  <si>
    <t>CTID26808862</t>
  </si>
  <si>
    <t>CTID26809196</t>
  </si>
  <si>
    <t>CTID26848292</t>
  </si>
  <si>
    <t>CTID26858187</t>
  </si>
  <si>
    <t>CTID26859253</t>
  </si>
  <si>
    <t>CTID26859280</t>
  </si>
  <si>
    <t>CTID26861246</t>
  </si>
  <si>
    <t>CTID26864123</t>
  </si>
  <si>
    <t>CTID26876290</t>
  </si>
  <si>
    <t>CTID26882660</t>
  </si>
  <si>
    <t>CTID26884263</t>
  </si>
  <si>
    <t>CTID26894389</t>
  </si>
  <si>
    <t>CTID26899130</t>
  </si>
  <si>
    <t>CTID26919271</t>
  </si>
  <si>
    <t>CTID26927535</t>
  </si>
  <si>
    <t>CTID26936633</t>
  </si>
  <si>
    <t>CTID26941440</t>
  </si>
  <si>
    <t>CTID26944312</t>
  </si>
  <si>
    <t>CTID26948829</t>
  </si>
  <si>
    <t>CTID26960787</t>
  </si>
  <si>
    <t>CTID26968977</t>
  </si>
  <si>
    <t>CTID26971038</t>
  </si>
  <si>
    <t>CTID26972231</t>
  </si>
  <si>
    <t>CTID27001330</t>
  </si>
  <si>
    <t>CTID27010242</t>
  </si>
  <si>
    <t>CTID27012172</t>
  </si>
  <si>
    <t>CTID27018867</t>
  </si>
  <si>
    <t>CTID27024174</t>
  </si>
  <si>
    <t>CTID27045650</t>
  </si>
  <si>
    <t>CTID27052366</t>
  </si>
  <si>
    <t>CTID27053034</t>
  </si>
  <si>
    <t>CTID27077160</t>
  </si>
  <si>
    <t>CTID27087205</t>
  </si>
  <si>
    <t>CTID27095553</t>
  </si>
  <si>
    <t>CTID27114527</t>
  </si>
  <si>
    <t>CTID27121748</t>
  </si>
  <si>
    <t>CTID27125331</t>
  </si>
  <si>
    <t>CTID27133995</t>
  </si>
  <si>
    <t>CTID27136287</t>
  </si>
  <si>
    <t>CTID27139291</t>
  </si>
  <si>
    <t>CTID27174170</t>
  </si>
  <si>
    <t>CTID27179392</t>
  </si>
  <si>
    <t>CTID27179949</t>
  </si>
  <si>
    <t>CTID27193292</t>
  </si>
  <si>
    <t>CTID27196797</t>
  </si>
  <si>
    <t>CTID27210805</t>
  </si>
  <si>
    <t>CTID27222229</t>
  </si>
  <si>
    <t>CTID27226269</t>
  </si>
  <si>
    <t>CTID27248366</t>
  </si>
  <si>
    <t>CTID27248951</t>
  </si>
  <si>
    <t>CTID27258159</t>
  </si>
  <si>
    <t>CTID27262242</t>
  </si>
  <si>
    <t>CTID27263141</t>
  </si>
  <si>
    <t>CTID27263941</t>
  </si>
  <si>
    <t>CTID27265817</t>
  </si>
  <si>
    <t>CTID27268602</t>
  </si>
  <si>
    <t>CTID27272630</t>
  </si>
  <si>
    <t>CTID27291595</t>
  </si>
  <si>
    <t>CTID27292022</t>
  </si>
  <si>
    <t>CTID27296018</t>
  </si>
  <si>
    <t>CTID27301314</t>
  </si>
  <si>
    <t>CTID27303591</t>
  </si>
  <si>
    <t>CTID27303955</t>
  </si>
  <si>
    <t>CTID27325296</t>
  </si>
  <si>
    <t>CTID27341385</t>
  </si>
  <si>
    <t>CTID27372211</t>
  </si>
  <si>
    <t>CTID27374352</t>
  </si>
  <si>
    <t>CTID27378742</t>
  </si>
  <si>
    <t>CTID27384416</t>
  </si>
  <si>
    <t>CTID27386964</t>
  </si>
  <si>
    <t>CTID27387985</t>
  </si>
  <si>
    <t>CTID27400692</t>
  </si>
  <si>
    <t>CTID27402048</t>
  </si>
  <si>
    <t>CTID27404749</t>
  </si>
  <si>
    <t>CTID27412160</t>
  </si>
  <si>
    <t>CTID27421637</t>
  </si>
  <si>
    <t>CTID27429937</t>
  </si>
  <si>
    <t>CTID27432016</t>
  </si>
  <si>
    <t>CTID27435005</t>
  </si>
  <si>
    <t>CTID27437135</t>
  </si>
  <si>
    <t>CTID27439261</t>
  </si>
  <si>
    <t>CTID27440441</t>
  </si>
  <si>
    <t>CTID27449493</t>
  </si>
  <si>
    <t>CTID27451178</t>
  </si>
  <si>
    <t>CTID27452357</t>
  </si>
  <si>
    <t>CTID27479043</t>
  </si>
  <si>
    <t>CTID27497064</t>
  </si>
  <si>
    <t>CTID27512218</t>
  </si>
  <si>
    <t>CTID27515881</t>
  </si>
  <si>
    <t>CTID27524385</t>
  </si>
  <si>
    <t>CTID27541653</t>
  </si>
  <si>
    <t>CTID27548255</t>
  </si>
  <si>
    <t>CTID27550833</t>
  </si>
  <si>
    <t>CTID27569380</t>
  </si>
  <si>
    <t>CTID27576927</t>
  </si>
  <si>
    <t>CTID27591627</t>
  </si>
  <si>
    <t>CTID27594618</t>
  </si>
  <si>
    <t>CTID27598906</t>
  </si>
  <si>
    <t>CTID27598959</t>
  </si>
  <si>
    <t>CTID27638205</t>
  </si>
  <si>
    <t>CTID27654904</t>
  </si>
  <si>
    <t>CTID27664536</t>
  </si>
  <si>
    <t>CTID27670551</t>
  </si>
  <si>
    <t>CTID27677409</t>
  </si>
  <si>
    <t>9083-6711-4313-1181</t>
  </si>
  <si>
    <t>CC23204</t>
  </si>
  <si>
    <t>CTID27677978</t>
  </si>
  <si>
    <t>CTID27679525</t>
  </si>
  <si>
    <t>CTID27694218</t>
  </si>
  <si>
    <t>CTID27697484</t>
  </si>
  <si>
    <t>CTID27705302</t>
  </si>
  <si>
    <t>CTID27712605</t>
  </si>
  <si>
    <t>CTID27712849</t>
  </si>
  <si>
    <t>CTID27724278</t>
  </si>
  <si>
    <t>9497-8994-1281-9719</t>
  </si>
  <si>
    <t>CTID27726301</t>
  </si>
  <si>
    <t>CTID27726874</t>
  </si>
  <si>
    <t>CTID27736770</t>
  </si>
  <si>
    <t>CTID27750471</t>
  </si>
  <si>
    <t>CTID27761007</t>
  </si>
  <si>
    <t>CTID27771176</t>
  </si>
  <si>
    <t>CTID27775874</t>
  </si>
  <si>
    <t>CTID27779169</t>
  </si>
  <si>
    <t>CTID27781496</t>
  </si>
  <si>
    <t>CTID27781519</t>
  </si>
  <si>
    <t>CTID27784423</t>
  </si>
  <si>
    <t>CTID27792498</t>
  </si>
  <si>
    <t>CTID27795952</t>
  </si>
  <si>
    <t>CTID27816963</t>
  </si>
  <si>
    <t>CTID27821280</t>
  </si>
  <si>
    <t>CTID27823542</t>
  </si>
  <si>
    <t>CTID27834844</t>
  </si>
  <si>
    <t>CTID27840733</t>
  </si>
  <si>
    <t>CTID27841166</t>
  </si>
  <si>
    <t>CTID27844937</t>
  </si>
  <si>
    <t>CTID27847391</t>
  </si>
  <si>
    <t>CTID27891037</t>
  </si>
  <si>
    <t>CTID27891474</t>
  </si>
  <si>
    <t>CTID27891482</t>
  </si>
  <si>
    <t>CTID27895579</t>
  </si>
  <si>
    <t>CTID27898967</t>
  </si>
  <si>
    <t>CTID27901491</t>
  </si>
  <si>
    <t>CTID27901521</t>
  </si>
  <si>
    <t>CTID27908877</t>
  </si>
  <si>
    <t>CTID27909386</t>
  </si>
  <si>
    <t>CTID27912662</t>
  </si>
  <si>
    <t>CTID27916829</t>
  </si>
  <si>
    <t>CTID27920357</t>
  </si>
  <si>
    <t>CTID27945536</t>
  </si>
  <si>
    <t>CTID27952125</t>
  </si>
  <si>
    <t>CTID27992143</t>
  </si>
  <si>
    <t>CTID27992515</t>
  </si>
  <si>
    <t>CTID27994360</t>
  </si>
  <si>
    <t>CTID27995585</t>
  </si>
  <si>
    <t>CTID28001987</t>
  </si>
  <si>
    <t>CTID28002072</t>
  </si>
  <si>
    <t>CTID28014142</t>
  </si>
  <si>
    <t>CTID28033396</t>
  </si>
  <si>
    <t>CTID28037060</t>
  </si>
  <si>
    <t>CTID28063377</t>
  </si>
  <si>
    <t>CTID28110024</t>
  </si>
  <si>
    <t>CTID28113757</t>
  </si>
  <si>
    <t>CTID28114198</t>
  </si>
  <si>
    <t>CTID28116491</t>
  </si>
  <si>
    <t>CTID28132780</t>
  </si>
  <si>
    <t>CTID28133313</t>
  </si>
  <si>
    <t>CTID28146247</t>
  </si>
  <si>
    <t>CTID28147238</t>
  </si>
  <si>
    <t>CTID28185422</t>
  </si>
  <si>
    <t>CTID28188754</t>
  </si>
  <si>
    <t>CTID28195227</t>
  </si>
  <si>
    <t>CTID28196206</t>
  </si>
  <si>
    <t>CTID28204390</t>
  </si>
  <si>
    <t>CTID28207227</t>
  </si>
  <si>
    <t>CTID28213085</t>
  </si>
  <si>
    <t>CTID28222571</t>
  </si>
  <si>
    <t>CTID28227198</t>
  </si>
  <si>
    <t>CTID28228305</t>
  </si>
  <si>
    <t>CTID28229521</t>
  </si>
  <si>
    <t>CTID28234163</t>
  </si>
  <si>
    <t>CTID28239205</t>
  </si>
  <si>
    <t>CTID28242091</t>
  </si>
  <si>
    <t>CTID28246213</t>
  </si>
  <si>
    <t>CTID28267863</t>
  </si>
  <si>
    <t>CTID28274650</t>
  </si>
  <si>
    <t>CTID28279880</t>
  </si>
  <si>
    <t>CTID28289038</t>
  </si>
  <si>
    <t>CTID28291544</t>
  </si>
  <si>
    <t>CTID28298208</t>
  </si>
  <si>
    <t>CTID28307081</t>
  </si>
  <si>
    <t>CTID28309884</t>
  </si>
  <si>
    <t>CTID28333286</t>
  </si>
  <si>
    <t>CTID28334771</t>
  </si>
  <si>
    <t>CTID28340934</t>
  </si>
  <si>
    <t>CTID28346404</t>
  </si>
  <si>
    <t>CTID28350944</t>
  </si>
  <si>
    <t>CTID28368669</t>
  </si>
  <si>
    <t>CTID28372879</t>
  </si>
  <si>
    <t>CTID28375052</t>
  </si>
  <si>
    <t>CTID28378915</t>
  </si>
  <si>
    <t>CTID28379277</t>
  </si>
  <si>
    <t>CTID28420696</t>
  </si>
  <si>
    <t>CTID28428817</t>
  </si>
  <si>
    <t>CTID28434618</t>
  </si>
  <si>
    <t>CTID28435969</t>
  </si>
  <si>
    <t>CTID28440624</t>
  </si>
  <si>
    <t>CTID28444473</t>
  </si>
  <si>
    <t>CTID28452167</t>
  </si>
  <si>
    <t>CTID28453221</t>
  </si>
  <si>
    <t>CTID28466559</t>
  </si>
  <si>
    <t>CTID28475142</t>
  </si>
  <si>
    <t>CTID28489947</t>
  </si>
  <si>
    <t>CTID28491729</t>
  </si>
  <si>
    <t>CTID28492486</t>
  </si>
  <si>
    <t>CTID28495966</t>
  </si>
  <si>
    <t>CTID28504012</t>
  </si>
  <si>
    <t>CTID28506341</t>
  </si>
  <si>
    <t>CTID28520670</t>
  </si>
  <si>
    <t>CTID28520978</t>
  </si>
  <si>
    <t>CTID28526658</t>
  </si>
  <si>
    <t>CTID28531390</t>
  </si>
  <si>
    <t>CTID28532412</t>
  </si>
  <si>
    <t>CTID28542082</t>
  </si>
  <si>
    <t>CTID28558635</t>
  </si>
  <si>
    <t>CTID28565752</t>
  </si>
  <si>
    <t>CTID28574471</t>
  </si>
  <si>
    <t>CTID28574670</t>
  </si>
  <si>
    <t>CTID28575302</t>
  </si>
  <si>
    <t>CTID28603962</t>
  </si>
  <si>
    <t>CTID28608814</t>
  </si>
  <si>
    <t>1585-2708-4693-1454</t>
  </si>
  <si>
    <t>CC26492</t>
  </si>
  <si>
    <t>CTID28637304</t>
  </si>
  <si>
    <t>CTID28641560</t>
  </si>
  <si>
    <t>CTID28643448</t>
  </si>
  <si>
    <t>CTID28646535</t>
  </si>
  <si>
    <t>CTID28649963</t>
  </si>
  <si>
    <t>CTID28670533</t>
  </si>
  <si>
    <t>CTID28671103</t>
  </si>
  <si>
    <t>CTID28673691</t>
  </si>
  <si>
    <t>CTID28679804</t>
  </si>
  <si>
    <t>CTID28681582</t>
  </si>
  <si>
    <t>CTID28683855</t>
  </si>
  <si>
    <t>CTID28688649</t>
  </si>
  <si>
    <t>CTID28698424</t>
  </si>
  <si>
    <t>CTID28699774</t>
  </si>
  <si>
    <t>CTID28716826</t>
  </si>
  <si>
    <t>CTID28720897</t>
  </si>
  <si>
    <t>CTID28733062</t>
  </si>
  <si>
    <t>CTID28744845</t>
  </si>
  <si>
    <t>CTID28751219</t>
  </si>
  <si>
    <t>CTID28767188</t>
  </si>
  <si>
    <t>CTID28768555</t>
  </si>
  <si>
    <t>CTID28777979</t>
  </si>
  <si>
    <t>CTID28779391</t>
  </si>
  <si>
    <t>CTID28780742</t>
  </si>
  <si>
    <t>CTID28788860</t>
  </si>
  <si>
    <t>CTID28790134</t>
  </si>
  <si>
    <t>CTID28791211</t>
  </si>
  <si>
    <t>CTID28809015</t>
  </si>
  <si>
    <t>CTID28817890</t>
  </si>
  <si>
    <t>CTID28830551</t>
  </si>
  <si>
    <t>CTID28832761</t>
  </si>
  <si>
    <t>CTID28849687</t>
  </si>
  <si>
    <t>CTID28872295</t>
  </si>
  <si>
    <t>CTID28877153</t>
  </si>
  <si>
    <t>CTID28903426</t>
  </si>
  <si>
    <t>CTID28920562</t>
  </si>
  <si>
    <t>CTID28939596</t>
  </si>
  <si>
    <t>CTID28949206</t>
  </si>
  <si>
    <t>CTID28955879</t>
  </si>
  <si>
    <t>CTID28962798</t>
  </si>
  <si>
    <t>CTID29001289</t>
  </si>
  <si>
    <t>CTID29009022</t>
  </si>
  <si>
    <t>CTID29009223</t>
  </si>
  <si>
    <t>CTID29012595</t>
  </si>
  <si>
    <t>CTID29020781</t>
  </si>
  <si>
    <t>CTID29025124</t>
  </si>
  <si>
    <t>CTID29029258</t>
  </si>
  <si>
    <t>CTID29039406</t>
  </si>
  <si>
    <t>CTID29041800</t>
  </si>
  <si>
    <t>CTID29044300</t>
  </si>
  <si>
    <t>CTID29048653</t>
  </si>
  <si>
    <t>CTID29053297</t>
  </si>
  <si>
    <t>CTID29068089</t>
  </si>
  <si>
    <t>CTID29075595</t>
  </si>
  <si>
    <t>CTID29081050</t>
  </si>
  <si>
    <t>CTID29091235</t>
  </si>
  <si>
    <t>CTID29099607</t>
  </si>
  <si>
    <t>CTID29100081</t>
  </si>
  <si>
    <t>CTID29100576</t>
  </si>
  <si>
    <t>CTID29107784</t>
  </si>
  <si>
    <t>CTID29110640</t>
  </si>
  <si>
    <t>CTID29129997</t>
  </si>
  <si>
    <t>CTID29130804</t>
  </si>
  <si>
    <t>CTID29142680</t>
  </si>
  <si>
    <t>CTID29161788</t>
  </si>
  <si>
    <t>CTID29167700</t>
  </si>
  <si>
    <t>CTID29175573</t>
  </si>
  <si>
    <t>CTID29187819</t>
  </si>
  <si>
    <t>CTID29217122</t>
  </si>
  <si>
    <t>CTID29219857</t>
  </si>
  <si>
    <t>CTID29231542</t>
  </si>
  <si>
    <t>CTID29234060</t>
  </si>
  <si>
    <t>CTID29235763</t>
  </si>
  <si>
    <t>CTID29248959</t>
  </si>
  <si>
    <t>CTID29266043</t>
  </si>
  <si>
    <t>CTID29268978</t>
  </si>
  <si>
    <t>CTID29273056</t>
  </si>
  <si>
    <t>CTID29276973</t>
  </si>
  <si>
    <t>CTID29277049</t>
  </si>
  <si>
    <t>CTID29325148</t>
  </si>
  <si>
    <t>CTID29331419</t>
  </si>
  <si>
    <t>CTID29332569</t>
  </si>
  <si>
    <t>CTID29343531</t>
  </si>
  <si>
    <t>CTID29344124</t>
  </si>
  <si>
    <t>CTID29348763</t>
  </si>
  <si>
    <t>CTID29357317</t>
  </si>
  <si>
    <t>CTID29360182</t>
  </si>
  <si>
    <t>CTID29360880</t>
  </si>
  <si>
    <t>CTID29392609</t>
  </si>
  <si>
    <t>CTID29412014</t>
  </si>
  <si>
    <t>CTID29416326</t>
  </si>
  <si>
    <t>CTID29422211</t>
  </si>
  <si>
    <t>CTID29438314</t>
  </si>
  <si>
    <t>CTID29444449</t>
  </si>
  <si>
    <t>CTID29449846</t>
  </si>
  <si>
    <t>CTID29450634</t>
  </si>
  <si>
    <t>CTID29451836</t>
  </si>
  <si>
    <t>CTID29469747</t>
  </si>
  <si>
    <t>CTID29476134</t>
  </si>
  <si>
    <t>CTID29482083</t>
  </si>
  <si>
    <t>CTID29484985</t>
  </si>
  <si>
    <t>CTID29504092</t>
  </si>
  <si>
    <t>CTID29504237</t>
  </si>
  <si>
    <t>CTID29509657</t>
  </si>
  <si>
    <t>CTID29531682</t>
  </si>
  <si>
    <t>CTID29538637</t>
  </si>
  <si>
    <t>CTID29539235</t>
  </si>
  <si>
    <t>CTID29539498</t>
  </si>
  <si>
    <t>CTID29543865</t>
  </si>
  <si>
    <t>CTID29546203</t>
  </si>
  <si>
    <t>CTID29549566</t>
  </si>
  <si>
    <t>CTID29551642</t>
  </si>
  <si>
    <t>CTID29551810</t>
  </si>
  <si>
    <t>CTID29552341</t>
  </si>
  <si>
    <t>CTID29554779</t>
  </si>
  <si>
    <t>7017-9570-4103-5076</t>
  </si>
  <si>
    <t>CC41412</t>
  </si>
  <si>
    <t>CTID29556054</t>
  </si>
  <si>
    <t>CTID29562213</t>
  </si>
  <si>
    <t>CTID29584096</t>
  </si>
  <si>
    <t>CTID29603307</t>
  </si>
  <si>
    <t>CTID29624024</t>
  </si>
  <si>
    <t>CTID29627448</t>
  </si>
  <si>
    <t>CTID29630005</t>
  </si>
  <si>
    <t>CTID29631830</t>
  </si>
  <si>
    <t>CTID29635065</t>
  </si>
  <si>
    <t>CTID29645152</t>
  </si>
  <si>
    <t>CTID29652745</t>
  </si>
  <si>
    <t>CTID29657213</t>
  </si>
  <si>
    <t>CTID29659817</t>
  </si>
  <si>
    <t>CTID29670846</t>
  </si>
  <si>
    <t>CTID29673268</t>
  </si>
  <si>
    <t>CTID29680323</t>
  </si>
  <si>
    <t>CTID29687222</t>
  </si>
  <si>
    <t>CTID29692752</t>
  </si>
  <si>
    <t>CTID29703746</t>
  </si>
  <si>
    <t>CTID29712010</t>
  </si>
  <si>
    <t>CTID29718129</t>
  </si>
  <si>
    <t>CTID29721430</t>
  </si>
  <si>
    <t>CTID29743609</t>
  </si>
  <si>
    <t>CTID29745234</t>
  </si>
  <si>
    <t>CTID29762543</t>
  </si>
  <si>
    <t>CTID29776340</t>
  </si>
  <si>
    <t>CTID29782564</t>
  </si>
  <si>
    <t>CTID29786263</t>
  </si>
  <si>
    <t>CTID29793745</t>
  </si>
  <si>
    <t>CTID29799900</t>
  </si>
  <si>
    <t>CTID29800036</t>
  </si>
  <si>
    <t>CTID29820767</t>
  </si>
  <si>
    <t>CTID29831631</t>
  </si>
  <si>
    <t>CTID29838452</t>
  </si>
  <si>
    <t>CTID29851908</t>
  </si>
  <si>
    <t>CTID29852592</t>
  </si>
  <si>
    <t>CTID29879076</t>
  </si>
  <si>
    <t>CTID29891223</t>
  </si>
  <si>
    <t>CTID29903674</t>
  </si>
  <si>
    <t>CTID29938593</t>
  </si>
  <si>
    <t>CTID29941291</t>
  </si>
  <si>
    <t>CTID29951201</t>
  </si>
  <si>
    <t>CTID29953390</t>
  </si>
  <si>
    <t>CTID29956703</t>
  </si>
  <si>
    <t>CTID29957386</t>
  </si>
  <si>
    <t>CTID29966805</t>
  </si>
  <si>
    <t>CTID29975524</t>
  </si>
  <si>
    <t>CTID29993543</t>
  </si>
  <si>
    <t>CTID29994670</t>
  </si>
  <si>
    <t>CTID29998104</t>
  </si>
  <si>
    <t>CTID30001535</t>
  </si>
  <si>
    <t>CTID30019106</t>
  </si>
  <si>
    <t>CTID30027183</t>
  </si>
  <si>
    <t>CTID30039758</t>
  </si>
  <si>
    <t>CTID30053086</t>
  </si>
  <si>
    <t>CTID30058962</t>
  </si>
  <si>
    <t>CTID30070121</t>
  </si>
  <si>
    <t>CTID30072752</t>
  </si>
  <si>
    <t>CTID30084858</t>
  </si>
  <si>
    <t>CTID30085741</t>
  </si>
  <si>
    <t>CTID30085982</t>
  </si>
  <si>
    <t>CTID30095682</t>
  </si>
  <si>
    <t>CTID30115423</t>
  </si>
  <si>
    <t>CTID30115440</t>
  </si>
  <si>
    <t>CTID30116647</t>
  </si>
  <si>
    <t>CTID30116687</t>
  </si>
  <si>
    <t>CTID30118220</t>
  </si>
  <si>
    <t>CTID30125575</t>
  </si>
  <si>
    <t>CTID30133008</t>
  </si>
  <si>
    <t>CTID30136159</t>
  </si>
  <si>
    <t>CTID30144936</t>
  </si>
  <si>
    <t>CTID30158117</t>
  </si>
  <si>
    <t>CTID30158866</t>
  </si>
  <si>
    <t>CTID30161363</t>
  </si>
  <si>
    <t>CTID30167351</t>
  </si>
  <si>
    <t>CTID30169623</t>
  </si>
  <si>
    <t>CTID30170622</t>
  </si>
  <si>
    <t>CTID30173249</t>
  </si>
  <si>
    <t>CTID30189023</t>
  </si>
  <si>
    <t>CTID30191214</t>
  </si>
  <si>
    <t>CTID30196088</t>
  </si>
  <si>
    <t>CTID30216672</t>
  </si>
  <si>
    <t>CTID30225400</t>
  </si>
  <si>
    <t>CTID30258163</t>
  </si>
  <si>
    <t>CTID30271092</t>
  </si>
  <si>
    <t>CTID30283403</t>
  </si>
  <si>
    <t>CTID30293170</t>
  </si>
  <si>
    <t>CTID30293763</t>
  </si>
  <si>
    <t>CTID30295765</t>
  </si>
  <si>
    <t>CTID30309198</t>
  </si>
  <si>
    <t>CTID30312507</t>
  </si>
  <si>
    <t>CTID30322091</t>
  </si>
  <si>
    <t>CTID30323713</t>
  </si>
  <si>
    <t>CTID30338318</t>
  </si>
  <si>
    <t>CTID30339146</t>
  </si>
  <si>
    <t>CTID30347452</t>
  </si>
  <si>
    <t>CTID30347547</t>
  </si>
  <si>
    <t>CTID30349880</t>
  </si>
  <si>
    <t>CTID30357009</t>
  </si>
  <si>
    <t>CTID30363735</t>
  </si>
  <si>
    <t>CTID30364961</t>
  </si>
  <si>
    <t>CTID30368255</t>
  </si>
  <si>
    <t>CTID30371334</t>
  </si>
  <si>
    <t>CTID30381251</t>
  </si>
  <si>
    <t>CTID30393566</t>
  </si>
  <si>
    <t>CTID30409844</t>
  </si>
  <si>
    <t>CTID30450589</t>
  </si>
  <si>
    <t>CTID30473436</t>
  </si>
  <si>
    <t>CTID30479089</t>
  </si>
  <si>
    <t>CTID30493932</t>
  </si>
  <si>
    <t>CTID30494187</t>
  </si>
  <si>
    <t>CTID30497379</t>
  </si>
  <si>
    <t>CTID30498813</t>
  </si>
  <si>
    <t>CTID30503702</t>
  </si>
  <si>
    <t>CTID30521168</t>
  </si>
  <si>
    <t>CTID30552261</t>
  </si>
  <si>
    <t>CTID30558967</t>
  </si>
  <si>
    <t>CTID30562091</t>
  </si>
  <si>
    <t>CTID30563089</t>
  </si>
  <si>
    <t>CTID30568333</t>
  </si>
  <si>
    <t>CTID30573714</t>
  </si>
  <si>
    <t>CTID30577644</t>
  </si>
  <si>
    <t>CTID30586030</t>
  </si>
  <si>
    <t>CTID30593358</t>
  </si>
  <si>
    <t>CTID30659049</t>
  </si>
  <si>
    <t>CTID30659752</t>
  </si>
  <si>
    <t>CTID30675859</t>
  </si>
  <si>
    <t>CTID30679674</t>
  </si>
  <si>
    <t>CTID30687710</t>
  </si>
  <si>
    <t>CTID30707750</t>
  </si>
  <si>
    <t>CTID30721161</t>
  </si>
  <si>
    <t>CTID30721993</t>
  </si>
  <si>
    <t>CTID30731642</t>
  </si>
  <si>
    <t>CTID30751719</t>
  </si>
  <si>
    <t>CTID30763806</t>
  </si>
  <si>
    <t>CTID30778083</t>
  </si>
  <si>
    <t>CTID30799626</t>
  </si>
  <si>
    <t>CTID30806403</t>
  </si>
  <si>
    <t>CTID30818376</t>
  </si>
  <si>
    <t>CTID30827025</t>
  </si>
  <si>
    <t>7326-9558-4788-5128</t>
  </si>
  <si>
    <t>CC86189</t>
  </si>
  <si>
    <t>CTID30828556</t>
  </si>
  <si>
    <t>CTID30829495</t>
  </si>
  <si>
    <t>CTID30832403</t>
  </si>
  <si>
    <t>CTID30834731</t>
  </si>
  <si>
    <t>CTID30839585</t>
  </si>
  <si>
    <t>CTID30849848</t>
  </si>
  <si>
    <t>CTID30853194</t>
  </si>
  <si>
    <t>CTID30869060</t>
  </si>
  <si>
    <t>CTID30874483</t>
  </si>
  <si>
    <t>CTID30875721</t>
  </si>
  <si>
    <t>CTID30881437</t>
  </si>
  <si>
    <t>CTID30888173</t>
  </si>
  <si>
    <t>CTID30897313</t>
  </si>
  <si>
    <t>CTID30928541</t>
  </si>
  <si>
    <t>CTID30931131</t>
  </si>
  <si>
    <t>CTID30941668</t>
  </si>
  <si>
    <t>CTID30946683</t>
  </si>
  <si>
    <t>CTID30947000</t>
  </si>
  <si>
    <t>CTID30955335</t>
  </si>
  <si>
    <t>CTID30962162</t>
  </si>
  <si>
    <t>CTID30975226</t>
  </si>
  <si>
    <t>CTID30981071</t>
  </si>
  <si>
    <t>CTID31018265</t>
  </si>
  <si>
    <t>CTID31033429</t>
  </si>
  <si>
    <t>CTID31035023</t>
  </si>
  <si>
    <t>CTID31048421</t>
  </si>
  <si>
    <t>CTID31050994</t>
  </si>
  <si>
    <t>3461-8685-2115-2963</t>
  </si>
  <si>
    <t>CC29656</t>
  </si>
  <si>
    <t>CTID31056804</t>
  </si>
  <si>
    <t>CTID31057711</t>
  </si>
  <si>
    <t>CTID31075863</t>
  </si>
  <si>
    <t>CTID31086529</t>
  </si>
  <si>
    <t>CTID31101114</t>
  </si>
  <si>
    <t>CTID31103560</t>
  </si>
  <si>
    <t>CTID31132930</t>
  </si>
  <si>
    <t>CTID31135928</t>
  </si>
  <si>
    <t>CTID31142756</t>
  </si>
  <si>
    <t>CTID31161734</t>
  </si>
  <si>
    <t>CTID31171122</t>
  </si>
  <si>
    <t>CTID31182925</t>
  </si>
  <si>
    <t>CTID31187669</t>
  </si>
  <si>
    <t>CTID31200944</t>
  </si>
  <si>
    <t>CTID31201126</t>
  </si>
  <si>
    <t>CTID31213753</t>
  </si>
  <si>
    <t>CTID31224250</t>
  </si>
  <si>
    <t>CTID31242648</t>
  </si>
  <si>
    <t>CTID31247754</t>
  </si>
  <si>
    <t>CTID31252570</t>
  </si>
  <si>
    <t>CTID31269003</t>
  </si>
  <si>
    <t>CTID31274077</t>
  </si>
  <si>
    <t>CTID31276879</t>
  </si>
  <si>
    <t>CTID31293336</t>
  </si>
  <si>
    <t>CTID31294065</t>
  </si>
  <si>
    <t>CTID31298558</t>
  </si>
  <si>
    <t>CTID31302142</t>
  </si>
  <si>
    <t>CTID31302468</t>
  </si>
  <si>
    <t>CTID31317851</t>
  </si>
  <si>
    <t>CTID31333724</t>
  </si>
  <si>
    <t>CTID31337463</t>
  </si>
  <si>
    <t>CTID31338100</t>
  </si>
  <si>
    <t>CTID31343352</t>
  </si>
  <si>
    <t>CTID31345238</t>
  </si>
  <si>
    <t>CTID31350793</t>
  </si>
  <si>
    <t>CTID31359192</t>
  </si>
  <si>
    <t>CTID31373737</t>
  </si>
  <si>
    <t>CTID31376971</t>
  </si>
  <si>
    <t>CTID31398725</t>
  </si>
  <si>
    <t>CTID31400300</t>
  </si>
  <si>
    <t>CTID31400724</t>
  </si>
  <si>
    <t>CTID31407207</t>
  </si>
  <si>
    <t>CTID31470785</t>
  </si>
  <si>
    <t>CTID31474239</t>
  </si>
  <si>
    <t>CTID31476124</t>
  </si>
  <si>
    <t>CTID31478054</t>
  </si>
  <si>
    <t>CTID31479595</t>
  </si>
  <si>
    <t>CTID31480624</t>
  </si>
  <si>
    <t>CTID31488542</t>
  </si>
  <si>
    <t>CTID31513703</t>
  </si>
  <si>
    <t>CTID31520927</t>
  </si>
  <si>
    <t>CTID31532578</t>
  </si>
  <si>
    <t>CTID31567199</t>
  </si>
  <si>
    <t>CTID31570221</t>
  </si>
  <si>
    <t>CTID31571159</t>
  </si>
  <si>
    <t>CTID31600938</t>
  </si>
  <si>
    <t>CTID31601860</t>
  </si>
  <si>
    <t>CTID31619790</t>
  </si>
  <si>
    <t>CTID31638311</t>
  </si>
  <si>
    <t>CTID31640264</t>
  </si>
  <si>
    <t>CTID31641194</t>
  </si>
  <si>
    <t>CTID31676273</t>
  </si>
  <si>
    <t>CTID31676375</t>
  </si>
  <si>
    <t>CTID31678952</t>
  </si>
  <si>
    <t>CTID31693999</t>
  </si>
  <si>
    <t>CTID31694270</t>
  </si>
  <si>
    <t>CTID31694272</t>
  </si>
  <si>
    <t>CTID31703541</t>
  </si>
  <si>
    <t>CTID31707747</t>
  </si>
  <si>
    <t>CTID31719043</t>
  </si>
  <si>
    <t>CTID31730409</t>
  </si>
  <si>
    <t>CTID31751284</t>
  </si>
  <si>
    <t>CTID31752065</t>
  </si>
  <si>
    <t>CTID31765522</t>
  </si>
  <si>
    <t>CTID31766520</t>
  </si>
  <si>
    <t>CTID31768559</t>
  </si>
  <si>
    <t>CTID31787137</t>
  </si>
  <si>
    <t>CTID31787844</t>
  </si>
  <si>
    <t>CTID31796765</t>
  </si>
  <si>
    <t>CTID31798096</t>
  </si>
  <si>
    <t>CTID31832390</t>
  </si>
  <si>
    <t>CTID31836820</t>
  </si>
  <si>
    <t>CTID31837137</t>
  </si>
  <si>
    <t>CTID31840273</t>
  </si>
  <si>
    <t>CTID31842518</t>
  </si>
  <si>
    <t>CTID31844781</t>
  </si>
  <si>
    <t>CTID31847799</t>
  </si>
  <si>
    <t>CTID31855061</t>
  </si>
  <si>
    <t>CTID31856711</t>
  </si>
  <si>
    <t>CTID31861890</t>
  </si>
  <si>
    <t>CTID31865972</t>
  </si>
  <si>
    <t>CTID31866996</t>
  </si>
  <si>
    <t>CTID31867370</t>
  </si>
  <si>
    <t>CTID31870160</t>
  </si>
  <si>
    <t>CTID31882083</t>
  </si>
  <si>
    <t>5978-8449-1139-4565</t>
  </si>
  <si>
    <t>CC93137</t>
  </si>
  <si>
    <t>CTID31891009</t>
  </si>
  <si>
    <t>CTID31895189</t>
  </si>
  <si>
    <t>CTID31904326</t>
  </si>
  <si>
    <t>CTID31907261</t>
  </si>
  <si>
    <t>CTID31908599</t>
  </si>
  <si>
    <t>CTID31910429</t>
  </si>
  <si>
    <t>CTID31918978</t>
  </si>
  <si>
    <t>CTID31921106</t>
  </si>
  <si>
    <t>CTID31924939</t>
  </si>
  <si>
    <t>CTID31950289</t>
  </si>
  <si>
    <t>CTID31964140</t>
  </si>
  <si>
    <t>CTID31972025</t>
  </si>
  <si>
    <t>CTID31979094</t>
  </si>
  <si>
    <t>CTID31994192</t>
  </si>
  <si>
    <t>CTID31998440</t>
  </si>
  <si>
    <t>CTID32018061</t>
  </si>
  <si>
    <t>CTID32032067</t>
  </si>
  <si>
    <t>CTID32048615</t>
  </si>
  <si>
    <t>CTID32051399</t>
  </si>
  <si>
    <t>CTID32072334</t>
  </si>
  <si>
    <t>CTID32077702</t>
  </si>
  <si>
    <t>CTID32084551</t>
  </si>
  <si>
    <t>CTID32097290</t>
  </si>
  <si>
    <t>CTID32103310</t>
  </si>
  <si>
    <t>CTID32105328</t>
  </si>
  <si>
    <t>CTID32113186</t>
  </si>
  <si>
    <t>CTID32114066</t>
  </si>
  <si>
    <t>CTID32116221</t>
  </si>
  <si>
    <t>CTID32131577</t>
  </si>
  <si>
    <t>CTID32149680</t>
  </si>
  <si>
    <t>CTID32164568</t>
  </si>
  <si>
    <t>CTID32167942</t>
  </si>
  <si>
    <t>CTID32171893</t>
  </si>
  <si>
    <t>CTID32181179</t>
  </si>
  <si>
    <t>CTID32182148</t>
  </si>
  <si>
    <t>CTID32203771</t>
  </si>
  <si>
    <t>CTID32212420</t>
  </si>
  <si>
    <t>CTID32220563</t>
  </si>
  <si>
    <t>CTID32223129</t>
  </si>
  <si>
    <t>CTID32223743</t>
  </si>
  <si>
    <t>CTID32224837</t>
  </si>
  <si>
    <t>CTID32225871</t>
  </si>
  <si>
    <t>CTID32232264</t>
  </si>
  <si>
    <t>CTID32243630</t>
  </si>
  <si>
    <t>CTID32244796</t>
  </si>
  <si>
    <t>CTID32263596</t>
  </si>
  <si>
    <t>CTID32265358</t>
  </si>
  <si>
    <t>CTID32266436</t>
  </si>
  <si>
    <t>CTID32295263</t>
  </si>
  <si>
    <t>CTID32303915</t>
  </si>
  <si>
    <t>CTID32305648</t>
  </si>
  <si>
    <t>CTID32313262</t>
  </si>
  <si>
    <t>CTID32323743</t>
  </si>
  <si>
    <t>CTID32333577</t>
  </si>
  <si>
    <t>CTID32343510</t>
  </si>
  <si>
    <t>CTID32349608</t>
  </si>
  <si>
    <t>CTID32368745</t>
  </si>
  <si>
    <t>CTID32418501</t>
  </si>
  <si>
    <t>CTID32418698</t>
  </si>
  <si>
    <t>CTID32433075</t>
  </si>
  <si>
    <t>CTID32451994</t>
  </si>
  <si>
    <t>CTID32455881</t>
  </si>
  <si>
    <t>CTID32466635</t>
  </si>
  <si>
    <t>CTID32472198</t>
  </si>
  <si>
    <t>CTID32477505</t>
  </si>
  <si>
    <t>CTID32483950</t>
  </si>
  <si>
    <t>CTID32485123</t>
  </si>
  <si>
    <t>CTID32486457</t>
  </si>
  <si>
    <t>CTID32488964</t>
  </si>
  <si>
    <t>CTID32499532</t>
  </si>
  <si>
    <t>CTID32504126</t>
  </si>
  <si>
    <t>CTID32515727</t>
  </si>
  <si>
    <t>CTID32525502</t>
  </si>
  <si>
    <t>CTID32538085</t>
  </si>
  <si>
    <t>CTID32546037</t>
  </si>
  <si>
    <t>CTID32548940</t>
  </si>
  <si>
    <t>CTID32558369</t>
  </si>
  <si>
    <t>CTID32574189</t>
  </si>
  <si>
    <t>CTID32586901</t>
  </si>
  <si>
    <t>CTID32590296</t>
  </si>
  <si>
    <t>CTID32595100</t>
  </si>
  <si>
    <t>CTID32605313</t>
  </si>
  <si>
    <t>CTID32605486</t>
  </si>
  <si>
    <t>CTID32619260</t>
  </si>
  <si>
    <t>CTID32628802</t>
  </si>
  <si>
    <t>CTID32636923</t>
  </si>
  <si>
    <t>CTID32642104</t>
  </si>
  <si>
    <t>CTID32642514</t>
  </si>
  <si>
    <t>CTID32644219</t>
  </si>
  <si>
    <t>CTID32646895</t>
  </si>
  <si>
    <t>CTID32649706</t>
  </si>
  <si>
    <t>CTID32660757</t>
  </si>
  <si>
    <t>CTID32664402</t>
  </si>
  <si>
    <t>CTID32665165</t>
  </si>
  <si>
    <t>CTID32690083</t>
  </si>
  <si>
    <t>CTID32699801</t>
  </si>
  <si>
    <t>CTID32700044</t>
  </si>
  <si>
    <t>CTID32707604</t>
  </si>
  <si>
    <t>CTID32710717</t>
  </si>
  <si>
    <t>CTID32725523</t>
  </si>
  <si>
    <t>CTID32726627</t>
  </si>
  <si>
    <t>CTID32734331</t>
  </si>
  <si>
    <t>CTID32735063</t>
  </si>
  <si>
    <t>CTID32735205</t>
  </si>
  <si>
    <t>CTID32748814</t>
  </si>
  <si>
    <t>CTID32755542</t>
  </si>
  <si>
    <t>CTID32759752</t>
  </si>
  <si>
    <t>CTID32764936</t>
  </si>
  <si>
    <t>CTID32765855</t>
  </si>
  <si>
    <t>CTID32769834</t>
  </si>
  <si>
    <t>CTID32773157</t>
  </si>
  <si>
    <t>CTID32780278</t>
  </si>
  <si>
    <t>CTID32788747</t>
  </si>
  <si>
    <t>CTID32809807</t>
  </si>
  <si>
    <t>CTID32816348</t>
  </si>
  <si>
    <t>CTID32842319</t>
  </si>
  <si>
    <t>CTID32848737</t>
  </si>
  <si>
    <t>CTID32855325</t>
  </si>
  <si>
    <t>CTID32872524</t>
  </si>
  <si>
    <t>CTID32878995</t>
  </si>
  <si>
    <t>CTID32883588</t>
  </si>
  <si>
    <t>CTID32892929</t>
  </si>
  <si>
    <t>CTID32899512</t>
  </si>
  <si>
    <t>CTID32907279</t>
  </si>
  <si>
    <t>CTID32911162</t>
  </si>
  <si>
    <t>CTID32918060</t>
  </si>
  <si>
    <t>CTID32919126</t>
  </si>
  <si>
    <t>CTID32927215</t>
  </si>
  <si>
    <t>CTID32935594</t>
  </si>
  <si>
    <t>CTID32941977</t>
  </si>
  <si>
    <t>CTID32956936</t>
  </si>
  <si>
    <t>CTID32960540</t>
  </si>
  <si>
    <t>CTID32968881</t>
  </si>
  <si>
    <t>CTID33014371</t>
  </si>
  <si>
    <t>CTID33033116</t>
  </si>
  <si>
    <t>CTID33044863</t>
  </si>
  <si>
    <t>CTID33045255</t>
  </si>
  <si>
    <t>CTID33048584</t>
  </si>
  <si>
    <t>CTID33072282</t>
  </si>
  <si>
    <t>CTID33082954</t>
  </si>
  <si>
    <t>CTID33095128</t>
  </si>
  <si>
    <t>CTID33095743</t>
  </si>
  <si>
    <t>CTID33111249</t>
  </si>
  <si>
    <t>CTID33121777</t>
  </si>
  <si>
    <t>CTID33124062</t>
  </si>
  <si>
    <t>CTID33129198</t>
  </si>
  <si>
    <t>CTID33141295</t>
  </si>
  <si>
    <t>CTID33163756</t>
  </si>
  <si>
    <t>CTID33173171</t>
  </si>
  <si>
    <t>CTID33194920</t>
  </si>
  <si>
    <t>CTID33204302</t>
  </si>
  <si>
    <t>CTID33208662</t>
  </si>
  <si>
    <t>CTID33211500</t>
  </si>
  <si>
    <t>CTID33216845</t>
  </si>
  <si>
    <t>CTID33223538</t>
  </si>
  <si>
    <t>CTID33230332</t>
  </si>
  <si>
    <t>CTID33234578</t>
  </si>
  <si>
    <t>CTID33251748</t>
  </si>
  <si>
    <t>CTID33279993</t>
  </si>
  <si>
    <t>CTID33280498</t>
  </si>
  <si>
    <t>CTID33285211</t>
  </si>
  <si>
    <t>CTID33287779</t>
  </si>
  <si>
    <t>CTID33295160</t>
  </si>
  <si>
    <t>CTID33297029</t>
  </si>
  <si>
    <t>CTID33305453</t>
  </si>
  <si>
    <t>CTID33319017</t>
  </si>
  <si>
    <t>CTID33330716</t>
  </si>
  <si>
    <t>CTID33338717</t>
  </si>
  <si>
    <t>CTID33349613</t>
  </si>
  <si>
    <t>CTID33351604</t>
  </si>
  <si>
    <t>CTID33360108</t>
  </si>
  <si>
    <t>CTID33371865</t>
  </si>
  <si>
    <t>CTID33373988</t>
  </si>
  <si>
    <t>CTID33383981</t>
  </si>
  <si>
    <t>CTID33395557</t>
  </si>
  <si>
    <t>CTID33400033</t>
  </si>
  <si>
    <t>CTID33400257</t>
  </si>
  <si>
    <t>CTID33416258</t>
  </si>
  <si>
    <t>CTID33420126</t>
  </si>
  <si>
    <t>CTID33422436</t>
  </si>
  <si>
    <t>CTID33423334</t>
  </si>
  <si>
    <t>CTID33439792</t>
  </si>
  <si>
    <t>CTID33457609</t>
  </si>
  <si>
    <t>CTID33460606</t>
  </si>
  <si>
    <t>CTID33489389</t>
  </si>
  <si>
    <t>CTID33493169</t>
  </si>
  <si>
    <t>CTID33513848</t>
  </si>
  <si>
    <t>CTID33516601</t>
  </si>
  <si>
    <t>CTID33539488</t>
  </si>
  <si>
    <t>CTID33539646</t>
  </si>
  <si>
    <t>CTID33541073</t>
  </si>
  <si>
    <t>CTID33553335</t>
  </si>
  <si>
    <t>CTID33559101</t>
  </si>
  <si>
    <t>CTID33563246</t>
  </si>
  <si>
    <t>CTID33563565</t>
  </si>
  <si>
    <t>CTID33568817</t>
  </si>
  <si>
    <t>CTID33580367</t>
  </si>
  <si>
    <t>CTID33588213</t>
  </si>
  <si>
    <t>CTID33592910</t>
  </si>
  <si>
    <t>CTID33594868</t>
  </si>
  <si>
    <t>CTID33605266</t>
  </si>
  <si>
    <t>CTID33605639</t>
  </si>
  <si>
    <t>CTID33608812</t>
  </si>
  <si>
    <t>CTID33619892</t>
  </si>
  <si>
    <t>CTID33624484</t>
  </si>
  <si>
    <t>CTID33651464</t>
  </si>
  <si>
    <t>CTID33665286</t>
  </si>
  <si>
    <t>CTID33667206</t>
  </si>
  <si>
    <t>CTID33675680</t>
  </si>
  <si>
    <t>CTID33676990</t>
  </si>
  <si>
    <t>CTID33677710</t>
  </si>
  <si>
    <t>CTID33691299</t>
  </si>
  <si>
    <t>CTID33692593</t>
  </si>
  <si>
    <t>CTID33696969</t>
  </si>
  <si>
    <t>CTID33699337</t>
  </si>
  <si>
    <t>CTID33720168</t>
  </si>
  <si>
    <t>CTID33720234</t>
  </si>
  <si>
    <t>CTID33729489</t>
  </si>
  <si>
    <t>CTID33731135</t>
  </si>
  <si>
    <t>CTID33738283</t>
  </si>
  <si>
    <t>CTID33739844</t>
  </si>
  <si>
    <t>CTID33746121</t>
  </si>
  <si>
    <t>CTID33749588</t>
  </si>
  <si>
    <t>CTID33763656</t>
  </si>
  <si>
    <t>CTID33764481</t>
  </si>
  <si>
    <t>CTID33769856</t>
  </si>
  <si>
    <t>CTID33771832</t>
  </si>
  <si>
    <t>CTID33788284</t>
  </si>
  <si>
    <t>CTID33796675</t>
  </si>
  <si>
    <t>CTID33803163</t>
  </si>
  <si>
    <t>CTID33803433</t>
  </si>
  <si>
    <t>CTID33810593</t>
  </si>
  <si>
    <t>CTID33837696</t>
  </si>
  <si>
    <t>CTID33854750</t>
  </si>
  <si>
    <t>CTID33862873</t>
  </si>
  <si>
    <t>CTID33866141</t>
  </si>
  <si>
    <t>CTID33878544</t>
  </si>
  <si>
    <t>CTID33884123</t>
  </si>
  <si>
    <t>CTID33894782</t>
  </si>
  <si>
    <t>CTID33898276</t>
  </si>
  <si>
    <t>CTID33899912</t>
  </si>
  <si>
    <t>CTID33907722</t>
  </si>
  <si>
    <t>CTID33911267</t>
  </si>
  <si>
    <t>CTID33916446</t>
  </si>
  <si>
    <t>CTID33921395</t>
  </si>
  <si>
    <t>CTID33922342</t>
  </si>
  <si>
    <t>CTID33937528</t>
  </si>
  <si>
    <t>CTID33937886</t>
  </si>
  <si>
    <t>CTID33939677</t>
  </si>
  <si>
    <t>CTID33943479</t>
  </si>
  <si>
    <t>CTID33949248</t>
  </si>
  <si>
    <t>CTID34000914</t>
  </si>
  <si>
    <t>CTID34004800</t>
  </si>
  <si>
    <t>CTID34012146</t>
  </si>
  <si>
    <t>CTID34038187</t>
  </si>
  <si>
    <t>CTID34047050</t>
  </si>
  <si>
    <t>CTID34070070</t>
  </si>
  <si>
    <t>CTID34088867</t>
  </si>
  <si>
    <t>CTID34105866</t>
  </si>
  <si>
    <t>CTID34121687</t>
  </si>
  <si>
    <t>CTID34131567</t>
  </si>
  <si>
    <t>CTID34142727</t>
  </si>
  <si>
    <t>CTID34162028</t>
  </si>
  <si>
    <t>CTID34165337</t>
  </si>
  <si>
    <t>CTID34180524</t>
  </si>
  <si>
    <t>CTID34187609</t>
  </si>
  <si>
    <t>CTID34188633</t>
  </si>
  <si>
    <t>CTID34195777</t>
  </si>
  <si>
    <t>CTID34200462</t>
  </si>
  <si>
    <t>CTID34209241</t>
  </si>
  <si>
    <t>CTID34229754</t>
  </si>
  <si>
    <t>CTID34235515</t>
  </si>
  <si>
    <t>CTID34235934</t>
  </si>
  <si>
    <t>CTID34246535</t>
  </si>
  <si>
    <t>CTID34256159</t>
  </si>
  <si>
    <t>CTID34257201</t>
  </si>
  <si>
    <t>CTID34257284</t>
  </si>
  <si>
    <t>CTID34265317</t>
  </si>
  <si>
    <t>CTID34285169</t>
  </si>
  <si>
    <t>CTID34290962</t>
  </si>
  <si>
    <t>CTID34293826</t>
  </si>
  <si>
    <t>CTID34316307</t>
  </si>
  <si>
    <t>CTID34325545</t>
  </si>
  <si>
    <t>CTID34327340</t>
  </si>
  <si>
    <t>CTID34349926</t>
  </si>
  <si>
    <t>CTID34352729</t>
  </si>
  <si>
    <t>CTID34362196</t>
  </si>
  <si>
    <t>CTID34362404</t>
  </si>
  <si>
    <t>CTID34384471</t>
  </si>
  <si>
    <t>CTID34386794</t>
  </si>
  <si>
    <t>CTID34390718</t>
  </si>
  <si>
    <t>CTID34399107</t>
  </si>
  <si>
    <t>CTID34404915</t>
  </si>
  <si>
    <t>CTID34408694</t>
  </si>
  <si>
    <t>CTID34432873</t>
  </si>
  <si>
    <t>CTID34434874</t>
  </si>
  <si>
    <t>CTID34439485</t>
  </si>
  <si>
    <t>CTID34450112</t>
  </si>
  <si>
    <t>CTID34457221</t>
  </si>
  <si>
    <t>CTID34457695</t>
  </si>
  <si>
    <t>CTID34477804</t>
  </si>
  <si>
    <t>CTID34488287</t>
  </si>
  <si>
    <t>CTID34492430</t>
  </si>
  <si>
    <t>CTID34494729</t>
  </si>
  <si>
    <t>CTID34505742</t>
  </si>
  <si>
    <t>CTID34518385</t>
  </si>
  <si>
    <t>CTID34525558</t>
  </si>
  <si>
    <t>CTID34541237</t>
  </si>
  <si>
    <t>CTID34542590</t>
  </si>
  <si>
    <t>CTID34559861</t>
  </si>
  <si>
    <t>CTID34561100</t>
  </si>
  <si>
    <t>CTID34563897</t>
  </si>
  <si>
    <t>CTID34566692</t>
  </si>
  <si>
    <t>CTID34570975</t>
  </si>
  <si>
    <t>CTID34572418</t>
  </si>
  <si>
    <t>CTID34574410</t>
  </si>
  <si>
    <t>CTID34596626</t>
  </si>
  <si>
    <t>CTID34632141</t>
  </si>
  <si>
    <t>CTID34652245</t>
  </si>
  <si>
    <t>CTID34692836</t>
  </si>
  <si>
    <t>CTID34712123</t>
  </si>
  <si>
    <t>CTID34714563</t>
  </si>
  <si>
    <t>CTID34731521</t>
  </si>
  <si>
    <t>CTID34741369</t>
  </si>
  <si>
    <t>CTID34749602</t>
  </si>
  <si>
    <t>CTID34751625</t>
  </si>
  <si>
    <t>CTID34757086</t>
  </si>
  <si>
    <t>CTID34769239</t>
  </si>
  <si>
    <t>CTID34780687</t>
  </si>
  <si>
    <t>CTID34782001</t>
  </si>
  <si>
    <t>CTID34798000</t>
  </si>
  <si>
    <t>8518-4517-6409-6976</t>
  </si>
  <si>
    <t>CC19730</t>
  </si>
  <si>
    <t>CTID34804894</t>
  </si>
  <si>
    <t>CTID34811253</t>
  </si>
  <si>
    <t>CTID34812155</t>
  </si>
  <si>
    <t>CTID34820107</t>
  </si>
  <si>
    <t>CTID34823363</t>
  </si>
  <si>
    <t>CTID34823437</t>
  </si>
  <si>
    <t>CTID34830115</t>
  </si>
  <si>
    <t>CTID34835700</t>
  </si>
  <si>
    <t>CTID34847690</t>
  </si>
  <si>
    <t>CTID34855785</t>
  </si>
  <si>
    <t>CTID34855984</t>
  </si>
  <si>
    <t>2944-6929-3608-9991</t>
  </si>
  <si>
    <t>CC37044</t>
  </si>
  <si>
    <t>CTID34863813</t>
  </si>
  <si>
    <t>CTID34872373</t>
  </si>
  <si>
    <t>CTID34909539</t>
  </si>
  <si>
    <t>CTID34930437</t>
  </si>
  <si>
    <t>CTID34934664</t>
  </si>
  <si>
    <t>CTID34955168</t>
  </si>
  <si>
    <t>CTID34955550</t>
  </si>
  <si>
    <t>CTID34959336</t>
  </si>
  <si>
    <t>CTID34959960</t>
  </si>
  <si>
    <t>CTID34962525</t>
  </si>
  <si>
    <t>CTID34968253</t>
  </si>
  <si>
    <t>CTID34970538</t>
  </si>
  <si>
    <t>CTID34988305</t>
  </si>
  <si>
    <t>CTID34995390</t>
  </si>
  <si>
    <t>CTID35015827</t>
  </si>
  <si>
    <t>CTID35016450</t>
  </si>
  <si>
    <t>CTID35023822</t>
  </si>
  <si>
    <t>CTID35026600</t>
  </si>
  <si>
    <t>CTID35039003</t>
  </si>
  <si>
    <t>CTID35052908</t>
  </si>
  <si>
    <t>CTID35054095</t>
  </si>
  <si>
    <t>CTID35066826</t>
  </si>
  <si>
    <t>CTID35072049</t>
  </si>
  <si>
    <t>CTID35085151</t>
  </si>
  <si>
    <t>CTID35087262</t>
  </si>
  <si>
    <t>CTID35092255</t>
  </si>
  <si>
    <t>CTID35099145</t>
  </si>
  <si>
    <t>CTID35099868</t>
  </si>
  <si>
    <t>CTID35101704</t>
  </si>
  <si>
    <t>CTID35108590</t>
  </si>
  <si>
    <t>CTID35117922</t>
  </si>
  <si>
    <t>CTID35143689</t>
  </si>
  <si>
    <t>CTID35146506</t>
  </si>
  <si>
    <t>CTID35156065</t>
  </si>
  <si>
    <t>CTID35166020</t>
  </si>
  <si>
    <t>CTID35169242</t>
  </si>
  <si>
    <t>CTID35174447</t>
  </si>
  <si>
    <t>CTID35186409</t>
  </si>
  <si>
    <t>CTID35203497</t>
  </si>
  <si>
    <t>CTID35212995</t>
  </si>
  <si>
    <t>CTID35213139</t>
  </si>
  <si>
    <t>CTID35213664</t>
  </si>
  <si>
    <t>CTID35214013</t>
  </si>
  <si>
    <t>CTID35217196</t>
  </si>
  <si>
    <t>CTID35220951</t>
  </si>
  <si>
    <t>CTID35221299</t>
  </si>
  <si>
    <t>CTID35242608</t>
  </si>
  <si>
    <t>CTID35253496</t>
  </si>
  <si>
    <t>CTID35255049</t>
  </si>
  <si>
    <t>CTID35257558</t>
  </si>
  <si>
    <t>CTID35259663</t>
  </si>
  <si>
    <t>CTID35264811</t>
  </si>
  <si>
    <t>CTID35266695</t>
  </si>
  <si>
    <t>CTID35281491</t>
  </si>
  <si>
    <t>CTID35289230</t>
  </si>
  <si>
    <t>CTID35295345</t>
  </si>
  <si>
    <t>CTID35299237</t>
  </si>
  <si>
    <t>CTID35299934</t>
  </si>
  <si>
    <t>CTID35308453</t>
  </si>
  <si>
    <t>CTID35315008</t>
  </si>
  <si>
    <t>CTID35324758</t>
  </si>
  <si>
    <t>CTID35325453</t>
  </si>
  <si>
    <t>CTID35330679</t>
  </si>
  <si>
    <t>CTID35332693</t>
  </si>
  <si>
    <t>CTID35358093</t>
  </si>
  <si>
    <t>CTID35358356</t>
  </si>
  <si>
    <t>CTID35361185</t>
  </si>
  <si>
    <t>CTID35384832</t>
  </si>
  <si>
    <t>CTID35414229</t>
  </si>
  <si>
    <t>CTID35416758</t>
  </si>
  <si>
    <t>CTID35420056</t>
  </si>
  <si>
    <t>CTID35423484</t>
  </si>
  <si>
    <t>CTID35425231</t>
  </si>
  <si>
    <t>CTID35428486</t>
  </si>
  <si>
    <t>CTID35452454</t>
  </si>
  <si>
    <t>CTID35454209</t>
  </si>
  <si>
    <t>CTID35463897</t>
  </si>
  <si>
    <t>CTID35472129</t>
  </si>
  <si>
    <t>CTID35487760</t>
  </si>
  <si>
    <t>CTID35492967</t>
  </si>
  <si>
    <t>CTID35514651</t>
  </si>
  <si>
    <t>CTID35519585</t>
  </si>
  <si>
    <t>CTID35523704</t>
  </si>
  <si>
    <t>CTID35535153</t>
  </si>
  <si>
    <t>CTID35551049</t>
  </si>
  <si>
    <t>CTID35554618</t>
  </si>
  <si>
    <t>CTID35559126</t>
  </si>
  <si>
    <t>CTID35563130</t>
  </si>
  <si>
    <t>CTID35577662</t>
  </si>
  <si>
    <t>CTID35590975</t>
  </si>
  <si>
    <t>CTID35603636</t>
  </si>
  <si>
    <t>CTID35606685</t>
  </si>
  <si>
    <t>CTID35607994</t>
  </si>
  <si>
    <t>CTID35619986</t>
  </si>
  <si>
    <t>8078-7413-3861-2246</t>
  </si>
  <si>
    <t>CC81464</t>
  </si>
  <si>
    <t>CTID35623858</t>
  </si>
  <si>
    <t>CTID35638233</t>
  </si>
  <si>
    <t>CTID35643436</t>
  </si>
  <si>
    <t>CTID35656385</t>
  </si>
  <si>
    <t>CTID35666558</t>
  </si>
  <si>
    <t>CTID35668998</t>
  </si>
  <si>
    <t>CTID35688636</t>
  </si>
  <si>
    <t>CTID35697785</t>
  </si>
  <si>
    <t>CTID35700405</t>
  </si>
  <si>
    <t>CTID35703242</t>
  </si>
  <si>
    <t>CTID35707679</t>
  </si>
  <si>
    <t>CTID35712585</t>
  </si>
  <si>
    <t>CTID35715449</t>
  </si>
  <si>
    <t>CTID35725590</t>
  </si>
  <si>
    <t>CTID35755478</t>
  </si>
  <si>
    <t>CTID35756065</t>
  </si>
  <si>
    <t>CTID35756391</t>
  </si>
  <si>
    <t>CTID35756682</t>
  </si>
  <si>
    <t>CTID35759359</t>
  </si>
  <si>
    <t>CTID35766095</t>
  </si>
  <si>
    <t>CTID35768170</t>
  </si>
  <si>
    <t>CTID35779781</t>
  </si>
  <si>
    <t>CTID35785200</t>
  </si>
  <si>
    <t>CTID35797012</t>
  </si>
  <si>
    <t>CTID35825790</t>
  </si>
  <si>
    <t>CTID35837525</t>
  </si>
  <si>
    <t>CTID35868443</t>
  </si>
  <si>
    <t>CTID35887145</t>
  </si>
  <si>
    <t>CTID35911781</t>
  </si>
  <si>
    <t>CTID35912067</t>
  </si>
  <si>
    <t>CTID35914151</t>
  </si>
  <si>
    <t>CTID35915577</t>
  </si>
  <si>
    <t>CTID35919685</t>
  </si>
  <si>
    <t>CTID35920481</t>
  </si>
  <si>
    <t>CTID35948654</t>
  </si>
  <si>
    <t>CTID35950066</t>
  </si>
  <si>
    <t>CTID35960033</t>
  </si>
  <si>
    <t>CTID35963836</t>
  </si>
  <si>
    <t>CTID35968693</t>
  </si>
  <si>
    <t>CTID35969592</t>
  </si>
  <si>
    <t>CTID35971473</t>
  </si>
  <si>
    <t>CTID35976805</t>
  </si>
  <si>
    <t>CTID35983597</t>
  </si>
  <si>
    <t>CTID35994816</t>
  </si>
  <si>
    <t>CTID35998754</t>
  </si>
  <si>
    <t>CTID36003589</t>
  </si>
  <si>
    <t>CTID36030586</t>
  </si>
  <si>
    <t>CTID36031729</t>
  </si>
  <si>
    <t>CTID36045227</t>
  </si>
  <si>
    <t>CTID36060841</t>
  </si>
  <si>
    <t>CTID36067849</t>
  </si>
  <si>
    <t>CTID36119725</t>
  </si>
  <si>
    <t>CTID36123729</t>
  </si>
  <si>
    <t>CTID36124201</t>
  </si>
  <si>
    <t>CTID36146792</t>
  </si>
  <si>
    <t>CTID36153296</t>
  </si>
  <si>
    <t>CTID36171974</t>
  </si>
  <si>
    <t>CTID36188320</t>
  </si>
  <si>
    <t>CTID36199694</t>
  </si>
  <si>
    <t>CTID36202811</t>
  </si>
  <si>
    <t>CTID36221773</t>
  </si>
  <si>
    <t>CTID36224112</t>
  </si>
  <si>
    <t>CTID36226285</t>
  </si>
  <si>
    <t>CTID36226968</t>
  </si>
  <si>
    <t>CTID36230394</t>
  </si>
  <si>
    <t>CTID36244167</t>
  </si>
  <si>
    <t>CTID36248261</t>
  </si>
  <si>
    <t>CTID36267319</t>
  </si>
  <si>
    <t>CTID36283730</t>
  </si>
  <si>
    <t>CTID36285952</t>
  </si>
  <si>
    <t>CTID36286166</t>
  </si>
  <si>
    <t>CTID36293938</t>
  </si>
  <si>
    <t>CTID36294231</t>
  </si>
  <si>
    <t>CTID36297382</t>
  </si>
  <si>
    <t>CTID36305702</t>
  </si>
  <si>
    <t>CTID36309710</t>
  </si>
  <si>
    <t>CTID36318745</t>
  </si>
  <si>
    <t>CTID36327716</t>
  </si>
  <si>
    <t>CTID36345817</t>
  </si>
  <si>
    <t>CTID36369740</t>
  </si>
  <si>
    <t>CTID36370816</t>
  </si>
  <si>
    <t>CTID36392370</t>
  </si>
  <si>
    <t>CTID36395716</t>
  </si>
  <si>
    <t>CTID36402524</t>
  </si>
  <si>
    <t>CTID36413567</t>
  </si>
  <si>
    <t>CTID36424269</t>
  </si>
  <si>
    <t>CTID36449902</t>
  </si>
  <si>
    <t>CTID36459161</t>
  </si>
  <si>
    <t>CTID36466948</t>
  </si>
  <si>
    <t>CTID36467884</t>
  </si>
  <si>
    <t>CTID36475618</t>
  </si>
  <si>
    <t>CTID36484295</t>
  </si>
  <si>
    <t>CTID36486960</t>
  </si>
  <si>
    <t>CTID36497755</t>
  </si>
  <si>
    <t>CTID36499335</t>
  </si>
  <si>
    <t>CTID36503476</t>
  </si>
  <si>
    <t>CTID36524146</t>
  </si>
  <si>
    <t>CTID36525041</t>
  </si>
  <si>
    <t>CTID36526363</t>
  </si>
  <si>
    <t>CTID36527874</t>
  </si>
  <si>
    <t>CTID36538948</t>
  </si>
  <si>
    <t>CTID36541529</t>
  </si>
  <si>
    <t>CTID36544168</t>
  </si>
  <si>
    <t>CTID36551668</t>
  </si>
  <si>
    <t>CTID36561059</t>
  </si>
  <si>
    <t>CTID36564537</t>
  </si>
  <si>
    <t>CTID36582959</t>
  </si>
  <si>
    <t>CTID36589242</t>
  </si>
  <si>
    <t>CTID36596639</t>
  </si>
  <si>
    <t>CTID36599034</t>
  </si>
  <si>
    <t>CTID36601051</t>
  </si>
  <si>
    <t>CTID36610134</t>
  </si>
  <si>
    <t>CTID36614970</t>
  </si>
  <si>
    <t>CTID36646409</t>
  </si>
  <si>
    <t>CTID36654944</t>
  </si>
  <si>
    <t>CTID36672370</t>
  </si>
  <si>
    <t>CTID36673358</t>
  </si>
  <si>
    <t>CTID36682836</t>
  </si>
  <si>
    <t>CTID36683813</t>
  </si>
  <si>
    <t>CTID36690597</t>
  </si>
  <si>
    <t>CTID36691365</t>
  </si>
  <si>
    <t>CTID36696577</t>
  </si>
  <si>
    <t>CTID36707692</t>
  </si>
  <si>
    <t>CTID36710214</t>
  </si>
  <si>
    <t>CTID36716933</t>
  </si>
  <si>
    <t>CTID36721842</t>
  </si>
  <si>
    <t>CTID36724335</t>
  </si>
  <si>
    <t>CTID36730246</t>
  </si>
  <si>
    <t>CTID36738103</t>
  </si>
  <si>
    <t>CTID36742707</t>
  </si>
  <si>
    <t>CTID36771333</t>
  </si>
  <si>
    <t>CTID36772775</t>
  </si>
  <si>
    <t>CTID36777070</t>
  </si>
  <si>
    <t>CTID36781629</t>
  </si>
  <si>
    <t>CTID36800291</t>
  </si>
  <si>
    <t>CTID36818468</t>
  </si>
  <si>
    <t>CTID36829035</t>
  </si>
  <si>
    <t>CTID36832806</t>
  </si>
  <si>
    <t>CTID36835386</t>
  </si>
  <si>
    <t>CTID36849928</t>
  </si>
  <si>
    <t>CTID36857757</t>
  </si>
  <si>
    <t>CTID36869187</t>
  </si>
  <si>
    <t>CTID36884717</t>
  </si>
  <si>
    <t>CTID36889832</t>
  </si>
  <si>
    <t>CTID36901029</t>
  </si>
  <si>
    <t>CTID36905184</t>
  </si>
  <si>
    <t>CTID36905314</t>
  </si>
  <si>
    <t>CTID36909457</t>
  </si>
  <si>
    <t>CTID36933964</t>
  </si>
  <si>
    <t>CTID36951922</t>
  </si>
  <si>
    <t>CTID36953541</t>
  </si>
  <si>
    <t>CTID36957299</t>
  </si>
  <si>
    <t>CTID36966721</t>
  </si>
  <si>
    <t>CTID36981281</t>
  </si>
  <si>
    <t>CTID36986173</t>
  </si>
  <si>
    <t>CTID36992354</t>
  </si>
  <si>
    <t>CTID36997643</t>
  </si>
  <si>
    <t>CTID37001018</t>
  </si>
  <si>
    <t>CTID37024735</t>
  </si>
  <si>
    <t>CTID37026212</t>
  </si>
  <si>
    <t>CTID37033777</t>
  </si>
  <si>
    <t>CTID37038423</t>
  </si>
  <si>
    <t>CTID37052029</t>
  </si>
  <si>
    <t>CTID37052059</t>
  </si>
  <si>
    <t>CTID37067854</t>
  </si>
  <si>
    <t>CTID37068438</t>
  </si>
  <si>
    <t>CTID37078055</t>
  </si>
  <si>
    <t>CTID37082453</t>
  </si>
  <si>
    <t>CTID37087126</t>
  </si>
  <si>
    <t>CTID37092753</t>
  </si>
  <si>
    <t>CTID37117665</t>
  </si>
  <si>
    <t>CTID37124046</t>
  </si>
  <si>
    <t>CTID37126073</t>
  </si>
  <si>
    <t>CTID37134244</t>
  </si>
  <si>
    <t>CTID37135660</t>
  </si>
  <si>
    <t>CTID37156090</t>
  </si>
  <si>
    <t>CTID37162505</t>
  </si>
  <si>
    <t>CTID37175733</t>
  </si>
  <si>
    <t>CTID37176267</t>
  </si>
  <si>
    <t>CTID37176278</t>
  </si>
  <si>
    <t>CTID37185856</t>
  </si>
  <si>
    <t>CTID37191193</t>
  </si>
  <si>
    <t>CTID37193748</t>
  </si>
  <si>
    <t>CTID37194247</t>
  </si>
  <si>
    <t>CTID37199141</t>
  </si>
  <si>
    <t>CTID37208805</t>
  </si>
  <si>
    <t>CTID37223243</t>
  </si>
  <si>
    <t>CTID37237191</t>
  </si>
  <si>
    <t>CTID37249014</t>
  </si>
  <si>
    <t>CTID37261063</t>
  </si>
  <si>
    <t>CTID37270408</t>
  </si>
  <si>
    <t>CTID37277473</t>
  </si>
  <si>
    <t>CTID37283487</t>
  </si>
  <si>
    <t>CTID37285984</t>
  </si>
  <si>
    <t>CTID37288865</t>
  </si>
  <si>
    <t>CTID37300281</t>
  </si>
  <si>
    <t>CTID37309143</t>
  </si>
  <si>
    <t>CTID37313997</t>
  </si>
  <si>
    <t>CTID37319117</t>
  </si>
  <si>
    <t>CTID37328961</t>
  </si>
  <si>
    <t>CTID37329113</t>
  </si>
  <si>
    <t>CTID37330196</t>
  </si>
  <si>
    <t>CTID37333516</t>
  </si>
  <si>
    <t>CTID37391739</t>
  </si>
  <si>
    <t>CTID37395523</t>
  </si>
  <si>
    <t>CTID37414724</t>
  </si>
  <si>
    <t>CTID37435996</t>
  </si>
  <si>
    <t>CTID37446813</t>
  </si>
  <si>
    <t>CTID37450604</t>
  </si>
  <si>
    <t>CTID37470693</t>
  </si>
  <si>
    <t>CTID37485029</t>
  </si>
  <si>
    <t>CTID37492520</t>
  </si>
  <si>
    <t>CTID37503059</t>
  </si>
  <si>
    <t>CTID37526586</t>
  </si>
  <si>
    <t>CTID37556234</t>
  </si>
  <si>
    <t>CTID37558222</t>
  </si>
  <si>
    <t>CTID37558372</t>
  </si>
  <si>
    <t>CTID37568605</t>
  </si>
  <si>
    <t>CTID37571539</t>
  </si>
  <si>
    <t>CTID37572030</t>
  </si>
  <si>
    <t>CTID37572303</t>
  </si>
  <si>
    <t>CTID37574090</t>
  </si>
  <si>
    <t>CTID37576785</t>
  </si>
  <si>
    <t>CTID37593300</t>
  </si>
  <si>
    <t>CTID37597258</t>
  </si>
  <si>
    <t>CTID37607428</t>
  </si>
  <si>
    <t>CTID37611602</t>
  </si>
  <si>
    <t>CTID37622476</t>
  </si>
  <si>
    <t>CTID37638502</t>
  </si>
  <si>
    <t>CTID37642297</t>
  </si>
  <si>
    <t>CTID37650614</t>
  </si>
  <si>
    <t>CTID37654847</t>
  </si>
  <si>
    <t>CTID37662418</t>
  </si>
  <si>
    <t>CTID37664405</t>
  </si>
  <si>
    <t>CTID37677046</t>
  </si>
  <si>
    <t>CTID37685158</t>
  </si>
  <si>
    <t>CTID37686655</t>
  </si>
  <si>
    <t>CTID37689415</t>
  </si>
  <si>
    <t>CTID37697280</t>
  </si>
  <si>
    <t>CTID37700619</t>
  </si>
  <si>
    <t>CTID37713535</t>
  </si>
  <si>
    <t>CTID37719862</t>
  </si>
  <si>
    <t>CTID37728735</t>
  </si>
  <si>
    <t>CTID37736536</t>
  </si>
  <si>
    <t>CTID37741753</t>
  </si>
  <si>
    <t>CTID37742156</t>
  </si>
  <si>
    <t>CTID37749760</t>
  </si>
  <si>
    <t>CTID37755014</t>
  </si>
  <si>
    <t>CTID37766014</t>
  </si>
  <si>
    <t>CTID37766665</t>
  </si>
  <si>
    <t>CTID37783263</t>
  </si>
  <si>
    <t>CTID37787824</t>
  </si>
  <si>
    <t>CTID37789158</t>
  </si>
  <si>
    <t>CTID37789211</t>
  </si>
  <si>
    <t>CTID37792372</t>
  </si>
  <si>
    <t>CTID37797705</t>
  </si>
  <si>
    <t>CTID37808399</t>
  </si>
  <si>
    <t>CTID37822519</t>
  </si>
  <si>
    <t>CTID37874954</t>
  </si>
  <si>
    <t>CTID37875443</t>
  </si>
  <si>
    <t>CTID37884650</t>
  </si>
  <si>
    <t>CTID37884977</t>
  </si>
  <si>
    <t>CTID37895344</t>
  </si>
  <si>
    <t>CTID37915891</t>
  </si>
  <si>
    <t>CTID37916343</t>
  </si>
  <si>
    <t>CTID37929837</t>
  </si>
  <si>
    <t>CTID37932681</t>
  </si>
  <si>
    <t>CTID37939911</t>
  </si>
  <si>
    <t>CTID37945138</t>
  </si>
  <si>
    <t>CTID37964093</t>
  </si>
  <si>
    <t>CTID37967263</t>
  </si>
  <si>
    <t>CTID37970049</t>
  </si>
  <si>
    <t>CTID37990100</t>
  </si>
  <si>
    <t>CTID37992350</t>
  </si>
  <si>
    <t>CTID37995759</t>
  </si>
  <si>
    <t>CTID38000648</t>
  </si>
  <si>
    <t>CTID38017586</t>
  </si>
  <si>
    <t>CTID38028663</t>
  </si>
  <si>
    <t>CTID38031221</t>
  </si>
  <si>
    <t>CTID38035072</t>
  </si>
  <si>
    <t>CTID38035805</t>
  </si>
  <si>
    <t>CTID38042854</t>
  </si>
  <si>
    <t>CTID38049788</t>
  </si>
  <si>
    <t>CTID38075680</t>
  </si>
  <si>
    <t>CTID38085978</t>
  </si>
  <si>
    <t>CTID38093239</t>
  </si>
  <si>
    <t>CTID38099827</t>
  </si>
  <si>
    <t>CTID38100480</t>
  </si>
  <si>
    <t>CTID38116507</t>
  </si>
  <si>
    <t>CTID38136354</t>
  </si>
  <si>
    <t>CTID38138223</t>
  </si>
  <si>
    <t>CTID38141368</t>
  </si>
  <si>
    <t>CTID38155676</t>
  </si>
  <si>
    <t>CTID38158548</t>
  </si>
  <si>
    <t>CTID38163820</t>
  </si>
  <si>
    <t>CTID38181739</t>
  </si>
  <si>
    <t>CTID38190039</t>
  </si>
  <si>
    <t>CTID38238518</t>
  </si>
  <si>
    <t>CTID38243420</t>
  </si>
  <si>
    <t>CTID38246952</t>
  </si>
  <si>
    <t>CTID38249499</t>
  </si>
  <si>
    <t>CTID38268118</t>
  </si>
  <si>
    <t>CTID38269446</t>
  </si>
  <si>
    <t>CTID38272310</t>
  </si>
  <si>
    <t>CTID38278867</t>
  </si>
  <si>
    <t>CTID38291347</t>
  </si>
  <si>
    <t>CTID38307154</t>
  </si>
  <si>
    <t>CTID38311719</t>
  </si>
  <si>
    <t>CTID38327457</t>
  </si>
  <si>
    <t>CTID38338870</t>
  </si>
  <si>
    <t>CTID38341385</t>
  </si>
  <si>
    <t>CTID38354282</t>
  </si>
  <si>
    <t>CTID38367877</t>
  </si>
  <si>
    <t>CTID38373081</t>
  </si>
  <si>
    <t>CTID38378005</t>
  </si>
  <si>
    <t>CTID38386513</t>
  </si>
  <si>
    <t>CTID38394317</t>
  </si>
  <si>
    <t>CTID38404590</t>
  </si>
  <si>
    <t>CTID38437595</t>
  </si>
  <si>
    <t>CTID38441331</t>
  </si>
  <si>
    <t>CTID38444773</t>
  </si>
  <si>
    <t>CTID38445758</t>
  </si>
  <si>
    <t>CTID38446990</t>
  </si>
  <si>
    <t>CTID38469595</t>
  </si>
  <si>
    <t>CTID38481497</t>
  </si>
  <si>
    <t>CTID38481962</t>
  </si>
  <si>
    <t>CTID38491864</t>
  </si>
  <si>
    <t>CTID38498056</t>
  </si>
  <si>
    <t>CTID38510784</t>
  </si>
  <si>
    <t>CTID38515359</t>
  </si>
  <si>
    <t>CTID38520147</t>
  </si>
  <si>
    <t>CTID38524239</t>
  </si>
  <si>
    <t>CTID38534559</t>
  </si>
  <si>
    <t>CTID38539077</t>
  </si>
  <si>
    <t>CTID38541399</t>
  </si>
  <si>
    <t>CTID38558945</t>
  </si>
  <si>
    <t>CTID38566537</t>
  </si>
  <si>
    <t>CTID38575510</t>
  </si>
  <si>
    <t>CTID38597250</t>
  </si>
  <si>
    <t>CTID38608594</t>
  </si>
  <si>
    <t>CTID38610813</t>
  </si>
  <si>
    <t>CTID38615187</t>
  </si>
  <si>
    <t>CTID38634525</t>
  </si>
  <si>
    <t>CTID38649638</t>
  </si>
  <si>
    <t>CTID38653407</t>
  </si>
  <si>
    <t>CTID38667416</t>
  </si>
  <si>
    <t>CTID38667878</t>
  </si>
  <si>
    <t>CTID38678164</t>
  </si>
  <si>
    <t>CTID38755413</t>
  </si>
  <si>
    <t>CTID38758805</t>
  </si>
  <si>
    <t>CTID38759515</t>
  </si>
  <si>
    <t>CTID38763069</t>
  </si>
  <si>
    <t>CTID38789752</t>
  </si>
  <si>
    <t>CTID38805103</t>
  </si>
  <si>
    <t>CTID38825199</t>
  </si>
  <si>
    <t>CTID38826830</t>
  </si>
  <si>
    <t>CTID38839680</t>
  </si>
  <si>
    <t>CTID38845771</t>
  </si>
  <si>
    <t>CTID38846768</t>
  </si>
  <si>
    <t>CTID38875869</t>
  </si>
  <si>
    <t>CTID38916155</t>
  </si>
  <si>
    <t>CTID38921716</t>
  </si>
  <si>
    <t>CTID38931999</t>
  </si>
  <si>
    <t>CTID38940957</t>
  </si>
  <si>
    <t>CTID38963773</t>
  </si>
  <si>
    <t>CTID38964355</t>
  </si>
  <si>
    <t>CTID38972686</t>
  </si>
  <si>
    <t>CTID38981217</t>
  </si>
  <si>
    <t>CTID39005785</t>
  </si>
  <si>
    <t>CTID39065819</t>
  </si>
  <si>
    <t>CTID39066907</t>
  </si>
  <si>
    <t>CTID39075479</t>
  </si>
  <si>
    <t>CTID39083332</t>
  </si>
  <si>
    <t>CTID39085214</t>
  </si>
  <si>
    <t>CTID39086793</t>
  </si>
  <si>
    <t>CTID39094655</t>
  </si>
  <si>
    <t>CTID39097379</t>
  </si>
  <si>
    <t>CTID39102359</t>
  </si>
  <si>
    <t>CTID39109667</t>
  </si>
  <si>
    <t>CTID39110482</t>
  </si>
  <si>
    <t>CTID39123274</t>
  </si>
  <si>
    <t>CTID39125596</t>
  </si>
  <si>
    <t>CTID39126764</t>
  </si>
  <si>
    <t>CTID39129193</t>
  </si>
  <si>
    <t>CTID39144265</t>
  </si>
  <si>
    <t>CTID39156642</t>
  </si>
  <si>
    <t>CTID39168321</t>
  </si>
  <si>
    <t>CTID39186763</t>
  </si>
  <si>
    <t>CTID39191491</t>
  </si>
  <si>
    <t>CTID39204518</t>
  </si>
  <si>
    <t>CTID39213325</t>
  </si>
  <si>
    <t>CTID39218720</t>
  </si>
  <si>
    <t>CTID39238856</t>
  </si>
  <si>
    <t>CTID39255225</t>
  </si>
  <si>
    <t>CTID39257707</t>
  </si>
  <si>
    <t>CTID39274563</t>
  </si>
  <si>
    <t>CTID39284328</t>
  </si>
  <si>
    <t>CTID39288861</t>
  </si>
  <si>
    <t>CTID39305413</t>
  </si>
  <si>
    <t>CTID39314074</t>
  </si>
  <si>
    <t>CTID39327507</t>
  </si>
  <si>
    <t>CTID39338293</t>
  </si>
  <si>
    <t>CTID39343611</t>
  </si>
  <si>
    <t>CTID39343753</t>
  </si>
  <si>
    <t>CTID39349432</t>
  </si>
  <si>
    <t>CTID39361048</t>
  </si>
  <si>
    <t>CTID39372630</t>
  </si>
  <si>
    <t>CTID39382914</t>
  </si>
  <si>
    <t>CTID39403547</t>
  </si>
  <si>
    <t>CTID39437680</t>
  </si>
  <si>
    <t>CTID39439990</t>
  </si>
  <si>
    <t>CTID39454519</t>
  </si>
  <si>
    <t>CTID39460976</t>
  </si>
  <si>
    <t>CTID39468394</t>
  </si>
  <si>
    <t>CTID39497884</t>
  </si>
  <si>
    <t>CTID39503591</t>
  </si>
  <si>
    <t>CTID39504267</t>
  </si>
  <si>
    <t>CTID39507293</t>
  </si>
  <si>
    <t>CTID39514534</t>
  </si>
  <si>
    <t>CTID39528932</t>
  </si>
  <si>
    <t>CTID39537691</t>
  </si>
  <si>
    <t>CTID39538414</t>
  </si>
  <si>
    <t>CTID39547192</t>
  </si>
  <si>
    <t>CTID39550827</t>
  </si>
  <si>
    <t>CTID39560324</t>
  </si>
  <si>
    <t>CTID39567115</t>
  </si>
  <si>
    <t>CTID39593890</t>
  </si>
  <si>
    <t>CTID39597073</t>
  </si>
  <si>
    <t>CTID39613791</t>
  </si>
  <si>
    <t>CTID39632693</t>
  </si>
  <si>
    <t>CTID39646194</t>
  </si>
  <si>
    <t>CTID39665850</t>
  </si>
  <si>
    <t>CTID39675487</t>
  </si>
  <si>
    <t>CTID39687276</t>
  </si>
  <si>
    <t>CTID39687694</t>
  </si>
  <si>
    <t>CTID39688607</t>
  </si>
  <si>
    <t>CTID39690879</t>
  </si>
  <si>
    <t>CTID39692035</t>
  </si>
  <si>
    <t>CTID39701883</t>
  </si>
  <si>
    <t>CTID39702014</t>
  </si>
  <si>
    <t>CTID39705195</t>
  </si>
  <si>
    <t>CTID39739902</t>
  </si>
  <si>
    <t>CTID39745265</t>
  </si>
  <si>
    <t>CTID39749462</t>
  </si>
  <si>
    <t>CTID39771215</t>
  </si>
  <si>
    <t>CTID39776453</t>
  </si>
  <si>
    <t>CTID39781231</t>
  </si>
  <si>
    <t>CTID39787250</t>
  </si>
  <si>
    <t>CTID39795703</t>
  </si>
  <si>
    <t>CTID39795814</t>
  </si>
  <si>
    <t>CTID39801037</t>
  </si>
  <si>
    <t>CTID39803999</t>
  </si>
  <si>
    <t>CTID39821163</t>
  </si>
  <si>
    <t>CTID39841406</t>
  </si>
  <si>
    <t>CTID39843249</t>
  </si>
  <si>
    <t>CTID39848324</t>
  </si>
  <si>
    <t>CTID39858194</t>
  </si>
  <si>
    <t>CTID39862288</t>
  </si>
  <si>
    <t>CTID39863193</t>
  </si>
  <si>
    <t>CTID39877404</t>
  </si>
  <si>
    <t>CTID39891855</t>
  </si>
  <si>
    <t>CTID39902828</t>
  </si>
  <si>
    <t>CTID39905511</t>
  </si>
  <si>
    <t>CTID39919905</t>
  </si>
  <si>
    <t>CTID39919953</t>
  </si>
  <si>
    <t>CTID39932054</t>
  </si>
  <si>
    <t>CTID39941156</t>
  </si>
  <si>
    <t>CTID39943358</t>
  </si>
  <si>
    <t>CTID39949884</t>
  </si>
  <si>
    <t>CTID39956318</t>
  </si>
  <si>
    <t>CTID39984126</t>
  </si>
  <si>
    <t>CTID39988773</t>
  </si>
  <si>
    <t>CTID40011919</t>
  </si>
  <si>
    <t>CTID40039863</t>
  </si>
  <si>
    <t>CTID40040919</t>
  </si>
  <si>
    <t>CTID40051866</t>
  </si>
  <si>
    <t>CTID40055091</t>
  </si>
  <si>
    <t>CTID40061029</t>
  </si>
  <si>
    <t>CTID40063230</t>
  </si>
  <si>
    <t>CTID40074611</t>
  </si>
  <si>
    <t>CTID40074917</t>
  </si>
  <si>
    <t>CTID40080065</t>
  </si>
  <si>
    <t>CTID40103801</t>
  </si>
  <si>
    <t>CTID40108338</t>
  </si>
  <si>
    <t>CTID40121488</t>
  </si>
  <si>
    <t>CTID40128582</t>
  </si>
  <si>
    <t>CTID40133206</t>
  </si>
  <si>
    <t>CTID40136531</t>
  </si>
  <si>
    <t>CTID40142710</t>
  </si>
  <si>
    <t>CTID40150108</t>
  </si>
  <si>
    <t>CTID40150211</t>
  </si>
  <si>
    <t>CTID40176742</t>
  </si>
  <si>
    <t>CTID40190632</t>
  </si>
  <si>
    <t>CTID40204867</t>
  </si>
  <si>
    <t>CTID40220216</t>
  </si>
  <si>
    <t>CTID40226121</t>
  </si>
  <si>
    <t>CTID40227705</t>
  </si>
  <si>
    <t>CTID40236267</t>
  </si>
  <si>
    <t>CTID40246973</t>
  </si>
  <si>
    <t>CTID40266397</t>
  </si>
  <si>
    <t>CTID40269289</t>
  </si>
  <si>
    <t>CTID40286361</t>
  </si>
  <si>
    <t>CTID40298904</t>
  </si>
  <si>
    <t>CTID40303702</t>
  </si>
  <si>
    <t>CTID40312543</t>
  </si>
  <si>
    <t>CTID40320821</t>
  </si>
  <si>
    <t>CTID40323815</t>
  </si>
  <si>
    <t>CTID40338059</t>
  </si>
  <si>
    <t>CTID40358046</t>
  </si>
  <si>
    <t>CTID40383071</t>
  </si>
  <si>
    <t>CTID40412654</t>
  </si>
  <si>
    <t>CTID40420162</t>
  </si>
  <si>
    <t>CTID40421446</t>
  </si>
  <si>
    <t>CTID40422971</t>
  </si>
  <si>
    <t>CTID40424124</t>
  </si>
  <si>
    <t>CTID40427723</t>
  </si>
  <si>
    <t>CTID40433069</t>
  </si>
  <si>
    <t>CTID40445725</t>
  </si>
  <si>
    <t>CTID40448901</t>
  </si>
  <si>
    <t>CTID40449110</t>
  </si>
  <si>
    <t>CTID40454485</t>
  </si>
  <si>
    <t>CTID40460153</t>
  </si>
  <si>
    <t>CTID40468787</t>
  </si>
  <si>
    <t>CTID40493044</t>
  </si>
  <si>
    <t>CTID40494662</t>
  </si>
  <si>
    <t>CTID40507446</t>
  </si>
  <si>
    <t>CTID40512417</t>
  </si>
  <si>
    <t>CTID40513455</t>
  </si>
  <si>
    <t>CTID40520250</t>
  </si>
  <si>
    <t>CTID40564437</t>
  </si>
  <si>
    <t>CTID40573768</t>
  </si>
  <si>
    <t>CTID40576088</t>
  </si>
  <si>
    <t>CTID40589116</t>
  </si>
  <si>
    <t>CTID40590653</t>
  </si>
  <si>
    <t>CTID40595946</t>
  </si>
  <si>
    <t>CTID40602628</t>
  </si>
  <si>
    <t>CTID40603697</t>
  </si>
  <si>
    <t>CTID40606939</t>
  </si>
  <si>
    <t>CTID40610190</t>
  </si>
  <si>
    <t>CTID40623680</t>
  </si>
  <si>
    <t>CTID40632229</t>
  </si>
  <si>
    <t>CTID40657983</t>
  </si>
  <si>
    <t>CTID40667055</t>
  </si>
  <si>
    <t>CTID40680938</t>
  </si>
  <si>
    <t>CTID40698127</t>
  </si>
  <si>
    <t>CTID40730292</t>
  </si>
  <si>
    <t>CTID40734247</t>
  </si>
  <si>
    <t>CTID40747965</t>
  </si>
  <si>
    <t>CTID40751564</t>
  </si>
  <si>
    <t>CTID40756256</t>
  </si>
  <si>
    <t>CTID40772881</t>
  </si>
  <si>
    <t>CTID40804765</t>
  </si>
  <si>
    <t>CTID40842196</t>
  </si>
  <si>
    <t>CTID40843300</t>
  </si>
  <si>
    <t>CTID40845938</t>
  </si>
  <si>
    <t>CTID40847533</t>
  </si>
  <si>
    <t>CTID40881434</t>
  </si>
  <si>
    <t>CTID40887777</t>
  </si>
  <si>
    <t>CTID40888382</t>
  </si>
  <si>
    <t>CTID40930037</t>
  </si>
  <si>
    <t>CTID40953416</t>
  </si>
  <si>
    <t>CTID40974317</t>
  </si>
  <si>
    <t>CTID40981126</t>
  </si>
  <si>
    <t>CTID40982015</t>
  </si>
  <si>
    <t>CTID40999875</t>
  </si>
  <si>
    <t>CTID41014199</t>
  </si>
  <si>
    <t>CTID41016745</t>
  </si>
  <si>
    <t>CTID41032989</t>
  </si>
  <si>
    <t>CTID41045726</t>
  </si>
  <si>
    <t>CTID41099123</t>
  </si>
  <si>
    <t>CTID41108175</t>
  </si>
  <si>
    <t>CTID41115316</t>
  </si>
  <si>
    <t>CTID41122783</t>
  </si>
  <si>
    <t>CTID41125271</t>
  </si>
  <si>
    <t>CTID41129062</t>
  </si>
  <si>
    <t>CTID41130691</t>
  </si>
  <si>
    <t>CTID41131843</t>
  </si>
  <si>
    <t>CTID41149502</t>
  </si>
  <si>
    <t>CTID41150625</t>
  </si>
  <si>
    <t>CTID41155367</t>
  </si>
  <si>
    <t>CTID41174019</t>
  </si>
  <si>
    <t>CTID41183061</t>
  </si>
  <si>
    <t>CTID41214539</t>
  </si>
  <si>
    <t>CTID41219993</t>
  </si>
  <si>
    <t>CTID41221467</t>
  </si>
  <si>
    <t>CTID41233794</t>
  </si>
  <si>
    <t>CTID41241503</t>
  </si>
  <si>
    <t>CTID41241972</t>
  </si>
  <si>
    <t>CTID41249486</t>
  </si>
  <si>
    <t>CTID41255816</t>
  </si>
  <si>
    <t>CTID41258334</t>
  </si>
  <si>
    <t>CTID41260454</t>
  </si>
  <si>
    <t>CTID41284174</t>
  </si>
  <si>
    <t>CTID41288661</t>
  </si>
  <si>
    <t>CTID41298050</t>
  </si>
  <si>
    <t>CTID41304692</t>
  </si>
  <si>
    <t>CTID41330099</t>
  </si>
  <si>
    <t>CTID41344357</t>
  </si>
  <si>
    <t>CTID41348087</t>
  </si>
  <si>
    <t>CTID41348458</t>
  </si>
  <si>
    <t>CTID41367247</t>
  </si>
  <si>
    <t>CTID41387330</t>
  </si>
  <si>
    <t>CTID41393390</t>
  </si>
  <si>
    <t>CTID41408558</t>
  </si>
  <si>
    <t>CTID41418910</t>
  </si>
  <si>
    <t>CTID41447942</t>
  </si>
  <si>
    <t>CTID41449366</t>
  </si>
  <si>
    <t>CTID41458444</t>
  </si>
  <si>
    <t>CTID41483544</t>
  </si>
  <si>
    <t>CTID41520076</t>
  </si>
  <si>
    <t>CTID41537570</t>
  </si>
  <si>
    <t>CTID41554051</t>
  </si>
  <si>
    <t>CTID41559330</t>
  </si>
  <si>
    <t>CTID41561253</t>
  </si>
  <si>
    <t>CTID41568220</t>
  </si>
  <si>
    <t>CTID41571479</t>
  </si>
  <si>
    <t>CTID41579540</t>
  </si>
  <si>
    <t>CTID41598292</t>
  </si>
  <si>
    <t>CTID41605628</t>
  </si>
  <si>
    <t>CTID41625755</t>
  </si>
  <si>
    <t>CTID41643260</t>
  </si>
  <si>
    <t>CTID41647064</t>
  </si>
  <si>
    <t>CTID41666857</t>
  </si>
  <si>
    <t>CTID41668436</t>
  </si>
  <si>
    <t>CTID41709648</t>
  </si>
  <si>
    <t>CTID41721228</t>
  </si>
  <si>
    <t>CTID41736069</t>
  </si>
  <si>
    <t>CTID41741895</t>
  </si>
  <si>
    <t>CTID41749403</t>
  </si>
  <si>
    <t>CTID41749873</t>
  </si>
  <si>
    <t>CTID41751607</t>
  </si>
  <si>
    <t>CTID41752102</t>
  </si>
  <si>
    <t>CTID41760879</t>
  </si>
  <si>
    <t>CTID41761455</t>
  </si>
  <si>
    <t>CTID41776388</t>
  </si>
  <si>
    <t>CTID41830600</t>
  </si>
  <si>
    <t>CTID41842312</t>
  </si>
  <si>
    <t>CTID41842958</t>
  </si>
  <si>
    <t>CTID41847490</t>
  </si>
  <si>
    <t>CTID41856492</t>
  </si>
  <si>
    <t>CTID41866419</t>
  </si>
  <si>
    <t>CTID41873755</t>
  </si>
  <si>
    <t>CTID41877512</t>
  </si>
  <si>
    <t>CTID41883320</t>
  </si>
  <si>
    <t>CTID41888927</t>
  </si>
  <si>
    <t>CTID41901448</t>
  </si>
  <si>
    <t>CTID41909175</t>
  </si>
  <si>
    <t>CTID41911221</t>
  </si>
  <si>
    <t>CTID41913007</t>
  </si>
  <si>
    <t>CTID41917614</t>
  </si>
  <si>
    <t>CTID41931873</t>
  </si>
  <si>
    <t>CTID41941806</t>
  </si>
  <si>
    <t>CTID41947952</t>
  </si>
  <si>
    <t>CTID41952336</t>
  </si>
  <si>
    <t>CTID41982772</t>
  </si>
  <si>
    <t>CTID41996680</t>
  </si>
  <si>
    <t>CTID42009276</t>
  </si>
  <si>
    <t>CTID42035386</t>
  </si>
  <si>
    <t>CTID42038513</t>
  </si>
  <si>
    <t>CTID42073191</t>
  </si>
  <si>
    <t>CTID42073504</t>
  </si>
  <si>
    <t>CTID42082624</t>
  </si>
  <si>
    <t>CTID42093707</t>
  </si>
  <si>
    <t>CTID42105257</t>
  </si>
  <si>
    <t>CTID42130597</t>
  </si>
  <si>
    <t>CTID42137055</t>
  </si>
  <si>
    <t>CTID42140806</t>
  </si>
  <si>
    <t>CTID42154068</t>
  </si>
  <si>
    <t>CTID42154988</t>
  </si>
  <si>
    <t>CTID42157848</t>
  </si>
  <si>
    <t>CTID42158939</t>
  </si>
  <si>
    <t>CTID42164193</t>
  </si>
  <si>
    <t>CTID42165610</t>
  </si>
  <si>
    <t>CTID42168884</t>
  </si>
  <si>
    <t>CTID42172610</t>
  </si>
  <si>
    <t>CTID42178662</t>
  </si>
  <si>
    <t>CTID42181028</t>
  </si>
  <si>
    <t>CTID42188694</t>
  </si>
  <si>
    <t>CTID42197708</t>
  </si>
  <si>
    <t>CTID42220863</t>
  </si>
  <si>
    <t>CTID42224089</t>
  </si>
  <si>
    <t>CTID42227675</t>
  </si>
  <si>
    <t>CTID42240275</t>
  </si>
  <si>
    <t>CTID42248885</t>
  </si>
  <si>
    <t>CTID42275130</t>
  </si>
  <si>
    <t>CTID42278497</t>
  </si>
  <si>
    <t>CTID42278636</t>
  </si>
  <si>
    <t>CTID42278985</t>
  </si>
  <si>
    <t>CTID42298599</t>
  </si>
  <si>
    <t>CTID42300090</t>
  </si>
  <si>
    <t>CTID42304794</t>
  </si>
  <si>
    <t>CTID42312114</t>
  </si>
  <si>
    <t>CTID42313632</t>
  </si>
  <si>
    <t>CTID42316207</t>
  </si>
  <si>
    <t>CTID42324171</t>
  </si>
  <si>
    <t>CTID42354792</t>
  </si>
  <si>
    <t>CTID42364240</t>
  </si>
  <si>
    <t>CTID42364539</t>
  </si>
  <si>
    <t>CTID42381292</t>
  </si>
  <si>
    <t>CTID42386185</t>
  </si>
  <si>
    <t>CTID42394555</t>
  </si>
  <si>
    <t>CTID42402512</t>
  </si>
  <si>
    <t>CTID42412122</t>
  </si>
  <si>
    <t>CTID42423685</t>
  </si>
  <si>
    <t>CTID42438394</t>
  </si>
  <si>
    <t>CTID42442159</t>
  </si>
  <si>
    <t>CTID42443253</t>
  </si>
  <si>
    <t>CTID42448608</t>
  </si>
  <si>
    <t>CTID42454502</t>
  </si>
  <si>
    <t>CTID42460968</t>
  </si>
  <si>
    <t>CTID42466859</t>
  </si>
  <si>
    <t>CTID42468622</t>
  </si>
  <si>
    <t>CTID42477142</t>
  </si>
  <si>
    <t>CTID42501658</t>
  </si>
  <si>
    <t>CTID42504248</t>
  </si>
  <si>
    <t>CTID42506253</t>
  </si>
  <si>
    <t>CTID42516655</t>
  </si>
  <si>
    <t>CTID42521590</t>
  </si>
  <si>
    <t>CTID42523182</t>
  </si>
  <si>
    <t>CTID42542956</t>
  </si>
  <si>
    <t>CTID42552982</t>
  </si>
  <si>
    <t>CTID42554883</t>
  </si>
  <si>
    <t>CTID42565076</t>
  </si>
  <si>
    <t>CTID42568651</t>
  </si>
  <si>
    <t>CTID42570490</t>
  </si>
  <si>
    <t>CTID42582298</t>
  </si>
  <si>
    <t>CTID42583443</t>
  </si>
  <si>
    <t>CTID42594899</t>
  </si>
  <si>
    <t>CTID42594900</t>
  </si>
  <si>
    <t>CTID42602184</t>
  </si>
  <si>
    <t>CTID42603061</t>
  </si>
  <si>
    <t>CTID42615794</t>
  </si>
  <si>
    <t>CTID42630912</t>
  </si>
  <si>
    <t>CTID42643103</t>
  </si>
  <si>
    <t>CTID42645120</t>
  </si>
  <si>
    <t>CTID42647587</t>
  </si>
  <si>
    <t>CTID42648430</t>
  </si>
  <si>
    <t>CTID42688242</t>
  </si>
  <si>
    <t>CTID42691568</t>
  </si>
  <si>
    <t>CTID42702384</t>
  </si>
  <si>
    <t>CTID42708868</t>
  </si>
  <si>
    <t>CTID42710623</t>
  </si>
  <si>
    <t>CTID42712905</t>
  </si>
  <si>
    <t>CTID42718104</t>
  </si>
  <si>
    <t>CTID42730642</t>
  </si>
  <si>
    <t>CTID42738523</t>
  </si>
  <si>
    <t>CTID42745141</t>
  </si>
  <si>
    <t>CTID42751832</t>
  </si>
  <si>
    <t>CTID42754027</t>
  </si>
  <si>
    <t>CTID42757418</t>
  </si>
  <si>
    <t>CTID42768355</t>
  </si>
  <si>
    <t>CTID42779683</t>
  </si>
  <si>
    <t>CTID42780469</t>
  </si>
  <si>
    <t>CTID42797696</t>
  </si>
  <si>
    <t>CTID42805093</t>
  </si>
  <si>
    <t>CTID42810802</t>
  </si>
  <si>
    <t>4354-1258-5178-5618</t>
  </si>
  <si>
    <t>CTID42810872</t>
  </si>
  <si>
    <t>CTID42813465</t>
  </si>
  <si>
    <t>CTID42828181</t>
  </si>
  <si>
    <t>CTID42828945</t>
  </si>
  <si>
    <t>CTID42853588</t>
  </si>
  <si>
    <t>CTID42857365</t>
  </si>
  <si>
    <t>CTID42865679</t>
  </si>
  <si>
    <t>CTID42869456</t>
  </si>
  <si>
    <t>CTID42871268</t>
  </si>
  <si>
    <t>CTID42871328</t>
  </si>
  <si>
    <t>CTID42874199</t>
  </si>
  <si>
    <t>CTID42896538</t>
  </si>
  <si>
    <t>CTID42896650</t>
  </si>
  <si>
    <t>CTID42899354</t>
  </si>
  <si>
    <t>CTID42905442</t>
  </si>
  <si>
    <t>CTID42911348</t>
  </si>
  <si>
    <t>CTID42913015</t>
  </si>
  <si>
    <t>CTID42926121</t>
  </si>
  <si>
    <t>CTID42978037</t>
  </si>
  <si>
    <t>CTID42980186</t>
  </si>
  <si>
    <t>CTID43014391</t>
  </si>
  <si>
    <t>CTID43014591</t>
  </si>
  <si>
    <t>CTID43026915</t>
  </si>
  <si>
    <t>CTID43047444</t>
  </si>
  <si>
    <t>CTID43051268</t>
  </si>
  <si>
    <t>CTID43054547</t>
  </si>
  <si>
    <t>CTID43089357</t>
  </si>
  <si>
    <t>CTID43094492</t>
  </si>
  <si>
    <t>CTID43100918</t>
  </si>
  <si>
    <t>CTID43107511</t>
  </si>
  <si>
    <t>CTID43114972</t>
  </si>
  <si>
    <t>CTID43119103</t>
  </si>
  <si>
    <t>CTID43119356</t>
  </si>
  <si>
    <t>CTID43120200</t>
  </si>
  <si>
    <t>CTID43122933</t>
  </si>
  <si>
    <t>CTID43126414</t>
  </si>
  <si>
    <t>CTID43143461</t>
  </si>
  <si>
    <t>CTID43145513</t>
  </si>
  <si>
    <t>CTID43148953</t>
  </si>
  <si>
    <t>CTID43155930</t>
  </si>
  <si>
    <t>CTID43169385</t>
  </si>
  <si>
    <t>CTID43172113</t>
  </si>
  <si>
    <t>CTID43186238</t>
  </si>
  <si>
    <t>CTID43196652</t>
  </si>
  <si>
    <t>CTID43203700</t>
  </si>
  <si>
    <t>CTID43214578</t>
  </si>
  <si>
    <t>CTID43228863</t>
  </si>
  <si>
    <t>CTID43239746</t>
  </si>
  <si>
    <t>CTID43243949</t>
  </si>
  <si>
    <t>CTID43248786</t>
  </si>
  <si>
    <t>CTID43251093</t>
  </si>
  <si>
    <t>CTID43268962</t>
  </si>
  <si>
    <t>CTID43273202</t>
  </si>
  <si>
    <t>CTID43289605</t>
  </si>
  <si>
    <t>CTID43291858</t>
  </si>
  <si>
    <t>CTID43317697</t>
  </si>
  <si>
    <t>CTID43320389</t>
  </si>
  <si>
    <t>CTID43342043</t>
  </si>
  <si>
    <t>CTID43345462</t>
  </si>
  <si>
    <t>CTID43355946</t>
  </si>
  <si>
    <t>CTID43377938</t>
  </si>
  <si>
    <t>CTID43380685</t>
  </si>
  <si>
    <t>CTID43381765</t>
  </si>
  <si>
    <t>CTID43384175</t>
  </si>
  <si>
    <t>CTID43389850</t>
  </si>
  <si>
    <t>CTID43390874</t>
  </si>
  <si>
    <t>CTID43403783</t>
  </si>
  <si>
    <t>CTID43407199</t>
  </si>
  <si>
    <t>CTID43412019</t>
  </si>
  <si>
    <t>CTID43412663</t>
  </si>
  <si>
    <t>CTID43428406</t>
  </si>
  <si>
    <t>CTID43430648</t>
  </si>
  <si>
    <t>CTID43440981</t>
  </si>
  <si>
    <t>CTID43451520</t>
  </si>
  <si>
    <t>CTID43455038</t>
  </si>
  <si>
    <t>CTID43456194</t>
  </si>
  <si>
    <t>CTID43467376</t>
  </si>
  <si>
    <t>CTID43477812</t>
  </si>
  <si>
    <t>CTID43481472</t>
  </si>
  <si>
    <t>CTID43496505</t>
  </si>
  <si>
    <t>CTID43507359</t>
  </si>
  <si>
    <t>CTID43509753</t>
  </si>
  <si>
    <t>CTID43521018</t>
  </si>
  <si>
    <t>CTID43544307</t>
  </si>
  <si>
    <t>CTID43544812</t>
  </si>
  <si>
    <t>CTID43547984</t>
  </si>
  <si>
    <t>CTID43552229</t>
  </si>
  <si>
    <t>CTID43561233</t>
  </si>
  <si>
    <t>CTID43563833</t>
  </si>
  <si>
    <t>CTID43564171</t>
  </si>
  <si>
    <t>CTID43572190</t>
  </si>
  <si>
    <t>CTID43588691</t>
  </si>
  <si>
    <t>CTID43593115</t>
  </si>
  <si>
    <t>CTID43597322</t>
  </si>
  <si>
    <t>CTID43604474</t>
  </si>
  <si>
    <t>CTID43626819</t>
  </si>
  <si>
    <t>CTID43630202</t>
  </si>
  <si>
    <t>CTID43660338</t>
  </si>
  <si>
    <t>CTID43663760</t>
  </si>
  <si>
    <t>CTID43675637</t>
  </si>
  <si>
    <t>CTID43685296</t>
  </si>
  <si>
    <t>CTID43690296</t>
  </si>
  <si>
    <t>CTID43692506</t>
  </si>
  <si>
    <t>CTID43710262</t>
  </si>
  <si>
    <t>CTID43714675</t>
  </si>
  <si>
    <t>CTID43729851</t>
  </si>
  <si>
    <t>CTID43764681</t>
  </si>
  <si>
    <t>CTID43771392</t>
  </si>
  <si>
    <t>CTID43782388</t>
  </si>
  <si>
    <t>CTID43787913</t>
  </si>
  <si>
    <t>CTID43803445</t>
  </si>
  <si>
    <t>CTID43805636</t>
  </si>
  <si>
    <t>CTID43810604</t>
  </si>
  <si>
    <t>CTID43812777</t>
  </si>
  <si>
    <t>CTID43813530</t>
  </si>
  <si>
    <t>CTID43819884</t>
  </si>
  <si>
    <t>CTID43826247</t>
  </si>
  <si>
    <t>CTID43828794</t>
  </si>
  <si>
    <t>CTID43832298</t>
  </si>
  <si>
    <t>CTID43833285</t>
  </si>
  <si>
    <t>CTID43834680</t>
  </si>
  <si>
    <t>CTID43839694</t>
  </si>
  <si>
    <t>CTID43846241</t>
  </si>
  <si>
    <t>CTID43858169</t>
  </si>
  <si>
    <t>CTID43866015</t>
  </si>
  <si>
    <t>CTID43873393</t>
  </si>
  <si>
    <t>CTID43905375</t>
  </si>
  <si>
    <t>CTID43909733</t>
  </si>
  <si>
    <t>CTID43911678</t>
  </si>
  <si>
    <t>CTID43912789</t>
  </si>
  <si>
    <t>CTID43918347</t>
  </si>
  <si>
    <t>CTID43919318</t>
  </si>
  <si>
    <t>CTID43919656</t>
  </si>
  <si>
    <t>CTID43922009</t>
  </si>
  <si>
    <t>CTID43929645</t>
  </si>
  <si>
    <t>CTID43931575</t>
  </si>
  <si>
    <t>CTID43943904</t>
  </si>
  <si>
    <t>CTID43948589</t>
  </si>
  <si>
    <t>CTID43965780</t>
  </si>
  <si>
    <t>CTID43991120</t>
  </si>
  <si>
    <t>CTID43992923</t>
  </si>
  <si>
    <t>CTID43993896</t>
  </si>
  <si>
    <t>CTID44007175</t>
  </si>
  <si>
    <t>CTID44037145</t>
  </si>
  <si>
    <t>CTID44037382</t>
  </si>
  <si>
    <t>CTID44041147</t>
  </si>
  <si>
    <t>CTID44056969</t>
  </si>
  <si>
    <t>CTID44072878</t>
  </si>
  <si>
    <t>CTID44094076</t>
  </si>
  <si>
    <t>CTID44102463</t>
  </si>
  <si>
    <t>CTID44134023</t>
  </si>
  <si>
    <t>CTID44136345</t>
  </si>
  <si>
    <t>CTID44158779</t>
  </si>
  <si>
    <t>CTID44169486</t>
  </si>
  <si>
    <t>CTID44174833</t>
  </si>
  <si>
    <t>CTID44236081</t>
  </si>
  <si>
    <t>CTID44242497</t>
  </si>
  <si>
    <t>CTID44245245</t>
  </si>
  <si>
    <t>CTID44247616</t>
  </si>
  <si>
    <t>CTID44252018</t>
  </si>
  <si>
    <t>CTID44252269</t>
  </si>
  <si>
    <t>CTID44254785</t>
  </si>
  <si>
    <t>CTID44259748</t>
  </si>
  <si>
    <t>CTID44259936</t>
  </si>
  <si>
    <t>CTID44261264</t>
  </si>
  <si>
    <t>CTID44280544</t>
  </si>
  <si>
    <t>CTID44284063</t>
  </si>
  <si>
    <t>CTID44287212</t>
  </si>
  <si>
    <t>CTID44288701</t>
  </si>
  <si>
    <t>CTID44292258</t>
  </si>
  <si>
    <t>CTID44301226</t>
  </si>
  <si>
    <t>CTID44310073</t>
  </si>
  <si>
    <t>CTID44325153</t>
  </si>
  <si>
    <t>CTID44328756</t>
  </si>
  <si>
    <t>CTID44331320</t>
  </si>
  <si>
    <t>CTID44340756</t>
  </si>
  <si>
    <t>CTID44351107</t>
  </si>
  <si>
    <t>CTID44363045</t>
  </si>
  <si>
    <t>CTID44364407</t>
  </si>
  <si>
    <t>CTID44366427</t>
  </si>
  <si>
    <t>CTID44370102</t>
  </si>
  <si>
    <t>CTID44371310</t>
  </si>
  <si>
    <t>CTID44373921</t>
  </si>
  <si>
    <t>CTID44374748</t>
  </si>
  <si>
    <t>CTID44375907</t>
  </si>
  <si>
    <t>CTID44421219</t>
  </si>
  <si>
    <t>CTID44428106</t>
  </si>
  <si>
    <t>CTID44428188</t>
  </si>
  <si>
    <t>CTID44429788</t>
  </si>
  <si>
    <t>CTID44431207</t>
  </si>
  <si>
    <t>CTID44439225</t>
  </si>
  <si>
    <t>CTID44451662</t>
  </si>
  <si>
    <t>CTID44456325</t>
  </si>
  <si>
    <t>CTID44457434</t>
  </si>
  <si>
    <t>CTID44459225</t>
  </si>
  <si>
    <t>CTID44476660</t>
  </si>
  <si>
    <t>CTID44488324</t>
  </si>
  <si>
    <t>CTID44507333</t>
  </si>
  <si>
    <t>CTID44532925</t>
  </si>
  <si>
    <t>CTID44539179</t>
  </si>
  <si>
    <t>CTID44543315</t>
  </si>
  <si>
    <t>CTID44555539</t>
  </si>
  <si>
    <t>CTID44561227</t>
  </si>
  <si>
    <t>CTID44564428</t>
  </si>
  <si>
    <t>CTID44568937</t>
  </si>
  <si>
    <t>CTID44571763</t>
  </si>
  <si>
    <t>CTID44573061</t>
  </si>
  <si>
    <t>CTID44578309</t>
  </si>
  <si>
    <t>CTID44592598</t>
  </si>
  <si>
    <t>CTID44592803</t>
  </si>
  <si>
    <t>CTID44601308</t>
  </si>
  <si>
    <t>CTID44615080</t>
  </si>
  <si>
    <t>CTID44619146</t>
  </si>
  <si>
    <t>CTID44619495</t>
  </si>
  <si>
    <t>CTID44626561</t>
  </si>
  <si>
    <t>CTID44626983</t>
  </si>
  <si>
    <t>CTID44670389</t>
  </si>
  <si>
    <t>CTID44682012</t>
  </si>
  <si>
    <t>CTID44682357</t>
  </si>
  <si>
    <t>CTID44683452</t>
  </si>
  <si>
    <t>CTID44683633</t>
  </si>
  <si>
    <t>CTID44697352</t>
  </si>
  <si>
    <t>CTID44710157</t>
  </si>
  <si>
    <t>CTID44712021</t>
  </si>
  <si>
    <t>CTID44725599</t>
  </si>
  <si>
    <t>CTID44773525</t>
  </si>
  <si>
    <t>CTID44782649</t>
  </si>
  <si>
    <t>CTID44789654</t>
  </si>
  <si>
    <t>CTID44797860</t>
  </si>
  <si>
    <t>CTID44805220</t>
  </si>
  <si>
    <t>CTID44815722</t>
  </si>
  <si>
    <t>CTID44833623</t>
  </si>
  <si>
    <t>CTID44848934</t>
  </si>
  <si>
    <t>CTID44853894</t>
  </si>
  <si>
    <t>CTID44863878</t>
  </si>
  <si>
    <t>CTID44869160</t>
  </si>
  <si>
    <t>CTID44871103</t>
  </si>
  <si>
    <t>CTID44874778</t>
  </si>
  <si>
    <t>CTID44879622</t>
  </si>
  <si>
    <t>CTID44900563</t>
  </si>
  <si>
    <t>CTID44902769</t>
  </si>
  <si>
    <t>CTID44912687</t>
  </si>
  <si>
    <t>CTID44949061</t>
  </si>
  <si>
    <t>CTID44949687</t>
  </si>
  <si>
    <t>CTID44961425</t>
  </si>
  <si>
    <t>CTID44961531</t>
  </si>
  <si>
    <t>CTID44972209</t>
  </si>
  <si>
    <t>CTID44984504</t>
  </si>
  <si>
    <t>CTID44984552</t>
  </si>
  <si>
    <t>CTID44987102</t>
  </si>
  <si>
    <t>CTID45015983</t>
  </si>
  <si>
    <t>CTID45016796</t>
  </si>
  <si>
    <t>CTID45017727</t>
  </si>
  <si>
    <t>CTID45019695</t>
  </si>
  <si>
    <t>CTID45028255</t>
  </si>
  <si>
    <t>CTID45046948</t>
  </si>
  <si>
    <t>CTID45069761</t>
  </si>
  <si>
    <t>CTID45083897</t>
  </si>
  <si>
    <t>CTID45087371</t>
  </si>
  <si>
    <t>CTID45102523</t>
  </si>
  <si>
    <t>CTID45104065</t>
  </si>
  <si>
    <t>CTID45125701</t>
  </si>
  <si>
    <t>CTID45129912</t>
  </si>
  <si>
    <t>CTID45166925</t>
  </si>
  <si>
    <t>CTID45167091</t>
  </si>
  <si>
    <t>CTID45194052</t>
  </si>
  <si>
    <t>CTID45208056</t>
  </si>
  <si>
    <t>CTID45211185</t>
  </si>
  <si>
    <t>CTID45225576</t>
  </si>
  <si>
    <t>CTID45232312</t>
  </si>
  <si>
    <t>CTID45237413</t>
  </si>
  <si>
    <t>CTID45241804</t>
  </si>
  <si>
    <t>CTID45264657</t>
  </si>
  <si>
    <t>CTID45266171</t>
  </si>
  <si>
    <t>CTID45274785</t>
  </si>
  <si>
    <t>CTID45298402</t>
  </si>
  <si>
    <t>CTID45305155</t>
  </si>
  <si>
    <t>CTID45306811</t>
  </si>
  <si>
    <t>CTID45319783</t>
  </si>
  <si>
    <t>CTID45346569</t>
  </si>
  <si>
    <t>CTID45351221</t>
  </si>
  <si>
    <t>CTID45380171</t>
  </si>
  <si>
    <t>CTID45382883</t>
  </si>
  <si>
    <t>CTID45383118</t>
  </si>
  <si>
    <t>CTID45385078</t>
  </si>
  <si>
    <t>CTID45387173</t>
  </si>
  <si>
    <t>CTID45416181</t>
  </si>
  <si>
    <t>CTID45422708</t>
  </si>
  <si>
    <t>CTID45427541</t>
  </si>
  <si>
    <t>CTID45473247</t>
  </si>
  <si>
    <t>CTID45490892</t>
  </si>
  <si>
    <t>CTID45502523</t>
  </si>
  <si>
    <t>CTID45503560</t>
  </si>
  <si>
    <t>CTID45504917</t>
  </si>
  <si>
    <t>CTID45512350</t>
  </si>
  <si>
    <t>CTID45512620</t>
  </si>
  <si>
    <t>CTID45524381</t>
  </si>
  <si>
    <t>CTID45535563</t>
  </si>
  <si>
    <t>CTID45537832</t>
  </si>
  <si>
    <t>CTID45538509</t>
  </si>
  <si>
    <t>CTID45542711</t>
  </si>
  <si>
    <t>CTID45560380</t>
  </si>
  <si>
    <t>CTID45566373</t>
  </si>
  <si>
    <t>CTID45570453</t>
  </si>
  <si>
    <t>CTID45588186</t>
  </si>
  <si>
    <t>CTID45589888</t>
  </si>
  <si>
    <t>CTID45605812</t>
  </si>
  <si>
    <t>CTID45609718</t>
  </si>
  <si>
    <t>CTID45633504</t>
  </si>
  <si>
    <t>CTID45634816</t>
  </si>
  <si>
    <t>CTID45637458</t>
  </si>
  <si>
    <t>CTID45637722</t>
  </si>
  <si>
    <t>CTID45641899</t>
  </si>
  <si>
    <t>CTID45644605</t>
  </si>
  <si>
    <t>CTID45648244</t>
  </si>
  <si>
    <t>CTID45672021</t>
  </si>
  <si>
    <t>CTID45674196</t>
  </si>
  <si>
    <t>CTID45681268</t>
  </si>
  <si>
    <t>CTID45682577</t>
  </si>
  <si>
    <t>CTID45687318</t>
  </si>
  <si>
    <t>CTID45700823</t>
  </si>
  <si>
    <t>CTID45710674</t>
  </si>
  <si>
    <t>CTID45712311</t>
  </si>
  <si>
    <t>CTID45741006</t>
  </si>
  <si>
    <t>CTID45751761</t>
  </si>
  <si>
    <t>CTID45754064</t>
  </si>
  <si>
    <t>CTID45760792</t>
  </si>
  <si>
    <t>CTID45825108</t>
  </si>
  <si>
    <t>CTID45834457</t>
  </si>
  <si>
    <t>CTID45848576</t>
  </si>
  <si>
    <t>CTID45849435</t>
  </si>
  <si>
    <t>CTID45851670</t>
  </si>
  <si>
    <t>CTID45897245</t>
  </si>
  <si>
    <t>CTID45957375</t>
  </si>
  <si>
    <t>CTID45970311</t>
  </si>
  <si>
    <t>CTID45971651</t>
  </si>
  <si>
    <t>CTID45974171</t>
  </si>
  <si>
    <t>CTID45980357</t>
  </si>
  <si>
    <t>CTID45986275</t>
  </si>
  <si>
    <t>CTID45988581</t>
  </si>
  <si>
    <t>CTID45994533</t>
  </si>
  <si>
    <t>CTID46000326</t>
  </si>
  <si>
    <t>CTID46010995</t>
  </si>
  <si>
    <t>CTID46032854</t>
  </si>
  <si>
    <t>CTID46038380</t>
  </si>
  <si>
    <t>CTID46044930</t>
  </si>
  <si>
    <t>CTID46046285</t>
  </si>
  <si>
    <t>CTID46051779</t>
  </si>
  <si>
    <t>CTID46067968</t>
  </si>
  <si>
    <t>CTID46074335</t>
  </si>
  <si>
    <t>CTID46074589</t>
  </si>
  <si>
    <t>CTID46087228</t>
  </si>
  <si>
    <t>CTID46089214</t>
  </si>
  <si>
    <t>CTID46098129</t>
  </si>
  <si>
    <t>CTID46101047</t>
  </si>
  <si>
    <t>CTID46113762</t>
  </si>
  <si>
    <t>CTID46114009</t>
  </si>
  <si>
    <t>CTID46115944</t>
  </si>
  <si>
    <t>CTID46120987</t>
  </si>
  <si>
    <t>CTID46131355</t>
  </si>
  <si>
    <t>CTID46141843</t>
  </si>
  <si>
    <t>CTID46160809</t>
  </si>
  <si>
    <t>CTID46164873</t>
  </si>
  <si>
    <t>CTID46165497</t>
  </si>
  <si>
    <t>CTID46184806</t>
  </si>
  <si>
    <t>CTID46198361</t>
  </si>
  <si>
    <t>CTID46204527</t>
  </si>
  <si>
    <t>CTID46205391</t>
  </si>
  <si>
    <t>CTID46211963</t>
  </si>
  <si>
    <t>CTID46212290</t>
  </si>
  <si>
    <t>CTID46217319</t>
  </si>
  <si>
    <t>CTID46227012</t>
  </si>
  <si>
    <t>CTID46253486</t>
  </si>
  <si>
    <t>CTID46258746</t>
  </si>
  <si>
    <t>CTID46276660</t>
  </si>
  <si>
    <t>CTID46282995</t>
  </si>
  <si>
    <t>CTID46289386</t>
  </si>
  <si>
    <t>CTID46293196</t>
  </si>
  <si>
    <t>CTID46317255</t>
  </si>
  <si>
    <t>CTID46322776</t>
  </si>
  <si>
    <t>CTID46331752</t>
  </si>
  <si>
    <t>CTID46336699</t>
  </si>
  <si>
    <t>CTID46365299</t>
  </si>
  <si>
    <t>CTID46375758</t>
  </si>
  <si>
    <t>CTID46376166</t>
  </si>
  <si>
    <t>CTID46398781</t>
  </si>
  <si>
    <t>CTID46408595</t>
  </si>
  <si>
    <t>CTID46413924</t>
  </si>
  <si>
    <t>CTID46428038</t>
  </si>
  <si>
    <t>CTID46431169</t>
  </si>
  <si>
    <t>CTID46434601</t>
  </si>
  <si>
    <t>CTID46435231</t>
  </si>
  <si>
    <t>CTID46450452</t>
  </si>
  <si>
    <t>CTID46452853</t>
  </si>
  <si>
    <t>CTID46453058</t>
  </si>
  <si>
    <t>CTID46456512</t>
  </si>
  <si>
    <t>CTID46464763</t>
  </si>
  <si>
    <t>CTID46478972</t>
  </si>
  <si>
    <t>CTID46499308</t>
  </si>
  <si>
    <t>CTID46513534</t>
  </si>
  <si>
    <t>CTID46520193</t>
  </si>
  <si>
    <t>CTID46552098</t>
  </si>
  <si>
    <t>CTID46559245</t>
  </si>
  <si>
    <t>CTID46564717</t>
  </si>
  <si>
    <t>CTID46567540</t>
  </si>
  <si>
    <t>CTID46569874</t>
  </si>
  <si>
    <t>CTID46572744</t>
  </si>
  <si>
    <t>CTID46576054</t>
  </si>
  <si>
    <t>CTID46595861</t>
  </si>
  <si>
    <t>CTID46600973</t>
  </si>
  <si>
    <t>CTID46612558</t>
  </si>
  <si>
    <t>CTID46624943</t>
  </si>
  <si>
    <t>CTID46646188</t>
  </si>
  <si>
    <t>CTID46666422</t>
  </si>
  <si>
    <t>CTID46670290</t>
  </si>
  <si>
    <t>CTID46685810</t>
  </si>
  <si>
    <t>CTID46714649</t>
  </si>
  <si>
    <t>CTID46723482</t>
  </si>
  <si>
    <t>CTID46724924</t>
  </si>
  <si>
    <t>CTID46729857</t>
  </si>
  <si>
    <t>CTID46732126</t>
  </si>
  <si>
    <t>CTID46749630</t>
  </si>
  <si>
    <t>CTID46751185</t>
  </si>
  <si>
    <t>CTID46762561</t>
  </si>
  <si>
    <t>CTID46773954</t>
  </si>
  <si>
    <t>CTID46783193</t>
  </si>
  <si>
    <t>CTID46787574</t>
  </si>
  <si>
    <t>CTID46800250</t>
  </si>
  <si>
    <t>CTID46803209</t>
  </si>
  <si>
    <t>CTID46817324</t>
  </si>
  <si>
    <t>CTID46848358</t>
  </si>
  <si>
    <t>CTID46852882</t>
  </si>
  <si>
    <t>CTID46872756</t>
  </si>
  <si>
    <t>CTID46888613</t>
  </si>
  <si>
    <t>CTID46908760</t>
  </si>
  <si>
    <t>CTID46936309</t>
  </si>
  <si>
    <t>CTID46939633</t>
  </si>
  <si>
    <t>CTID46944766</t>
  </si>
  <si>
    <t>CTID46953311</t>
  </si>
  <si>
    <t>CTID46972702</t>
  </si>
  <si>
    <t>CTID46975703</t>
  </si>
  <si>
    <t>CTID46994759</t>
  </si>
  <si>
    <t>CTID47021913</t>
  </si>
  <si>
    <t>CTID47034085</t>
  </si>
  <si>
    <t>CTID47035104</t>
  </si>
  <si>
    <t>CTID47058522</t>
  </si>
  <si>
    <t>CTID47066433</t>
  </si>
  <si>
    <t>CTID47069433</t>
  </si>
  <si>
    <t>CTID47079214</t>
  </si>
  <si>
    <t>CTID47101852</t>
  </si>
  <si>
    <t>CTID47112787</t>
  </si>
  <si>
    <t>CTID47115605</t>
  </si>
  <si>
    <t>CTID47127331</t>
  </si>
  <si>
    <t>CTID47131113</t>
  </si>
  <si>
    <t>CTID47174963</t>
  </si>
  <si>
    <t>CTID47175941</t>
  </si>
  <si>
    <t>CTID47190742</t>
  </si>
  <si>
    <t>CTID47191546</t>
  </si>
  <si>
    <t>CTID47191735</t>
  </si>
  <si>
    <t>CTID47212443</t>
  </si>
  <si>
    <t>CTID47217065</t>
  </si>
  <si>
    <t>CTID47217075</t>
  </si>
  <si>
    <t>CTID47231195</t>
  </si>
  <si>
    <t>CTID47244461</t>
  </si>
  <si>
    <t>CTID47250837</t>
  </si>
  <si>
    <t>CTID47251903</t>
  </si>
  <si>
    <t>CTID47260904</t>
  </si>
  <si>
    <t>CTID47278577</t>
  </si>
  <si>
    <t>CTID47279555</t>
  </si>
  <si>
    <t>CTID47288456</t>
  </si>
  <si>
    <t>CTID47295902</t>
  </si>
  <si>
    <t>CTID47310985</t>
  </si>
  <si>
    <t>CTID47312290</t>
  </si>
  <si>
    <t>CTID47316696</t>
  </si>
  <si>
    <t>CTID47328416</t>
  </si>
  <si>
    <t>CTID47335292</t>
  </si>
  <si>
    <t>CTID47349391</t>
  </si>
  <si>
    <t>CTID47356944</t>
  </si>
  <si>
    <t>CTID47361112</t>
  </si>
  <si>
    <t>CTID47415010</t>
  </si>
  <si>
    <t>CTID47432693</t>
  </si>
  <si>
    <t>CTID47470245</t>
  </si>
  <si>
    <t>CTID47470891</t>
  </si>
  <si>
    <t>CTID47475406</t>
  </si>
  <si>
    <t>CTID47481263</t>
  </si>
  <si>
    <t>CTID47486045</t>
  </si>
  <si>
    <t>CTID47491047</t>
  </si>
  <si>
    <t>CTID47494185</t>
  </si>
  <si>
    <t>CTID47496374</t>
  </si>
  <si>
    <t>CTID47498943</t>
  </si>
  <si>
    <t>CTID47507148</t>
  </si>
  <si>
    <t>CTID47521949</t>
  </si>
  <si>
    <t>CTID47523579</t>
  </si>
  <si>
    <t>CTID47534985</t>
  </si>
  <si>
    <t>CTID47535600</t>
  </si>
  <si>
    <t>CTID47538138</t>
  </si>
  <si>
    <t>CTID47558211</t>
  </si>
  <si>
    <t>CTID47561833</t>
  </si>
  <si>
    <t>CTID47573501</t>
  </si>
  <si>
    <t>CTID47574918</t>
  </si>
  <si>
    <t>CTID47576886</t>
  </si>
  <si>
    <t>CTID47578589</t>
  </si>
  <si>
    <t>CTID47600881</t>
  </si>
  <si>
    <t>CTID47626481</t>
  </si>
  <si>
    <t>CTID47629063</t>
  </si>
  <si>
    <t>CTID47634913</t>
  </si>
  <si>
    <t>CTID47636534</t>
  </si>
  <si>
    <t>CTID47668162</t>
  </si>
  <si>
    <t>CTID47671275</t>
  </si>
  <si>
    <t>CTID47672298</t>
  </si>
  <si>
    <t>CTID47688085</t>
  </si>
  <si>
    <t>CTID47692119</t>
  </si>
  <si>
    <t>CTID47704901</t>
  </si>
  <si>
    <t>CTID47705427</t>
  </si>
  <si>
    <t>CTID47716070</t>
  </si>
  <si>
    <t>CTID47721889</t>
  </si>
  <si>
    <t>CTID47734586</t>
  </si>
  <si>
    <t>CTID47736529</t>
  </si>
  <si>
    <t>CTID47744409</t>
  </si>
  <si>
    <t>CTID47747093</t>
  </si>
  <si>
    <t>CTID47753198</t>
  </si>
  <si>
    <t>CTID47754751</t>
  </si>
  <si>
    <t>CTID47772199</t>
  </si>
  <si>
    <t>CTID47779073</t>
  </si>
  <si>
    <t>CTID47779365</t>
  </si>
  <si>
    <t>CTID47792818</t>
  </si>
  <si>
    <t>CTID47795186</t>
  </si>
  <si>
    <t>CTID47798156</t>
  </si>
  <si>
    <t>CTID47812703</t>
  </si>
  <si>
    <t>CTID47818420</t>
  </si>
  <si>
    <t>CTID47823308</t>
  </si>
  <si>
    <t>CTID47826844</t>
  </si>
  <si>
    <t>CTID47833064</t>
  </si>
  <si>
    <t>CTID47844980</t>
  </si>
  <si>
    <t>CTID47846398</t>
  </si>
  <si>
    <t>CTID47851419</t>
  </si>
  <si>
    <t>CTID47853911</t>
  </si>
  <si>
    <t>CTID47863922</t>
  </si>
  <si>
    <t>CTID47871386</t>
  </si>
  <si>
    <t>CTID47873621</t>
  </si>
  <si>
    <t>CTID47887769</t>
  </si>
  <si>
    <t>CTID47894465</t>
  </si>
  <si>
    <t>CTID47923057</t>
  </si>
  <si>
    <t>CTID47925324</t>
  </si>
  <si>
    <t>CTID47928177</t>
  </si>
  <si>
    <t>CTID47941491</t>
  </si>
  <si>
    <t>CTID47947765</t>
  </si>
  <si>
    <t>CTID47956234</t>
  </si>
  <si>
    <t>CTID47961656</t>
  </si>
  <si>
    <t>CTID47967832</t>
  </si>
  <si>
    <t>CTID47991566</t>
  </si>
  <si>
    <t>CTID47999363</t>
  </si>
  <si>
    <t>CTID48023494</t>
  </si>
  <si>
    <t>CTID48024482</t>
  </si>
  <si>
    <t>CTID48026529</t>
  </si>
  <si>
    <t>CTID48032667</t>
  </si>
  <si>
    <t>CTID48050324</t>
  </si>
  <si>
    <t>CTID48053831</t>
  </si>
  <si>
    <t>CTID48060801</t>
  </si>
  <si>
    <t>CTID48061809</t>
  </si>
  <si>
    <t>CTID48065629</t>
  </si>
  <si>
    <t>CTID48090918</t>
  </si>
  <si>
    <t>CTID48093294</t>
  </si>
  <si>
    <t>CTID48100325</t>
  </si>
  <si>
    <t>CTID48118773</t>
  </si>
  <si>
    <t>CTID48125043</t>
  </si>
  <si>
    <t>CTID48135632</t>
  </si>
  <si>
    <t>CTID48149368</t>
  </si>
  <si>
    <t>CTID48170323</t>
  </si>
  <si>
    <t>CTID48179568</t>
  </si>
  <si>
    <t>CTID48193794</t>
  </si>
  <si>
    <t>CTID48195891</t>
  </si>
  <si>
    <t>CTID48198595</t>
  </si>
  <si>
    <t>CTID48226413</t>
  </si>
  <si>
    <t>CTID48262430</t>
  </si>
  <si>
    <t>CTID48263175</t>
  </si>
  <si>
    <t>CTID48271040</t>
  </si>
  <si>
    <t>CTID48273304</t>
  </si>
  <si>
    <t>CTID48279603</t>
  </si>
  <si>
    <t>CTID48287196</t>
  </si>
  <si>
    <t>CTID48293262</t>
  </si>
  <si>
    <t>CTID48302498</t>
  </si>
  <si>
    <t>CTID48303452</t>
  </si>
  <si>
    <t>CTID48305920</t>
  </si>
  <si>
    <t>CTID48314918</t>
  </si>
  <si>
    <t>CTID48321183</t>
  </si>
  <si>
    <t>CTID48332317</t>
  </si>
  <si>
    <t>CTID48334156</t>
  </si>
  <si>
    <t>CTID48334780</t>
  </si>
  <si>
    <t>CTID48338941</t>
  </si>
  <si>
    <t>CTID48346694</t>
  </si>
  <si>
    <t>CTID48347911</t>
  </si>
  <si>
    <t>CTID48351524</t>
  </si>
  <si>
    <t>CTID48352751</t>
  </si>
  <si>
    <t>CTID48358803</t>
  </si>
  <si>
    <t>CTID48367731</t>
  </si>
  <si>
    <t>CTID48370912</t>
  </si>
  <si>
    <t>CTID48380053</t>
  </si>
  <si>
    <t>CTID48398713</t>
  </si>
  <si>
    <t>CTID48409781</t>
  </si>
  <si>
    <t>CTID48410237</t>
  </si>
  <si>
    <t>CTID48414853</t>
  </si>
  <si>
    <t>CTID48426392</t>
  </si>
  <si>
    <t>CTID48433353</t>
  </si>
  <si>
    <t>CTID48444581</t>
  </si>
  <si>
    <t>CTID48446389</t>
  </si>
  <si>
    <t>CTID48457464</t>
  </si>
  <si>
    <t>CTID48460438</t>
  </si>
  <si>
    <t>CTID48466977</t>
  </si>
  <si>
    <t>CTID48468488</t>
  </si>
  <si>
    <t>CTID48471190</t>
  </si>
  <si>
    <t>CTID48478282</t>
  </si>
  <si>
    <t>CTID48494107</t>
  </si>
  <si>
    <t>CTID48497020</t>
  </si>
  <si>
    <t>CTID48500893</t>
  </si>
  <si>
    <t>CTID48505455</t>
  </si>
  <si>
    <t>CTID48508783</t>
  </si>
  <si>
    <t>CTID48519643</t>
  </si>
  <si>
    <t>CTID48525253</t>
  </si>
  <si>
    <t>CTID48527296</t>
  </si>
  <si>
    <t>CTID48531881</t>
  </si>
  <si>
    <t>CTID48535913</t>
  </si>
  <si>
    <t>CTID48536645</t>
  </si>
  <si>
    <t>CTID48539550</t>
  </si>
  <si>
    <t>CTID48543347</t>
  </si>
  <si>
    <t>CTID48557601</t>
  </si>
  <si>
    <t>CTID48560722</t>
  </si>
  <si>
    <t>CTID48568312</t>
  </si>
  <si>
    <t>CTID48574896</t>
  </si>
  <si>
    <t>CTID48577402</t>
  </si>
  <si>
    <t>CTID48595469</t>
  </si>
  <si>
    <t>CTID48614531</t>
  </si>
  <si>
    <t>CTID48614634</t>
  </si>
  <si>
    <t>CTID48617967</t>
  </si>
  <si>
    <t>CTID48627023</t>
  </si>
  <si>
    <t>CTID48634579</t>
  </si>
  <si>
    <t>CTID48661763</t>
  </si>
  <si>
    <t>CTID48673241</t>
  </si>
  <si>
    <t>CTID48681314</t>
  </si>
  <si>
    <t>CTID48708913</t>
  </si>
  <si>
    <t>CTID48727436</t>
  </si>
  <si>
    <t>CTID48728970</t>
  </si>
  <si>
    <t>CTID48730821</t>
  </si>
  <si>
    <t>CTID48745881</t>
  </si>
  <si>
    <t>CTID48746269</t>
  </si>
  <si>
    <t>CTID48749218</t>
  </si>
  <si>
    <t>CTID48751416</t>
  </si>
  <si>
    <t>CTID48751841</t>
  </si>
  <si>
    <t>CTID48761836</t>
  </si>
  <si>
    <t>CTID48795421</t>
  </si>
  <si>
    <t>CTID48803842</t>
  </si>
  <si>
    <t>CTID48803943</t>
  </si>
  <si>
    <t>CTID48813375</t>
  </si>
  <si>
    <t>CTID48815488</t>
  </si>
  <si>
    <t>CTID48820295</t>
  </si>
  <si>
    <t>CTID48822111</t>
  </si>
  <si>
    <t>CTID48824716</t>
  </si>
  <si>
    <t>CTID48824878</t>
  </si>
  <si>
    <t>CTID48837728</t>
  </si>
  <si>
    <t>CTID48839370</t>
  </si>
  <si>
    <t>CTID48843476</t>
  </si>
  <si>
    <t>CTID48856661</t>
  </si>
  <si>
    <t>CTID48865890</t>
  </si>
  <si>
    <t>CTID48883086</t>
  </si>
  <si>
    <t>CTID48888376</t>
  </si>
  <si>
    <t>CTID48900346</t>
  </si>
  <si>
    <t>CTID48901070</t>
  </si>
  <si>
    <t>CTID48901343</t>
  </si>
  <si>
    <t>CTID48920543</t>
  </si>
  <si>
    <t>CTID48926797</t>
  </si>
  <si>
    <t>CTID48929234</t>
  </si>
  <si>
    <t>CTID48932105</t>
  </si>
  <si>
    <t>CTID48933614</t>
  </si>
  <si>
    <t>CTID48951251</t>
  </si>
  <si>
    <t>CTID48967571</t>
  </si>
  <si>
    <t>CTID48967968</t>
  </si>
  <si>
    <t>CTID48972809</t>
  </si>
  <si>
    <t>CTID48974216</t>
  </si>
  <si>
    <t>CTID48991572</t>
  </si>
  <si>
    <t>CTID48997219</t>
  </si>
  <si>
    <t>CTID48998677</t>
  </si>
  <si>
    <t>CTID49023086</t>
  </si>
  <si>
    <t>CTID49025149</t>
  </si>
  <si>
    <t>CTID49034425</t>
  </si>
  <si>
    <t>CTID49038911</t>
  </si>
  <si>
    <t>CTID49043746</t>
  </si>
  <si>
    <t>CTID49049589</t>
  </si>
  <si>
    <t>CTID49058473</t>
  </si>
  <si>
    <t>CTID49065729</t>
  </si>
  <si>
    <t>CTID49080478</t>
  </si>
  <si>
    <t>CTID49089514</t>
  </si>
  <si>
    <t>CTID49098125</t>
  </si>
  <si>
    <t>CTID49099893</t>
  </si>
  <si>
    <t>CTID49102293</t>
  </si>
  <si>
    <t>CTID49105193</t>
  </si>
  <si>
    <t>CTID49129745</t>
  </si>
  <si>
    <t>CTID49143626</t>
  </si>
  <si>
    <t>CTID49153264</t>
  </si>
  <si>
    <t>CTID49160439</t>
  </si>
  <si>
    <t>CTID49169480</t>
  </si>
  <si>
    <t>CTID49185618</t>
  </si>
  <si>
    <t>CTID49191153</t>
  </si>
  <si>
    <t>CTID49203872</t>
  </si>
  <si>
    <t>CTID49207483</t>
  </si>
  <si>
    <t>CTID49209584</t>
  </si>
  <si>
    <t>CTID49216435</t>
  </si>
  <si>
    <t>CTID49220021</t>
  </si>
  <si>
    <t>CTID49220424</t>
  </si>
  <si>
    <t>CTID49224104</t>
  </si>
  <si>
    <t>CTID49233963</t>
  </si>
  <si>
    <t>CTID49238871</t>
  </si>
  <si>
    <t>CTID49239407</t>
  </si>
  <si>
    <t>CTID49239445</t>
  </si>
  <si>
    <t>CTID49247844</t>
  </si>
  <si>
    <t>CTID49258888</t>
  </si>
  <si>
    <t>CTID49276554</t>
  </si>
  <si>
    <t>CTID49291794</t>
  </si>
  <si>
    <t>CTID49313145</t>
  </si>
  <si>
    <t>CTID49313209</t>
  </si>
  <si>
    <t>CTID49314796</t>
  </si>
  <si>
    <t>CTID49315900</t>
  </si>
  <si>
    <t>CTID49350438</t>
  </si>
  <si>
    <t>CTID49351392</t>
  </si>
  <si>
    <t>CTID49354813</t>
  </si>
  <si>
    <t>CTID49357458</t>
  </si>
  <si>
    <t>CTID49379837</t>
  </si>
  <si>
    <t>CTID49383023</t>
  </si>
  <si>
    <t>CTID49384323</t>
  </si>
  <si>
    <t>CTID49394384</t>
  </si>
  <si>
    <t>CTID49403531</t>
  </si>
  <si>
    <t>CTID49404921</t>
  </si>
  <si>
    <t>CTID49416873</t>
  </si>
  <si>
    <t>CTID49418982</t>
  </si>
  <si>
    <t>CTID49419347</t>
  </si>
  <si>
    <t>CTID49429181</t>
  </si>
  <si>
    <t>CTID49432442</t>
  </si>
  <si>
    <t>CTID49450481</t>
  </si>
  <si>
    <t>CTID49454456</t>
  </si>
  <si>
    <t>CTID49461524</t>
  </si>
  <si>
    <t>CTID49468476</t>
  </si>
  <si>
    <t>CTID49469652</t>
  </si>
  <si>
    <t>CTID49476304</t>
  </si>
  <si>
    <t>CTID49480679</t>
  </si>
  <si>
    <t>CTID49487448</t>
  </si>
  <si>
    <t>CTID49490004</t>
  </si>
  <si>
    <t>CTID49505747</t>
  </si>
  <si>
    <t>CTID49514914</t>
  </si>
  <si>
    <t>CTID49517337</t>
  </si>
  <si>
    <t>CTID49524774</t>
  </si>
  <si>
    <t>CTID49536094</t>
  </si>
  <si>
    <t>CTID49542222</t>
  </si>
  <si>
    <t>CTID49545361</t>
  </si>
  <si>
    <t>CTID49565747</t>
  </si>
  <si>
    <t>CTID49570751</t>
  </si>
  <si>
    <t>CTID49572581</t>
  </si>
  <si>
    <t>CTID49578238</t>
  </si>
  <si>
    <t>CTID49587109</t>
  </si>
  <si>
    <t>CTID49626853</t>
  </si>
  <si>
    <t>CTID49635405</t>
  </si>
  <si>
    <t>CTID49650423</t>
  </si>
  <si>
    <t>CTID49665822</t>
  </si>
  <si>
    <t>CTID49691904</t>
  </si>
  <si>
    <t>CTID49693247</t>
  </si>
  <si>
    <t>CTID49698490</t>
  </si>
  <si>
    <t>CTID49705549</t>
  </si>
  <si>
    <t>CTID49708478</t>
  </si>
  <si>
    <t>CTID49737727</t>
  </si>
  <si>
    <t>CTID49757403</t>
  </si>
  <si>
    <t>CTID49768251</t>
  </si>
  <si>
    <t>CTID49771065</t>
  </si>
  <si>
    <t>CTID49774542</t>
  </si>
  <si>
    <t>CTID49783148</t>
  </si>
  <si>
    <t>CTID49786029</t>
  </si>
  <si>
    <t>CTID49808645</t>
  </si>
  <si>
    <t>CTID49816282</t>
  </si>
  <si>
    <t>CTID49819024</t>
  </si>
  <si>
    <t>CTID49833807</t>
  </si>
  <si>
    <t>CTID49836536</t>
  </si>
  <si>
    <t>CTID49837693</t>
  </si>
  <si>
    <t>CTID49842244</t>
  </si>
  <si>
    <t>CTID49861312</t>
  </si>
  <si>
    <t>CTID49866016</t>
  </si>
  <si>
    <t>CTID49876080</t>
  </si>
  <si>
    <t>CTID49897088</t>
  </si>
  <si>
    <t>CTID49899361</t>
  </si>
  <si>
    <t>CTID49911164</t>
  </si>
  <si>
    <t>CTID49913734</t>
  </si>
  <si>
    <t>CTID49914984</t>
  </si>
  <si>
    <t>CTID49929788</t>
  </si>
  <si>
    <t>CTID49938463</t>
  </si>
  <si>
    <t>CTID49939875</t>
  </si>
  <si>
    <t>CTID49940044</t>
  </si>
  <si>
    <t>CTID49947874</t>
  </si>
  <si>
    <t>CTID49957074</t>
  </si>
  <si>
    <t>CTID49970866</t>
  </si>
  <si>
    <t>CTID49981184</t>
  </si>
  <si>
    <t>CTID49982418</t>
  </si>
  <si>
    <t>CTID49989960</t>
  </si>
  <si>
    <t>CTID49999419</t>
  </si>
  <si>
    <t>CTID50021854</t>
  </si>
  <si>
    <t>CTID50028405</t>
  </si>
  <si>
    <t>CTID50047378</t>
  </si>
  <si>
    <t>CTID50065324</t>
  </si>
  <si>
    <t>CTID50081384</t>
  </si>
  <si>
    <t>CTID50085202</t>
  </si>
  <si>
    <t>CTID50107247</t>
  </si>
  <si>
    <t>CTID50107710</t>
  </si>
  <si>
    <t>CTID50107842</t>
  </si>
  <si>
    <t>CTID50108827</t>
  </si>
  <si>
    <t>CTID50143807</t>
  </si>
  <si>
    <t>CTID50153372</t>
  </si>
  <si>
    <t>CTID50165503</t>
  </si>
  <si>
    <t>CTID50167006</t>
  </si>
  <si>
    <t>CTID50167079</t>
  </si>
  <si>
    <t>CTID50187706</t>
  </si>
  <si>
    <t>CTID50206859</t>
  </si>
  <si>
    <t>CTID50211206</t>
  </si>
  <si>
    <t>CTID50224110</t>
  </si>
  <si>
    <t>CTID50235984</t>
  </si>
  <si>
    <t>CTID50243883</t>
  </si>
  <si>
    <t>CTID50250675</t>
  </si>
  <si>
    <t>CTID50250908</t>
  </si>
  <si>
    <t>CTID50254675</t>
  </si>
  <si>
    <t>CTID50258699</t>
  </si>
  <si>
    <t>CTID50279703</t>
  </si>
  <si>
    <t>CTID50304713</t>
  </si>
  <si>
    <t>CTID50309205</t>
  </si>
  <si>
    <t>CTID50311395</t>
  </si>
  <si>
    <t>CTID50313095</t>
  </si>
  <si>
    <t>CTID50321462</t>
  </si>
  <si>
    <t>CTID50321530</t>
  </si>
  <si>
    <t>CTID50331648</t>
  </si>
  <si>
    <t>CTID50332572</t>
  </si>
  <si>
    <t>CTID50334169</t>
  </si>
  <si>
    <t>CTID50340448</t>
  </si>
  <si>
    <t>CTID50345979</t>
  </si>
  <si>
    <t>CTID50346974</t>
  </si>
  <si>
    <t>CTID50347179</t>
  </si>
  <si>
    <t>CTID50347202</t>
  </si>
  <si>
    <t>CTID50347610</t>
  </si>
  <si>
    <t>CTID50352293</t>
  </si>
  <si>
    <t>CTID50353227</t>
  </si>
  <si>
    <t>CTID50366321</t>
  </si>
  <si>
    <t>CTID50390247</t>
  </si>
  <si>
    <t>CTID50390841</t>
  </si>
  <si>
    <t>CTID50406334</t>
  </si>
  <si>
    <t>CTID50408758</t>
  </si>
  <si>
    <t>CTID50409721</t>
  </si>
  <si>
    <t>CTID50420244</t>
  </si>
  <si>
    <t>CTID50437104</t>
  </si>
  <si>
    <t>CTID50439096</t>
  </si>
  <si>
    <t>CTID50439669</t>
  </si>
  <si>
    <t>CTID50446868</t>
  </si>
  <si>
    <t>CTID50447299</t>
  </si>
  <si>
    <t>CTID50450695</t>
  </si>
  <si>
    <t>CTID50488838</t>
  </si>
  <si>
    <t>CTID50499332</t>
  </si>
  <si>
    <t>CTID50501982</t>
  </si>
  <si>
    <t>CTID50502978</t>
  </si>
  <si>
    <t>CTID50515513</t>
  </si>
  <si>
    <t>CTID50515807</t>
  </si>
  <si>
    <t>CTID50516549</t>
  </si>
  <si>
    <t>CTID50519879</t>
  </si>
  <si>
    <t>CTID50521127</t>
  </si>
  <si>
    <t>CTID50535201</t>
  </si>
  <si>
    <t>CTID50542373</t>
  </si>
  <si>
    <t>CTID50547336</t>
  </si>
  <si>
    <t>CTID50555583</t>
  </si>
  <si>
    <t>CTID50558449</t>
  </si>
  <si>
    <t>CTID50587058</t>
  </si>
  <si>
    <t>CTID50618304</t>
  </si>
  <si>
    <t>CTID50620697</t>
  </si>
  <si>
    <t>CTID50621022</t>
  </si>
  <si>
    <t>CTID50621950</t>
  </si>
  <si>
    <t>CTID50637354</t>
  </si>
  <si>
    <t>CTID50644566</t>
  </si>
  <si>
    <t>CTID50657585</t>
  </si>
  <si>
    <t>CTID50676513</t>
  </si>
  <si>
    <t>CTID50677367</t>
  </si>
  <si>
    <t>CTID50709244</t>
  </si>
  <si>
    <t>CTID50717550</t>
  </si>
  <si>
    <t>CTID50720241</t>
  </si>
  <si>
    <t>CTID50726237</t>
  </si>
  <si>
    <t>CTID50726698</t>
  </si>
  <si>
    <t>CTID50732312</t>
  </si>
  <si>
    <t>CTID50741769</t>
  </si>
  <si>
    <t>CTID50742590</t>
  </si>
  <si>
    <t>CTID50748371</t>
  </si>
  <si>
    <t>CTID50755680</t>
  </si>
  <si>
    <t>CTID50759010</t>
  </si>
  <si>
    <t>CTID50775335</t>
  </si>
  <si>
    <t>CTID50786725</t>
  </si>
  <si>
    <t>CTID50820478</t>
  </si>
  <si>
    <t>CTID50822277</t>
  </si>
  <si>
    <t>CTID50824754</t>
  </si>
  <si>
    <t>CTID50829010</t>
  </si>
  <si>
    <t>CTID50831388</t>
  </si>
  <si>
    <t>CTID50851716</t>
  </si>
  <si>
    <t>CTID50879817</t>
  </si>
  <si>
    <t>CTID50882946</t>
  </si>
  <si>
    <t>CTID50889933</t>
  </si>
  <si>
    <t>CTID50889970</t>
  </si>
  <si>
    <t>CTID50894312</t>
  </si>
  <si>
    <t>CTID50914653</t>
  </si>
  <si>
    <t>CTID50925554</t>
  </si>
  <si>
    <t>CTID50931098</t>
  </si>
  <si>
    <t>CTID50936581</t>
  </si>
  <si>
    <t>CTID50949552</t>
  </si>
  <si>
    <t>CTID50951750</t>
  </si>
  <si>
    <t>CTID50953734</t>
  </si>
  <si>
    <t>CTID50960568</t>
  </si>
  <si>
    <t>CTID50962517</t>
  </si>
  <si>
    <t>CTID50977251</t>
  </si>
  <si>
    <t>CTID50989359</t>
  </si>
  <si>
    <t>CTID50996987</t>
  </si>
  <si>
    <t>CTID51018033</t>
  </si>
  <si>
    <t>CTID51038753</t>
  </si>
  <si>
    <t>CTID51038760</t>
  </si>
  <si>
    <t>CTID51047335</t>
  </si>
  <si>
    <t>CTID51052016</t>
  </si>
  <si>
    <t>CTID51066130</t>
  </si>
  <si>
    <t>CTID51070849</t>
  </si>
  <si>
    <t>CTID51073864</t>
  </si>
  <si>
    <t>CTID51084265</t>
  </si>
  <si>
    <t>CTID51091446</t>
  </si>
  <si>
    <t>CTID51095433</t>
  </si>
  <si>
    <t>CTID51105516</t>
  </si>
  <si>
    <t>CTID51145180</t>
  </si>
  <si>
    <t>CTID51171611</t>
  </si>
  <si>
    <t>CTID51172591</t>
  </si>
  <si>
    <t>CTID51179646</t>
  </si>
  <si>
    <t>CTID51179894</t>
  </si>
  <si>
    <t>CTID51180812</t>
  </si>
  <si>
    <t>CTID51194299</t>
  </si>
  <si>
    <t>CTID51203855</t>
  </si>
  <si>
    <t>CTID51215269</t>
  </si>
  <si>
    <t>CTID51230401</t>
  </si>
  <si>
    <t>CTID51237456</t>
  </si>
  <si>
    <t>CTID51245769</t>
  </si>
  <si>
    <t>CTID51263747</t>
  </si>
  <si>
    <t>CTID51286588</t>
  </si>
  <si>
    <t>CTID51289591</t>
  </si>
  <si>
    <t>CTID51297095</t>
  </si>
  <si>
    <t>CTID51301522</t>
  </si>
  <si>
    <t>CTID51304698</t>
  </si>
  <si>
    <t>CTID51305718</t>
  </si>
  <si>
    <t>CTID51316577</t>
  </si>
  <si>
    <t>CTID51329823</t>
  </si>
  <si>
    <t>CTID51336470</t>
  </si>
  <si>
    <t>CTID51343925</t>
  </si>
  <si>
    <t>CTID51344706</t>
  </si>
  <si>
    <t>CTID51353974</t>
  </si>
  <si>
    <t>CTID51365101</t>
  </si>
  <si>
    <t>CTID51378118</t>
  </si>
  <si>
    <t>CTID51394700</t>
  </si>
  <si>
    <t>CTID51397061</t>
  </si>
  <si>
    <t>CTID51414444</t>
  </si>
  <si>
    <t>CTID51415633</t>
  </si>
  <si>
    <t>CTID51419213</t>
  </si>
  <si>
    <t>CTID51422650</t>
  </si>
  <si>
    <t>CTID51436971</t>
  </si>
  <si>
    <t>CTID51454153</t>
  </si>
  <si>
    <t>CTID51458051</t>
  </si>
  <si>
    <t>CTID51474021</t>
  </si>
  <si>
    <t>CTID51475382</t>
  </si>
  <si>
    <t>CTID51478333</t>
  </si>
  <si>
    <t>CTID51488070</t>
  </si>
  <si>
    <t>CTID51496983</t>
  </si>
  <si>
    <t>CTID51499344</t>
  </si>
  <si>
    <t>CTID51505666</t>
  </si>
  <si>
    <t>CTID51523634</t>
  </si>
  <si>
    <t>CTID51535215</t>
  </si>
  <si>
    <t>CTID51535336</t>
  </si>
  <si>
    <t>CTID51553672</t>
  </si>
  <si>
    <t>CTID51555724</t>
  </si>
  <si>
    <t>CTID51558646</t>
  </si>
  <si>
    <t>CTID51563524</t>
  </si>
  <si>
    <t>CTID51563918</t>
  </si>
  <si>
    <t>CTID51574824</t>
  </si>
  <si>
    <t>CTID51578560</t>
  </si>
  <si>
    <t>CTID51580177</t>
  </si>
  <si>
    <t>CTID51583150</t>
  </si>
  <si>
    <t>CTID51584824</t>
  </si>
  <si>
    <t>CTID51590134</t>
  </si>
  <si>
    <t>CTID51603553</t>
  </si>
  <si>
    <t>CTID51623045</t>
  </si>
  <si>
    <t>CTID51623898</t>
  </si>
  <si>
    <t>CTID51628850</t>
  </si>
  <si>
    <t>CTID51628984</t>
  </si>
  <si>
    <t>CTID51654983</t>
  </si>
  <si>
    <t>CTID51671239</t>
  </si>
  <si>
    <t>CTID51686389</t>
  </si>
  <si>
    <t>CTID51689233</t>
  </si>
  <si>
    <t>CTID51702341</t>
  </si>
  <si>
    <t>CTID51704962</t>
  </si>
  <si>
    <t>CTID51707160</t>
  </si>
  <si>
    <t>CTID51718708</t>
  </si>
  <si>
    <t>CTID51720520</t>
  </si>
  <si>
    <t>CTID51722834</t>
  </si>
  <si>
    <t>CTID51727041</t>
  </si>
  <si>
    <t>CTID51758419</t>
  </si>
  <si>
    <t>CTID51765032</t>
  </si>
  <si>
    <t>CTID51778320</t>
  </si>
  <si>
    <t>CTID51796218</t>
  </si>
  <si>
    <t>CTID51805757</t>
  </si>
  <si>
    <t>CTID51832277</t>
  </si>
  <si>
    <t>CTID51839725</t>
  </si>
  <si>
    <t>CTID51839811</t>
  </si>
  <si>
    <t>CTID51868007</t>
  </si>
  <si>
    <t>CTID51874308</t>
  </si>
  <si>
    <t>CTID51875246</t>
  </si>
  <si>
    <t>CTID51882567</t>
  </si>
  <si>
    <t>CTID51891833</t>
  </si>
  <si>
    <t>CTID51907978</t>
  </si>
  <si>
    <t>CTID51913258</t>
  </si>
  <si>
    <t>CTID51927832</t>
  </si>
  <si>
    <t>CTID51945732</t>
  </si>
  <si>
    <t>CTID51952999</t>
  </si>
  <si>
    <t>CTID51970003</t>
  </si>
  <si>
    <t>CTID51974859</t>
  </si>
  <si>
    <t>CTID51975881</t>
  </si>
  <si>
    <t>CTID51987508</t>
  </si>
  <si>
    <t>CTID52036039</t>
  </si>
  <si>
    <t>CTID52038870</t>
  </si>
  <si>
    <t>CTID52074399</t>
  </si>
  <si>
    <t>CTID52079580</t>
  </si>
  <si>
    <t>CTID52083694</t>
  </si>
  <si>
    <t>CTID52098628</t>
  </si>
  <si>
    <t>CTID52124722</t>
  </si>
  <si>
    <t>CTID52138478</t>
  </si>
  <si>
    <t>CTID52144699</t>
  </si>
  <si>
    <t>CTID52154805</t>
  </si>
  <si>
    <t>CTID52179175</t>
  </si>
  <si>
    <t>CTID52180242</t>
  </si>
  <si>
    <t>CTID52182545</t>
  </si>
  <si>
    <t>CTID52186013</t>
  </si>
  <si>
    <t>CTID52187112</t>
  </si>
  <si>
    <t>CTID52191081</t>
  </si>
  <si>
    <t>CTID52197433</t>
  </si>
  <si>
    <t>CTID52207216</t>
  </si>
  <si>
    <t>CTID52215822</t>
  </si>
  <si>
    <t>CTID52220279</t>
  </si>
  <si>
    <t>CTID52236429</t>
  </si>
  <si>
    <t>CTID52252923</t>
  </si>
  <si>
    <t>CTID52254752</t>
  </si>
  <si>
    <t>CTID52255821</t>
  </si>
  <si>
    <t>CTID52263447</t>
  </si>
  <si>
    <t>CTID52288894</t>
  </si>
  <si>
    <t>CTID52294508</t>
  </si>
  <si>
    <t>CTID52331843</t>
  </si>
  <si>
    <t>CTID52332642</t>
  </si>
  <si>
    <t>CTID52345227</t>
  </si>
  <si>
    <t>CTID52358047</t>
  </si>
  <si>
    <t>CTID52363971</t>
  </si>
  <si>
    <t>CTID52365107</t>
  </si>
  <si>
    <t>CTID52372851</t>
  </si>
  <si>
    <t>CTID52375568</t>
  </si>
  <si>
    <t>CTID52379141</t>
  </si>
  <si>
    <t>CTID52393277</t>
  </si>
  <si>
    <t>CTID52407281</t>
  </si>
  <si>
    <t>CTID52412734</t>
  </si>
  <si>
    <t>CTID52423105</t>
  </si>
  <si>
    <t>CTID52423907</t>
  </si>
  <si>
    <t>CTID52429098</t>
  </si>
  <si>
    <t>CTID52432720</t>
  </si>
  <si>
    <t>CTID52444235</t>
  </si>
  <si>
    <t>CTID52451276</t>
  </si>
  <si>
    <t>CTID52454414</t>
  </si>
  <si>
    <t>CTID52456763</t>
  </si>
  <si>
    <t>CTID52464565</t>
  </si>
  <si>
    <t>CTID52476780</t>
  </si>
  <si>
    <t>CTID52494686</t>
  </si>
  <si>
    <t>CTID52497863</t>
  </si>
  <si>
    <t>CTID52508238</t>
  </si>
  <si>
    <t>CTID52533613</t>
  </si>
  <si>
    <t>CTID52550635</t>
  </si>
  <si>
    <t>CTID52587546</t>
  </si>
  <si>
    <t>CTID52594996</t>
  </si>
  <si>
    <t>CTID52613447</t>
  </si>
  <si>
    <t>CTID52628628</t>
  </si>
  <si>
    <t>CTID52628829</t>
  </si>
  <si>
    <t>CTID52630594</t>
  </si>
  <si>
    <t>CTID52637852</t>
  </si>
  <si>
    <t>CTID52638832</t>
  </si>
  <si>
    <t>CTID52643879</t>
  </si>
  <si>
    <t>CTID52649010</t>
  </si>
  <si>
    <t>CTID52650122</t>
  </si>
  <si>
    <t>CTID52650965</t>
  </si>
  <si>
    <t>CTID52654158</t>
  </si>
  <si>
    <t>CTID52660798</t>
  </si>
  <si>
    <t>CTID52675132</t>
  </si>
  <si>
    <t>CTID52692417</t>
  </si>
  <si>
    <t>CTID52701307</t>
  </si>
  <si>
    <t>CTID52715696</t>
  </si>
  <si>
    <t>CTID52718337</t>
  </si>
  <si>
    <t>CTID52771718</t>
  </si>
  <si>
    <t>CTID52780138</t>
  </si>
  <si>
    <t>CTID52781915</t>
  </si>
  <si>
    <t>CTID52808932</t>
  </si>
  <si>
    <t>CTID52815408</t>
  </si>
  <si>
    <t>CTID52819261</t>
  </si>
  <si>
    <t>CTID52829912</t>
  </si>
  <si>
    <t>CTID52836755</t>
  </si>
  <si>
    <t>CTID52843489</t>
  </si>
  <si>
    <t>CTID52855804</t>
  </si>
  <si>
    <t>CTID52869670</t>
  </si>
  <si>
    <t>CTID52877792</t>
  </si>
  <si>
    <t>CTID52923964</t>
  </si>
  <si>
    <t>CTID52935917</t>
  </si>
  <si>
    <t>CTID52952271</t>
  </si>
  <si>
    <t>CTID52958714</t>
  </si>
  <si>
    <t>CTID52965891</t>
  </si>
  <si>
    <t>CTID52979165</t>
  </si>
  <si>
    <t>CTID52980847</t>
  </si>
  <si>
    <t>CTID52998556</t>
  </si>
  <si>
    <t>CTID52999787</t>
  </si>
  <si>
    <t>CTID53000955</t>
  </si>
  <si>
    <t>CTID53010548</t>
  </si>
  <si>
    <t>CTID53018896</t>
  </si>
  <si>
    <t>CTID53022703</t>
  </si>
  <si>
    <t>CTID53024234</t>
  </si>
  <si>
    <t>CTID53028631</t>
  </si>
  <si>
    <t>CTID53035682</t>
  </si>
  <si>
    <t>CTID53036336</t>
  </si>
  <si>
    <t>CTID53046854</t>
  </si>
  <si>
    <t>CTID53052486</t>
  </si>
  <si>
    <t>CTID53055012</t>
  </si>
  <si>
    <t>CTID53065542</t>
  </si>
  <si>
    <t>CTID53084357</t>
  </si>
  <si>
    <t>CTID53094057</t>
  </si>
  <si>
    <t>CTID53104918</t>
  </si>
  <si>
    <t>CTID53108069</t>
  </si>
  <si>
    <t>CTID53116801</t>
  </si>
  <si>
    <t>CTID53117338</t>
  </si>
  <si>
    <t>CTID53134532</t>
  </si>
  <si>
    <t>CTID53137239</t>
  </si>
  <si>
    <t>CTID53138979</t>
  </si>
  <si>
    <t>CTID53142810</t>
  </si>
  <si>
    <t>CTID53145997</t>
  </si>
  <si>
    <t>CTID53158069</t>
  </si>
  <si>
    <t>CTID53159348</t>
  </si>
  <si>
    <t>CTID53179776</t>
  </si>
  <si>
    <t>CTID53179831</t>
  </si>
  <si>
    <t>CTID53196917</t>
  </si>
  <si>
    <t>CTID53206624</t>
  </si>
  <si>
    <t>CTID53232894</t>
  </si>
  <si>
    <t>CTID53239171</t>
  </si>
  <si>
    <t>CTID53239234</t>
  </si>
  <si>
    <t>CTID53240632</t>
  </si>
  <si>
    <t>CTID53243436</t>
  </si>
  <si>
    <t>CTID53244764</t>
  </si>
  <si>
    <t>CTID53255619</t>
  </si>
  <si>
    <t>CTID53256576</t>
  </si>
  <si>
    <t>CTID53299611</t>
  </si>
  <si>
    <t>CTID53301546</t>
  </si>
  <si>
    <t>CTID53309143</t>
  </si>
  <si>
    <t>CTID53313393</t>
  </si>
  <si>
    <t>CTID53319187</t>
  </si>
  <si>
    <t>CTID53335387</t>
  </si>
  <si>
    <t>CTID53342593</t>
  </si>
  <si>
    <t>CTID53344391</t>
  </si>
  <si>
    <t>CTID53350920</t>
  </si>
  <si>
    <t>CTID53366390</t>
  </si>
  <si>
    <t>CTID53369171</t>
  </si>
  <si>
    <t>CTID53373311</t>
  </si>
  <si>
    <t>CTID53400032</t>
  </si>
  <si>
    <t>CTID53409937</t>
  </si>
  <si>
    <t>CTID53419493</t>
  </si>
  <si>
    <t>CTID53439530</t>
  </si>
  <si>
    <t>CTID53441358</t>
  </si>
  <si>
    <t>CTID53454019</t>
  </si>
  <si>
    <t>CTID53465181</t>
  </si>
  <si>
    <t>CTID53469138</t>
  </si>
  <si>
    <t>CTID53478198</t>
  </si>
  <si>
    <t>CTID53494875</t>
  </si>
  <si>
    <t>CTID53496085</t>
  </si>
  <si>
    <t>CTID53497606</t>
  </si>
  <si>
    <t>CTID53506155</t>
  </si>
  <si>
    <t>CTID53542360</t>
  </si>
  <si>
    <t>CTID53566231</t>
  </si>
  <si>
    <t>CTID53581439</t>
  </si>
  <si>
    <t>CTID53588128</t>
  </si>
  <si>
    <t>CTID53608050</t>
  </si>
  <si>
    <t>CTID53616807</t>
  </si>
  <si>
    <t>CTID53629961</t>
  </si>
  <si>
    <t>CTID53641098</t>
  </si>
  <si>
    <t>CTID53648208</t>
  </si>
  <si>
    <t>CTID53662668</t>
  </si>
  <si>
    <t>CTID53666047</t>
  </si>
  <si>
    <t>CTID53676561</t>
  </si>
  <si>
    <t>CTID53679911</t>
  </si>
  <si>
    <t>CTID53683980</t>
  </si>
  <si>
    <t>CTID53696598</t>
  </si>
  <si>
    <t>CTID53698024</t>
  </si>
  <si>
    <t>CTID53703766</t>
  </si>
  <si>
    <t>CTID53711202</t>
  </si>
  <si>
    <t>CTID53713187</t>
  </si>
  <si>
    <t>CTID53721244</t>
  </si>
  <si>
    <t>CTID53737262</t>
  </si>
  <si>
    <t>CTID53741407</t>
  </si>
  <si>
    <t>CTID53744642</t>
  </si>
  <si>
    <t>CTID53750947</t>
  </si>
  <si>
    <t>CTID53751712</t>
  </si>
  <si>
    <t>CTID53755355</t>
  </si>
  <si>
    <t>CTID53766031</t>
  </si>
  <si>
    <t>CTID53772400</t>
  </si>
  <si>
    <t>CTID53787315</t>
  </si>
  <si>
    <t>CTID53796574</t>
  </si>
  <si>
    <t>CTID53809985</t>
  </si>
  <si>
    <t>CTID53811225</t>
  </si>
  <si>
    <t>CTID53822512</t>
  </si>
  <si>
    <t>CTID53825119</t>
  </si>
  <si>
    <t>CTID53836222</t>
  </si>
  <si>
    <t>CTID53851252</t>
  </si>
  <si>
    <t>CTID53854325</t>
  </si>
  <si>
    <t>CTID53863461</t>
  </si>
  <si>
    <t>CTID53865656</t>
  </si>
  <si>
    <t>CTID53870005</t>
  </si>
  <si>
    <t>CTID53880498</t>
  </si>
  <si>
    <t>CTID53894830</t>
  </si>
  <si>
    <t>CTID53898535</t>
  </si>
  <si>
    <t>CTID53905527</t>
  </si>
  <si>
    <t>CTID53907334</t>
  </si>
  <si>
    <t>CTID53912284</t>
  </si>
  <si>
    <t>CTID53916321</t>
  </si>
  <si>
    <t>CTID53925062</t>
  </si>
  <si>
    <t>CTID53943964</t>
  </si>
  <si>
    <t>CTID53949655</t>
  </si>
  <si>
    <t>CTID53956535</t>
  </si>
  <si>
    <t>CTID53959403</t>
  </si>
  <si>
    <t>CTID53972836</t>
  </si>
  <si>
    <t>CTID53974108</t>
  </si>
  <si>
    <t>CTID53976622</t>
  </si>
  <si>
    <t>CTID53983054</t>
  </si>
  <si>
    <t>CTID53984847</t>
  </si>
  <si>
    <t>CTID53994463</t>
  </si>
  <si>
    <t>CTID54009385</t>
  </si>
  <si>
    <t>CTID54014357</t>
  </si>
  <si>
    <t>CTID54030264</t>
  </si>
  <si>
    <t>CTID54077796</t>
  </si>
  <si>
    <t>CTID54080233</t>
  </si>
  <si>
    <t>CTID54084991</t>
  </si>
  <si>
    <t>CTID54087854</t>
  </si>
  <si>
    <t>CTID54093588</t>
  </si>
  <si>
    <t>CTID54108374</t>
  </si>
  <si>
    <t>CTID54115712</t>
  </si>
  <si>
    <t>CTID54129178</t>
  </si>
  <si>
    <t>CTID54141749</t>
  </si>
  <si>
    <t>CTID54143901</t>
  </si>
  <si>
    <t>CTID54153543</t>
  </si>
  <si>
    <t>CTID54175045</t>
  </si>
  <si>
    <t>CTID54186577</t>
  </si>
  <si>
    <t>CTID54187706</t>
  </si>
  <si>
    <t>CTID54192328</t>
  </si>
  <si>
    <t>CTID54196953</t>
  </si>
  <si>
    <t>CTID54218462</t>
  </si>
  <si>
    <t>CTID54219405</t>
  </si>
  <si>
    <t>CTID54225110</t>
  </si>
  <si>
    <t>CTID54258707</t>
  </si>
  <si>
    <t>CTID54264301</t>
  </si>
  <si>
    <t>CTID54269106</t>
  </si>
  <si>
    <t>CTID54272373</t>
  </si>
  <si>
    <t>CTID54279194</t>
  </si>
  <si>
    <t>CTID54286875</t>
  </si>
  <si>
    <t>CTID54292939</t>
  </si>
  <si>
    <t>CTID54315296</t>
  </si>
  <si>
    <t>CTID54318218</t>
  </si>
  <si>
    <t>CTID54321925</t>
  </si>
  <si>
    <t>CTID54330957</t>
  </si>
  <si>
    <t>CTID54332111</t>
  </si>
  <si>
    <t>CTID54351987</t>
  </si>
  <si>
    <t>CTID54362494</t>
  </si>
  <si>
    <t>CTID54381577</t>
  </si>
  <si>
    <t>CTID54385435</t>
  </si>
  <si>
    <t>CTID54391552</t>
  </si>
  <si>
    <t>CTID54399175</t>
  </si>
  <si>
    <t>CTID54410304</t>
  </si>
  <si>
    <t>CTID54412098</t>
  </si>
  <si>
    <t>CTID54417783</t>
  </si>
  <si>
    <t>CTID54418429</t>
  </si>
  <si>
    <t>CTID54446658</t>
  </si>
  <si>
    <t>CTID54452966</t>
  </si>
  <si>
    <t>CTID54485759</t>
  </si>
  <si>
    <t>CTID54506402</t>
  </si>
  <si>
    <t>CTID54528118</t>
  </si>
  <si>
    <t>CTID54535186</t>
  </si>
  <si>
    <t>CTID54547667</t>
  </si>
  <si>
    <t>CTID54555663</t>
  </si>
  <si>
    <t>CTID54555723</t>
  </si>
  <si>
    <t>CTID54557354</t>
  </si>
  <si>
    <t>CTID54559165</t>
  </si>
  <si>
    <t>CTID54575320</t>
  </si>
  <si>
    <t>CTID54576141</t>
  </si>
  <si>
    <t>CTID54597040</t>
  </si>
  <si>
    <t>CTID54603310</t>
  </si>
  <si>
    <t>CTID54604077</t>
  </si>
  <si>
    <t>CTID54608372</t>
  </si>
  <si>
    <t>CTID54634338</t>
  </si>
  <si>
    <t>CTID54636803</t>
  </si>
  <si>
    <t>CTID54667345</t>
  </si>
  <si>
    <t>CTID54668653</t>
  </si>
  <si>
    <t>CTID54678545</t>
  </si>
  <si>
    <t>CTID54690065</t>
  </si>
  <si>
    <t>CTID54693172</t>
  </si>
  <si>
    <t>CTID54706702</t>
  </si>
  <si>
    <t>CTID54711878</t>
  </si>
  <si>
    <t>CTID54717729</t>
  </si>
  <si>
    <t>CTID54742902</t>
  </si>
  <si>
    <t>CTID54748148</t>
  </si>
  <si>
    <t>CTID54749001</t>
  </si>
  <si>
    <t>CTID54754127</t>
  </si>
  <si>
    <t>CTID54759604</t>
  </si>
  <si>
    <t>CTID54783284</t>
  </si>
  <si>
    <t>CTID54801580</t>
  </si>
  <si>
    <t>CTID54816281</t>
  </si>
  <si>
    <t>CTID54820488</t>
  </si>
  <si>
    <t>CTID54820733</t>
  </si>
  <si>
    <t>CTID54825381</t>
  </si>
  <si>
    <t>CTID54828151</t>
  </si>
  <si>
    <t>CTID54831350</t>
  </si>
  <si>
    <t>CTID54849253</t>
  </si>
  <si>
    <t>CTID54851060</t>
  </si>
  <si>
    <t>CTID54872001</t>
  </si>
  <si>
    <t>CTID54882335</t>
  </si>
  <si>
    <t>CTID54901377</t>
  </si>
  <si>
    <t>CTID54914153</t>
  </si>
  <si>
    <t>CTID54917239</t>
  </si>
  <si>
    <t>CTID54934772</t>
  </si>
  <si>
    <t>CTID54939524</t>
  </si>
  <si>
    <t>CTID54943909</t>
  </si>
  <si>
    <t>CTID54945480</t>
  </si>
  <si>
    <t>CTID54953902</t>
  </si>
  <si>
    <t>CTID54955052</t>
  </si>
  <si>
    <t>CTID54955450</t>
  </si>
  <si>
    <t>CTID54960549</t>
  </si>
  <si>
    <t>CTID54960860</t>
  </si>
  <si>
    <t>CTID54962534</t>
  </si>
  <si>
    <t>CTID54984983</t>
  </si>
  <si>
    <t>CTID54985504</t>
  </si>
  <si>
    <t>CTID54988282</t>
  </si>
  <si>
    <t>CTID54988609</t>
  </si>
  <si>
    <t>CTID54999800</t>
  </si>
  <si>
    <t>CTID55003463</t>
  </si>
  <si>
    <t>CTID55005749</t>
  </si>
  <si>
    <t>CTID55016076</t>
  </si>
  <si>
    <t>CTID55020052</t>
  </si>
  <si>
    <t>CTID55020424</t>
  </si>
  <si>
    <t>CTID55031979</t>
  </si>
  <si>
    <t>CTID55073120</t>
  </si>
  <si>
    <t>CTID55076880</t>
  </si>
  <si>
    <t>CTID55081781</t>
  </si>
  <si>
    <t>CTID55082313</t>
  </si>
  <si>
    <t>CTID55083850</t>
  </si>
  <si>
    <t>CTID55088394</t>
  </si>
  <si>
    <t>CTID55093745</t>
  </si>
  <si>
    <t>CTID55095842</t>
  </si>
  <si>
    <t>CTID55098437</t>
  </si>
  <si>
    <t>CTID55099202</t>
  </si>
  <si>
    <t>CTID55105900</t>
  </si>
  <si>
    <t>CTID55106143</t>
  </si>
  <si>
    <t>CTID55113485</t>
  </si>
  <si>
    <t>CTID55113640</t>
  </si>
  <si>
    <t>CTID55116387</t>
  </si>
  <si>
    <t>CTID55146302</t>
  </si>
  <si>
    <t>CTID55150755</t>
  </si>
  <si>
    <t>CTID55156466</t>
  </si>
  <si>
    <t>CTID55159610</t>
  </si>
  <si>
    <t>CTID55161805</t>
  </si>
  <si>
    <t>CTID55162316</t>
  </si>
  <si>
    <t>CTID55169815</t>
  </si>
  <si>
    <t>CTID55184866</t>
  </si>
  <si>
    <t>CTID55185056</t>
  </si>
  <si>
    <t>CTID55195222</t>
  </si>
  <si>
    <t>CTID55207311</t>
  </si>
  <si>
    <t>CTID55216061</t>
  </si>
  <si>
    <t>CTID55239993</t>
  </si>
  <si>
    <t>CTID55241821</t>
  </si>
  <si>
    <t>CTID55242397</t>
  </si>
  <si>
    <t>CTID55244013</t>
  </si>
  <si>
    <t>CTID55246100</t>
  </si>
  <si>
    <t>CTID55246324</t>
  </si>
  <si>
    <t>CTID55247525</t>
  </si>
  <si>
    <t>CTID55251400</t>
  </si>
  <si>
    <t>CTID55271124</t>
  </si>
  <si>
    <t>CTID55274954</t>
  </si>
  <si>
    <t>CTID55277393</t>
  </si>
  <si>
    <t>CTID55277555</t>
  </si>
  <si>
    <t>CTID55289168</t>
  </si>
  <si>
    <t>CTID55289618</t>
  </si>
  <si>
    <t>CTID55291889</t>
  </si>
  <si>
    <t>CTID55298753</t>
  </si>
  <si>
    <t>CTID55300686</t>
  </si>
  <si>
    <t>CTID55308064</t>
  </si>
  <si>
    <t>CTID55308681</t>
  </si>
  <si>
    <t>CTID55326266</t>
  </si>
  <si>
    <t>CTID55326629</t>
  </si>
  <si>
    <t>CTID55338924</t>
  </si>
  <si>
    <t>CTID55339194</t>
  </si>
  <si>
    <t>CTID55346234</t>
  </si>
  <si>
    <t>CTID55348027</t>
  </si>
  <si>
    <t>CTID55348896</t>
  </si>
  <si>
    <t>CTID55353776</t>
  </si>
  <si>
    <t>CTID55357926</t>
  </si>
  <si>
    <t>CTID55367681</t>
  </si>
  <si>
    <t>CTID55369845</t>
  </si>
  <si>
    <t>CTID55417690</t>
  </si>
  <si>
    <t>CTID55422232</t>
  </si>
  <si>
    <t>CTID55429304</t>
  </si>
  <si>
    <t>CTID55429461</t>
  </si>
  <si>
    <t>CTID55434539</t>
  </si>
  <si>
    <t>CTID55440537</t>
  </si>
  <si>
    <t>CTID55456670</t>
  </si>
  <si>
    <t>CTID55490037</t>
  </si>
  <si>
    <t>CTID55497486</t>
  </si>
  <si>
    <t>CTID55505204</t>
  </si>
  <si>
    <t>CTID55508759</t>
  </si>
  <si>
    <t>CTID55513781</t>
  </si>
  <si>
    <t>CTID55518068</t>
  </si>
  <si>
    <t>CTID55534478</t>
  </si>
  <si>
    <t>CTID55553208</t>
  </si>
  <si>
    <t>CTID55558213</t>
  </si>
  <si>
    <t>CTID55566401</t>
  </si>
  <si>
    <t>CTID55566749</t>
  </si>
  <si>
    <t>CTID55569898</t>
  </si>
  <si>
    <t>CTID55570546</t>
  </si>
  <si>
    <t>CTID55575479</t>
  </si>
  <si>
    <t>CTID55583242</t>
  </si>
  <si>
    <t>CTID55585463</t>
  </si>
  <si>
    <t>CTID55602751</t>
  </si>
  <si>
    <t>CTID55626576</t>
  </si>
  <si>
    <t>CTID55667549</t>
  </si>
  <si>
    <t>CTID55669692</t>
  </si>
  <si>
    <t>CTID55675834</t>
  </si>
  <si>
    <t>CTID55676935</t>
  </si>
  <si>
    <t>CTID55677177</t>
  </si>
  <si>
    <t>CTID55680286</t>
  </si>
  <si>
    <t>CTID55707797</t>
  </si>
  <si>
    <t>CTID55713786</t>
  </si>
  <si>
    <t>CTID55718411</t>
  </si>
  <si>
    <t>CTID55725299</t>
  </si>
  <si>
    <t>CTID55733759</t>
  </si>
  <si>
    <t>CTID55735056</t>
  </si>
  <si>
    <t>CTID55736455</t>
  </si>
  <si>
    <t>CTID55737643</t>
  </si>
  <si>
    <t>CTID55748393</t>
  </si>
  <si>
    <t>CTID55754019</t>
  </si>
  <si>
    <t>CTID55761486</t>
  </si>
  <si>
    <t>CTID55763880</t>
  </si>
  <si>
    <t>CTID55765492</t>
  </si>
  <si>
    <t>CTID55773811</t>
  </si>
  <si>
    <t>CTID55785629</t>
  </si>
  <si>
    <t>CTID55793385</t>
  </si>
  <si>
    <t>CTID55806005</t>
  </si>
  <si>
    <t>CTID55808000</t>
  </si>
  <si>
    <t>CTID55822635</t>
  </si>
  <si>
    <t>CTID55853142</t>
  </si>
  <si>
    <t>CTID55863781</t>
  </si>
  <si>
    <t>CTID55875222</t>
  </si>
  <si>
    <t>CTID55881626</t>
  </si>
  <si>
    <t>CTID55887801</t>
  </si>
  <si>
    <t>CTID55895727</t>
  </si>
  <si>
    <t>CTID55904456</t>
  </si>
  <si>
    <t>CTID55907017</t>
  </si>
  <si>
    <t>CTID55910589</t>
  </si>
  <si>
    <t>CTID55916016</t>
  </si>
  <si>
    <t>CTID55923601</t>
  </si>
  <si>
    <t>CTID55936727</t>
  </si>
  <si>
    <t>CTID55936882</t>
  </si>
  <si>
    <t>CTID55937982</t>
  </si>
  <si>
    <t>CTID55938186</t>
  </si>
  <si>
    <t>CTID55944153</t>
  </si>
  <si>
    <t>CTID55944262</t>
  </si>
  <si>
    <t>CTID55944395</t>
  </si>
  <si>
    <t>CTID55950396</t>
  </si>
  <si>
    <t>CTID55950496</t>
  </si>
  <si>
    <t>CTID55960758</t>
  </si>
  <si>
    <t>CTID55967480</t>
  </si>
  <si>
    <t>CTID55983250</t>
  </si>
  <si>
    <t>CTID55983719</t>
  </si>
  <si>
    <t>CTID55996147</t>
  </si>
  <si>
    <t>CTID55999600</t>
  </si>
  <si>
    <t>CTID56019685</t>
  </si>
  <si>
    <t>CTID56065189</t>
  </si>
  <si>
    <t>CTID56078299</t>
  </si>
  <si>
    <t>CTID56084046</t>
  </si>
  <si>
    <t>CTID56086284</t>
  </si>
  <si>
    <t>CTID56095485</t>
  </si>
  <si>
    <t>CTID56110758</t>
  </si>
  <si>
    <t>CTID56122810</t>
  </si>
  <si>
    <t>CTID56125220</t>
  </si>
  <si>
    <t>CTID56125226</t>
  </si>
  <si>
    <t>CTID56132129</t>
  </si>
  <si>
    <t>CTID56166782</t>
  </si>
  <si>
    <t>CTID56172666</t>
  </si>
  <si>
    <t>CTID56174389</t>
  </si>
  <si>
    <t>CTID56174751</t>
  </si>
  <si>
    <t>CTID56191386</t>
  </si>
  <si>
    <t>CTID56191590</t>
  </si>
  <si>
    <t>CTID56195322</t>
  </si>
  <si>
    <t>CTID56204365</t>
  </si>
  <si>
    <t>CTID56217127</t>
  </si>
  <si>
    <t>CTID56224624</t>
  </si>
  <si>
    <t>CTID56227640</t>
  </si>
  <si>
    <t>CTID56229264</t>
  </si>
  <si>
    <t>CTID56234569</t>
  </si>
  <si>
    <t>CTID56243318</t>
  </si>
  <si>
    <t>CTID56244161</t>
  </si>
  <si>
    <t>CTID56249004</t>
  </si>
  <si>
    <t>CTID56255793</t>
  </si>
  <si>
    <t>CTID56263315</t>
  </si>
  <si>
    <t>CTID56264156</t>
  </si>
  <si>
    <t>CTID56275130</t>
  </si>
  <si>
    <t>CTID56275496</t>
  </si>
  <si>
    <t>CTID56275682</t>
  </si>
  <si>
    <t>CTID56281407</t>
  </si>
  <si>
    <t>CTID56294204</t>
  </si>
  <si>
    <t>CTID56294299</t>
  </si>
  <si>
    <t>CTID56297565</t>
  </si>
  <si>
    <t>CTID56299440</t>
  </si>
  <si>
    <t>CTID56303514</t>
  </si>
  <si>
    <t>CTID56311540</t>
  </si>
  <si>
    <t>CTID56313006</t>
  </si>
  <si>
    <t>CTID56345675</t>
  </si>
  <si>
    <t>CTID56354636</t>
  </si>
  <si>
    <t>CTID56367924</t>
  </si>
  <si>
    <t>CTID56369038</t>
  </si>
  <si>
    <t>CTID56381548</t>
  </si>
  <si>
    <t>CTID56389648</t>
  </si>
  <si>
    <t>CTID56393626</t>
  </si>
  <si>
    <t>CTID56411336</t>
  </si>
  <si>
    <t>CTID56419219</t>
  </si>
  <si>
    <t>CTID56434386</t>
  </si>
  <si>
    <t>CTID56479493</t>
  </si>
  <si>
    <t>CTID56480045</t>
  </si>
  <si>
    <t>CTID56494020</t>
  </si>
  <si>
    <t>CTID56505295</t>
  </si>
  <si>
    <t>CTID56517518</t>
  </si>
  <si>
    <t>CTID56532072</t>
  </si>
  <si>
    <t>CTID56550328</t>
  </si>
  <si>
    <t>CTID56551349</t>
  </si>
  <si>
    <t>CTID56580808</t>
  </si>
  <si>
    <t>CTID56599748</t>
  </si>
  <si>
    <t>CTID56614318</t>
  </si>
  <si>
    <t>CTID56616629</t>
  </si>
  <si>
    <t>CTID56617617</t>
  </si>
  <si>
    <t>CTID56620422</t>
  </si>
  <si>
    <t>CTID56620827</t>
  </si>
  <si>
    <t>CTID56635423</t>
  </si>
  <si>
    <t>CTID56649304</t>
  </si>
  <si>
    <t>CTID56656389</t>
  </si>
  <si>
    <t>CTID56680308</t>
  </si>
  <si>
    <t>CTID56692687</t>
  </si>
  <si>
    <t>CTID56694295</t>
  </si>
  <si>
    <t>CTID56697573</t>
  </si>
  <si>
    <t>CTID56697863</t>
  </si>
  <si>
    <t>CTID56700543</t>
  </si>
  <si>
    <t>CTID56713135</t>
  </si>
  <si>
    <t>CTID56719346</t>
  </si>
  <si>
    <t>CTID56734896</t>
  </si>
  <si>
    <t>CTID56747160</t>
  </si>
  <si>
    <t>CTID56758006</t>
  </si>
  <si>
    <t>CTID56769275</t>
  </si>
  <si>
    <t>CTID56772786</t>
  </si>
  <si>
    <t>CTID56779007</t>
  </si>
  <si>
    <t>CTID56779679</t>
  </si>
  <si>
    <t>CTID56788272</t>
  </si>
  <si>
    <t>CTID56801236</t>
  </si>
  <si>
    <t>CTID56818261</t>
  </si>
  <si>
    <t>CTID56822705</t>
  </si>
  <si>
    <t>CTID56825881</t>
  </si>
  <si>
    <t>CTID56840521</t>
  </si>
  <si>
    <t>CTID56844062</t>
  </si>
  <si>
    <t>CTID56850861</t>
  </si>
  <si>
    <t>CTID56859257</t>
  </si>
  <si>
    <t>CTID56880947</t>
  </si>
  <si>
    <t>CTID56891106</t>
  </si>
  <si>
    <t>CTID56891113</t>
  </si>
  <si>
    <t>CTID56898484</t>
  </si>
  <si>
    <t>CTID56912442</t>
  </si>
  <si>
    <t>CTID56927266</t>
  </si>
  <si>
    <t>CTID56929860</t>
  </si>
  <si>
    <t>CTID56947818</t>
  </si>
  <si>
    <t>CTID56948935</t>
  </si>
  <si>
    <t>CTID56955156</t>
  </si>
  <si>
    <t>CTID56988348</t>
  </si>
  <si>
    <t>CTID56990913</t>
  </si>
  <si>
    <t>CTID57008938</t>
  </si>
  <si>
    <t>CTID57009946</t>
  </si>
  <si>
    <t>CTID57020299</t>
  </si>
  <si>
    <t>CTID57024598</t>
  </si>
  <si>
    <t>CTID57053248</t>
  </si>
  <si>
    <t>CTID57057421</t>
  </si>
  <si>
    <t>CTID57057941</t>
  </si>
  <si>
    <t>CTID57061201</t>
  </si>
  <si>
    <t>CTID57079440</t>
  </si>
  <si>
    <t>CTID57088194</t>
  </si>
  <si>
    <t>CTID57097226</t>
  </si>
  <si>
    <t>CTID57139705</t>
  </si>
  <si>
    <t>CTID57144754</t>
  </si>
  <si>
    <t>CTID57148661</t>
  </si>
  <si>
    <t>CTID57153882</t>
  </si>
  <si>
    <t>CTID57164173</t>
  </si>
  <si>
    <t>CTID57165648</t>
  </si>
  <si>
    <t>CTID57167788</t>
  </si>
  <si>
    <t>CTID57173615</t>
  </si>
  <si>
    <t>CTID57177126</t>
  </si>
  <si>
    <t>CTID57197528</t>
  </si>
  <si>
    <t>CTID57199147</t>
  </si>
  <si>
    <t>CTID57200709</t>
  </si>
  <si>
    <t>CTID57203756</t>
  </si>
  <si>
    <t>CTID57212553</t>
  </si>
  <si>
    <t>CTID57217496</t>
  </si>
  <si>
    <t>CTID57225057</t>
  </si>
  <si>
    <t>CTID57233855</t>
  </si>
  <si>
    <t>CTID57240151</t>
  </si>
  <si>
    <t>CTID57245511</t>
  </si>
  <si>
    <t>CTID57256943</t>
  </si>
  <si>
    <t>CTID57263497</t>
  </si>
  <si>
    <t>CTID57275379</t>
  </si>
  <si>
    <t>CTID57278407</t>
  </si>
  <si>
    <t>CTID57279911</t>
  </si>
  <si>
    <t>CTID57302943</t>
  </si>
  <si>
    <t>CTID57322819</t>
  </si>
  <si>
    <t>CTID57323066</t>
  </si>
  <si>
    <t>CTID57327063</t>
  </si>
  <si>
    <t>CTID57353572</t>
  </si>
  <si>
    <t>CTID57357124</t>
  </si>
  <si>
    <t>CTID57357592</t>
  </si>
  <si>
    <t>CTID57381764</t>
  </si>
  <si>
    <t>CTID57387468</t>
  </si>
  <si>
    <t>CTID57388215</t>
  </si>
  <si>
    <t>CTID57397915</t>
  </si>
  <si>
    <t>CTID57402349</t>
  </si>
  <si>
    <t>CTID57402897</t>
  </si>
  <si>
    <t>CTID57409190</t>
  </si>
  <si>
    <t>CTID57424577</t>
  </si>
  <si>
    <t>CTID57428551</t>
  </si>
  <si>
    <t>CTID57431051</t>
  </si>
  <si>
    <t>CTID57447583</t>
  </si>
  <si>
    <t>CTID57487985</t>
  </si>
  <si>
    <t>CTID57499098</t>
  </si>
  <si>
    <t>CTID57503919</t>
  </si>
  <si>
    <t>CTID57511852</t>
  </si>
  <si>
    <t>CTID57512928</t>
  </si>
  <si>
    <t>CTID57514065</t>
  </si>
  <si>
    <t>CTID57517287</t>
  </si>
  <si>
    <t>CTID57538787</t>
  </si>
  <si>
    <t>CTID57552939</t>
  </si>
  <si>
    <t>CTID57553330</t>
  </si>
  <si>
    <t>CTID57561883</t>
  </si>
  <si>
    <t>CTID57601995</t>
  </si>
  <si>
    <t>CTID57624858</t>
  </si>
  <si>
    <t>CTID57672079</t>
  </si>
  <si>
    <t>CTID57683085</t>
  </si>
  <si>
    <t>CTID57701605</t>
  </si>
  <si>
    <t>CTID57707566</t>
  </si>
  <si>
    <t>CTID57712307</t>
  </si>
  <si>
    <t>CTID57715753</t>
  </si>
  <si>
    <t>CTID57718050</t>
  </si>
  <si>
    <t>CTID57738440</t>
  </si>
  <si>
    <t>CTID57750043</t>
  </si>
  <si>
    <t>CTID57750155</t>
  </si>
  <si>
    <t>CTID57750648</t>
  </si>
  <si>
    <t>CTID57767705</t>
  </si>
  <si>
    <t>CTID57770178</t>
  </si>
  <si>
    <t>CTID57783892</t>
  </si>
  <si>
    <t>CTID57783941</t>
  </si>
  <si>
    <t>CTID57796271</t>
  </si>
  <si>
    <t>CTID57804856</t>
  </si>
  <si>
    <t>CTID57817789</t>
  </si>
  <si>
    <t>CTID57829694</t>
  </si>
  <si>
    <t>CTID57840552</t>
  </si>
  <si>
    <t>CTID57844926</t>
  </si>
  <si>
    <t>CTID57863703</t>
  </si>
  <si>
    <t>CTID57874603</t>
  </si>
  <si>
    <t>CTID57891504</t>
  </si>
  <si>
    <t>CTID57898543</t>
  </si>
  <si>
    <t>CTID57903769</t>
  </si>
  <si>
    <t>CTID57912145</t>
  </si>
  <si>
    <t>CTID57930138</t>
  </si>
  <si>
    <t>CTID57942886</t>
  </si>
  <si>
    <t>CTID57944111</t>
  </si>
  <si>
    <t>CTID57952427</t>
  </si>
  <si>
    <t>CTID57979865</t>
  </si>
  <si>
    <t>CTID57989295</t>
  </si>
  <si>
    <t>CTID57993591</t>
  </si>
  <si>
    <t>CTID58010819</t>
  </si>
  <si>
    <t>CTID58021303</t>
  </si>
  <si>
    <t>CTID58037752</t>
  </si>
  <si>
    <t>CTID58049055</t>
  </si>
  <si>
    <t>CTID58068412</t>
  </si>
  <si>
    <t>CTID58086865</t>
  </si>
  <si>
    <t>CTID58106913</t>
  </si>
  <si>
    <t>CTID58107674</t>
  </si>
  <si>
    <t>CTID58109155</t>
  </si>
  <si>
    <t>CTID58117687</t>
  </si>
  <si>
    <t>CTID58127644</t>
  </si>
  <si>
    <t>CTID58177331</t>
  </si>
  <si>
    <t>CTID58179699</t>
  </si>
  <si>
    <t>CTID58199276</t>
  </si>
  <si>
    <t>CTID58211747</t>
  </si>
  <si>
    <t>CTID58212224</t>
  </si>
  <si>
    <t>CTID58221219</t>
  </si>
  <si>
    <t>CTID58239630</t>
  </si>
  <si>
    <t>CTID58240810</t>
  </si>
  <si>
    <t>CTID58248559</t>
  </si>
  <si>
    <t>CTID58271489</t>
  </si>
  <si>
    <t>CTID58278827</t>
  </si>
  <si>
    <t>CTID58279076</t>
  </si>
  <si>
    <t>CTID58286140</t>
  </si>
  <si>
    <t>CTID58297753</t>
  </si>
  <si>
    <t>CTID58302470</t>
  </si>
  <si>
    <t>CTID58308258</t>
  </si>
  <si>
    <t>CTID58325025</t>
  </si>
  <si>
    <t>CTID58330158</t>
  </si>
  <si>
    <t>CTID58334877</t>
  </si>
  <si>
    <t>CTID58339813</t>
  </si>
  <si>
    <t>CTID58341572</t>
  </si>
  <si>
    <t>CTID58347330</t>
  </si>
  <si>
    <t>CTID58349635</t>
  </si>
  <si>
    <t>CTID58365640</t>
  </si>
  <si>
    <t>CTID58389921</t>
  </si>
  <si>
    <t>CTID58394604</t>
  </si>
  <si>
    <t>CTID58440324</t>
  </si>
  <si>
    <t>CTID58443100</t>
  </si>
  <si>
    <t>CTID58446165</t>
  </si>
  <si>
    <t>CTID58449587</t>
  </si>
  <si>
    <t>CTID58461059</t>
  </si>
  <si>
    <t>CTID58463742</t>
  </si>
  <si>
    <t>CTID58468239</t>
  </si>
  <si>
    <t>CTID58470382</t>
  </si>
  <si>
    <t>CTID58473611</t>
  </si>
  <si>
    <t>CTID58475053</t>
  </si>
  <si>
    <t>CTID58475071</t>
  </si>
  <si>
    <t>CTID58476941</t>
  </si>
  <si>
    <t>CTID58484313</t>
  </si>
  <si>
    <t>CTID58510552</t>
  </si>
  <si>
    <t>CTID58550540</t>
  </si>
  <si>
    <t>CTID58554308</t>
  </si>
  <si>
    <t>CTID58579915</t>
  </si>
  <si>
    <t>CTID58582322</t>
  </si>
  <si>
    <t>CTID58583736</t>
  </si>
  <si>
    <t>CTID58598772</t>
  </si>
  <si>
    <t>CTID58605457</t>
  </si>
  <si>
    <t>CTID58608012</t>
  </si>
  <si>
    <t>CTID58616413</t>
  </si>
  <si>
    <t>CTID58623538</t>
  </si>
  <si>
    <t>CTID58623585</t>
  </si>
  <si>
    <t>CTID58703630</t>
  </si>
  <si>
    <t>CTID58707367</t>
  </si>
  <si>
    <t>CTID58714077</t>
  </si>
  <si>
    <t>CTID58755550</t>
  </si>
  <si>
    <t>CTID58756235</t>
  </si>
  <si>
    <t>CTID58763289</t>
  </si>
  <si>
    <t>CTID58765196</t>
  </si>
  <si>
    <t>CTID58774016</t>
  </si>
  <si>
    <t>CTID58786149</t>
  </si>
  <si>
    <t>CTID58791067</t>
  </si>
  <si>
    <t>CTID58822426</t>
  </si>
  <si>
    <t>CTID58837281</t>
  </si>
  <si>
    <t>CTID58867666</t>
  </si>
  <si>
    <t>CTID58869563</t>
  </si>
  <si>
    <t>CTID58874971</t>
  </si>
  <si>
    <t>CTID58897926</t>
  </si>
  <si>
    <t>CTID58898817</t>
  </si>
  <si>
    <t>CTID58900511</t>
  </si>
  <si>
    <t>CTID58905406</t>
  </si>
  <si>
    <t>CTID58908578</t>
  </si>
  <si>
    <t>CTID58917810</t>
  </si>
  <si>
    <t>CTID58922027</t>
  </si>
  <si>
    <t>CTID58922909</t>
  </si>
  <si>
    <t>CTID58937129</t>
  </si>
  <si>
    <t>CTID58942820</t>
  </si>
  <si>
    <t>CTID58953592</t>
  </si>
  <si>
    <t>CTID58954199</t>
  </si>
  <si>
    <t>CTID58966750</t>
  </si>
  <si>
    <t>CTID58969051</t>
  </si>
  <si>
    <t>CTID58972094</t>
  </si>
  <si>
    <t>CTID58996122</t>
  </si>
  <si>
    <t>CTID59007528</t>
  </si>
  <si>
    <t>CTID59015118</t>
  </si>
  <si>
    <t>CTID59028255</t>
  </si>
  <si>
    <t>CTID59028890</t>
  </si>
  <si>
    <t>CTID59030417</t>
  </si>
  <si>
    <t>CTID59031787</t>
  </si>
  <si>
    <t>CTID59050680</t>
  </si>
  <si>
    <t>CTID59051774</t>
  </si>
  <si>
    <t>CTID59058680</t>
  </si>
  <si>
    <t>CTID59068360</t>
  </si>
  <si>
    <t>CTID59073152</t>
  </si>
  <si>
    <t>CTID59080926</t>
  </si>
  <si>
    <t>CTID59087163</t>
  </si>
  <si>
    <t>CTID59101774</t>
  </si>
  <si>
    <t>CTID59106840</t>
  </si>
  <si>
    <t>CTID59109135</t>
  </si>
  <si>
    <t>CTID59115860</t>
  </si>
  <si>
    <t>CTID59126920</t>
  </si>
  <si>
    <t>CTID59133706</t>
  </si>
  <si>
    <t>CTID59134857</t>
  </si>
  <si>
    <t>CTID59143397</t>
  </si>
  <si>
    <t>CTID59149073</t>
  </si>
  <si>
    <t>CTID59162759</t>
  </si>
  <si>
    <t>CTID59172638</t>
  </si>
  <si>
    <t>CTID59181532</t>
  </si>
  <si>
    <t>CTID59190001</t>
  </si>
  <si>
    <t>CTID59198893</t>
  </si>
  <si>
    <t>CTID59200526</t>
  </si>
  <si>
    <t>CTID59203474</t>
  </si>
  <si>
    <t>CTID59220244</t>
  </si>
  <si>
    <t>CTID59224146</t>
  </si>
  <si>
    <t>CTID59227999</t>
  </si>
  <si>
    <t>CTID59233069</t>
  </si>
  <si>
    <t>CTID59288244</t>
  </si>
  <si>
    <t>CTID59288959</t>
  </si>
  <si>
    <t>CTID59308916</t>
  </si>
  <si>
    <t>CTID59310716</t>
  </si>
  <si>
    <t>CTID59315968</t>
  </si>
  <si>
    <t>CTID59320532</t>
  </si>
  <si>
    <t>CTID59321442</t>
  </si>
  <si>
    <t>CTID59336545</t>
  </si>
  <si>
    <t>CTID59357313</t>
  </si>
  <si>
    <t>CTID59360766</t>
  </si>
  <si>
    <t>CTID59368013</t>
  </si>
  <si>
    <t>CTID59384247</t>
  </si>
  <si>
    <t>CTID59391222</t>
  </si>
  <si>
    <t>CTID59393489</t>
  </si>
  <si>
    <t>CTID59397393</t>
  </si>
  <si>
    <t>CTID59414926</t>
  </si>
  <si>
    <t>CTID59423298</t>
  </si>
  <si>
    <t>CTID59430038</t>
  </si>
  <si>
    <t>CTID59436951</t>
  </si>
  <si>
    <t>CTID59450614</t>
  </si>
  <si>
    <t>CTID59460107</t>
  </si>
  <si>
    <t>CTID59465886</t>
  </si>
  <si>
    <t>CTID59468912</t>
  </si>
  <si>
    <t>CTID59476577</t>
  </si>
  <si>
    <t>CTID59499262</t>
  </si>
  <si>
    <t>CTID59505563</t>
  </si>
  <si>
    <t>CTID59513034</t>
  </si>
  <si>
    <t>CTID59539414</t>
  </si>
  <si>
    <t>CTID59544357</t>
  </si>
  <si>
    <t>CTID59553475</t>
  </si>
  <si>
    <t>CTID59562401</t>
  </si>
  <si>
    <t>CTID59566697</t>
  </si>
  <si>
    <t>CTID59570637</t>
  </si>
  <si>
    <t>CTID59571587</t>
  </si>
  <si>
    <t>CTID59575574</t>
  </si>
  <si>
    <t>CTID59580836</t>
  </si>
  <si>
    <t>CTID59592461</t>
  </si>
  <si>
    <t>CTID59592896</t>
  </si>
  <si>
    <t>CTID59593066</t>
  </si>
  <si>
    <t>CTID59599260</t>
  </si>
  <si>
    <t>CTID59601937</t>
  </si>
  <si>
    <t>CTID59606074</t>
  </si>
  <si>
    <t>CTID59606220</t>
  </si>
  <si>
    <t>CTID59608826</t>
  </si>
  <si>
    <t>CTID59665905</t>
  </si>
  <si>
    <t>CTID59677575</t>
  </si>
  <si>
    <t>CTID59678225</t>
  </si>
  <si>
    <t>CTID59684200</t>
  </si>
  <si>
    <t>CTID59687784</t>
  </si>
  <si>
    <t>CTID59693644</t>
  </si>
  <si>
    <t>CTID59704969</t>
  </si>
  <si>
    <t>CTID59715204</t>
  </si>
  <si>
    <t>CTID59715318</t>
  </si>
  <si>
    <t>CTID59715654</t>
  </si>
  <si>
    <t>CTID59737194</t>
  </si>
  <si>
    <t>CTID59753724</t>
  </si>
  <si>
    <t>CTID59761390</t>
  </si>
  <si>
    <t>CTID59762530</t>
  </si>
  <si>
    <t>CTID59764726</t>
  </si>
  <si>
    <t>CTID59774680</t>
  </si>
  <si>
    <t>CTID59807639</t>
  </si>
  <si>
    <t>CTID59865301</t>
  </si>
  <si>
    <t>CTID59867270</t>
  </si>
  <si>
    <t>CTID59869685</t>
  </si>
  <si>
    <t>CTID59899919</t>
  </si>
  <si>
    <t>CTID59901157</t>
  </si>
  <si>
    <t>CTID59902728</t>
  </si>
  <si>
    <t>CTID59915643</t>
  </si>
  <si>
    <t>CTID59917750</t>
  </si>
  <si>
    <t>CTID59919280</t>
  </si>
  <si>
    <t>CTID59922099</t>
  </si>
  <si>
    <t>CTID59944572</t>
  </si>
  <si>
    <t>CTID59949645</t>
  </si>
  <si>
    <t>CTID59952576</t>
  </si>
  <si>
    <t>CTID59981406</t>
  </si>
  <si>
    <t>CTID59994609</t>
  </si>
  <si>
    <t>CTID59998647</t>
  </si>
  <si>
    <t>CTID60024215</t>
  </si>
  <si>
    <t>CTID60030236</t>
  </si>
  <si>
    <t>CTID60038194</t>
  </si>
  <si>
    <t>CTID60045127</t>
  </si>
  <si>
    <t>CTID60047026</t>
  </si>
  <si>
    <t>CTID60048722</t>
  </si>
  <si>
    <t>CTID60061042</t>
  </si>
  <si>
    <t>CTID60062298</t>
  </si>
  <si>
    <t>CTID60068487</t>
  </si>
  <si>
    <t>CTID60069905</t>
  </si>
  <si>
    <t>CTID60081515</t>
  </si>
  <si>
    <t>CTID60086736</t>
  </si>
  <si>
    <t>CTID60099227</t>
  </si>
  <si>
    <t>CTID60103736</t>
  </si>
  <si>
    <t>CTID60109374</t>
  </si>
  <si>
    <t>CTID60134207</t>
  </si>
  <si>
    <t>CTID60139022</t>
  </si>
  <si>
    <t>CTID60144555</t>
  </si>
  <si>
    <t>CTID60149997</t>
  </si>
  <si>
    <t>CTID60156227</t>
  </si>
  <si>
    <t>CTID60157905</t>
  </si>
  <si>
    <t>CTID60161733</t>
  </si>
  <si>
    <t>CTID60181351</t>
  </si>
  <si>
    <t>CTID60185046</t>
  </si>
  <si>
    <t>CTID60196850</t>
  </si>
  <si>
    <t>CTID60198811</t>
  </si>
  <si>
    <t>CTID60220521</t>
  </si>
  <si>
    <t>CTID60228528</t>
  </si>
  <si>
    <t>CTID60231786</t>
  </si>
  <si>
    <t>CTID60234257</t>
  </si>
  <si>
    <t>CTID60235043</t>
  </si>
  <si>
    <t>CTID60237160</t>
  </si>
  <si>
    <t>CTID60248064</t>
  </si>
  <si>
    <t>CTID60257797</t>
  </si>
  <si>
    <t>CTID60274002</t>
  </si>
  <si>
    <t>CTID60294461</t>
  </si>
  <si>
    <t>CTID60300817</t>
  </si>
  <si>
    <t>CTID60303016</t>
  </si>
  <si>
    <t>CTID60330542</t>
  </si>
  <si>
    <t>CTID60339070</t>
  </si>
  <si>
    <t>CTID60359281</t>
  </si>
  <si>
    <t>CTID60373943</t>
  </si>
  <si>
    <t>CTID60377769</t>
  </si>
  <si>
    <t>CTID60389397</t>
  </si>
  <si>
    <t>CTID60398759</t>
  </si>
  <si>
    <t>CTID60400533</t>
  </si>
  <si>
    <t>CTID60408485</t>
  </si>
  <si>
    <t>CTID60415622</t>
  </si>
  <si>
    <t>CTID60419858</t>
  </si>
  <si>
    <t>CTID60469634</t>
  </si>
  <si>
    <t>CTID60478240</t>
  </si>
  <si>
    <t>CTID60478894</t>
  </si>
  <si>
    <t>CTID60481928</t>
  </si>
  <si>
    <t>CTID60489413</t>
  </si>
  <si>
    <t>CTID60493102</t>
  </si>
  <si>
    <t>CTID60508262</t>
  </si>
  <si>
    <t>CTID60509943</t>
  </si>
  <si>
    <t>CTID60514693</t>
  </si>
  <si>
    <t>CTID60521151</t>
  </si>
  <si>
    <t>CTID60525587</t>
  </si>
  <si>
    <t>CTID60538685</t>
  </si>
  <si>
    <t>CTID60546136</t>
  </si>
  <si>
    <t>CTID60553825</t>
  </si>
  <si>
    <t>CTID60575167</t>
  </si>
  <si>
    <t>CTID60590864</t>
  </si>
  <si>
    <t>CTID60592720</t>
  </si>
  <si>
    <t>CTID60605289</t>
  </si>
  <si>
    <t>CTID60614984</t>
  </si>
  <si>
    <t>CTID60621653</t>
  </si>
  <si>
    <t>CTID60628845</t>
  </si>
  <si>
    <t>CTID60652747</t>
  </si>
  <si>
    <t>CTID60665558</t>
  </si>
  <si>
    <t>CTID60667456</t>
  </si>
  <si>
    <t>CTID60670788</t>
  </si>
  <si>
    <t>CTID60671253</t>
  </si>
  <si>
    <t>CTID60675977</t>
  </si>
  <si>
    <t>CTID60676114</t>
  </si>
  <si>
    <t>CTID60685459</t>
  </si>
  <si>
    <t>CTID60694669</t>
  </si>
  <si>
    <t>CTID60695303</t>
  </si>
  <si>
    <t>CTID60697057</t>
  </si>
  <si>
    <t>CTID60704759</t>
  </si>
  <si>
    <t>CTID60711887</t>
  </si>
  <si>
    <t>CTID60712799</t>
  </si>
  <si>
    <t>CTID60721913</t>
  </si>
  <si>
    <t>CTID60730032</t>
  </si>
  <si>
    <t>CTID60759414</t>
  </si>
  <si>
    <t>CTID60768509</t>
  </si>
  <si>
    <t>CTID60778726</t>
  </si>
  <si>
    <t>CTID60811594</t>
  </si>
  <si>
    <t>CTID60830794</t>
  </si>
  <si>
    <t>CTID60836617</t>
  </si>
  <si>
    <t>CTID60848115</t>
  </si>
  <si>
    <t>CTID60853739</t>
  </si>
  <si>
    <t>CTID60861134</t>
  </si>
  <si>
    <t>CTID60866673</t>
  </si>
  <si>
    <t>CTID60876350</t>
  </si>
  <si>
    <t>CTID60880665</t>
  </si>
  <si>
    <t>CTID60886627</t>
  </si>
  <si>
    <t>CTID60886736</t>
  </si>
  <si>
    <t>CTID60890805</t>
  </si>
  <si>
    <t>CTID60893236</t>
  </si>
  <si>
    <t>CTID60894554</t>
  </si>
  <si>
    <t>CTID60939355</t>
  </si>
  <si>
    <t>CTID60947922</t>
  </si>
  <si>
    <t>CTID60951246</t>
  </si>
  <si>
    <t>CTID60953528</t>
  </si>
  <si>
    <t>CTID60953811</t>
  </si>
  <si>
    <t>CTID60962178</t>
  </si>
  <si>
    <t>CTID60964959</t>
  </si>
  <si>
    <t>CTID60965607</t>
  </si>
  <si>
    <t>CTID61003110</t>
  </si>
  <si>
    <t>CTID61007551</t>
  </si>
  <si>
    <t>CTID61008740</t>
  </si>
  <si>
    <t>CTID61013755</t>
  </si>
  <si>
    <t>CTID61015975</t>
  </si>
  <si>
    <t>CTID61028501</t>
  </si>
  <si>
    <t>CTID61031093</t>
  </si>
  <si>
    <t>CTID61037661</t>
  </si>
  <si>
    <t>CTID61042494</t>
  </si>
  <si>
    <t>CTID61047482</t>
  </si>
  <si>
    <t>CTID61052907</t>
  </si>
  <si>
    <t>CTID61061607</t>
  </si>
  <si>
    <t>CTID61062495</t>
  </si>
  <si>
    <t>CTID61070800</t>
  </si>
  <si>
    <t>CTID61074447</t>
  </si>
  <si>
    <t>CTID61076151</t>
  </si>
  <si>
    <t>CTID61083474</t>
  </si>
  <si>
    <t>CTID61097861</t>
  </si>
  <si>
    <t>CTID61113981</t>
  </si>
  <si>
    <t>CTID61115920</t>
  </si>
  <si>
    <t>CTID61140738</t>
  </si>
  <si>
    <t>CTID61146651</t>
  </si>
  <si>
    <t>CTID61160426</t>
  </si>
  <si>
    <t>CTID61183300</t>
  </si>
  <si>
    <t>CTID61223425</t>
  </si>
  <si>
    <t>CTID61238798</t>
  </si>
  <si>
    <t>CTID61242984</t>
  </si>
  <si>
    <t>CTID61255253</t>
  </si>
  <si>
    <t>CTID61257748</t>
  </si>
  <si>
    <t>CTID61260376</t>
  </si>
  <si>
    <t>CTID61266875</t>
  </si>
  <si>
    <t>CTID61281202</t>
  </si>
  <si>
    <t>CTID61289449</t>
  </si>
  <si>
    <t>CTID61331408</t>
  </si>
  <si>
    <t>CTID61335826</t>
  </si>
  <si>
    <t>CTID61366404</t>
  </si>
  <si>
    <t>CTID61369648</t>
  </si>
  <si>
    <t>CTID61376880</t>
  </si>
  <si>
    <t>CTID61396990</t>
  </si>
  <si>
    <t>CTID61405821</t>
  </si>
  <si>
    <t>CTID61410833</t>
  </si>
  <si>
    <t>CTID61412164</t>
  </si>
  <si>
    <t>CTID61419668</t>
  </si>
  <si>
    <t>CTID61424889</t>
  </si>
  <si>
    <t>CTID61434335</t>
  </si>
  <si>
    <t>CTID61435785</t>
  </si>
  <si>
    <t>CTID61439229</t>
  </si>
  <si>
    <t>CTID61454666</t>
  </si>
  <si>
    <t>CTID61456729</t>
  </si>
  <si>
    <t>CTID61467181</t>
  </si>
  <si>
    <t>CTID61488175</t>
  </si>
  <si>
    <t>CTID61496520</t>
  </si>
  <si>
    <t>CTID61503510</t>
  </si>
  <si>
    <t>CTID61506049</t>
  </si>
  <si>
    <t>CTID61517751</t>
  </si>
  <si>
    <t>CTID61544289</t>
  </si>
  <si>
    <t>CTID61545817</t>
  </si>
  <si>
    <t>CTID61555638</t>
  </si>
  <si>
    <t>CTID61562561</t>
  </si>
  <si>
    <t>CTID61563280</t>
  </si>
  <si>
    <t>CTID61596114</t>
  </si>
  <si>
    <t>CTID61604440</t>
  </si>
  <si>
    <t>CTID61621983</t>
  </si>
  <si>
    <t>CTID61635982</t>
  </si>
  <si>
    <t>CTID61638782</t>
  </si>
  <si>
    <t>CTID61644981</t>
  </si>
  <si>
    <t>CTID61646529</t>
  </si>
  <si>
    <t>CTID61648100</t>
  </si>
  <si>
    <t>CTID61648789</t>
  </si>
  <si>
    <t>CTID61653174</t>
  </si>
  <si>
    <t>CTID61657393</t>
  </si>
  <si>
    <t>CTID61660137</t>
  </si>
  <si>
    <t>CTID61667135</t>
  </si>
  <si>
    <t>CTID61718816</t>
  </si>
  <si>
    <t>CTID61727910</t>
  </si>
  <si>
    <t>CTID61733247</t>
  </si>
  <si>
    <t>CTID61735530</t>
  </si>
  <si>
    <t>CTID61776041</t>
  </si>
  <si>
    <t>CTID61776340</t>
  </si>
  <si>
    <t>CTID61781517</t>
  </si>
  <si>
    <t>CTID61789392</t>
  </si>
  <si>
    <t>CTID61789528</t>
  </si>
  <si>
    <t>CTID61792324</t>
  </si>
  <si>
    <t>CTID61808029</t>
  </si>
  <si>
    <t>CTID61812031</t>
  </si>
  <si>
    <t>CTID61830484</t>
  </si>
  <si>
    <t>CTID61830871</t>
  </si>
  <si>
    <t>CTID61841254</t>
  </si>
  <si>
    <t>CTID61855317</t>
  </si>
  <si>
    <t>CTID61859273</t>
  </si>
  <si>
    <t>CTID61866656</t>
  </si>
  <si>
    <t>CTID61867254</t>
  </si>
  <si>
    <t>CTID61881337</t>
  </si>
  <si>
    <t>CTID61925875</t>
  </si>
  <si>
    <t>CTID61943681</t>
  </si>
  <si>
    <t>CTID61956205</t>
  </si>
  <si>
    <t>CTID61962123</t>
  </si>
  <si>
    <t>CTID61965275</t>
  </si>
  <si>
    <t>CTID61979333</t>
  </si>
  <si>
    <t>CTID62003339</t>
  </si>
  <si>
    <t>CTID62014853</t>
  </si>
  <si>
    <t>CTID62016401</t>
  </si>
  <si>
    <t>CTID62018988</t>
  </si>
  <si>
    <t>CTID62034562</t>
  </si>
  <si>
    <t>CTID62044462</t>
  </si>
  <si>
    <t>CTID62062632</t>
  </si>
  <si>
    <t>CTID62068890</t>
  </si>
  <si>
    <t>CTID62069266</t>
  </si>
  <si>
    <t>CTID62072624</t>
  </si>
  <si>
    <t>CTID62078493</t>
  </si>
  <si>
    <t>CTID62098015</t>
  </si>
  <si>
    <t>CTID62102657</t>
  </si>
  <si>
    <t>CTID62125572</t>
  </si>
  <si>
    <t>CTID62126686</t>
  </si>
  <si>
    <t>CTID62129002</t>
  </si>
  <si>
    <t>CTID62135271</t>
  </si>
  <si>
    <t>CTID62140076</t>
  </si>
  <si>
    <t>CTID62140956</t>
  </si>
  <si>
    <t>CTID62146045</t>
  </si>
  <si>
    <t>CTID62150509</t>
  </si>
  <si>
    <t>CTID62153504</t>
  </si>
  <si>
    <t>CTID62212781</t>
  </si>
  <si>
    <t>CTID62214661</t>
  </si>
  <si>
    <t>CTID62223162</t>
  </si>
  <si>
    <t>CTID62224046</t>
  </si>
  <si>
    <t>CTID62230437</t>
  </si>
  <si>
    <t>CTID62238928</t>
  </si>
  <si>
    <t>CTID62242702</t>
  </si>
  <si>
    <t>CTID62297043</t>
  </si>
  <si>
    <t>CTID62311616</t>
  </si>
  <si>
    <t>CTID62324217</t>
  </si>
  <si>
    <t>CTID62326065</t>
  </si>
  <si>
    <t>CTID62347004</t>
  </si>
  <si>
    <t>CTID62352454</t>
  </si>
  <si>
    <t>CTID62363787</t>
  </si>
  <si>
    <t>CTID62385817</t>
  </si>
  <si>
    <t>CTID62387394</t>
  </si>
  <si>
    <t>CTID62393772</t>
  </si>
  <si>
    <t>CTID62403731</t>
  </si>
  <si>
    <t>CTID62408580</t>
  </si>
  <si>
    <t>CTID62411929</t>
  </si>
  <si>
    <t>CTID62423817</t>
  </si>
  <si>
    <t>CTID62425344</t>
  </si>
  <si>
    <t>CTID62428200</t>
  </si>
  <si>
    <t>CTID62465865</t>
  </si>
  <si>
    <t>CTID62466051</t>
  </si>
  <si>
    <t>CTID62471835</t>
  </si>
  <si>
    <t>CTID62472715</t>
  </si>
  <si>
    <t>CTID62479041</t>
  </si>
  <si>
    <t>CTID62487008</t>
  </si>
  <si>
    <t>CTID62499873</t>
  </si>
  <si>
    <t>CTID62515614</t>
  </si>
  <si>
    <t>CTID62524374</t>
  </si>
  <si>
    <t>CTID62525966</t>
  </si>
  <si>
    <t>CTID62529733</t>
  </si>
  <si>
    <t>CTID62534914</t>
  </si>
  <si>
    <t>CTID62538456</t>
  </si>
  <si>
    <t>CTID62551194</t>
  </si>
  <si>
    <t>CTID62578919</t>
  </si>
  <si>
    <t>CTID62579210</t>
  </si>
  <si>
    <t>CTID62594893</t>
  </si>
  <si>
    <t>CTID62598900</t>
  </si>
  <si>
    <t>CTID62604776</t>
  </si>
  <si>
    <t>CTID62607740</t>
  </si>
  <si>
    <t>CTID62617404</t>
  </si>
  <si>
    <t>CTID62623034</t>
  </si>
  <si>
    <t>CTID62626624</t>
  </si>
  <si>
    <t>CTID62641262</t>
  </si>
  <si>
    <t>CTID62642093</t>
  </si>
  <si>
    <t>CTID62643531</t>
  </si>
  <si>
    <t>CTID62659761</t>
  </si>
  <si>
    <t>CTID62664221</t>
  </si>
  <si>
    <t>CTID62665694</t>
  </si>
  <si>
    <t>CTID62671598</t>
  </si>
  <si>
    <t>CTID62675185</t>
  </si>
  <si>
    <t>CTID62683427</t>
  </si>
  <si>
    <t>CTID62708506</t>
  </si>
  <si>
    <t>CTID62717950</t>
  </si>
  <si>
    <t>CTID62722808</t>
  </si>
  <si>
    <t>CTID62734168</t>
  </si>
  <si>
    <t>CTID62754328</t>
  </si>
  <si>
    <t>CTID62764095</t>
  </si>
  <si>
    <t>CTID62776699</t>
  </si>
  <si>
    <t>CTID62780951</t>
  </si>
  <si>
    <t>CTID62788688</t>
  </si>
  <si>
    <t>CTID62789260</t>
  </si>
  <si>
    <t>CTID62795829</t>
  </si>
  <si>
    <t>CTID62805720</t>
  </si>
  <si>
    <t>CTID62808381</t>
  </si>
  <si>
    <t>CTID62808625</t>
  </si>
  <si>
    <t>CTID62819387</t>
  </si>
  <si>
    <t>CTID62822924</t>
  </si>
  <si>
    <t>CTID62823336</t>
  </si>
  <si>
    <t>CTID62836106</t>
  </si>
  <si>
    <t>CTID62839453</t>
  </si>
  <si>
    <t>CTID62842521</t>
  </si>
  <si>
    <t>CTID62855008</t>
  </si>
  <si>
    <t>CTID62856840</t>
  </si>
  <si>
    <t>CTID62862192</t>
  </si>
  <si>
    <t>CTID62862347</t>
  </si>
  <si>
    <t>CTID62866826</t>
  </si>
  <si>
    <t>CTID62878747</t>
  </si>
  <si>
    <t>CTID62883905</t>
  </si>
  <si>
    <t>CTID62905843</t>
  </si>
  <si>
    <t>CTID62906912</t>
  </si>
  <si>
    <t>CTID62910091</t>
  </si>
  <si>
    <t>CTID62916543</t>
  </si>
  <si>
    <t>CTID62934297</t>
  </si>
  <si>
    <t>CTID62936303</t>
  </si>
  <si>
    <t>CTID62939440</t>
  </si>
  <si>
    <t>CTID62942261</t>
  </si>
  <si>
    <t>CTID62944370</t>
  </si>
  <si>
    <t>CTID62949464</t>
  </si>
  <si>
    <t>CTID62951258</t>
  </si>
  <si>
    <t>CTID62957708</t>
  </si>
  <si>
    <t>CTID62976281</t>
  </si>
  <si>
    <t>CTID62993070</t>
  </si>
  <si>
    <t>CTID62997442</t>
  </si>
  <si>
    <t>CTID63001223</t>
  </si>
  <si>
    <t>CTID63002830</t>
  </si>
  <si>
    <t>CTID63020701</t>
  </si>
  <si>
    <t>CTID63032909</t>
  </si>
  <si>
    <t>CTID63040647</t>
  </si>
  <si>
    <t>CTID63055995</t>
  </si>
  <si>
    <t>CTID63059840</t>
  </si>
  <si>
    <t>CTID63089796</t>
  </si>
  <si>
    <t>CTID63090201</t>
  </si>
  <si>
    <t>CTID63098092</t>
  </si>
  <si>
    <t>CTID63100596</t>
  </si>
  <si>
    <t>CTID63120283</t>
  </si>
  <si>
    <t>CTID63128220</t>
  </si>
  <si>
    <t>CTID63153107</t>
  </si>
  <si>
    <t>CTID63154463</t>
  </si>
  <si>
    <t>CTID63158573</t>
  </si>
  <si>
    <t>CTID63163746</t>
  </si>
  <si>
    <t>CTID63163839</t>
  </si>
  <si>
    <t>CTID63165656</t>
  </si>
  <si>
    <t>CTID63166536</t>
  </si>
  <si>
    <t>CTID63171171</t>
  </si>
  <si>
    <t>CTID63190704</t>
  </si>
  <si>
    <t>CTID63195033</t>
  </si>
  <si>
    <t>CTID63197939</t>
  </si>
  <si>
    <t>CTID63204004</t>
  </si>
  <si>
    <t>CTID63204410</t>
  </si>
  <si>
    <t>CTID63204866</t>
  </si>
  <si>
    <t>CTID63210795</t>
  </si>
  <si>
    <t>CTID63217413</t>
  </si>
  <si>
    <t>CTID63218821</t>
  </si>
  <si>
    <t>CTID63221050</t>
  </si>
  <si>
    <t>CTID63227065</t>
  </si>
  <si>
    <t>CTID63229719</t>
  </si>
  <si>
    <t>CTID63235115</t>
  </si>
  <si>
    <t>CTID63235982</t>
  </si>
  <si>
    <t>CTID63249227</t>
  </si>
  <si>
    <t>CTID63252665</t>
  </si>
  <si>
    <t>CTID63253698</t>
  </si>
  <si>
    <t>CTID63254615</t>
  </si>
  <si>
    <t>CTID63259772</t>
  </si>
  <si>
    <t>CTID63264023</t>
  </si>
  <si>
    <t>CTID63294598</t>
  </si>
  <si>
    <t>CTID63294647</t>
  </si>
  <si>
    <t>CTID63300770</t>
  </si>
  <si>
    <t>CTID63310835</t>
  </si>
  <si>
    <t>CTID63313670</t>
  </si>
  <si>
    <t>CTID63326712</t>
  </si>
  <si>
    <t>CTID63333794</t>
  </si>
  <si>
    <t>CTID63348015</t>
  </si>
  <si>
    <t>CTID63351602</t>
  </si>
  <si>
    <t>CTID63355798</t>
  </si>
  <si>
    <t>CTID63368577</t>
  </si>
  <si>
    <t>CTID63371966</t>
  </si>
  <si>
    <t>CTID63401869</t>
  </si>
  <si>
    <t>CTID63424977</t>
  </si>
  <si>
    <t>CTID63430202</t>
  </si>
  <si>
    <t>CTID63436144</t>
  </si>
  <si>
    <t>CTID63477747</t>
  </si>
  <si>
    <t>CTID63478090</t>
  </si>
  <si>
    <t>CTID63488285</t>
  </si>
  <si>
    <t>CTID63491811</t>
  </si>
  <si>
    <t>CTID63504028</t>
  </si>
  <si>
    <t>CTID63531406</t>
  </si>
  <si>
    <t>CTID63583064</t>
  </si>
  <si>
    <t>CTID63583221</t>
  </si>
  <si>
    <t>CTID63602802</t>
  </si>
  <si>
    <t>CTID63612593</t>
  </si>
  <si>
    <t>CTID63613658</t>
  </si>
  <si>
    <t>CTID63616546</t>
  </si>
  <si>
    <t>CTID63630149</t>
  </si>
  <si>
    <t>CTID63630878</t>
  </si>
  <si>
    <t>CTID63638889</t>
  </si>
  <si>
    <t>CTID63644920</t>
  </si>
  <si>
    <t>CTID63659176</t>
  </si>
  <si>
    <t>CTID63675161</t>
  </si>
  <si>
    <t>CTID63678397</t>
  </si>
  <si>
    <t>CTID63686037</t>
  </si>
  <si>
    <t>CTID63692909</t>
  </si>
  <si>
    <t>CTID63705129</t>
  </si>
  <si>
    <t>CTID63707040</t>
  </si>
  <si>
    <t>CTID63722223</t>
  </si>
  <si>
    <t>CTID63727493</t>
  </si>
  <si>
    <t>CTID63730091</t>
  </si>
  <si>
    <t>CTID63737758</t>
  </si>
  <si>
    <t>CTID63742407</t>
  </si>
  <si>
    <t>CTID63753040</t>
  </si>
  <si>
    <t>CTID63760655</t>
  </si>
  <si>
    <t>CTID63762180</t>
  </si>
  <si>
    <t>CTID63772365</t>
  </si>
  <si>
    <t>CTID63785975</t>
  </si>
  <si>
    <t>CTID63790372</t>
  </si>
  <si>
    <t>CTID63812311</t>
  </si>
  <si>
    <t>CTID63815219</t>
  </si>
  <si>
    <t>CTID63829744</t>
  </si>
  <si>
    <t>CTID63848014</t>
  </si>
  <si>
    <t>CTID63862781</t>
  </si>
  <si>
    <t>CTID63875197</t>
  </si>
  <si>
    <t>CTID63881886</t>
  </si>
  <si>
    <t>CTID63899485</t>
  </si>
  <si>
    <t>CTID63932765</t>
  </si>
  <si>
    <t>CTID63975824</t>
  </si>
  <si>
    <t>CTID63984755</t>
  </si>
  <si>
    <t>CTID63987218</t>
  </si>
  <si>
    <t>CTID63989442</t>
  </si>
  <si>
    <t>CTID64005942</t>
  </si>
  <si>
    <t>CTID64008410</t>
  </si>
  <si>
    <t>CTID64023161</t>
  </si>
  <si>
    <t>CTID64025355</t>
  </si>
  <si>
    <t>CTID64029134</t>
  </si>
  <si>
    <t>CTID64029706</t>
  </si>
  <si>
    <t>CTID64031787</t>
  </si>
  <si>
    <t>CTID64037638</t>
  </si>
  <si>
    <t>CTID64041734</t>
  </si>
  <si>
    <t>CTID64047048</t>
  </si>
  <si>
    <t>CTID64055339</t>
  </si>
  <si>
    <t>CTID64065551</t>
  </si>
  <si>
    <t>CTID64071408</t>
  </si>
  <si>
    <t>CTID64075350</t>
  </si>
  <si>
    <t>CTID64086363</t>
  </si>
  <si>
    <t>CTID64087268</t>
  </si>
  <si>
    <t>CTID64091541</t>
  </si>
  <si>
    <t>CTID64100359</t>
  </si>
  <si>
    <t>CTID64101744</t>
  </si>
  <si>
    <t>CTID64111288</t>
  </si>
  <si>
    <t>CTID64120966</t>
  </si>
  <si>
    <t>CTID64122278</t>
  </si>
  <si>
    <t>CTID64134129</t>
  </si>
  <si>
    <t>CTID64136478</t>
  </si>
  <si>
    <t>CTID64136613</t>
  </si>
  <si>
    <t>CTID64140565</t>
  </si>
  <si>
    <t>CTID64143883</t>
  </si>
  <si>
    <t>CTID64145809</t>
  </si>
  <si>
    <t>CTID64149502</t>
  </si>
  <si>
    <t>CTID64161357</t>
  </si>
  <si>
    <t>CTID64186061</t>
  </si>
  <si>
    <t>CTID64188752</t>
  </si>
  <si>
    <t>CTID64190545</t>
  </si>
  <si>
    <t>CTID64199509</t>
  </si>
  <si>
    <t>CTID64199650</t>
  </si>
  <si>
    <t>CTID64210816</t>
  </si>
  <si>
    <t>CTID64210861</t>
  </si>
  <si>
    <t>CTID64217892</t>
  </si>
  <si>
    <t>CTID64220897</t>
  </si>
  <si>
    <t>CTID64225525</t>
  </si>
  <si>
    <t>CTID64234083</t>
  </si>
  <si>
    <t>CTID64242786</t>
  </si>
  <si>
    <t>CTID64251442</t>
  </si>
  <si>
    <t>CTID64253001</t>
  </si>
  <si>
    <t>CTID64260164</t>
  </si>
  <si>
    <t>CTID64272656</t>
  </si>
  <si>
    <t>CTID64286735</t>
  </si>
  <si>
    <t>CTID64291841</t>
  </si>
  <si>
    <t>CTID64297645</t>
  </si>
  <si>
    <t>CTID64299422</t>
  </si>
  <si>
    <t>CTID64309346</t>
  </si>
  <si>
    <t>CTID64315001</t>
  </si>
  <si>
    <t>CTID64323600</t>
  </si>
  <si>
    <t>CTID64325995</t>
  </si>
  <si>
    <t>CTID64332454</t>
  </si>
  <si>
    <t>CTID64332541</t>
  </si>
  <si>
    <t>CTID64336212</t>
  </si>
  <si>
    <t>CTID64336984</t>
  </si>
  <si>
    <t>CTID64348468</t>
  </si>
  <si>
    <t>CTID64361688</t>
  </si>
  <si>
    <t>CTID64363841</t>
  </si>
  <si>
    <t>CTID64393501</t>
  </si>
  <si>
    <t>CTID64394811</t>
  </si>
  <si>
    <t>CTID64403552</t>
  </si>
  <si>
    <t>CTID64410411</t>
  </si>
  <si>
    <t>CTID64411849</t>
  </si>
  <si>
    <t>CTID64418924</t>
  </si>
  <si>
    <t>CTID64427117</t>
  </si>
  <si>
    <t>CTID64444473</t>
  </si>
  <si>
    <t>CTID64449456</t>
  </si>
  <si>
    <t>CTID64452984</t>
  </si>
  <si>
    <t>CTID64453341</t>
  </si>
  <si>
    <t>CTID64456846</t>
  </si>
  <si>
    <t>CTID64462739</t>
  </si>
  <si>
    <t>CTID64464335</t>
  </si>
  <si>
    <t>CTID64475305</t>
  </si>
  <si>
    <t>CTID64480189</t>
  </si>
  <si>
    <t>CTID64500517</t>
  </si>
  <si>
    <t>CTID64506245</t>
  </si>
  <si>
    <t>CTID64512600</t>
  </si>
  <si>
    <t>CTID64514277</t>
  </si>
  <si>
    <t>CTID64525500</t>
  </si>
  <si>
    <t>CTID64528966</t>
  </si>
  <si>
    <t>CTID64545457</t>
  </si>
  <si>
    <t>CTID64558512</t>
  </si>
  <si>
    <t>CTID64571618</t>
  </si>
  <si>
    <t>CTID64575273</t>
  </si>
  <si>
    <t>CTID64578771</t>
  </si>
  <si>
    <t>CTID64579962</t>
  </si>
  <si>
    <t>CTID64614700</t>
  </si>
  <si>
    <t>CTID64619898</t>
  </si>
  <si>
    <t>CTID64622700</t>
  </si>
  <si>
    <t>CTID64635182</t>
  </si>
  <si>
    <t>CTID64647624</t>
  </si>
  <si>
    <t>CTID64647911</t>
  </si>
  <si>
    <t>CTID64653783</t>
  </si>
  <si>
    <t>CTID64665566</t>
  </si>
  <si>
    <t>CTID64681173</t>
  </si>
  <si>
    <t>CTID64683697</t>
  </si>
  <si>
    <t>CTID64687216</t>
  </si>
  <si>
    <t>CTID64698582</t>
  </si>
  <si>
    <t>CTID64723075</t>
  </si>
  <si>
    <t>CTID64729127</t>
  </si>
  <si>
    <t>CTID64730271</t>
  </si>
  <si>
    <t>CTID64735798</t>
  </si>
  <si>
    <t>CTID64751257</t>
  </si>
  <si>
    <t>CTID64779935</t>
  </si>
  <si>
    <t>CTID64780394</t>
  </si>
  <si>
    <t>CTID64780766</t>
  </si>
  <si>
    <t>CTID64787516</t>
  </si>
  <si>
    <t>CTID64800907</t>
  </si>
  <si>
    <t>CTID64809039</t>
  </si>
  <si>
    <t>CTID64812938</t>
  </si>
  <si>
    <t>CTID64837417</t>
  </si>
  <si>
    <t>CTID64849692</t>
  </si>
  <si>
    <t>CTID64853736</t>
  </si>
  <si>
    <t>CTID64868030</t>
  </si>
  <si>
    <t>CTID64875646</t>
  </si>
  <si>
    <t>CTID64877644</t>
  </si>
  <si>
    <t>CTID64879579</t>
  </si>
  <si>
    <t>CTID64892765</t>
  </si>
  <si>
    <t>CTID64903840</t>
  </si>
  <si>
    <t>CTID64914996</t>
  </si>
  <si>
    <t>CTID64923283</t>
  </si>
  <si>
    <t>CTID64952766</t>
  </si>
  <si>
    <t>CTID64975092</t>
  </si>
  <si>
    <t>CTID64988880</t>
  </si>
  <si>
    <t>CTID64989870</t>
  </si>
  <si>
    <t>CTID65000561</t>
  </si>
  <si>
    <t>CTID65009094</t>
  </si>
  <si>
    <t>CTID65016021</t>
  </si>
  <si>
    <t>CTID65018279</t>
  </si>
  <si>
    <t>CTID65023474</t>
  </si>
  <si>
    <t>CTID65032130</t>
  </si>
  <si>
    <t>CTID65032674</t>
  </si>
  <si>
    <t>CTID65037654</t>
  </si>
  <si>
    <t>CTID65048154</t>
  </si>
  <si>
    <t>CTID65058610</t>
  </si>
  <si>
    <t>CTID65085088</t>
  </si>
  <si>
    <t>CTID65086055</t>
  </si>
  <si>
    <t>CTID65090138</t>
  </si>
  <si>
    <t>CTID65092749</t>
  </si>
  <si>
    <t>CTID65097024</t>
  </si>
  <si>
    <t>CTID65114936</t>
  </si>
  <si>
    <t>CTID65117979</t>
  </si>
  <si>
    <t>CTID65118562</t>
  </si>
  <si>
    <t>CTID65122805</t>
  </si>
  <si>
    <t>CTID65132658</t>
  </si>
  <si>
    <t>CTID65144847</t>
  </si>
  <si>
    <t>CTID65151877</t>
  </si>
  <si>
    <t>CTID65158145</t>
  </si>
  <si>
    <t>CTID65161599</t>
  </si>
  <si>
    <t>CTID65168252</t>
  </si>
  <si>
    <t>CTID65183734</t>
  </si>
  <si>
    <t>CTID65184961</t>
  </si>
  <si>
    <t>CTID65187218</t>
  </si>
  <si>
    <t>CTID65191050</t>
  </si>
  <si>
    <t>CTID65204988</t>
  </si>
  <si>
    <t>CTID65206810</t>
  </si>
  <si>
    <t>CTID65215214</t>
  </si>
  <si>
    <t>CTID65218079</t>
  </si>
  <si>
    <t>CTID65222609</t>
  </si>
  <si>
    <t>CTID65227654</t>
  </si>
  <si>
    <t>CTID65237468</t>
  </si>
  <si>
    <t>CTID65239457</t>
  </si>
  <si>
    <t>CTID65247125</t>
  </si>
  <si>
    <t>CTID65247747</t>
  </si>
  <si>
    <t>CTID65250423</t>
  </si>
  <si>
    <t>CTID65266021</t>
  </si>
  <si>
    <t>CTID65291817</t>
  </si>
  <si>
    <t>CTID65295290</t>
  </si>
  <si>
    <t>CTID65297292</t>
  </si>
  <si>
    <t>CTID65297633</t>
  </si>
  <si>
    <t>CTID65304804</t>
  </si>
  <si>
    <t>CTID65309674</t>
  </si>
  <si>
    <t>CTID65322434</t>
  </si>
  <si>
    <t>CTID65345976</t>
  </si>
  <si>
    <t>CTID65346128</t>
  </si>
  <si>
    <t>CTID65352552</t>
  </si>
  <si>
    <t>CTID65364343</t>
  </si>
  <si>
    <t>CTID65365562</t>
  </si>
  <si>
    <t>CTID65374745</t>
  </si>
  <si>
    <t>CTID65376653</t>
  </si>
  <si>
    <t>CTID65379470</t>
  </si>
  <si>
    <t>CTID65391855</t>
  </si>
  <si>
    <t>CTID65412089</t>
  </si>
  <si>
    <t>CTID65414713</t>
  </si>
  <si>
    <t>CTID65416446</t>
  </si>
  <si>
    <t>CTID65434028</t>
  </si>
  <si>
    <t>CTID65437926</t>
  </si>
  <si>
    <t>CTID65438518</t>
  </si>
  <si>
    <t>CTID65440517</t>
  </si>
  <si>
    <t>CTID65487854</t>
  </si>
  <si>
    <t>CTID65516691</t>
  </si>
  <si>
    <t>CTID65531998</t>
  </si>
  <si>
    <t>CTID65532035</t>
  </si>
  <si>
    <t>CTID65532310</t>
  </si>
  <si>
    <t>CTID65535685</t>
  </si>
  <si>
    <t>CTID65539171</t>
  </si>
  <si>
    <t>CTID65540498</t>
  </si>
  <si>
    <t>CTID65540820</t>
  </si>
  <si>
    <t>CTID65554516</t>
  </si>
  <si>
    <t>CTID65574088</t>
  </si>
  <si>
    <t>CTID65581755</t>
  </si>
  <si>
    <t>CTID65606916</t>
  </si>
  <si>
    <t>CTID65609169</t>
  </si>
  <si>
    <t>CTID65625195</t>
  </si>
  <si>
    <t>CTID65640107</t>
  </si>
  <si>
    <t>CTID65651562</t>
  </si>
  <si>
    <t>CTID65662417</t>
  </si>
  <si>
    <t>CTID65663686</t>
  </si>
  <si>
    <t>CTID65666009</t>
  </si>
  <si>
    <t>CTID65668035</t>
  </si>
  <si>
    <t>CTID65671549</t>
  </si>
  <si>
    <t>CTID65683927</t>
  </si>
  <si>
    <t>CTID65684661</t>
  </si>
  <si>
    <t>CTID65706035</t>
  </si>
  <si>
    <t>CTID65721005</t>
  </si>
  <si>
    <t>CTID65727518</t>
  </si>
  <si>
    <t>CTID65728203</t>
  </si>
  <si>
    <t>CTID65728991</t>
  </si>
  <si>
    <t>CTID65739395</t>
  </si>
  <si>
    <t>CTID65740877</t>
  </si>
  <si>
    <t>CTID65746798</t>
  </si>
  <si>
    <t>CTID65752003</t>
  </si>
  <si>
    <t>CTID65759560</t>
  </si>
  <si>
    <t>CTID65765498</t>
  </si>
  <si>
    <t>CTID65769289</t>
  </si>
  <si>
    <t>CTID65777808</t>
  </si>
  <si>
    <t>CTID65786114</t>
  </si>
  <si>
    <t>CTID65797255</t>
  </si>
  <si>
    <t>CTID65799934</t>
  </si>
  <si>
    <t>CTID65828825</t>
  </si>
  <si>
    <t>CTID65849696</t>
  </si>
  <si>
    <t>CTID65870761</t>
  </si>
  <si>
    <t>CTID65900329</t>
  </si>
  <si>
    <t>CTID65907693</t>
  </si>
  <si>
    <t>CTID65913350</t>
  </si>
  <si>
    <t>CTID65914912</t>
  </si>
  <si>
    <t>CTID65915545</t>
  </si>
  <si>
    <t>CTID65919080</t>
  </si>
  <si>
    <t>CTID65920209</t>
  </si>
  <si>
    <t>CTID65939518</t>
  </si>
  <si>
    <t>CTID65942918</t>
  </si>
  <si>
    <t>CTID65945550</t>
  </si>
  <si>
    <t>CTID65953579</t>
  </si>
  <si>
    <t>CTID65958422</t>
  </si>
  <si>
    <t>CTID65962136</t>
  </si>
  <si>
    <t>CTID65976596</t>
  </si>
  <si>
    <t>CTID65977280</t>
  </si>
  <si>
    <t>CTID65983223</t>
  </si>
  <si>
    <t>CTID65988975</t>
  </si>
  <si>
    <t>CTID65995127</t>
  </si>
  <si>
    <t>CTID65995523</t>
  </si>
  <si>
    <t>CTID66001180</t>
  </si>
  <si>
    <t>CTID66007010</t>
  </si>
  <si>
    <t>CTID66010882</t>
  </si>
  <si>
    <t>CTID66010932</t>
  </si>
  <si>
    <t>CTID66011353</t>
  </si>
  <si>
    <t>CTID66013803</t>
  </si>
  <si>
    <t>CTID66026496</t>
  </si>
  <si>
    <t>CTID66026832</t>
  </si>
  <si>
    <t>CTID66043586</t>
  </si>
  <si>
    <t>CTID66070366</t>
  </si>
  <si>
    <t>CTID66080450</t>
  </si>
  <si>
    <t>CTID66083171</t>
  </si>
  <si>
    <t>CTID66100801</t>
  </si>
  <si>
    <t>CTID66108292</t>
  </si>
  <si>
    <t>CTID66124436</t>
  </si>
  <si>
    <t>CTID66138590</t>
  </si>
  <si>
    <t>CTID66148465</t>
  </si>
  <si>
    <t>CTID66163860</t>
  </si>
  <si>
    <t>CTID66168086</t>
  </si>
  <si>
    <t>CTID66168554</t>
  </si>
  <si>
    <t>CTID66168716</t>
  </si>
  <si>
    <t>CTID66172425</t>
  </si>
  <si>
    <t>CTID66172939</t>
  </si>
  <si>
    <t>CTID66191168</t>
  </si>
  <si>
    <t>CTID66191666</t>
  </si>
  <si>
    <t>CTID66201714</t>
  </si>
  <si>
    <t>CTID66213259</t>
  </si>
  <si>
    <t>CTID66214261</t>
  </si>
  <si>
    <t>CTID66225604</t>
  </si>
  <si>
    <t>CTID66232657</t>
  </si>
  <si>
    <t>CTID66236525</t>
  </si>
  <si>
    <t>CTID66249465</t>
  </si>
  <si>
    <t>CTID66251279</t>
  </si>
  <si>
    <t>CTID66259437</t>
  </si>
  <si>
    <t>CTID66265146</t>
  </si>
  <si>
    <t>CTID66266595</t>
  </si>
  <si>
    <t>CTID66288035</t>
  </si>
  <si>
    <t>CTID66293319</t>
  </si>
  <si>
    <t>CTID66299939</t>
  </si>
  <si>
    <t>CTID66300771</t>
  </si>
  <si>
    <t>CTID66309791</t>
  </si>
  <si>
    <t>CTID66310396</t>
  </si>
  <si>
    <t>CTID66313096</t>
  </si>
  <si>
    <t>CTID66314846</t>
  </si>
  <si>
    <t>CTID66316500</t>
  </si>
  <si>
    <t>CTID66359160</t>
  </si>
  <si>
    <t>CTID66374152</t>
  </si>
  <si>
    <t>CTID66385563</t>
  </si>
  <si>
    <t>CTID66409455</t>
  </si>
  <si>
    <t>CTID66410660</t>
  </si>
  <si>
    <t>CTID66419140</t>
  </si>
  <si>
    <t>CTID66419947</t>
  </si>
  <si>
    <t>CTID66423411</t>
  </si>
  <si>
    <t>CTID66428281</t>
  </si>
  <si>
    <t>CTID66430567</t>
  </si>
  <si>
    <t>CTID66481201</t>
  </si>
  <si>
    <t>CTID66493057</t>
  </si>
  <si>
    <t>CTID66503605</t>
  </si>
  <si>
    <t>CTID66515376</t>
  </si>
  <si>
    <t>CTID66519509</t>
  </si>
  <si>
    <t>CTID66525160</t>
  </si>
  <si>
    <t>CTID66538709</t>
  </si>
  <si>
    <t>CTID66546353</t>
  </si>
  <si>
    <t>CTID66574690</t>
  </si>
  <si>
    <t>CTID66620101</t>
  </si>
  <si>
    <t>CTID66622687</t>
  </si>
  <si>
    <t>CTID66633653</t>
  </si>
  <si>
    <t>CTID66636875</t>
  </si>
  <si>
    <t>CTID66641752</t>
  </si>
  <si>
    <t>CTID66643270</t>
  </si>
  <si>
    <t>CTID66664166</t>
  </si>
  <si>
    <t>CTID66686661</t>
  </si>
  <si>
    <t>CTID66700173</t>
  </si>
  <si>
    <t>CTID66706445</t>
  </si>
  <si>
    <t>CTID66713186</t>
  </si>
  <si>
    <t>CTID66732655</t>
  </si>
  <si>
    <t>CTID66732943</t>
  </si>
  <si>
    <t>CTID66743960</t>
  </si>
  <si>
    <t>CTID66765379</t>
  </si>
  <si>
    <t>CTID66766124</t>
  </si>
  <si>
    <t>CTID66771108</t>
  </si>
  <si>
    <t>CTID66781705</t>
  </si>
  <si>
    <t>CTID66783339</t>
  </si>
  <si>
    <t>CTID66784074</t>
  </si>
  <si>
    <t>CTID66789002</t>
  </si>
  <si>
    <t>CTID66800065</t>
  </si>
  <si>
    <t>CTID66806226</t>
  </si>
  <si>
    <t>CTID66807274</t>
  </si>
  <si>
    <t>CTID66852416</t>
  </si>
  <si>
    <t>CTID66871972</t>
  </si>
  <si>
    <t>CTID66880370</t>
  </si>
  <si>
    <t>CTID66883538</t>
  </si>
  <si>
    <t>CTID66886613</t>
  </si>
  <si>
    <t>CTID66890243</t>
  </si>
  <si>
    <t>CTID66890391</t>
  </si>
  <si>
    <t>CTID66905244</t>
  </si>
  <si>
    <t>CTID66913353</t>
  </si>
  <si>
    <t>CTID66921244</t>
  </si>
  <si>
    <t>CTID66952156</t>
  </si>
  <si>
    <t>CTID66955765</t>
  </si>
  <si>
    <t>CTID66962060</t>
  </si>
  <si>
    <t>CTID66982790</t>
  </si>
  <si>
    <t>CTID66993184</t>
  </si>
  <si>
    <t>CTID67002326</t>
  </si>
  <si>
    <t>CTID67005135</t>
  </si>
  <si>
    <t>CTID67015883</t>
  </si>
  <si>
    <t>CTID67018094</t>
  </si>
  <si>
    <t>CTID67043170</t>
  </si>
  <si>
    <t>CTID67073886</t>
  </si>
  <si>
    <t>CTID67076631</t>
  </si>
  <si>
    <t>CTID67085499</t>
  </si>
  <si>
    <t>CTID67092248</t>
  </si>
  <si>
    <t>CTID67105853</t>
  </si>
  <si>
    <t>CTID67120223</t>
  </si>
  <si>
    <t>CTID67120773</t>
  </si>
  <si>
    <t>CTID67124317</t>
  </si>
  <si>
    <t>CTID67137528</t>
  </si>
  <si>
    <t>CTID67143236</t>
  </si>
  <si>
    <t>CTID67155408</t>
  </si>
  <si>
    <t>CTID67158648</t>
  </si>
  <si>
    <t>CTID67159958</t>
  </si>
  <si>
    <t>CTID67168709</t>
  </si>
  <si>
    <t>CTID67173768</t>
  </si>
  <si>
    <t>CTID67176660</t>
  </si>
  <si>
    <t>CTID67177973</t>
  </si>
  <si>
    <t>CTID67180014</t>
  </si>
  <si>
    <t>CTID67202798</t>
  </si>
  <si>
    <t>CTID67265864</t>
  </si>
  <si>
    <t>CTID67266507</t>
  </si>
  <si>
    <t>CTID67292412</t>
  </si>
  <si>
    <t>CTID67315738</t>
  </si>
  <si>
    <t>CTID67316553</t>
  </si>
  <si>
    <t>CTID67316917</t>
  </si>
  <si>
    <t>CTID67371866</t>
  </si>
  <si>
    <t>CTID67380006</t>
  </si>
  <si>
    <t>CTID67391233</t>
  </si>
  <si>
    <t>CTID67400112</t>
  </si>
  <si>
    <t>CTID67407325</t>
  </si>
  <si>
    <t>CTID67423597</t>
  </si>
  <si>
    <t>CTID67424740</t>
  </si>
  <si>
    <t>CTID67437509</t>
  </si>
  <si>
    <t>CTID67440529</t>
  </si>
  <si>
    <t>CTID67443422</t>
  </si>
  <si>
    <t>CTID67451361</t>
  </si>
  <si>
    <t>CTID67461599</t>
  </si>
  <si>
    <t>CTID67474713</t>
  </si>
  <si>
    <t>CTID67480190</t>
  </si>
  <si>
    <t>CTID67481679</t>
  </si>
  <si>
    <t>CTID67487711</t>
  </si>
  <si>
    <t>CTID67517916</t>
  </si>
  <si>
    <t>CTID67519234</t>
  </si>
  <si>
    <t>CTID67522407</t>
  </si>
  <si>
    <t>CTID67537361</t>
  </si>
  <si>
    <t>CTID67545205</t>
  </si>
  <si>
    <t>CTID67554524</t>
  </si>
  <si>
    <t>CTID67567701</t>
  </si>
  <si>
    <t>CTID67579857</t>
  </si>
  <si>
    <t>CTID67585448</t>
  </si>
  <si>
    <t>CTID67589226</t>
  </si>
  <si>
    <t>CTID67598048</t>
  </si>
  <si>
    <t>CTID67602515</t>
  </si>
  <si>
    <t>CTID67606326</t>
  </si>
  <si>
    <t>CTID67633023</t>
  </si>
  <si>
    <t>CTID67642840</t>
  </si>
  <si>
    <t>CTID67647108</t>
  </si>
  <si>
    <t>CTID67663007</t>
  </si>
  <si>
    <t>CTID67669314</t>
  </si>
  <si>
    <t>CTID67691004</t>
  </si>
  <si>
    <t>CTID67693292</t>
  </si>
  <si>
    <t>CTID67702138</t>
  </si>
  <si>
    <t>CTID67702780</t>
  </si>
  <si>
    <t>CTID67702812</t>
  </si>
  <si>
    <t>CTID67706823</t>
  </si>
  <si>
    <t>CTID67732778</t>
  </si>
  <si>
    <t>CTID67737795</t>
  </si>
  <si>
    <t>CTID67745799</t>
  </si>
  <si>
    <t>CTID67763380</t>
  </si>
  <si>
    <t>CTID67769500</t>
  </si>
  <si>
    <t>CTID67772022</t>
  </si>
  <si>
    <t>CTID67779156</t>
  </si>
  <si>
    <t>CTID67784541</t>
  </si>
  <si>
    <t>CTID67787518</t>
  </si>
  <si>
    <t>CTID67792051</t>
  </si>
  <si>
    <t>CTID67799107</t>
  </si>
  <si>
    <t>CTID67800828</t>
  </si>
  <si>
    <t>CTID67801946</t>
  </si>
  <si>
    <t>CTID67806160</t>
  </si>
  <si>
    <t>CTID67807422</t>
  </si>
  <si>
    <t>CTID67814701</t>
  </si>
  <si>
    <t>CTID67815040</t>
  </si>
  <si>
    <t>CTID67817967</t>
  </si>
  <si>
    <t>CTID67825818</t>
  </si>
  <si>
    <t>CTID67832012</t>
  </si>
  <si>
    <t>CTID67833529</t>
  </si>
  <si>
    <t>CTID67834952</t>
  </si>
  <si>
    <t>CTID67846190</t>
  </si>
  <si>
    <t>CTID67853121</t>
  </si>
  <si>
    <t>CTID67857691</t>
  </si>
  <si>
    <t>CTID67863641</t>
  </si>
  <si>
    <t>CTID67866323</t>
  </si>
  <si>
    <t>CTID67868328</t>
  </si>
  <si>
    <t>CTID67869228</t>
  </si>
  <si>
    <t>CTID67872018</t>
  </si>
  <si>
    <t>CTID67873602</t>
  </si>
  <si>
    <t>CTID67891996</t>
  </si>
  <si>
    <t>CTID67894763</t>
  </si>
  <si>
    <t>CTID67894992</t>
  </si>
  <si>
    <t>CTID67906411</t>
  </si>
  <si>
    <t>CTID67907713</t>
  </si>
  <si>
    <t>CTID67921345</t>
  </si>
  <si>
    <t>CTID67938733</t>
  </si>
  <si>
    <t>CTID67944160</t>
  </si>
  <si>
    <t>CTID67946954</t>
  </si>
  <si>
    <t>CTID67947376</t>
  </si>
  <si>
    <t>CTID67981131</t>
  </si>
  <si>
    <t>CTID67987825</t>
  </si>
  <si>
    <t>CTID67989260</t>
  </si>
  <si>
    <t>CTID68003691</t>
  </si>
  <si>
    <t>CTID68004602</t>
  </si>
  <si>
    <t>CTID68021665</t>
  </si>
  <si>
    <t>CTID68024616</t>
  </si>
  <si>
    <t>CTID68029226</t>
  </si>
  <si>
    <t>CTID68033780</t>
  </si>
  <si>
    <t>CTID68039321</t>
  </si>
  <si>
    <t>CTID68050021</t>
  </si>
  <si>
    <t>CTID68052632</t>
  </si>
  <si>
    <t>CTID68052963</t>
  </si>
  <si>
    <t>CTID68061866</t>
  </si>
  <si>
    <t>CTID68069163</t>
  </si>
  <si>
    <t>CTID68072273</t>
  </si>
  <si>
    <t>CTID68077319</t>
  </si>
  <si>
    <t>CTID68077555</t>
  </si>
  <si>
    <t>CTID68092127</t>
  </si>
  <si>
    <t>CTID68101506</t>
  </si>
  <si>
    <t>CTID68117922</t>
  </si>
  <si>
    <t>CTID68118711</t>
  </si>
  <si>
    <t>CTID68122313</t>
  </si>
  <si>
    <t>CTID68122705</t>
  </si>
  <si>
    <t>CTID68131065</t>
  </si>
  <si>
    <t>CTID68141310</t>
  </si>
  <si>
    <t>CTID68164377</t>
  </si>
  <si>
    <t>CTID68177624</t>
  </si>
  <si>
    <t>CTID68182533</t>
  </si>
  <si>
    <t>CTID68182826</t>
  </si>
  <si>
    <t>CTID68189121</t>
  </si>
  <si>
    <t>CTID68193161</t>
  </si>
  <si>
    <t>CTID68202115</t>
  </si>
  <si>
    <t>CTID68203402</t>
  </si>
  <si>
    <t>CTID68215132</t>
  </si>
  <si>
    <t>CTID68228433</t>
  </si>
  <si>
    <t>CTID68232374</t>
  </si>
  <si>
    <t>CTID68239249</t>
  </si>
  <si>
    <t>CTID68254021</t>
  </si>
  <si>
    <t>CTID68265567</t>
  </si>
  <si>
    <t>CTID68272286</t>
  </si>
  <si>
    <t>CTID68279377</t>
  </si>
  <si>
    <t>CTID68280751</t>
  </si>
  <si>
    <t>CTID68283301</t>
  </si>
  <si>
    <t>CTID68310805</t>
  </si>
  <si>
    <t>CTID68318517</t>
  </si>
  <si>
    <t>CTID68331607</t>
  </si>
  <si>
    <t>CTID68343288</t>
  </si>
  <si>
    <t>CTID68346340</t>
  </si>
  <si>
    <t>CTID68361332</t>
  </si>
  <si>
    <t>CTID68373205</t>
  </si>
  <si>
    <t>CTID68382160</t>
  </si>
  <si>
    <t>CTID68385383</t>
  </si>
  <si>
    <t>CTID68388890</t>
  </si>
  <si>
    <t>CTID68392272</t>
  </si>
  <si>
    <t>CTID68392994</t>
  </si>
  <si>
    <t>CTID68405839</t>
  </si>
  <si>
    <t>CTID68407057</t>
  </si>
  <si>
    <t>CTID68415726</t>
  </si>
  <si>
    <t>CTID68419215</t>
  </si>
  <si>
    <t>CTID68431439</t>
  </si>
  <si>
    <t>CTID68440041</t>
  </si>
  <si>
    <t>CTID68449684</t>
  </si>
  <si>
    <t>CTID68450615</t>
  </si>
  <si>
    <t>CTID68454640</t>
  </si>
  <si>
    <t>CTID68487039</t>
  </si>
  <si>
    <t>CTID68508587</t>
  </si>
  <si>
    <t>CTID68512027</t>
  </si>
  <si>
    <t>CTID68521984</t>
  </si>
  <si>
    <t>CTID68532399</t>
  </si>
  <si>
    <t>CTID68533049</t>
  </si>
  <si>
    <t>CTID68544642</t>
  </si>
  <si>
    <t>CTID68563914</t>
  </si>
  <si>
    <t>CTID68564335</t>
  </si>
  <si>
    <t>CTID68584964</t>
  </si>
  <si>
    <t>CTID68600341</t>
  </si>
  <si>
    <t>CTID68605227</t>
  </si>
  <si>
    <t>CTID68623929</t>
  </si>
  <si>
    <t>CTID68631208</t>
  </si>
  <si>
    <t>CTID68632141</t>
  </si>
  <si>
    <t>CTID68632375</t>
  </si>
  <si>
    <t>CTID68650153</t>
  </si>
  <si>
    <t>CTID68660526</t>
  </si>
  <si>
    <t>CTID68667552</t>
  </si>
  <si>
    <t>CTID68686851</t>
  </si>
  <si>
    <t>CTID68686887</t>
  </si>
  <si>
    <t>CTID68697272</t>
  </si>
  <si>
    <t>CTID68703309</t>
  </si>
  <si>
    <t>CTID68707358</t>
  </si>
  <si>
    <t>CTID68721871</t>
  </si>
  <si>
    <t>CTID68725882</t>
  </si>
  <si>
    <t>CTID68738922</t>
  </si>
  <si>
    <t>CTID68745637</t>
  </si>
  <si>
    <t>CTID68746368</t>
  </si>
  <si>
    <t>CTID68754607</t>
  </si>
  <si>
    <t>CTID68755820</t>
  </si>
  <si>
    <t>CTID68757721</t>
  </si>
  <si>
    <t>CTID68758856</t>
  </si>
  <si>
    <t>CTID68779440</t>
  </si>
  <si>
    <t>CTID68794637</t>
  </si>
  <si>
    <t>CTID68800017</t>
  </si>
  <si>
    <t>CTID68801121</t>
  </si>
  <si>
    <t>CTID68804851</t>
  </si>
  <si>
    <t>CTID68807581</t>
  </si>
  <si>
    <t>CTID68808520</t>
  </si>
  <si>
    <t>CTID68809340</t>
  </si>
  <si>
    <t>CTID68823908</t>
  </si>
  <si>
    <t>CTID68852830</t>
  </si>
  <si>
    <t>CTID68871408</t>
  </si>
  <si>
    <t>CTID68872229</t>
  </si>
  <si>
    <t>CTID68881685</t>
  </si>
  <si>
    <t>CTID68900064</t>
  </si>
  <si>
    <t>CTID68908364</t>
  </si>
  <si>
    <t>CTID68929948</t>
  </si>
  <si>
    <t>CTID68945832</t>
  </si>
  <si>
    <t>CTID68947767</t>
  </si>
  <si>
    <t>CTID68958037</t>
  </si>
  <si>
    <t>CTID68964815</t>
  </si>
  <si>
    <t>CTID68970671</t>
  </si>
  <si>
    <t>CTID68984386</t>
  </si>
  <si>
    <t>CTID68985635</t>
  </si>
  <si>
    <t>CTID68992222</t>
  </si>
  <si>
    <t>CTID69011359</t>
  </si>
  <si>
    <t>CTID69012200</t>
  </si>
  <si>
    <t>CTID69015818</t>
  </si>
  <si>
    <t>CTID69018004</t>
  </si>
  <si>
    <t>CTID69023456</t>
  </si>
  <si>
    <t>CTID69024006</t>
  </si>
  <si>
    <t>CTID69030640</t>
  </si>
  <si>
    <t>CTID69041120</t>
  </si>
  <si>
    <t>CTID69045075</t>
  </si>
  <si>
    <t>CTID69049930</t>
  </si>
  <si>
    <t>CTID69050919</t>
  </si>
  <si>
    <t>CTID69060599</t>
  </si>
  <si>
    <t>CTID69066210</t>
  </si>
  <si>
    <t>CTID69071572</t>
  </si>
  <si>
    <t>CTID69100100</t>
  </si>
  <si>
    <t>CTID69109595</t>
  </si>
  <si>
    <t>CTID69148073</t>
  </si>
  <si>
    <t>CTID69150071</t>
  </si>
  <si>
    <t>CTID69150912</t>
  </si>
  <si>
    <t>CTID69151433</t>
  </si>
  <si>
    <t>CTID69155314</t>
  </si>
  <si>
    <t>CTID69156216</t>
  </si>
  <si>
    <t>CTID69162251</t>
  </si>
  <si>
    <t>CTID69166984</t>
  </si>
  <si>
    <t>CTID69172799</t>
  </si>
  <si>
    <t>CTID69208757</t>
  </si>
  <si>
    <t>CTID69213511</t>
  </si>
  <si>
    <t>CTID69232453</t>
  </si>
  <si>
    <t>CTID69234253</t>
  </si>
  <si>
    <t>CTID69236763</t>
  </si>
  <si>
    <t>CTID69243546</t>
  </si>
  <si>
    <t>CTID69262805</t>
  </si>
  <si>
    <t>CTID69267117</t>
  </si>
  <si>
    <t>CTID69273305</t>
  </si>
  <si>
    <t>CTID69275517</t>
  </si>
  <si>
    <t>CTID69278895</t>
  </si>
  <si>
    <t>CTID69279647</t>
  </si>
  <si>
    <t>CTID69288847</t>
  </si>
  <si>
    <t>CTID69300253</t>
  </si>
  <si>
    <t>CTID69302250</t>
  </si>
  <si>
    <t>CTID69310590</t>
  </si>
  <si>
    <t>CTID69312121</t>
  </si>
  <si>
    <t>CTID69318725</t>
  </si>
  <si>
    <t>CTID69326100</t>
  </si>
  <si>
    <t>CTID69350091</t>
  </si>
  <si>
    <t>CTID69356284</t>
  </si>
  <si>
    <t>CTID69380827</t>
  </si>
  <si>
    <t>CTID69395314</t>
  </si>
  <si>
    <t>CTID69396010</t>
  </si>
  <si>
    <t>CTID69412376</t>
  </si>
  <si>
    <t>CTID69419229</t>
  </si>
  <si>
    <t>CTID69419413</t>
  </si>
  <si>
    <t>CTID69444112</t>
  </si>
  <si>
    <t>CTID69452706</t>
  </si>
  <si>
    <t>CTID69459610</t>
  </si>
  <si>
    <t>CTID69462090</t>
  </si>
  <si>
    <t>CTID69465832</t>
  </si>
  <si>
    <t>CTID69471670</t>
  </si>
  <si>
    <t>CTID69480942</t>
  </si>
  <si>
    <t>CTID69489448</t>
  </si>
  <si>
    <t>CTID69508977</t>
  </si>
  <si>
    <t>CTID69510333</t>
  </si>
  <si>
    <t>CTID69511840</t>
  </si>
  <si>
    <t>CTID69512425</t>
  </si>
  <si>
    <t>CTID69516805</t>
  </si>
  <si>
    <t>CTID69521846</t>
  </si>
  <si>
    <t>CTID69554021</t>
  </si>
  <si>
    <t>CTID69557100</t>
  </si>
  <si>
    <t>CTID69568329</t>
  </si>
  <si>
    <t>CTID69578412</t>
  </si>
  <si>
    <t>CTID69580945</t>
  </si>
  <si>
    <t>CTID69589042</t>
  </si>
  <si>
    <t>CTID69589322</t>
  </si>
  <si>
    <t>CTID69594649</t>
  </si>
  <si>
    <t>CTID69599722</t>
  </si>
  <si>
    <t>CTID69605488</t>
  </si>
  <si>
    <t>CTID69613514</t>
  </si>
  <si>
    <t>CTID69620035</t>
  </si>
  <si>
    <t>CTID69623410</t>
  </si>
  <si>
    <t>CTID69625565</t>
  </si>
  <si>
    <t>CTID69640191</t>
  </si>
  <si>
    <t>CTID69649297</t>
  </si>
  <si>
    <t>CTID69654061</t>
  </si>
  <si>
    <t>CTID69656528</t>
  </si>
  <si>
    <t>CTID69659586</t>
  </si>
  <si>
    <t>CTID69690295</t>
  </si>
  <si>
    <t>CTID69698639</t>
  </si>
  <si>
    <t>CTID69707568</t>
  </si>
  <si>
    <t>CTID69723251</t>
  </si>
  <si>
    <t>CTID69734959</t>
  </si>
  <si>
    <t>CTID69736785</t>
  </si>
  <si>
    <t>CTID69739985</t>
  </si>
  <si>
    <t>CTID69741696</t>
  </si>
  <si>
    <t>CTID69742399</t>
  </si>
  <si>
    <t>CTID69750873</t>
  </si>
  <si>
    <t>CTID69752137</t>
  </si>
  <si>
    <t>CTID69753523</t>
  </si>
  <si>
    <t>CTID69782227</t>
  </si>
  <si>
    <t>CTID69799740</t>
  </si>
  <si>
    <t>CTID69804278</t>
  </si>
  <si>
    <t>CTID69829785</t>
  </si>
  <si>
    <t>CTID69841964</t>
  </si>
  <si>
    <t>CTID69858966</t>
  </si>
  <si>
    <t>CTID69860017</t>
  </si>
  <si>
    <t>CTID69860077</t>
  </si>
  <si>
    <t>CTID69873528</t>
  </si>
  <si>
    <t>CTID69883645</t>
  </si>
  <si>
    <t>CTID69885639</t>
  </si>
  <si>
    <t>CTID69904424</t>
  </si>
  <si>
    <t>CTID69906257</t>
  </si>
  <si>
    <t>CTID69910387</t>
  </si>
  <si>
    <t>CTID69916390</t>
  </si>
  <si>
    <t>CTID69920378</t>
  </si>
  <si>
    <t>CTID69921145</t>
  </si>
  <si>
    <t>CTID69921672</t>
  </si>
  <si>
    <t>CTID69926613</t>
  </si>
  <si>
    <t>CTID69933883</t>
  </si>
  <si>
    <t>CTID69938913</t>
  </si>
  <si>
    <t>CTID69961425</t>
  </si>
  <si>
    <t>CTID69962853</t>
  </si>
  <si>
    <t>CTID69967187</t>
  </si>
  <si>
    <t>CTID69968771</t>
  </si>
  <si>
    <t>CTID69979390</t>
  </si>
  <si>
    <t>CTID69981122</t>
  </si>
  <si>
    <t>CTID69983869</t>
  </si>
  <si>
    <t>CTID69999647</t>
  </si>
  <si>
    <t>CTID70020158</t>
  </si>
  <si>
    <t>CTID70020177</t>
  </si>
  <si>
    <t>CTID70032537</t>
  </si>
  <si>
    <t>CTID70056478</t>
  </si>
  <si>
    <t>CTID70077745</t>
  </si>
  <si>
    <t>CTID70089009</t>
  </si>
  <si>
    <t>CTID70091615</t>
  </si>
  <si>
    <t>CTID70093088</t>
  </si>
  <si>
    <t>CTID70094106</t>
  </si>
  <si>
    <t>CTID70094113</t>
  </si>
  <si>
    <t>CTID70099849</t>
  </si>
  <si>
    <t>CTID70110492</t>
  </si>
  <si>
    <t>CTID70116206</t>
  </si>
  <si>
    <t>CTID70121051</t>
  </si>
  <si>
    <t>CTID70127671</t>
  </si>
  <si>
    <t>CTID70153525</t>
  </si>
  <si>
    <t>CTID70164408</t>
  </si>
  <si>
    <t>CTID70169706</t>
  </si>
  <si>
    <t>CTID70188260</t>
  </si>
  <si>
    <t>CTID70189011</t>
  </si>
  <si>
    <t>CTID70197530</t>
  </si>
  <si>
    <t>CTID70203016</t>
  </si>
  <si>
    <t>CTID70210214</t>
  </si>
  <si>
    <t>CTID70215058</t>
  </si>
  <si>
    <t>CTID70222721</t>
  </si>
  <si>
    <t>CTID70239401</t>
  </si>
  <si>
    <t>CTID70245911</t>
  </si>
  <si>
    <t>CTID70290247</t>
  </si>
  <si>
    <t>CTID70292109</t>
  </si>
  <si>
    <t>CTID70297291</t>
  </si>
  <si>
    <t>CTID70303716</t>
  </si>
  <si>
    <t>CTID70313606</t>
  </si>
  <si>
    <t>CTID70314444</t>
  </si>
  <si>
    <t>CTID70316797</t>
  </si>
  <si>
    <t>CTID70322316</t>
  </si>
  <si>
    <t>CTID70324591</t>
  </si>
  <si>
    <t>CTID70333240</t>
  </si>
  <si>
    <t>CTID70338748</t>
  </si>
  <si>
    <t>CTID70345496</t>
  </si>
  <si>
    <t>CTID70355215</t>
  </si>
  <si>
    <t>CTID70357236</t>
  </si>
  <si>
    <t>CTID70357440</t>
  </si>
  <si>
    <t>CTID70366939</t>
  </si>
  <si>
    <t>CTID70371572</t>
  </si>
  <si>
    <t>CTID70396482</t>
  </si>
  <si>
    <t>CTID70414778</t>
  </si>
  <si>
    <t>CTID70437497</t>
  </si>
  <si>
    <t>CTID70438795</t>
  </si>
  <si>
    <t>CTID70450016</t>
  </si>
  <si>
    <t>CTID70453106</t>
  </si>
  <si>
    <t>CTID70456019</t>
  </si>
  <si>
    <t>CTID70456498</t>
  </si>
  <si>
    <t>CTID70463684</t>
  </si>
  <si>
    <t>CTID70464349</t>
  </si>
  <si>
    <t>CTID70482558</t>
  </si>
  <si>
    <t>CTID70483666</t>
  </si>
  <si>
    <t>CTID70487492</t>
  </si>
  <si>
    <t>CTID70505665</t>
  </si>
  <si>
    <t>CTID70515171</t>
  </si>
  <si>
    <t>CTID70516516</t>
  </si>
  <si>
    <t>CTID70535534</t>
  </si>
  <si>
    <t>CTID70537298</t>
  </si>
  <si>
    <t>CTID70548658</t>
  </si>
  <si>
    <t>CTID70550244</t>
  </si>
  <si>
    <t>CTID70558050</t>
  </si>
  <si>
    <t>CTID70573001</t>
  </si>
  <si>
    <t>CTID70577054</t>
  </si>
  <si>
    <t>CTID70578154</t>
  </si>
  <si>
    <t>CTID70581124</t>
  </si>
  <si>
    <t>CTID70581707</t>
  </si>
  <si>
    <t>CTID70584685</t>
  </si>
  <si>
    <t>CTID70600781</t>
  </si>
  <si>
    <t>CTID70614692</t>
  </si>
  <si>
    <t>CTID70619083</t>
  </si>
  <si>
    <t>CTID70635973</t>
  </si>
  <si>
    <t>CTID70640061</t>
  </si>
  <si>
    <t>CTID70641780</t>
  </si>
  <si>
    <t>CTID70644003</t>
  </si>
  <si>
    <t>CTID70653518</t>
  </si>
  <si>
    <t>CTID70655945</t>
  </si>
  <si>
    <t>CTID70660785</t>
  </si>
  <si>
    <t>CTID70663216</t>
  </si>
  <si>
    <t>CTID70667713</t>
  </si>
  <si>
    <t>CTID70678246</t>
  </si>
  <si>
    <t>CTID70702329</t>
  </si>
  <si>
    <t>CTID70707358</t>
  </si>
  <si>
    <t>CTID70709200</t>
  </si>
  <si>
    <t>CTID70721876</t>
  </si>
  <si>
    <t>CTID70728707</t>
  </si>
  <si>
    <t>CTID70731387</t>
  </si>
  <si>
    <t>CTID70738862</t>
  </si>
  <si>
    <t>CTID70739881</t>
  </si>
  <si>
    <t>CTID70744813</t>
  </si>
  <si>
    <t>CTID70746134</t>
  </si>
  <si>
    <t>CTID70748301</t>
  </si>
  <si>
    <t>CTID70767111</t>
  </si>
  <si>
    <t>CTID70773639</t>
  </si>
  <si>
    <t>CTID70792143</t>
  </si>
  <si>
    <t>CTID70812349</t>
  </si>
  <si>
    <t>CTID70830181</t>
  </si>
  <si>
    <t>CTID70834895</t>
  </si>
  <si>
    <t>CTID70839902</t>
  </si>
  <si>
    <t>CTID70863253</t>
  </si>
  <si>
    <t>CTID70867489</t>
  </si>
  <si>
    <t>CTID70879980</t>
  </si>
  <si>
    <t>CTID70887318</t>
  </si>
  <si>
    <t>CTID70888716</t>
  </si>
  <si>
    <t>CTID70889130</t>
  </si>
  <si>
    <t>CTID70897203</t>
  </si>
  <si>
    <t>CTID70900085</t>
  </si>
  <si>
    <t>CTID70903947</t>
  </si>
  <si>
    <t>CTID70910433</t>
  </si>
  <si>
    <t>CTID70914316</t>
  </si>
  <si>
    <t>CTID70916160</t>
  </si>
  <si>
    <t>CTID70923033</t>
  </si>
  <si>
    <t>CTID70930127</t>
  </si>
  <si>
    <t>CTID70931296</t>
  </si>
  <si>
    <t>CTID70931376</t>
  </si>
  <si>
    <t>CTID70933202</t>
  </si>
  <si>
    <t>CTID70938639</t>
  </si>
  <si>
    <t>CTID70950072</t>
  </si>
  <si>
    <t>CTID70974055</t>
  </si>
  <si>
    <t>CTID70982016</t>
  </si>
  <si>
    <t>CTID71002062</t>
  </si>
  <si>
    <t>CTID71009456</t>
  </si>
  <si>
    <t>CTID71017382</t>
  </si>
  <si>
    <t>CTID71023422</t>
  </si>
  <si>
    <t>CTID71039305</t>
  </si>
  <si>
    <t>CTID71041963</t>
  </si>
  <si>
    <t>CTID71061113</t>
  </si>
  <si>
    <t>CTID71061438</t>
  </si>
  <si>
    <t>CTID71065190</t>
  </si>
  <si>
    <t>CTID71070393</t>
  </si>
  <si>
    <t>CTID71072564</t>
  </si>
  <si>
    <t>CTID71078426</t>
  </si>
  <si>
    <t>CTID71082240</t>
  </si>
  <si>
    <t>CTID71084292</t>
  </si>
  <si>
    <t>CTID71084344</t>
  </si>
  <si>
    <t>CTID71091579</t>
  </si>
  <si>
    <t>CTID71105104</t>
  </si>
  <si>
    <t>CTID71108372</t>
  </si>
  <si>
    <t>CTID71116179</t>
  </si>
  <si>
    <t>CTID71126873</t>
  </si>
  <si>
    <t>CTID71148640</t>
  </si>
  <si>
    <t>CTID71174089</t>
  </si>
  <si>
    <t>CTID71174812</t>
  </si>
  <si>
    <t>CTID71183668</t>
  </si>
  <si>
    <t>CTID71227096</t>
  </si>
  <si>
    <t>CTID71261077</t>
  </si>
  <si>
    <t>CTID71262842</t>
  </si>
  <si>
    <t>CTID71268248</t>
  </si>
  <si>
    <t>CTID71274727</t>
  </si>
  <si>
    <t>CTID71281587</t>
  </si>
  <si>
    <t>CTID71287276</t>
  </si>
  <si>
    <t>CTID71295916</t>
  </si>
  <si>
    <t>CTID71306352</t>
  </si>
  <si>
    <t>CTID71306386</t>
  </si>
  <si>
    <t>CTID71307762</t>
  </si>
  <si>
    <t>CTID71315227</t>
  </si>
  <si>
    <t>CTID71318957</t>
  </si>
  <si>
    <t>CTID71323338</t>
  </si>
  <si>
    <t>CTID71324533</t>
  </si>
  <si>
    <t>CTID71332775</t>
  </si>
  <si>
    <t>CTID71337100</t>
  </si>
  <si>
    <t>CTID71348096</t>
  </si>
  <si>
    <t>CTID71356833</t>
  </si>
  <si>
    <t>CTID71363294</t>
  </si>
  <si>
    <t>CTID71370828</t>
  </si>
  <si>
    <t>CTID71381143</t>
  </si>
  <si>
    <t>CTID71382814</t>
  </si>
  <si>
    <t>CTID71385095</t>
  </si>
  <si>
    <t>CTID71386222</t>
  </si>
  <si>
    <t>CTID71404210</t>
  </si>
  <si>
    <t>CTID71419035</t>
  </si>
  <si>
    <t>CTID71425758</t>
  </si>
  <si>
    <t>CTID71427751</t>
  </si>
  <si>
    <t>CTID71427764</t>
  </si>
  <si>
    <t>CTID71446617</t>
  </si>
  <si>
    <t>CTID71448509</t>
  </si>
  <si>
    <t>CTID71449524</t>
  </si>
  <si>
    <t>CTID71460557</t>
  </si>
  <si>
    <t>CTID71468518</t>
  </si>
  <si>
    <t>CTID71473558</t>
  </si>
  <si>
    <t>CTID71476390</t>
  </si>
  <si>
    <t>CTID71516148</t>
  </si>
  <si>
    <t>CTID71518330</t>
  </si>
  <si>
    <t>CTID71529099</t>
  </si>
  <si>
    <t>CTID71542179</t>
  </si>
  <si>
    <t>CTID71542531</t>
  </si>
  <si>
    <t>CTID71544099</t>
  </si>
  <si>
    <t>CTID71558618</t>
  </si>
  <si>
    <t>CTID71564870</t>
  </si>
  <si>
    <t>CTID71574812</t>
  </si>
  <si>
    <t>CTID71576822</t>
  </si>
  <si>
    <t>CTID71581912</t>
  </si>
  <si>
    <t>CTID71586482</t>
  </si>
  <si>
    <t>CTID71608812</t>
  </si>
  <si>
    <t>CTID71610224</t>
  </si>
  <si>
    <t>CTID71617371</t>
  </si>
  <si>
    <t>CTID71619567</t>
  </si>
  <si>
    <t>CTID71630702</t>
  </si>
  <si>
    <t>CTID71631263</t>
  </si>
  <si>
    <t>CTID71644803</t>
  </si>
  <si>
    <t>CTID71647355</t>
  </si>
  <si>
    <t>CTID71660276</t>
  </si>
  <si>
    <t>CTID71692439</t>
  </si>
  <si>
    <t>CTID71698571</t>
  </si>
  <si>
    <t>CTID71699529</t>
  </si>
  <si>
    <t>CTID71700798</t>
  </si>
  <si>
    <t>CTID71712277</t>
  </si>
  <si>
    <t>CTID71729951</t>
  </si>
  <si>
    <t>CTID71739585</t>
  </si>
  <si>
    <t>CTID71749787</t>
  </si>
  <si>
    <t>CTID71778036</t>
  </si>
  <si>
    <t>CTID71778609</t>
  </si>
  <si>
    <t>CTID71795114</t>
  </si>
  <si>
    <t>CTID71801128</t>
  </si>
  <si>
    <t>CTID71827593</t>
  </si>
  <si>
    <t>CTID71833206</t>
  </si>
  <si>
    <t>CTID71841239</t>
  </si>
  <si>
    <t>CTID71845966</t>
  </si>
  <si>
    <t>CTID71846601</t>
  </si>
  <si>
    <t>CTID71849994</t>
  </si>
  <si>
    <t>CTID71852776</t>
  </si>
  <si>
    <t>CTID71889402</t>
  </si>
  <si>
    <t>CTID71890052</t>
  </si>
  <si>
    <t>CTID71897572</t>
  </si>
  <si>
    <t>CTID71899023</t>
  </si>
  <si>
    <t>CTID71909181</t>
  </si>
  <si>
    <t>CTID71912552</t>
  </si>
  <si>
    <t>CTID71942322</t>
  </si>
  <si>
    <t>CTID71948892</t>
  </si>
  <si>
    <t>CTID71965060</t>
  </si>
  <si>
    <t>CTID71970201</t>
  </si>
  <si>
    <t>CTID71975358</t>
  </si>
  <si>
    <t>CTID71975516</t>
  </si>
  <si>
    <t>CTID71989715</t>
  </si>
  <si>
    <t>CTID71991193</t>
  </si>
  <si>
    <t>CTID71997841</t>
  </si>
  <si>
    <t>CTID72004108</t>
  </si>
  <si>
    <t>CTID72009422</t>
  </si>
  <si>
    <t>CTID72011016</t>
  </si>
  <si>
    <t>CTID72011410</t>
  </si>
  <si>
    <t>CTID72023196</t>
  </si>
  <si>
    <t>CTID72035591</t>
  </si>
  <si>
    <t>CTID72044435</t>
  </si>
  <si>
    <t>CTID72049441</t>
  </si>
  <si>
    <t>CTID72057819</t>
  </si>
  <si>
    <t>CTID72064378</t>
  </si>
  <si>
    <t>CTID72095886</t>
  </si>
  <si>
    <t>CTID72108201</t>
  </si>
  <si>
    <t>CTID72109872</t>
  </si>
  <si>
    <t>CTID72127958</t>
  </si>
  <si>
    <t>CTID72135402</t>
  </si>
  <si>
    <t>CTID72138600</t>
  </si>
  <si>
    <t>CTID72146135</t>
  </si>
  <si>
    <t>CTID72152636</t>
  </si>
  <si>
    <t>CTID72152745</t>
  </si>
  <si>
    <t>CTID72154598</t>
  </si>
  <si>
    <t>CTID72155855</t>
  </si>
  <si>
    <t>CTID72180692</t>
  </si>
  <si>
    <t>CTID72209874</t>
  </si>
  <si>
    <t>CTID72213278</t>
  </si>
  <si>
    <t>CTID72225485</t>
  </si>
  <si>
    <t>CTID72228862</t>
  </si>
  <si>
    <t>CTID72233305</t>
  </si>
  <si>
    <t>CTID72246744</t>
  </si>
  <si>
    <t>CTID72253636</t>
  </si>
  <si>
    <t>CTID72258152</t>
  </si>
  <si>
    <t>CTID72262998</t>
  </si>
  <si>
    <t>CTID72263716</t>
  </si>
  <si>
    <t>CTID72268464</t>
  </si>
  <si>
    <t>CTID72271256</t>
  </si>
  <si>
    <t>CTID72282399</t>
  </si>
  <si>
    <t>CTID72283932</t>
  </si>
  <si>
    <t>CTID72290195</t>
  </si>
  <si>
    <t>CTID72290583</t>
  </si>
  <si>
    <t>CTID72296806</t>
  </si>
  <si>
    <t>CTID72305525</t>
  </si>
  <si>
    <t>CTID72308710</t>
  </si>
  <si>
    <t>CTID72314065</t>
  </si>
  <si>
    <t>CTID72322521</t>
  </si>
  <si>
    <t>CTID72330064</t>
  </si>
  <si>
    <t>CTID72340464</t>
  </si>
  <si>
    <t>CTID72340791</t>
  </si>
  <si>
    <t>CTID72351554</t>
  </si>
  <si>
    <t>CTID72365698</t>
  </si>
  <si>
    <t>CTID72376454</t>
  </si>
  <si>
    <t>CTID72378439</t>
  </si>
  <si>
    <t>CTID72386937</t>
  </si>
  <si>
    <t>CTID72388864</t>
  </si>
  <si>
    <t>CTID72415922</t>
  </si>
  <si>
    <t>CTID72429722</t>
  </si>
  <si>
    <t>CTID72435869</t>
  </si>
  <si>
    <t>CTID72449588</t>
  </si>
  <si>
    <t>CTID72454421</t>
  </si>
  <si>
    <t>CTID72455391</t>
  </si>
  <si>
    <t>CTID72456360</t>
  </si>
  <si>
    <t>CTID72456476</t>
  </si>
  <si>
    <t>CTID72467961</t>
  </si>
  <si>
    <t>CTID72484923</t>
  </si>
  <si>
    <t>CTID72490405</t>
  </si>
  <si>
    <t>CTID72519157</t>
  </si>
  <si>
    <t>CTID72529356</t>
  </si>
  <si>
    <t>CTID72545244</t>
  </si>
  <si>
    <t>CTID72551792</t>
  </si>
  <si>
    <t>CTID72560542</t>
  </si>
  <si>
    <t>CTID72560999</t>
  </si>
  <si>
    <t>CTID72585499</t>
  </si>
  <si>
    <t>CTID72589708</t>
  </si>
  <si>
    <t>CTID72590538</t>
  </si>
  <si>
    <t>CTID72591402</t>
  </si>
  <si>
    <t>CTID72599787</t>
  </si>
  <si>
    <t>CTID72600304</t>
  </si>
  <si>
    <t>CTID72603335</t>
  </si>
  <si>
    <t>CTID72609921</t>
  </si>
  <si>
    <t>CTID72613353</t>
  </si>
  <si>
    <t>CTID72617788</t>
  </si>
  <si>
    <t>CTID72618497</t>
  </si>
  <si>
    <t>CTID72636226</t>
  </si>
  <si>
    <t>CTID72637391</t>
  </si>
  <si>
    <t>CTID72637405</t>
  </si>
  <si>
    <t>CTID72643372</t>
  </si>
  <si>
    <t>CTID72667857</t>
  </si>
  <si>
    <t>CTID72669507</t>
  </si>
  <si>
    <t>CTID72689176</t>
  </si>
  <si>
    <t>CTID72701362</t>
  </si>
  <si>
    <t>CTID72708146</t>
  </si>
  <si>
    <t>CTID72714783</t>
  </si>
  <si>
    <t>CTID72765141</t>
  </si>
  <si>
    <t>CTID72774770</t>
  </si>
  <si>
    <t>CTID72785106</t>
  </si>
  <si>
    <t>CTID72787052</t>
  </si>
  <si>
    <t>CTID72797076</t>
  </si>
  <si>
    <t>CTID72799205</t>
  </si>
  <si>
    <t>CTID72811000</t>
  </si>
  <si>
    <t>CTID72816357</t>
  </si>
  <si>
    <t>CTID72817740</t>
  </si>
  <si>
    <t>CTID72823105</t>
  </si>
  <si>
    <t>CTID72827130</t>
  </si>
  <si>
    <t>CTID72827461</t>
  </si>
  <si>
    <t>CTID72832990</t>
  </si>
  <si>
    <t>CTID72837751</t>
  </si>
  <si>
    <t>CTID72846268</t>
  </si>
  <si>
    <t>CTID72864508</t>
  </si>
  <si>
    <t>CTID72869535</t>
  </si>
  <si>
    <t>CTID72909542</t>
  </si>
  <si>
    <t>CTID72913172</t>
  </si>
  <si>
    <t>CTID72919451</t>
  </si>
  <si>
    <t>CTID72921899</t>
  </si>
  <si>
    <t>CTID72925363</t>
  </si>
  <si>
    <t>CTID72929225</t>
  </si>
  <si>
    <t>CTID72933019</t>
  </si>
  <si>
    <t>CTID72937976</t>
  </si>
  <si>
    <t>CTID72939028</t>
  </si>
  <si>
    <t>CTID72943287</t>
  </si>
  <si>
    <t>CTID72964419</t>
  </si>
  <si>
    <t>CTID72967527</t>
  </si>
  <si>
    <t>CTID72967551</t>
  </si>
  <si>
    <t>CTID72976824</t>
  </si>
  <si>
    <t>CTID72978267</t>
  </si>
  <si>
    <t>CTID72978321</t>
  </si>
  <si>
    <t>CTID72978583</t>
  </si>
  <si>
    <t>CTID72986054</t>
  </si>
  <si>
    <t>CTID72996769</t>
  </si>
  <si>
    <t>CTID73000031</t>
  </si>
  <si>
    <t>CTID73007648</t>
  </si>
  <si>
    <t>CTID73015826</t>
  </si>
  <si>
    <t>CTID73022906</t>
  </si>
  <si>
    <t>CTID73038049</t>
  </si>
  <si>
    <t>CTID73051295</t>
  </si>
  <si>
    <t>CTID73063185</t>
  </si>
  <si>
    <t>CTID73082227</t>
  </si>
  <si>
    <t>CTID73083478</t>
  </si>
  <si>
    <t>CTID73091410</t>
  </si>
  <si>
    <t>CTID73092320</t>
  </si>
  <si>
    <t>CTID73095526</t>
  </si>
  <si>
    <t>CTID73098162</t>
  </si>
  <si>
    <t>CTID73102940</t>
  </si>
  <si>
    <t>CTID73107131</t>
  </si>
  <si>
    <t>CTID73115829</t>
  </si>
  <si>
    <t>CTID73115921</t>
  </si>
  <si>
    <t>CTID73125432</t>
  </si>
  <si>
    <t>CTID73128314</t>
  </si>
  <si>
    <t>CTID73132593</t>
  </si>
  <si>
    <t>CTID73139680</t>
  </si>
  <si>
    <t>CTID73149998</t>
  </si>
  <si>
    <t>CTID73155992</t>
  </si>
  <si>
    <t>CTID73157164</t>
  </si>
  <si>
    <t>CTID73162129</t>
  </si>
  <si>
    <t>CTID73173513</t>
  </si>
  <si>
    <t>CTID73184862</t>
  </si>
  <si>
    <t>CTID73191368</t>
  </si>
  <si>
    <t>CTID73194707</t>
  </si>
  <si>
    <t>CTID73203132</t>
  </si>
  <si>
    <t>CTID73208658</t>
  </si>
  <si>
    <t>CTID73209831</t>
  </si>
  <si>
    <t>CTID73224556</t>
  </si>
  <si>
    <t>CTID73228219</t>
  </si>
  <si>
    <t>CTID73231363</t>
  </si>
  <si>
    <t>CTID73244011</t>
  </si>
  <si>
    <t>CTID73245517</t>
  </si>
  <si>
    <t>CTID73252195</t>
  </si>
  <si>
    <t>CTID73262238</t>
  </si>
  <si>
    <t>CTID73271582</t>
  </si>
  <si>
    <t>CTID73285503</t>
  </si>
  <si>
    <t>CTID73291315</t>
  </si>
  <si>
    <t>CTID73315781</t>
  </si>
  <si>
    <t>CTID73320869</t>
  </si>
  <si>
    <t>CTID73326756</t>
  </si>
  <si>
    <t>CTID73347355</t>
  </si>
  <si>
    <t>CTID73357245</t>
  </si>
  <si>
    <t>CTID73364466</t>
  </si>
  <si>
    <t>CTID73370198</t>
  </si>
  <si>
    <t>CTID73406741</t>
  </si>
  <si>
    <t>CTID73412547</t>
  </si>
  <si>
    <t>CTID73414408</t>
  </si>
  <si>
    <t>CTID73416429</t>
  </si>
  <si>
    <t>CTID73427556</t>
  </si>
  <si>
    <t>CTID73428007</t>
  </si>
  <si>
    <t>CTID73429087</t>
  </si>
  <si>
    <t>CTID73458135</t>
  </si>
  <si>
    <t>CTID73476428</t>
  </si>
  <si>
    <t>CTID73504546</t>
  </si>
  <si>
    <t>CTID73513009</t>
  </si>
  <si>
    <t>CTID73522598</t>
  </si>
  <si>
    <t>CTID73524137</t>
  </si>
  <si>
    <t>CTID73525140</t>
  </si>
  <si>
    <t>CTID73533570</t>
  </si>
  <si>
    <t>CTID73534441</t>
  </si>
  <si>
    <t>CTID73550595</t>
  </si>
  <si>
    <t>CTID73560847</t>
  </si>
  <si>
    <t>CTID73562448</t>
  </si>
  <si>
    <t>CTID73586950</t>
  </si>
  <si>
    <t>CTID73610477</t>
  </si>
  <si>
    <t>CTID73612122</t>
  </si>
  <si>
    <t>CTID73615327</t>
  </si>
  <si>
    <t>CTID73632379</t>
  </si>
  <si>
    <t>CTID73650578</t>
  </si>
  <si>
    <t>CTID73661853</t>
  </si>
  <si>
    <t>CTID73704297</t>
  </si>
  <si>
    <t>CTID73725775</t>
  </si>
  <si>
    <t>CTID73732892</t>
  </si>
  <si>
    <t>CTID73739502</t>
  </si>
  <si>
    <t>CTID73741111</t>
  </si>
  <si>
    <t>CTID73763496</t>
  </si>
  <si>
    <t>CTID73773088</t>
  </si>
  <si>
    <t>CTID73781719</t>
  </si>
  <si>
    <t>CTID73783260</t>
  </si>
  <si>
    <t>CTID73804126</t>
  </si>
  <si>
    <t>CTID73836820</t>
  </si>
  <si>
    <t>CTID73849470</t>
  </si>
  <si>
    <t>CTID73850730</t>
  </si>
  <si>
    <t>CTID73851056</t>
  </si>
  <si>
    <t>CTID73855339</t>
  </si>
  <si>
    <t>CTID73856621</t>
  </si>
  <si>
    <t>CTID73869730</t>
  </si>
  <si>
    <t>CTID73872949</t>
  </si>
  <si>
    <t>CTID73889910</t>
  </si>
  <si>
    <t>CTID73901113</t>
  </si>
  <si>
    <t>CTID73901405</t>
  </si>
  <si>
    <t>CTID73909087</t>
  </si>
  <si>
    <t>CTID73930460</t>
  </si>
  <si>
    <t>CTID73933063</t>
  </si>
  <si>
    <t>CTID73941667</t>
  </si>
  <si>
    <t>CTID73955231</t>
  </si>
  <si>
    <t>CTID73979702</t>
  </si>
  <si>
    <t>CTID73999867</t>
  </si>
  <si>
    <t>CTID74004842</t>
  </si>
  <si>
    <t>CTID74007898</t>
  </si>
  <si>
    <t>CTID74022296</t>
  </si>
  <si>
    <t>CTID74026658</t>
  </si>
  <si>
    <t>CTID74026936</t>
  </si>
  <si>
    <t>CTID74035592</t>
  </si>
  <si>
    <t>CTID74037563</t>
  </si>
  <si>
    <t>CTID74043330</t>
  </si>
  <si>
    <t>CTID74046651</t>
  </si>
  <si>
    <t>CTID74077481</t>
  </si>
  <si>
    <t>CTID74084048</t>
  </si>
  <si>
    <t>CTID74085682</t>
  </si>
  <si>
    <t>CTID74099283</t>
  </si>
  <si>
    <t>CTID74107294</t>
  </si>
  <si>
    <t>CTID74108181</t>
  </si>
  <si>
    <t>CTID74108592</t>
  </si>
  <si>
    <t>CTID74122546</t>
  </si>
  <si>
    <t>CTID74128186</t>
  </si>
  <si>
    <t>CTID74129462</t>
  </si>
  <si>
    <t>CTID74129842</t>
  </si>
  <si>
    <t>CTID74133609</t>
  </si>
  <si>
    <t>CTID74148052</t>
  </si>
  <si>
    <t>CTID74150676</t>
  </si>
  <si>
    <t>CTID74153811</t>
  </si>
  <si>
    <t>CTID74175074</t>
  </si>
  <si>
    <t>CTID74184054</t>
  </si>
  <si>
    <t>CTID74195846</t>
  </si>
  <si>
    <t>CTID74204305</t>
  </si>
  <si>
    <t>CTID74204655</t>
  </si>
  <si>
    <t>CTID74205221</t>
  </si>
  <si>
    <t>CTID74209212</t>
  </si>
  <si>
    <t>CTID74210163</t>
  </si>
  <si>
    <t>CTID74212120</t>
  </si>
  <si>
    <t>CTID74214316</t>
  </si>
  <si>
    <t>CTID74257219</t>
  </si>
  <si>
    <t>CTID74264089</t>
  </si>
  <si>
    <t>CTID74274253</t>
  </si>
  <si>
    <t>CTID74281862</t>
  </si>
  <si>
    <t>CTID74282652</t>
  </si>
  <si>
    <t>CTID74295216</t>
  </si>
  <si>
    <t>CTID74302814</t>
  </si>
  <si>
    <t>CTID74304221</t>
  </si>
  <si>
    <t>CTID74306899</t>
  </si>
  <si>
    <t>CTID74313856</t>
  </si>
  <si>
    <t>CTID74316742</t>
  </si>
  <si>
    <t>CTID74319492</t>
  </si>
  <si>
    <t>CTID74321954</t>
  </si>
  <si>
    <t>CTID74327276</t>
  </si>
  <si>
    <t>CTID74328624</t>
  </si>
  <si>
    <t>CTID74330087</t>
  </si>
  <si>
    <t>CTID74335295</t>
  </si>
  <si>
    <t>CTID74346053</t>
  </si>
  <si>
    <t>CTID74356162</t>
  </si>
  <si>
    <t>CTID74359708</t>
  </si>
  <si>
    <t>CTID74360877</t>
  </si>
  <si>
    <t>CTID74367746</t>
  </si>
  <si>
    <t>CTID74380939</t>
  </si>
  <si>
    <t>CTID74386583</t>
  </si>
  <si>
    <t>CTID74391833</t>
  </si>
  <si>
    <t>CTID74427888</t>
  </si>
  <si>
    <t>CTID74438672</t>
  </si>
  <si>
    <t>CTID74445579</t>
  </si>
  <si>
    <t>CTID74451780</t>
  </si>
  <si>
    <t>CTID74469356</t>
  </si>
  <si>
    <t>CTID74479919</t>
  </si>
  <si>
    <t>CTID74487828</t>
  </si>
  <si>
    <t>CTID74508978</t>
  </si>
  <si>
    <t>CTID74509588</t>
  </si>
  <si>
    <t>CTID74514043</t>
  </si>
  <si>
    <t>CTID74514941</t>
  </si>
  <si>
    <t>CTID74523416</t>
  </si>
  <si>
    <t>CTID74532039</t>
  </si>
  <si>
    <t>CTID74536098</t>
  </si>
  <si>
    <t>CTID74545428</t>
  </si>
  <si>
    <t>CTID74548166</t>
  </si>
  <si>
    <t>CTID74566829</t>
  </si>
  <si>
    <t>CTID74568207</t>
  </si>
  <si>
    <t>CTID74571564</t>
  </si>
  <si>
    <t>CTID74574386</t>
  </si>
  <si>
    <t>CTID74583185</t>
  </si>
  <si>
    <t>CTID74584192</t>
  </si>
  <si>
    <t>CTID74587564</t>
  </si>
  <si>
    <t>CTID74598725</t>
  </si>
  <si>
    <t>CTID74613365</t>
  </si>
  <si>
    <t>CTID74622799</t>
  </si>
  <si>
    <t>CTID74634920</t>
  </si>
  <si>
    <t>CTID74637996</t>
  </si>
  <si>
    <t>CTID74639855</t>
  </si>
  <si>
    <t>CTID74643782</t>
  </si>
  <si>
    <t>CTID74666658</t>
  </si>
  <si>
    <t>CTID74672042</t>
  </si>
  <si>
    <t>CTID74675789</t>
  </si>
  <si>
    <t>CTID74680246</t>
  </si>
  <si>
    <t>CTID74680584</t>
  </si>
  <si>
    <t>CTID74702265</t>
  </si>
  <si>
    <t>CTID74750270</t>
  </si>
  <si>
    <t>CTID74750852</t>
  </si>
  <si>
    <t>CTID74762876</t>
  </si>
  <si>
    <t>CTID74783211</t>
  </si>
  <si>
    <t>CTID74800959</t>
  </si>
  <si>
    <t>CTID74820388</t>
  </si>
  <si>
    <t>CTID74822610</t>
  </si>
  <si>
    <t>CTID74826173</t>
  </si>
  <si>
    <t>CTID74829130</t>
  </si>
  <si>
    <t>CTID74836707</t>
  </si>
  <si>
    <t>CTID74846311</t>
  </si>
  <si>
    <t>CTID74850529</t>
  </si>
  <si>
    <t>CTID74890559</t>
  </si>
  <si>
    <t>CTID74894077</t>
  </si>
  <si>
    <t>CTID74896924</t>
  </si>
  <si>
    <t>CTID74898343</t>
  </si>
  <si>
    <t>CTID74898935</t>
  </si>
  <si>
    <t>CTID74916378</t>
  </si>
  <si>
    <t>CTID74928206</t>
  </si>
  <si>
    <t>CTID74943345</t>
  </si>
  <si>
    <t>CTID74946716</t>
  </si>
  <si>
    <t>CTID74953895</t>
  </si>
  <si>
    <t>CTID74955300</t>
  </si>
  <si>
    <t>CTID74956998</t>
  </si>
  <si>
    <t>CTID74958264</t>
  </si>
  <si>
    <t>CTID74960781</t>
  </si>
  <si>
    <t>CTID74962108</t>
  </si>
  <si>
    <t>CTID74973682</t>
  </si>
  <si>
    <t>CTID74997713</t>
  </si>
  <si>
    <t>CTID74998048</t>
  </si>
  <si>
    <t>CTID75003456</t>
  </si>
  <si>
    <t>CTID75008965</t>
  </si>
  <si>
    <t>CTID75033514</t>
  </si>
  <si>
    <t>CTID75050783</t>
  </si>
  <si>
    <t>CTID75060012</t>
  </si>
  <si>
    <t>CTID75061435</t>
  </si>
  <si>
    <t>CTID75061829</t>
  </si>
  <si>
    <t>CTID75074412</t>
  </si>
  <si>
    <t>CTID75083224</t>
  </si>
  <si>
    <t>CTID75104350</t>
  </si>
  <si>
    <t>CTID75120158</t>
  </si>
  <si>
    <t>CTID75134314</t>
  </si>
  <si>
    <t>CTID75137115</t>
  </si>
  <si>
    <t>CTID75146834</t>
  </si>
  <si>
    <t>CTID75152499</t>
  </si>
  <si>
    <t>CTID75158278</t>
  </si>
  <si>
    <t>CTID75163018</t>
  </si>
  <si>
    <t>CTID75163586</t>
  </si>
  <si>
    <t>CTID75165856</t>
  </si>
  <si>
    <t>CTID75169380</t>
  </si>
  <si>
    <t>CTID75174510</t>
  </si>
  <si>
    <t>CTID75193206</t>
  </si>
  <si>
    <t>CTID75202231</t>
  </si>
  <si>
    <t>CTID75229227</t>
  </si>
  <si>
    <t>CTID75230530</t>
  </si>
  <si>
    <t>CTID75249221</t>
  </si>
  <si>
    <t>CTID75255959</t>
  </si>
  <si>
    <t>CTID75268548</t>
  </si>
  <si>
    <t>CTID75275439</t>
  </si>
  <si>
    <t>CTID75276347</t>
  </si>
  <si>
    <t>CTID75293743</t>
  </si>
  <si>
    <t>CTID75304969</t>
  </si>
  <si>
    <t>CTID75312754</t>
  </si>
  <si>
    <t>CTID75323869</t>
  </si>
  <si>
    <t>CTID75335728</t>
  </si>
  <si>
    <t>CTID75336150</t>
  </si>
  <si>
    <t>CTID75345657</t>
  </si>
  <si>
    <t>CTID75346965</t>
  </si>
  <si>
    <t>CTID75353938</t>
  </si>
  <si>
    <t>CTID75360005</t>
  </si>
  <si>
    <t>CTID75376204</t>
  </si>
  <si>
    <t>CTID75379183</t>
  </si>
  <si>
    <t>CTID75396606</t>
  </si>
  <si>
    <t>CTID75399445</t>
  </si>
  <si>
    <t>CTID75411359</t>
  </si>
  <si>
    <t>CTID75424025</t>
  </si>
  <si>
    <t>CTID75444834</t>
  </si>
  <si>
    <t>CTID75450683</t>
  </si>
  <si>
    <t>CTID75451593</t>
  </si>
  <si>
    <t>CTID75455982</t>
  </si>
  <si>
    <t>CTID75457947</t>
  </si>
  <si>
    <t>CTID75486085</t>
  </si>
  <si>
    <t>CTID75487399</t>
  </si>
  <si>
    <t>CTID75506536</t>
  </si>
  <si>
    <t>CTID75516491</t>
  </si>
  <si>
    <t>CTID75568702</t>
  </si>
  <si>
    <t>CTID75574886</t>
  </si>
  <si>
    <t>CTID75575344</t>
  </si>
  <si>
    <t>CTID75579117</t>
  </si>
  <si>
    <t>CTID75590032</t>
  </si>
  <si>
    <t>CTID75591496</t>
  </si>
  <si>
    <t>CTID75595932</t>
  </si>
  <si>
    <t>CTID75607282</t>
  </si>
  <si>
    <t>CTID75620898</t>
  </si>
  <si>
    <t>CTID75623222</t>
  </si>
  <si>
    <t>CTID75630979</t>
  </si>
  <si>
    <t>CTID75631795</t>
  </si>
  <si>
    <t>CTID75660377</t>
  </si>
  <si>
    <t>CTID75664735</t>
  </si>
  <si>
    <t>CTID75664945</t>
  </si>
  <si>
    <t>CTID75668104</t>
  </si>
  <si>
    <t>CTID75670192</t>
  </si>
  <si>
    <t>CTID75686230</t>
  </si>
  <si>
    <t>CTID75691450</t>
  </si>
  <si>
    <t>CTID75698885</t>
  </si>
  <si>
    <t>CTID75706495</t>
  </si>
  <si>
    <t>CTID75720577</t>
  </si>
  <si>
    <t>CTID75726197</t>
  </si>
  <si>
    <t>CTID75732170</t>
  </si>
  <si>
    <t>CTID75752485</t>
  </si>
  <si>
    <t>CTID75753199</t>
  </si>
  <si>
    <t>CTID75762179</t>
  </si>
  <si>
    <t>CTID75764624</t>
  </si>
  <si>
    <t>CTID75790651</t>
  </si>
  <si>
    <t>CTID75793815</t>
  </si>
  <si>
    <t>CTID75806356</t>
  </si>
  <si>
    <t>CTID75809864</t>
  </si>
  <si>
    <t>CTID75811385</t>
  </si>
  <si>
    <t>CTID75819701</t>
  </si>
  <si>
    <t>CTID75827910</t>
  </si>
  <si>
    <t>CTID75838907</t>
  </si>
  <si>
    <t>CTID75844072</t>
  </si>
  <si>
    <t>CTID75859645</t>
  </si>
  <si>
    <t>CTID75859974</t>
  </si>
  <si>
    <t>CTID75884238</t>
  </si>
  <si>
    <t>CTID75895788</t>
  </si>
  <si>
    <t>CTID75921059</t>
  </si>
  <si>
    <t>CTID75925279</t>
  </si>
  <si>
    <t>CTID75928084</t>
  </si>
  <si>
    <t>CTID75931332</t>
  </si>
  <si>
    <t>CTID75940477</t>
  </si>
  <si>
    <t>CTID75945790</t>
  </si>
  <si>
    <t>CTID75949301</t>
  </si>
  <si>
    <t>CTID75954847</t>
  </si>
  <si>
    <t>CTID75958813</t>
  </si>
  <si>
    <t>CTID75962780</t>
  </si>
  <si>
    <t>CTID75975801</t>
  </si>
  <si>
    <t>CTID75978096</t>
  </si>
  <si>
    <t>CTID75986316</t>
  </si>
  <si>
    <t>CTID76019222</t>
  </si>
  <si>
    <t>CTID76043892</t>
  </si>
  <si>
    <t>CTID76056762</t>
  </si>
  <si>
    <t>CTID76074290</t>
  </si>
  <si>
    <t>CTID76078157</t>
  </si>
  <si>
    <t>CTID76079574</t>
  </si>
  <si>
    <t>CTID76085476</t>
  </si>
  <si>
    <t>CTID76091424</t>
  </si>
  <si>
    <t>CTID76092747</t>
  </si>
  <si>
    <t>CTID76098026</t>
  </si>
  <si>
    <t>CTID76099324</t>
  </si>
  <si>
    <t>CTID76113087</t>
  </si>
  <si>
    <t>CTID76128141</t>
  </si>
  <si>
    <t>CTID76134571</t>
  </si>
  <si>
    <t>CTID76141534</t>
  </si>
  <si>
    <t>CTID76147348</t>
  </si>
  <si>
    <t>CTID76150232</t>
  </si>
  <si>
    <t>CTID76151825</t>
  </si>
  <si>
    <t>CTID76160038</t>
  </si>
  <si>
    <t>CTID76169374</t>
  </si>
  <si>
    <t>CTID76183172</t>
  </si>
  <si>
    <t>CTID76194418</t>
  </si>
  <si>
    <t>CTID76196650</t>
  </si>
  <si>
    <t>CTID76209650</t>
  </si>
  <si>
    <t>CTID76228417</t>
  </si>
  <si>
    <t>CTID76237235</t>
  </si>
  <si>
    <t>CTID76239520</t>
  </si>
  <si>
    <t>CTID76242917</t>
  </si>
  <si>
    <t>CTID76249045</t>
  </si>
  <si>
    <t>CTID76253289</t>
  </si>
  <si>
    <t>CTID76254529</t>
  </si>
  <si>
    <t>CTID76255364</t>
  </si>
  <si>
    <t>CTID76260397</t>
  </si>
  <si>
    <t>CTID76260976</t>
  </si>
  <si>
    <t>CTID76262002</t>
  </si>
  <si>
    <t>CTID76269537</t>
  </si>
  <si>
    <t>CTID76274185</t>
  </si>
  <si>
    <t>CTID76277194</t>
  </si>
  <si>
    <t>CTID76307839</t>
  </si>
  <si>
    <t>CTID76311851</t>
  </si>
  <si>
    <t>CTID76317588</t>
  </si>
  <si>
    <t>CTID76317914</t>
  </si>
  <si>
    <t>CTID76318234</t>
  </si>
  <si>
    <t>CTID76324851</t>
  </si>
  <si>
    <t>CTID76327445</t>
  </si>
  <si>
    <t>CTID76334834</t>
  </si>
  <si>
    <t>CTID76339811</t>
  </si>
  <si>
    <t>CTID76344871</t>
  </si>
  <si>
    <t>CTID76359289</t>
  </si>
  <si>
    <t>CTID76363028</t>
  </si>
  <si>
    <t>CTID76370497</t>
  </si>
  <si>
    <t>CTID76387670</t>
  </si>
  <si>
    <t>CTID76404450</t>
  </si>
  <si>
    <t>CTID76408966</t>
  </si>
  <si>
    <t>CTID76408985</t>
  </si>
  <si>
    <t>CTID76415708</t>
  </si>
  <si>
    <t>CTID76425047</t>
  </si>
  <si>
    <t>CTID76425983</t>
  </si>
  <si>
    <t>CTID76427254</t>
  </si>
  <si>
    <t>CTID76430163</t>
  </si>
  <si>
    <t>CTID76431152</t>
  </si>
  <si>
    <t>CTID76436985</t>
  </si>
  <si>
    <t>CTID76437787</t>
  </si>
  <si>
    <t>CTID76445880</t>
  </si>
  <si>
    <t>CTID76456522</t>
  </si>
  <si>
    <t>CTID76458924</t>
  </si>
  <si>
    <t>CTID76460871</t>
  </si>
  <si>
    <t>CTID76467098</t>
  </si>
  <si>
    <t>CTID76474011</t>
  </si>
  <si>
    <t>CTID76476196</t>
  </si>
  <si>
    <t>CTID76481958</t>
  </si>
  <si>
    <t>CTID76482100</t>
  </si>
  <si>
    <t>CTID76484520</t>
  </si>
  <si>
    <t>CTID76485448</t>
  </si>
  <si>
    <t>CTID76503929</t>
  </si>
  <si>
    <t>CTID76514872</t>
  </si>
  <si>
    <t>CTID76520093</t>
  </si>
  <si>
    <t>CTID76520399</t>
  </si>
  <si>
    <t>CTID76520897</t>
  </si>
  <si>
    <t>CTID76528246</t>
  </si>
  <si>
    <t>CTID76545353</t>
  </si>
  <si>
    <t>CTID76546210</t>
  </si>
  <si>
    <t>CTID76550379</t>
  </si>
  <si>
    <t>CTID76558211</t>
  </si>
  <si>
    <t>CTID76561797</t>
  </si>
  <si>
    <t>CTID76562110</t>
  </si>
  <si>
    <t>CTID76575528</t>
  </si>
  <si>
    <t>CTID76597056</t>
  </si>
  <si>
    <t>CTID76603122</t>
  </si>
  <si>
    <t>CTID76607774</t>
  </si>
  <si>
    <t>CTID76609679</t>
  </si>
  <si>
    <t>CTID76623713</t>
  </si>
  <si>
    <t>CTID76669844</t>
  </si>
  <si>
    <t>CTID76685129</t>
  </si>
  <si>
    <t>CTID76698352</t>
  </si>
  <si>
    <t>CTID76719042</t>
  </si>
  <si>
    <t>CTID76723439</t>
  </si>
  <si>
    <t>CTID76729432</t>
  </si>
  <si>
    <t>CTID76740310</t>
  </si>
  <si>
    <t>CTID76749009</t>
  </si>
  <si>
    <t>CTID76768956</t>
  </si>
  <si>
    <t>CTID76774040</t>
  </si>
  <si>
    <t>CTID76775273</t>
  </si>
  <si>
    <t>CTID76777279</t>
  </si>
  <si>
    <t>CTID76791045</t>
  </si>
  <si>
    <t>CTID76794804</t>
  </si>
  <si>
    <t>CTID76796678</t>
  </si>
  <si>
    <t>CTID76829930</t>
  </si>
  <si>
    <t>CTID76836436</t>
  </si>
  <si>
    <t>CTID76847876</t>
  </si>
  <si>
    <t>CTID76871140</t>
  </si>
  <si>
    <t>CTID76871213</t>
  </si>
  <si>
    <t>CTID76871438</t>
  </si>
  <si>
    <t>CTID76872634</t>
  </si>
  <si>
    <t>CTID76887344</t>
  </si>
  <si>
    <t>CTID76891084</t>
  </si>
  <si>
    <t>CTID76891931</t>
  </si>
  <si>
    <t>CTID76900906</t>
  </si>
  <si>
    <t>CTID76901591</t>
  </si>
  <si>
    <t>CTID76922747</t>
  </si>
  <si>
    <t>CTID76928009</t>
  </si>
  <si>
    <t>CTID76930389</t>
  </si>
  <si>
    <t>CTID76934469</t>
  </si>
  <si>
    <t>CTID76935029</t>
  </si>
  <si>
    <t>CTID76945955</t>
  </si>
  <si>
    <t>CTID76957987</t>
  </si>
  <si>
    <t>CTID76962598</t>
  </si>
  <si>
    <t>CTID76964312</t>
  </si>
  <si>
    <t>CTID76971306</t>
  </si>
  <si>
    <t>CTID76988153</t>
  </si>
  <si>
    <t>CTID77016457</t>
  </si>
  <si>
    <t>CTID77019455</t>
  </si>
  <si>
    <t>CTID77023817</t>
  </si>
  <si>
    <t>CTID77027817</t>
  </si>
  <si>
    <t>CTID77061974</t>
  </si>
  <si>
    <t>CTID77083312</t>
  </si>
  <si>
    <t>CTID77084883</t>
  </si>
  <si>
    <t>CTID77085181</t>
  </si>
  <si>
    <t>CTID77085586</t>
  </si>
  <si>
    <t>CTID77091550</t>
  </si>
  <si>
    <t>CTID77097775</t>
  </si>
  <si>
    <t>CTID77104970</t>
  </si>
  <si>
    <t>CTID77117458</t>
  </si>
  <si>
    <t>CTID77123825</t>
  </si>
  <si>
    <t>CTID77127907</t>
  </si>
  <si>
    <t>CTID77148287</t>
  </si>
  <si>
    <t>CTID77153379</t>
  </si>
  <si>
    <t>CTID77156748</t>
  </si>
  <si>
    <t>CTID77176472</t>
  </si>
  <si>
    <t>CTID77181356</t>
  </si>
  <si>
    <t>CTID77190848</t>
  </si>
  <si>
    <t>CTID77193256</t>
  </si>
  <si>
    <t>CTID77194484</t>
  </si>
  <si>
    <t>CTID77210290</t>
  </si>
  <si>
    <t>CTID77212478</t>
  </si>
  <si>
    <t>CTID77214170</t>
  </si>
  <si>
    <t>CTID77217513</t>
  </si>
  <si>
    <t>CTID77219064</t>
  </si>
  <si>
    <t>CTID77226892</t>
  </si>
  <si>
    <t>CTID77229722</t>
  </si>
  <si>
    <t>CTID77238049</t>
  </si>
  <si>
    <t>CTID77253151</t>
  </si>
  <si>
    <t>CTID77269424</t>
  </si>
  <si>
    <t>CTID77272661</t>
  </si>
  <si>
    <t>CTID77292226</t>
  </si>
  <si>
    <t>CTID77305208</t>
  </si>
  <si>
    <t>CTID77329708</t>
  </si>
  <si>
    <t>CTID77331610</t>
  </si>
  <si>
    <t>CTID77332870</t>
  </si>
  <si>
    <t>CTID77336660</t>
  </si>
  <si>
    <t>CTID77342588</t>
  </si>
  <si>
    <t>CTID77361267</t>
  </si>
  <si>
    <t>CTID77367446</t>
  </si>
  <si>
    <t>CTID77380129</t>
  </si>
  <si>
    <t>CTID77381201</t>
  </si>
  <si>
    <t>CTID77389947</t>
  </si>
  <si>
    <t>CTID77390941</t>
  </si>
  <si>
    <t>CTID77415910</t>
  </si>
  <si>
    <t>CTID77436757</t>
  </si>
  <si>
    <t>CTID77439817</t>
  </si>
  <si>
    <t>CTID77442434</t>
  </si>
  <si>
    <t>CTID77442697</t>
  </si>
  <si>
    <t>CTID77456492</t>
  </si>
  <si>
    <t>CTID77464889</t>
  </si>
  <si>
    <t>CTID77469173</t>
  </si>
  <si>
    <t>CTID77478150</t>
  </si>
  <si>
    <t>CTID77486084</t>
  </si>
  <si>
    <t>CTID77501331</t>
  </si>
  <si>
    <t>CTID77519981</t>
  </si>
  <si>
    <t>CTID77522751</t>
  </si>
  <si>
    <t>CTID77533235</t>
  </si>
  <si>
    <t>CTID77541705</t>
  </si>
  <si>
    <t>CTID77557987</t>
  </si>
  <si>
    <t>CTID77563793</t>
  </si>
  <si>
    <t>CTID77580977</t>
  </si>
  <si>
    <t>CTID77584673</t>
  </si>
  <si>
    <t>CTID77589588</t>
  </si>
  <si>
    <t>CTID77592826</t>
  </si>
  <si>
    <t>CTID77597438</t>
  </si>
  <si>
    <t>CTID77601577</t>
  </si>
  <si>
    <t>CTID77604596</t>
  </si>
  <si>
    <t>CTID77622754</t>
  </si>
  <si>
    <t>CTID77629054</t>
  </si>
  <si>
    <t>CTID77649420</t>
  </si>
  <si>
    <t>CTID77655844</t>
  </si>
  <si>
    <t>CTID77657919</t>
  </si>
  <si>
    <t>CTID77661985</t>
  </si>
  <si>
    <t>CTID77662490</t>
  </si>
  <si>
    <t>CTID77668688</t>
  </si>
  <si>
    <t>CTID77670181</t>
  </si>
  <si>
    <t>CTID77703178</t>
  </si>
  <si>
    <t>CTID77705037</t>
  </si>
  <si>
    <t>CTID77706123</t>
  </si>
  <si>
    <t>CTID77717337</t>
  </si>
  <si>
    <t>CTID77728116</t>
  </si>
  <si>
    <t>CTID77735666</t>
  </si>
  <si>
    <t>CTID77738498</t>
  </si>
  <si>
    <t>CTID77739805</t>
  </si>
  <si>
    <t>CTID77747293</t>
  </si>
  <si>
    <t>CTID77757619</t>
  </si>
  <si>
    <t>CTID77803901</t>
  </si>
  <si>
    <t>CTID77808515</t>
  </si>
  <si>
    <t>CTID77817419</t>
  </si>
  <si>
    <t>CTID77819993</t>
  </si>
  <si>
    <t>CTID77904047</t>
  </si>
  <si>
    <t>CTID77906050</t>
  </si>
  <si>
    <t>CTID77931762</t>
  </si>
  <si>
    <t>CTID77935919</t>
  </si>
  <si>
    <t>CTID77936550</t>
  </si>
  <si>
    <t>CTID77936861</t>
  </si>
  <si>
    <t>CTID77948981</t>
  </si>
  <si>
    <t>CTID77951976</t>
  </si>
  <si>
    <t>CTID77981636</t>
  </si>
  <si>
    <t>CTID77984770</t>
  </si>
  <si>
    <t>CTID77988518</t>
  </si>
  <si>
    <t>CTID77990437</t>
  </si>
  <si>
    <t>CTID77999276</t>
  </si>
  <si>
    <t>CTID78002592</t>
  </si>
  <si>
    <t>CTID78003045</t>
  </si>
  <si>
    <t>CTID78003273</t>
  </si>
  <si>
    <t>CTID78007015</t>
  </si>
  <si>
    <t>CTID78013215</t>
  </si>
  <si>
    <t>CTID78022246</t>
  </si>
  <si>
    <t>CTID78026738</t>
  </si>
  <si>
    <t>CTID78028237</t>
  </si>
  <si>
    <t>CTID78032316</t>
  </si>
  <si>
    <t>CTID78032595</t>
  </si>
  <si>
    <t>CTID78037787</t>
  </si>
  <si>
    <t>CTID78044161</t>
  </si>
  <si>
    <t>CTID78055416</t>
  </si>
  <si>
    <t>CTID78059438</t>
  </si>
  <si>
    <t>CTID78067773</t>
  </si>
  <si>
    <t>CTID78073273</t>
  </si>
  <si>
    <t>CTID78076827</t>
  </si>
  <si>
    <t>CTID78084522</t>
  </si>
  <si>
    <t>CTID78095589</t>
  </si>
  <si>
    <t>CTID78107394</t>
  </si>
  <si>
    <t>CTID78122126</t>
  </si>
  <si>
    <t>CTID78139006</t>
  </si>
  <si>
    <t>CTID78144026</t>
  </si>
  <si>
    <t>CTID78154814</t>
  </si>
  <si>
    <t>CTID78160167</t>
  </si>
  <si>
    <t>CTID78200145</t>
  </si>
  <si>
    <t>CTID78216660</t>
  </si>
  <si>
    <t>CTID78218508</t>
  </si>
  <si>
    <t>CTID78220843</t>
  </si>
  <si>
    <t>CTID78220981</t>
  </si>
  <si>
    <t>CTID78235192</t>
  </si>
  <si>
    <t>CTID78242506</t>
  </si>
  <si>
    <t>CTID78253105</t>
  </si>
  <si>
    <t>CTID78256429</t>
  </si>
  <si>
    <t>CTID78281408</t>
  </si>
  <si>
    <t>CTID78288062</t>
  </si>
  <si>
    <t>CTID78309552</t>
  </si>
  <si>
    <t>CTID78309907</t>
  </si>
  <si>
    <t>CTID78315355</t>
  </si>
  <si>
    <t>CTID78315389</t>
  </si>
  <si>
    <t>CTID78316904</t>
  </si>
  <si>
    <t>CTID78318137</t>
  </si>
  <si>
    <t>CTID78333597</t>
  </si>
  <si>
    <t>CTID78340236</t>
  </si>
  <si>
    <t>CTID78354381</t>
  </si>
  <si>
    <t>CTID78354905</t>
  </si>
  <si>
    <t>CTID78364325</t>
  </si>
  <si>
    <t>CTID78380185</t>
  </si>
  <si>
    <t>CTID78385805</t>
  </si>
  <si>
    <t>CTID78389639</t>
  </si>
  <si>
    <t>CTID78417086</t>
  </si>
  <si>
    <t>CTID78421692</t>
  </si>
  <si>
    <t>CTID78427904</t>
  </si>
  <si>
    <t>CTID78429947</t>
  </si>
  <si>
    <t>CTID78435411</t>
  </si>
  <si>
    <t>CTID78436198</t>
  </si>
  <si>
    <t>CTID78437391</t>
  </si>
  <si>
    <t>CTID78449413</t>
  </si>
  <si>
    <t>CTID78476122</t>
  </si>
  <si>
    <t>CTID78482640</t>
  </si>
  <si>
    <t>CTID78497918</t>
  </si>
  <si>
    <t>CTID78500491</t>
  </si>
  <si>
    <t>CTID78519830</t>
  </si>
  <si>
    <t>CTID78524485</t>
  </si>
  <si>
    <t>CTID78531190</t>
  </si>
  <si>
    <t>CTID78540517</t>
  </si>
  <si>
    <t>CTID78546412</t>
  </si>
  <si>
    <t>CTID78571177</t>
  </si>
  <si>
    <t>CTID78592205</t>
  </si>
  <si>
    <t>CTID78596104</t>
  </si>
  <si>
    <t>CTID78602941</t>
  </si>
  <si>
    <t>CTID78603361</t>
  </si>
  <si>
    <t>CTID78619340</t>
  </si>
  <si>
    <t>CTID78635363</t>
  </si>
  <si>
    <t>CTID78643926</t>
  </si>
  <si>
    <t>CTID78650534</t>
  </si>
  <si>
    <t>CTID78655116</t>
  </si>
  <si>
    <t>CTID78655246</t>
  </si>
  <si>
    <t>CTID78666417</t>
  </si>
  <si>
    <t>CTID78678337</t>
  </si>
  <si>
    <t>CTID78679980</t>
  </si>
  <si>
    <t>CTID78728774</t>
  </si>
  <si>
    <t>CTID78737531</t>
  </si>
  <si>
    <t>CTID78767160</t>
  </si>
  <si>
    <t>CTID78767675</t>
  </si>
  <si>
    <t>CTID78770972</t>
  </si>
  <si>
    <t>CTID78778271</t>
  </si>
  <si>
    <t>CTID78778770</t>
  </si>
  <si>
    <t>CTID78783895</t>
  </si>
  <si>
    <t>CTID78819638</t>
  </si>
  <si>
    <t>CTID78819835</t>
  </si>
  <si>
    <t>CTID78824331</t>
  </si>
  <si>
    <t>CTID78828314</t>
  </si>
  <si>
    <t>CTID78845019</t>
  </si>
  <si>
    <t>CTID78846482</t>
  </si>
  <si>
    <t>CTID78847472</t>
  </si>
  <si>
    <t>CTID78849122</t>
  </si>
  <si>
    <t>CTID78865954</t>
  </si>
  <si>
    <t>CTID78868390</t>
  </si>
  <si>
    <t>CTID78874300</t>
  </si>
  <si>
    <t>CTID78888422</t>
  </si>
  <si>
    <t>CTID78898591</t>
  </si>
  <si>
    <t>CTID78898992</t>
  </si>
  <si>
    <t>CTID78902058</t>
  </si>
  <si>
    <t>CTID78908863</t>
  </si>
  <si>
    <t>CTID78912466</t>
  </si>
  <si>
    <t>CTID78914532</t>
  </si>
  <si>
    <t>CTID78915784</t>
  </si>
  <si>
    <t>CTID78916152</t>
  </si>
  <si>
    <t>CTID78923301</t>
  </si>
  <si>
    <t>CTID78923490</t>
  </si>
  <si>
    <t>CTID78925196</t>
  </si>
  <si>
    <t>CTID78926423</t>
  </si>
  <si>
    <t>CTID78928718</t>
  </si>
  <si>
    <t>CTID78929087</t>
  </si>
  <si>
    <t>CTID78951515</t>
  </si>
  <si>
    <t>CTID78965861</t>
  </si>
  <si>
    <t>CTID78966732</t>
  </si>
  <si>
    <t>CTID78967117</t>
  </si>
  <si>
    <t>CTID78968820</t>
  </si>
  <si>
    <t>CTID78991597</t>
  </si>
  <si>
    <t>CTID79005154</t>
  </si>
  <si>
    <t>CTID79010510</t>
  </si>
  <si>
    <t>CTID79035040</t>
  </si>
  <si>
    <t>CTID79043094</t>
  </si>
  <si>
    <t>CTID79049488</t>
  </si>
  <si>
    <t>CTID79058640</t>
  </si>
  <si>
    <t>CTID79061136</t>
  </si>
  <si>
    <t>CTID79076947</t>
  </si>
  <si>
    <t>CTID79076954</t>
  </si>
  <si>
    <t>CTID79090818</t>
  </si>
  <si>
    <t>CTID79091755</t>
  </si>
  <si>
    <t>CTID79125923</t>
  </si>
  <si>
    <t>CTID79126820</t>
  </si>
  <si>
    <t>CTID79135276</t>
  </si>
  <si>
    <t>CTID79146851</t>
  </si>
  <si>
    <t>CTID79177169</t>
  </si>
  <si>
    <t>CTID79178345</t>
  </si>
  <si>
    <t>CTID79180021</t>
  </si>
  <si>
    <t>CTID79188033</t>
  </si>
  <si>
    <t>CTID79220122</t>
  </si>
  <si>
    <t>CTID79231659</t>
  </si>
  <si>
    <t>CTID79239882</t>
  </si>
  <si>
    <t>CTID79240368</t>
  </si>
  <si>
    <t>CTID79241861</t>
  </si>
  <si>
    <t>CTID79250194</t>
  </si>
  <si>
    <t>CTID79258725</t>
  </si>
  <si>
    <t>CTID79266072</t>
  </si>
  <si>
    <t>CTID79269134</t>
  </si>
  <si>
    <t>CTID79274966</t>
  </si>
  <si>
    <t>CTID79293983</t>
  </si>
  <si>
    <t>CTID79294453</t>
  </si>
  <si>
    <t>CTID79294726</t>
  </si>
  <si>
    <t>CTID79299047</t>
  </si>
  <si>
    <t>CTID79306282</t>
  </si>
  <si>
    <t>CTID79308566</t>
  </si>
  <si>
    <t>CTID79331608</t>
  </si>
  <si>
    <t>CTID79338130</t>
  </si>
  <si>
    <t>CTID79339231</t>
  </si>
  <si>
    <t>CTID79345947</t>
  </si>
  <si>
    <t>CTID79351279</t>
  </si>
  <si>
    <t>CTID79353918</t>
  </si>
  <si>
    <t>CTID79363129</t>
  </si>
  <si>
    <t>CTID79373490</t>
  </si>
  <si>
    <t>CTID79374164</t>
  </si>
  <si>
    <t>CTID79376867</t>
  </si>
  <si>
    <t>CTID79377263</t>
  </si>
  <si>
    <t>CTID79382368</t>
  </si>
  <si>
    <t>CTID79395555</t>
  </si>
  <si>
    <t>CTID79397701</t>
  </si>
  <si>
    <t>CTID79401070</t>
  </si>
  <si>
    <t>CTID79432061</t>
  </si>
  <si>
    <t>CTID79439154</t>
  </si>
  <si>
    <t>CTID79444561</t>
  </si>
  <si>
    <t>CTID79450867</t>
  </si>
  <si>
    <t>CTID79461785</t>
  </si>
  <si>
    <t>CTID79461899</t>
  </si>
  <si>
    <t>CTID79467145</t>
  </si>
  <si>
    <t>CTID79470450</t>
  </si>
  <si>
    <t>CTID79476538</t>
  </si>
  <si>
    <t>CTID79494216</t>
  </si>
  <si>
    <t>CTID79529739</t>
  </si>
  <si>
    <t>CTID79576450</t>
  </si>
  <si>
    <t>CTID79605341</t>
  </si>
  <si>
    <t>CTID79611141</t>
  </si>
  <si>
    <t>CTID79631368</t>
  </si>
  <si>
    <t>CTID79637292</t>
  </si>
  <si>
    <t>CTID79639848</t>
  </si>
  <si>
    <t>CTID79647574</t>
  </si>
  <si>
    <t>CTID79649665</t>
  </si>
  <si>
    <t>CTID79658189</t>
  </si>
  <si>
    <t>CTID79668184</t>
  </si>
  <si>
    <t>CTID79670877</t>
  </si>
  <si>
    <t>CTID79671193</t>
  </si>
  <si>
    <t>CTID79675660</t>
  </si>
  <si>
    <t>CTID79695690</t>
  </si>
  <si>
    <t>CTID79710905</t>
  </si>
  <si>
    <t>CTID79712462</t>
  </si>
  <si>
    <t>CTID79727285</t>
  </si>
  <si>
    <t>CTID79757260</t>
  </si>
  <si>
    <t>CTID79764767</t>
  </si>
  <si>
    <t>CTID79775555</t>
  </si>
  <si>
    <t>CTID79776450</t>
  </si>
  <si>
    <t>CTID79777989</t>
  </si>
  <si>
    <t>CTID79779734</t>
  </si>
  <si>
    <t>CTID79780884</t>
  </si>
  <si>
    <t>CTID79787591</t>
  </si>
  <si>
    <t>CTID79795511</t>
  </si>
  <si>
    <t>CTID79803141</t>
  </si>
  <si>
    <t>CTID79824055</t>
  </si>
  <si>
    <t>CTID79827749</t>
  </si>
  <si>
    <t>CTID79828066</t>
  </si>
  <si>
    <t>CTID79836137</t>
  </si>
  <si>
    <t>CTID79859317</t>
  </si>
  <si>
    <t>CTID79872330</t>
  </si>
  <si>
    <t>CTID79876055</t>
  </si>
  <si>
    <t>CTID79899936</t>
  </si>
  <si>
    <t>CTID79905485</t>
  </si>
  <si>
    <t>CTID79916908</t>
  </si>
  <si>
    <t>CTID79921323</t>
  </si>
  <si>
    <t>CTID79929631</t>
  </si>
  <si>
    <t>CTID79948101</t>
  </si>
  <si>
    <t>CTID79951733</t>
  </si>
  <si>
    <t>CTID79972769</t>
  </si>
  <si>
    <t>CTID79984072</t>
  </si>
  <si>
    <t>CTID79989618</t>
  </si>
  <si>
    <t>CTID79995537</t>
  </si>
  <si>
    <t>CTID80015908</t>
  </si>
  <si>
    <t>CTID80018396</t>
  </si>
  <si>
    <t>CTID80036703</t>
  </si>
  <si>
    <t>CTID80041619</t>
  </si>
  <si>
    <t>CTID80042747</t>
  </si>
  <si>
    <t>CTID80077093</t>
  </si>
  <si>
    <t>CTID80088749</t>
  </si>
  <si>
    <t>CTID80092281</t>
  </si>
  <si>
    <t>CTID80092585</t>
  </si>
  <si>
    <t>CTID80102581</t>
  </si>
  <si>
    <t>CTID80104840</t>
  </si>
  <si>
    <t>CTID80112018</t>
  </si>
  <si>
    <t>CTID80124593</t>
  </si>
  <si>
    <t>CTID80132997</t>
  </si>
  <si>
    <t>CTID80143036</t>
  </si>
  <si>
    <t>CTID80145306</t>
  </si>
  <si>
    <t>CTID80145871</t>
  </si>
  <si>
    <t>CTID80152395</t>
  </si>
  <si>
    <t>CTID80177033</t>
  </si>
  <si>
    <t>CTID80189304</t>
  </si>
  <si>
    <t>CTID80198219</t>
  </si>
  <si>
    <t>CTID80202603</t>
  </si>
  <si>
    <t>CTID80207478</t>
  </si>
  <si>
    <t>CTID80218551</t>
  </si>
  <si>
    <t>CTID80218556</t>
  </si>
  <si>
    <t>CTID80223779</t>
  </si>
  <si>
    <t>CTID80238260</t>
  </si>
  <si>
    <t>CTID80267556</t>
  </si>
  <si>
    <t>CTID80273887</t>
  </si>
  <si>
    <t>CTID80275910</t>
  </si>
  <si>
    <t>CTID80283033</t>
  </si>
  <si>
    <t>CTID80314947</t>
  </si>
  <si>
    <t>CTID80333994</t>
  </si>
  <si>
    <t>CTID80342321</t>
  </si>
  <si>
    <t>CTID80343570</t>
  </si>
  <si>
    <t>CTID80349522</t>
  </si>
  <si>
    <t>CTID80351790</t>
  </si>
  <si>
    <t>CTID80354361</t>
  </si>
  <si>
    <t>CTID80364235</t>
  </si>
  <si>
    <t>CTID80379355</t>
  </si>
  <si>
    <t>CTID80396057</t>
  </si>
  <si>
    <t>CTID80400456</t>
  </si>
  <si>
    <t>CTID80401098</t>
  </si>
  <si>
    <t>CTID80419744</t>
  </si>
  <si>
    <t>CTID80427522</t>
  </si>
  <si>
    <t>CTID80432041</t>
  </si>
  <si>
    <t>CTID80436326</t>
  </si>
  <si>
    <t>CTID80445307</t>
  </si>
  <si>
    <t>CTID80448076</t>
  </si>
  <si>
    <t>CTID80450276</t>
  </si>
  <si>
    <t>CTID80458871</t>
  </si>
  <si>
    <t>CTID80466403</t>
  </si>
  <si>
    <t>CTID80467430</t>
  </si>
  <si>
    <t>CTID80476585</t>
  </si>
  <si>
    <t>CTID80478358</t>
  </si>
  <si>
    <t>CTID80489486</t>
  </si>
  <si>
    <t>CTID80490244</t>
  </si>
  <si>
    <t>CTID80492460</t>
  </si>
  <si>
    <t>CTID80500407</t>
  </si>
  <si>
    <t>CTID80507036</t>
  </si>
  <si>
    <t>CTID80507198</t>
  </si>
  <si>
    <t>CTID80509782</t>
  </si>
  <si>
    <t>CTID80527025</t>
  </si>
  <si>
    <t>CTID80538008</t>
  </si>
  <si>
    <t>CTID80541786</t>
  </si>
  <si>
    <t>CTID80554962</t>
  </si>
  <si>
    <t>CTID80591620</t>
  </si>
  <si>
    <t>CTID80594402</t>
  </si>
  <si>
    <t>CTID80595493</t>
  </si>
  <si>
    <t>CTID80607161</t>
  </si>
  <si>
    <t>CTID80619477</t>
  </si>
  <si>
    <t>CTID80621541</t>
  </si>
  <si>
    <t>CTID80622775</t>
  </si>
  <si>
    <t>CTID80630383</t>
  </si>
  <si>
    <t>CTID80635161</t>
  </si>
  <si>
    <t>CTID80636260</t>
  </si>
  <si>
    <t>CTID80640618</t>
  </si>
  <si>
    <t>CTID80661071</t>
  </si>
  <si>
    <t>CTID80666572</t>
  </si>
  <si>
    <t>CTID80681548</t>
  </si>
  <si>
    <t>CTID80683591</t>
  </si>
  <si>
    <t>CTID80686640</t>
  </si>
  <si>
    <t>CTID80689712</t>
  </si>
  <si>
    <t>CTID80689969</t>
  </si>
  <si>
    <t>CTID80694242</t>
  </si>
  <si>
    <t>CTID80697516</t>
  </si>
  <si>
    <t>CTID80698959</t>
  </si>
  <si>
    <t>CTID80704078</t>
  </si>
  <si>
    <t>CTID80719462</t>
  </si>
  <si>
    <t>CTID80738176</t>
  </si>
  <si>
    <t>CTID80756626</t>
  </si>
  <si>
    <t>CTID80760115</t>
  </si>
  <si>
    <t>CTID80778319</t>
  </si>
  <si>
    <t>CTID80787923</t>
  </si>
  <si>
    <t>CTID80788144</t>
  </si>
  <si>
    <t>CTID80788745</t>
  </si>
  <si>
    <t>CTID80797817</t>
  </si>
  <si>
    <t>CTID80817022</t>
  </si>
  <si>
    <t>CTID80823809</t>
  </si>
  <si>
    <t>CTID80837016</t>
  </si>
  <si>
    <t>CTID80844072</t>
  </si>
  <si>
    <t>CTID80880958</t>
  </si>
  <si>
    <t>CTID80882895</t>
  </si>
  <si>
    <t>CTID80894569</t>
  </si>
  <si>
    <t>CTID80895207</t>
  </si>
  <si>
    <t>CTID80906737</t>
  </si>
  <si>
    <t>CTID80907785</t>
  </si>
  <si>
    <t>CTID80920848</t>
  </si>
  <si>
    <t>CTID80927054</t>
  </si>
  <si>
    <t>CTID80931849</t>
  </si>
  <si>
    <t>CTID80932261</t>
  </si>
  <si>
    <t>CTID80935610</t>
  </si>
  <si>
    <t>CTID80937737</t>
  </si>
  <si>
    <t>CTID80951542</t>
  </si>
  <si>
    <t>CTID80956540</t>
  </si>
  <si>
    <t>CTID80958324</t>
  </si>
  <si>
    <t>CTID80961464</t>
  </si>
  <si>
    <t>CTID80978132</t>
  </si>
  <si>
    <t>CTID80996587</t>
  </si>
  <si>
    <t>CTID81008892</t>
  </si>
  <si>
    <t>CTID81039561</t>
  </si>
  <si>
    <t>CTID81044100</t>
  </si>
  <si>
    <t>CTID81059883</t>
  </si>
  <si>
    <t>CTID81081490</t>
  </si>
  <si>
    <t>CTID81083502</t>
  </si>
  <si>
    <t>CTID81091954</t>
  </si>
  <si>
    <t>CTID81146545</t>
  </si>
  <si>
    <t>CTID81150705</t>
  </si>
  <si>
    <t>CTID81160139</t>
  </si>
  <si>
    <t>CTID81162633</t>
  </si>
  <si>
    <t>CTID81175018</t>
  </si>
  <si>
    <t>CTID81178363</t>
  </si>
  <si>
    <t>CTID81188838</t>
  </si>
  <si>
    <t>CTID81193414</t>
  </si>
  <si>
    <t>CTID81199202</t>
  </si>
  <si>
    <t>CTID81231078</t>
  </si>
  <si>
    <t>CTID81234950</t>
  </si>
  <si>
    <t>CTID81255126</t>
  </si>
  <si>
    <t>CTID81265917</t>
  </si>
  <si>
    <t>CTID81274669</t>
  </si>
  <si>
    <t>CTID81288929</t>
  </si>
  <si>
    <t>CTID81290228</t>
  </si>
  <si>
    <t>CTID81296517</t>
  </si>
  <si>
    <t>CTID81330129</t>
  </si>
  <si>
    <t>CTID81335115</t>
  </si>
  <si>
    <t>CTID81337249</t>
  </si>
  <si>
    <t>CTID81341056</t>
  </si>
  <si>
    <t>CTID81347885</t>
  </si>
  <si>
    <t>CTID81352600</t>
  </si>
  <si>
    <t>CTID81360275</t>
  </si>
  <si>
    <t>CTID81361909</t>
  </si>
  <si>
    <t>CTID81380572</t>
  </si>
  <si>
    <t>CTID81385805</t>
  </si>
  <si>
    <t>CTID81405720</t>
  </si>
  <si>
    <t>CTID81420415</t>
  </si>
  <si>
    <t>CTID81424939</t>
  </si>
  <si>
    <t>CTID81451540</t>
  </si>
  <si>
    <t>CTID81454213</t>
  </si>
  <si>
    <t>CTID81457809</t>
  </si>
  <si>
    <t>CTID81469108</t>
  </si>
  <si>
    <t>CTID81471113</t>
  </si>
  <si>
    <t>CTID81474706</t>
  </si>
  <si>
    <t>CTID81475766</t>
  </si>
  <si>
    <t>CTID81478872</t>
  </si>
  <si>
    <t>CTID81479278</t>
  </si>
  <si>
    <t>CTID81479835</t>
  </si>
  <si>
    <t>CTID81482690</t>
  </si>
  <si>
    <t>CTID81485264</t>
  </si>
  <si>
    <t>CTID81506023</t>
  </si>
  <si>
    <t>CTID81523503</t>
  </si>
  <si>
    <t>CTID81532986</t>
  </si>
  <si>
    <t>CTID81535263</t>
  </si>
  <si>
    <t>CTID81541789</t>
  </si>
  <si>
    <t>CTID81542740</t>
  </si>
  <si>
    <t>CTID81556398</t>
  </si>
  <si>
    <t>CTID81566893</t>
  </si>
  <si>
    <t>CTID81573764</t>
  </si>
  <si>
    <t>CTID81574346</t>
  </si>
  <si>
    <t>CTID81576896</t>
  </si>
  <si>
    <t>CTID81583835</t>
  </si>
  <si>
    <t>CTID81592633</t>
  </si>
  <si>
    <t>CTID81603273</t>
  </si>
  <si>
    <t>CTID81605676</t>
  </si>
  <si>
    <t>CTID81606472</t>
  </si>
  <si>
    <t>CTID81634002</t>
  </si>
  <si>
    <t>CTID81635278</t>
  </si>
  <si>
    <t>CTID81645152</t>
  </si>
  <si>
    <t>CTID81657246</t>
  </si>
  <si>
    <t>CTID81662528</t>
  </si>
  <si>
    <t>CTID81672742</t>
  </si>
  <si>
    <t>CTID81678054</t>
  </si>
  <si>
    <t>CTID81691498</t>
  </si>
  <si>
    <t>CTID81733613</t>
  </si>
  <si>
    <t>CTID81740068</t>
  </si>
  <si>
    <t>CTID81742111</t>
  </si>
  <si>
    <t>CTID81762325</t>
  </si>
  <si>
    <t>CTID81763696</t>
  </si>
  <si>
    <t>CTID81764419</t>
  </si>
  <si>
    <t>CTID81771889</t>
  </si>
  <si>
    <t>CTID81772389</t>
  </si>
  <si>
    <t>CTID81774280</t>
  </si>
  <si>
    <t>CTID81789596</t>
  </si>
  <si>
    <t>CTID81793385</t>
  </si>
  <si>
    <t>CTID81813401</t>
  </si>
  <si>
    <t>CTID81815342</t>
  </si>
  <si>
    <t>CTID81843661</t>
  </si>
  <si>
    <t>CTID81849777</t>
  </si>
  <si>
    <t>CTID81850906</t>
  </si>
  <si>
    <t>CTID81865613</t>
  </si>
  <si>
    <t>CTID81884327</t>
  </si>
  <si>
    <t>CTID81888730</t>
  </si>
  <si>
    <t>CTID81904406</t>
  </si>
  <si>
    <t>CTID81907812</t>
  </si>
  <si>
    <t>CTID81910239</t>
  </si>
  <si>
    <t>CTID81914119</t>
  </si>
  <si>
    <t>CTID81918562</t>
  </si>
  <si>
    <t>CTID81926356</t>
  </si>
  <si>
    <t>CTID81930132</t>
  </si>
  <si>
    <t>CTID81947536</t>
  </si>
  <si>
    <t>CTID81965096</t>
  </si>
  <si>
    <t>CTID81967505</t>
  </si>
  <si>
    <t>CTID81968570</t>
  </si>
  <si>
    <t>CTID81988542</t>
  </si>
  <si>
    <t>CTID81993051</t>
  </si>
  <si>
    <t>CTID82018424</t>
  </si>
  <si>
    <t>CTID82021640</t>
  </si>
  <si>
    <t>CTID82046357</t>
  </si>
  <si>
    <t>CTID82049178</t>
  </si>
  <si>
    <t>CTID82051460</t>
  </si>
  <si>
    <t>CTID82051579</t>
  </si>
  <si>
    <t>CTID82071549</t>
  </si>
  <si>
    <t>CTID82074331</t>
  </si>
  <si>
    <t>CTID82095301</t>
  </si>
  <si>
    <t>CTID82128058</t>
  </si>
  <si>
    <t>CTID82129715</t>
  </si>
  <si>
    <t>CTID82135945</t>
  </si>
  <si>
    <t>CTID82150778</t>
  </si>
  <si>
    <t>CTID82153237</t>
  </si>
  <si>
    <t>CTID82174320</t>
  </si>
  <si>
    <t>CTID82181529</t>
  </si>
  <si>
    <t>CTID82205827</t>
  </si>
  <si>
    <t>CTID82210705</t>
  </si>
  <si>
    <t>CTID82247723</t>
  </si>
  <si>
    <t>CTID82271181</t>
  </si>
  <si>
    <t>CTID82276986</t>
  </si>
  <si>
    <t>CTID82289022</t>
  </si>
  <si>
    <t>CTID82291996</t>
  </si>
  <si>
    <t>CTID82292856</t>
  </si>
  <si>
    <t>CTID82304367</t>
  </si>
  <si>
    <t>CTID82312106</t>
  </si>
  <si>
    <t>CTID82316004</t>
  </si>
  <si>
    <t>CTID82319885</t>
  </si>
  <si>
    <t>CTID82324309</t>
  </si>
  <si>
    <t>CTID82326934</t>
  </si>
  <si>
    <t>CTID82331609</t>
  </si>
  <si>
    <t>CTID82337257</t>
  </si>
  <si>
    <t>CTID82347004</t>
  </si>
  <si>
    <t>CTID82360809</t>
  </si>
  <si>
    <t>CTID82376212</t>
  </si>
  <si>
    <t>CTID82383663</t>
  </si>
  <si>
    <t>CTID82397449</t>
  </si>
  <si>
    <t>CTID82413329</t>
  </si>
  <si>
    <t>CTID82423889</t>
  </si>
  <si>
    <t>CTID82424629</t>
  </si>
  <si>
    <t>CTID82427881</t>
  </si>
  <si>
    <t>CTID82429940</t>
  </si>
  <si>
    <t>CTID82433366</t>
  </si>
  <si>
    <t>CTID82433950</t>
  </si>
  <si>
    <t>CTID82434271</t>
  </si>
  <si>
    <t>CTID82452545</t>
  </si>
  <si>
    <t>CTID82497421</t>
  </si>
  <si>
    <t>CTID82501327</t>
  </si>
  <si>
    <t>CTID82509320</t>
  </si>
  <si>
    <t>CTID82512584</t>
  </si>
  <si>
    <t>CTID82515633</t>
  </si>
  <si>
    <t>CTID82524556</t>
  </si>
  <si>
    <t>CTID82525691</t>
  </si>
  <si>
    <t>CTID82529855</t>
  </si>
  <si>
    <t>CTID82535754</t>
  </si>
  <si>
    <t>CTID82536468</t>
  </si>
  <si>
    <t>CTID82591156</t>
  </si>
  <si>
    <t>CTID82596810</t>
  </si>
  <si>
    <t>CTID82602648</t>
  </si>
  <si>
    <t>CTID82606233</t>
  </si>
  <si>
    <t>CTID82609007</t>
  </si>
  <si>
    <t>CTID82609500</t>
  </si>
  <si>
    <t>CTID82610863</t>
  </si>
  <si>
    <t>CTID82617000</t>
  </si>
  <si>
    <t>CTID82617550</t>
  </si>
  <si>
    <t>CTID82622569</t>
  </si>
  <si>
    <t>CTID82624366</t>
  </si>
  <si>
    <t>CTID82626410</t>
  </si>
  <si>
    <t>CTID82628111</t>
  </si>
  <si>
    <t>CTID82645178</t>
  </si>
  <si>
    <t>CTID82682546</t>
  </si>
  <si>
    <t>CTID82690415</t>
  </si>
  <si>
    <t>CTID82694474</t>
  </si>
  <si>
    <t>CTID82697057</t>
  </si>
  <si>
    <t>CTID82703718</t>
  </si>
  <si>
    <t>CTID82715940</t>
  </si>
  <si>
    <t>CTID82724752</t>
  </si>
  <si>
    <t>CTID82724810</t>
  </si>
  <si>
    <t>CTID82745345</t>
  </si>
  <si>
    <t>CTID82745554</t>
  </si>
  <si>
    <t>CTID82752276</t>
  </si>
  <si>
    <t>CTID82753257</t>
  </si>
  <si>
    <t>CTID82781588</t>
  </si>
  <si>
    <t>CTID82811590</t>
  </si>
  <si>
    <t>CTID82822580</t>
  </si>
  <si>
    <t>CTID82828814</t>
  </si>
  <si>
    <t>CTID82835036</t>
  </si>
  <si>
    <t>CTID82853861</t>
  </si>
  <si>
    <t>CTID82868360</t>
  </si>
  <si>
    <t>CTID82870501</t>
  </si>
  <si>
    <t>CTID82900267</t>
  </si>
  <si>
    <t>CTID82900291</t>
  </si>
  <si>
    <t>CTID82901251</t>
  </si>
  <si>
    <t>CTID82909053</t>
  </si>
  <si>
    <t>CTID82915192</t>
  </si>
  <si>
    <t>CTID82936127</t>
  </si>
  <si>
    <t>CTID82952490</t>
  </si>
  <si>
    <t>CTID82956550</t>
  </si>
  <si>
    <t>CTID82976875</t>
  </si>
  <si>
    <t>CTID82976900</t>
  </si>
  <si>
    <t>CTID82980977</t>
  </si>
  <si>
    <t>CTID83007447</t>
  </si>
  <si>
    <t>CTID83008873</t>
  </si>
  <si>
    <t>CTID83009624</t>
  </si>
  <si>
    <t>CTID83010039</t>
  </si>
  <si>
    <t>CTID83012858</t>
  </si>
  <si>
    <t>CTID83020020</t>
  </si>
  <si>
    <t>CTID83023902</t>
  </si>
  <si>
    <t>CTID83052485</t>
  </si>
  <si>
    <t>CTID83057442</t>
  </si>
  <si>
    <t>CTID83060809</t>
  </si>
  <si>
    <t>CTID83064650</t>
  </si>
  <si>
    <t>CTID83086753</t>
  </si>
  <si>
    <t>CTID83095086</t>
  </si>
  <si>
    <t>CTID83096976</t>
  </si>
  <si>
    <t>CTID83109180</t>
  </si>
  <si>
    <t>CTID83116434</t>
  </si>
  <si>
    <t>CTID83139214</t>
  </si>
  <si>
    <t>CTID83174880</t>
  </si>
  <si>
    <t>CTID83185221</t>
  </si>
  <si>
    <t>CTID83218468</t>
  </si>
  <si>
    <t>CTID83219861</t>
  </si>
  <si>
    <t>CTID83231763</t>
  </si>
  <si>
    <t>CTID83233496</t>
  </si>
  <si>
    <t>CTID83244743</t>
  </si>
  <si>
    <t>CTID83248331</t>
  </si>
  <si>
    <t>CTID83252951</t>
  </si>
  <si>
    <t>CTID83257787</t>
  </si>
  <si>
    <t>CTID83257833</t>
  </si>
  <si>
    <t>CTID83257876</t>
  </si>
  <si>
    <t>CTID83294388</t>
  </si>
  <si>
    <t>CTID83302002</t>
  </si>
  <si>
    <t>CTID83312874</t>
  </si>
  <si>
    <t>CTID83318321</t>
  </si>
  <si>
    <t>CTID83332437</t>
  </si>
  <si>
    <t>CTID83337032</t>
  </si>
  <si>
    <t>CTID83354271</t>
  </si>
  <si>
    <t>CTID83356618</t>
  </si>
  <si>
    <t>CTID83363765</t>
  </si>
  <si>
    <t>CTID83366072</t>
  </si>
  <si>
    <t>CTID83381699</t>
  </si>
  <si>
    <t>CTID83382062</t>
  </si>
  <si>
    <t>CTID83387248</t>
  </si>
  <si>
    <t>CTID83405088</t>
  </si>
  <si>
    <t>CTID83424646</t>
  </si>
  <si>
    <t>CTID83475020</t>
  </si>
  <si>
    <t>CTID83475199</t>
  </si>
  <si>
    <t>CTID83490025</t>
  </si>
  <si>
    <t>CTID83510977</t>
  </si>
  <si>
    <t>CTID83511710</t>
  </si>
  <si>
    <t>CTID83520357</t>
  </si>
  <si>
    <t>CTID83533607</t>
  </si>
  <si>
    <t>CTID83549292</t>
  </si>
  <si>
    <t>CTID83556278</t>
  </si>
  <si>
    <t>CTID83556535</t>
  </si>
  <si>
    <t>CTID83565345</t>
  </si>
  <si>
    <t>CTID83567333</t>
  </si>
  <si>
    <t>CTID83573665</t>
  </si>
  <si>
    <t>CTID83578204</t>
  </si>
  <si>
    <t>CTID83589302</t>
  </si>
  <si>
    <t>CTID83606047</t>
  </si>
  <si>
    <t>CTID83606565</t>
  </si>
  <si>
    <t>CTID83636246</t>
  </si>
  <si>
    <t>CTID83636357</t>
  </si>
  <si>
    <t>CTID83638350</t>
  </si>
  <si>
    <t>CTID83646387</t>
  </si>
  <si>
    <t>CTID83650592</t>
  </si>
  <si>
    <t>CTID83665192</t>
  </si>
  <si>
    <t>CTID83673300</t>
  </si>
  <si>
    <t>CTID83675964</t>
  </si>
  <si>
    <t>CTID83678897</t>
  </si>
  <si>
    <t>CTID83682171</t>
  </si>
  <si>
    <t>CTID83682786</t>
  </si>
  <si>
    <t>CTID83684340</t>
  </si>
  <si>
    <t>CTID83698546</t>
  </si>
  <si>
    <t>CTID83704069</t>
  </si>
  <si>
    <t>CTID83705853</t>
  </si>
  <si>
    <t>CTID83717030</t>
  </si>
  <si>
    <t>CTID83724172</t>
  </si>
  <si>
    <t>CTID83729041</t>
  </si>
  <si>
    <t>CTID83732523</t>
  </si>
  <si>
    <t>CTID83751561</t>
  </si>
  <si>
    <t>CTID83751720</t>
  </si>
  <si>
    <t>CTID83754981</t>
  </si>
  <si>
    <t>CTID83763831</t>
  </si>
  <si>
    <t>CTID83770761</t>
  </si>
  <si>
    <t>CTID83771213</t>
  </si>
  <si>
    <t>CTID83803991</t>
  </si>
  <si>
    <t>CTID83807422</t>
  </si>
  <si>
    <t>CTID83817295</t>
  </si>
  <si>
    <t>CTID83836899</t>
  </si>
  <si>
    <t>CTID83837705</t>
  </si>
  <si>
    <t>CTID83839340</t>
  </si>
  <si>
    <t>CTID83843242</t>
  </si>
  <si>
    <t>CTID83848828</t>
  </si>
  <si>
    <t>CTID83849778</t>
  </si>
  <si>
    <t>CTID83854766</t>
  </si>
  <si>
    <t>CTID83877587</t>
  </si>
  <si>
    <t>CTID83900473</t>
  </si>
  <si>
    <t>CTID83907454</t>
  </si>
  <si>
    <t>CTID83908126</t>
  </si>
  <si>
    <t>CTID83910536</t>
  </si>
  <si>
    <t>CTID83916169</t>
  </si>
  <si>
    <t>CTID83930402</t>
  </si>
  <si>
    <t>CTID83930482</t>
  </si>
  <si>
    <t>CTID83968866</t>
  </si>
  <si>
    <t>CTID83975814</t>
  </si>
  <si>
    <t>CTID83994475</t>
  </si>
  <si>
    <t>CTID83999487</t>
  </si>
  <si>
    <t>CTID84000703</t>
  </si>
  <si>
    <t>CTID84004150</t>
  </si>
  <si>
    <t>CTID84006805</t>
  </si>
  <si>
    <t>CTID84024131</t>
  </si>
  <si>
    <t>CTID84031736</t>
  </si>
  <si>
    <t>CTID84038398</t>
  </si>
  <si>
    <t>CTID84042217</t>
  </si>
  <si>
    <t>CTID84054807</t>
  </si>
  <si>
    <t>CTID84062657</t>
  </si>
  <si>
    <t>CTID84069810</t>
  </si>
  <si>
    <t>CTID84081595</t>
  </si>
  <si>
    <t>CTID84086193</t>
  </si>
  <si>
    <t>CTID84088768</t>
  </si>
  <si>
    <t>CTID84117906</t>
  </si>
  <si>
    <t>CTID84118073</t>
  </si>
  <si>
    <t>CTID84128176</t>
  </si>
  <si>
    <t>CTID84144000</t>
  </si>
  <si>
    <t>CTID84154646</t>
  </si>
  <si>
    <t>CTID84164330</t>
  </si>
  <si>
    <t>CTID84164390</t>
  </si>
  <si>
    <t>CTID84189355</t>
  </si>
  <si>
    <t>CTID84191617</t>
  </si>
  <si>
    <t>CTID84207503</t>
  </si>
  <si>
    <t>CTID84214001</t>
  </si>
  <si>
    <t>CTID84215505</t>
  </si>
  <si>
    <t>CTID84219277</t>
  </si>
  <si>
    <t>CTID84234266</t>
  </si>
  <si>
    <t>CTID84245300</t>
  </si>
  <si>
    <t>CTID84246579</t>
  </si>
  <si>
    <t>CTID84270730</t>
  </si>
  <si>
    <t>CTID84283346</t>
  </si>
  <si>
    <t>CTID84288217</t>
  </si>
  <si>
    <t>CTID84293384</t>
  </si>
  <si>
    <t>CTID84293720</t>
  </si>
  <si>
    <t>CTID84300992</t>
  </si>
  <si>
    <t>CTID84309204</t>
  </si>
  <si>
    <t>CTID84321942</t>
  </si>
  <si>
    <t>CTID84343875</t>
  </si>
  <si>
    <t>CTID84355179</t>
  </si>
  <si>
    <t>CTID84362279</t>
  </si>
  <si>
    <t>CTID84385385</t>
  </si>
  <si>
    <t>CTID84390643</t>
  </si>
  <si>
    <t>CTID84417625</t>
  </si>
  <si>
    <t>CTID84417808</t>
  </si>
  <si>
    <t>CTID84427870</t>
  </si>
  <si>
    <t>CTID84435552</t>
  </si>
  <si>
    <t>CTID84443844</t>
  </si>
  <si>
    <t>CTID84455457</t>
  </si>
  <si>
    <t>CTID84471784</t>
  </si>
  <si>
    <t>CTID84475229</t>
  </si>
  <si>
    <t>CTID84491181</t>
  </si>
  <si>
    <t>CTID84499850</t>
  </si>
  <si>
    <t>CTID84532889</t>
  </si>
  <si>
    <t>CTID84551276</t>
  </si>
  <si>
    <t>CTID84556088</t>
  </si>
  <si>
    <t>CTID84564046</t>
  </si>
  <si>
    <t>CTID84567791</t>
  </si>
  <si>
    <t>CTID84570613</t>
  </si>
  <si>
    <t>CTID84579664</t>
  </si>
  <si>
    <t>CTID84580808</t>
  </si>
  <si>
    <t>CTID84582491</t>
  </si>
  <si>
    <t>CTID84601635</t>
  </si>
  <si>
    <t>CTID84610068</t>
  </si>
  <si>
    <t>CTID84610605</t>
  </si>
  <si>
    <t>CTID84622043</t>
  </si>
  <si>
    <t>CTID84624546</t>
  </si>
  <si>
    <t>CTID84624749</t>
  </si>
  <si>
    <t>CTID84633030</t>
  </si>
  <si>
    <t>CTID84638756</t>
  </si>
  <si>
    <t>CTID84643099</t>
  </si>
  <si>
    <t>CTID84650296</t>
  </si>
  <si>
    <t>CTID84655548</t>
  </si>
  <si>
    <t>CTID84658942</t>
  </si>
  <si>
    <t>CTID84660090</t>
  </si>
  <si>
    <t>CTID84666275</t>
  </si>
  <si>
    <t>CTID84673326</t>
  </si>
  <si>
    <t>CTID84694361</t>
  </si>
  <si>
    <t>CTID84708179</t>
  </si>
  <si>
    <t>CTID84718416</t>
  </si>
  <si>
    <t>CTID84742604</t>
  </si>
  <si>
    <t>CTID84744300</t>
  </si>
  <si>
    <t>CTID84749179</t>
  </si>
  <si>
    <t>CTID84753808</t>
  </si>
  <si>
    <t>CTID84755602</t>
  </si>
  <si>
    <t>CTID84757792</t>
  </si>
  <si>
    <t>CTID84765058</t>
  </si>
  <si>
    <t>CTID84780304</t>
  </si>
  <si>
    <t>CTID84782204</t>
  </si>
  <si>
    <t>CTID84792637</t>
  </si>
  <si>
    <t>CTID84792978</t>
  </si>
  <si>
    <t>CTID84821250</t>
  </si>
  <si>
    <t>CTID84821768</t>
  </si>
  <si>
    <t>CTID84830087</t>
  </si>
  <si>
    <t>CTID84846633</t>
  </si>
  <si>
    <t>CTID84847011</t>
  </si>
  <si>
    <t>CTID84849578</t>
  </si>
  <si>
    <t>CTID84862419</t>
  </si>
  <si>
    <t>CTID84866115</t>
  </si>
  <si>
    <t>CTID84873504</t>
  </si>
  <si>
    <t>CTID84885123</t>
  </si>
  <si>
    <t>CTID84892557</t>
  </si>
  <si>
    <t>CTID84926218</t>
  </si>
  <si>
    <t>CTID84933955</t>
  </si>
  <si>
    <t>CTID84940002</t>
  </si>
  <si>
    <t>CTID84950529</t>
  </si>
  <si>
    <t>CTID84963496</t>
  </si>
  <si>
    <t>CTID84989592</t>
  </si>
  <si>
    <t>CTID84998580</t>
  </si>
  <si>
    <t>CTID85006495</t>
  </si>
  <si>
    <t>CTID85016805</t>
  </si>
  <si>
    <t>CTID85033073</t>
  </si>
  <si>
    <t>CTID85085771</t>
  </si>
  <si>
    <t>CTID85093660</t>
  </si>
  <si>
    <t>CTID85104544</t>
  </si>
  <si>
    <t>CTID85116460</t>
  </si>
  <si>
    <t>CTID85121512</t>
  </si>
  <si>
    <t>CTID85125498</t>
  </si>
  <si>
    <t>CTID85125546</t>
  </si>
  <si>
    <t>CTID85130332</t>
  </si>
  <si>
    <t>CTID85131662</t>
  </si>
  <si>
    <t>CTID85150428</t>
  </si>
  <si>
    <t>CTID85155534</t>
  </si>
  <si>
    <t>CTID85157286</t>
  </si>
  <si>
    <t>CTID85172488</t>
  </si>
  <si>
    <t>CTID85176170</t>
  </si>
  <si>
    <t>CTID85181702</t>
  </si>
  <si>
    <t>CTID85195096</t>
  </si>
  <si>
    <t>CTID85195668</t>
  </si>
  <si>
    <t>CTID85200462</t>
  </si>
  <si>
    <t>CTID85204576</t>
  </si>
  <si>
    <t>CTID85205073</t>
  </si>
  <si>
    <t>CTID85206389</t>
  </si>
  <si>
    <t>CTID85211028</t>
  </si>
  <si>
    <t>CTID85217063</t>
  </si>
  <si>
    <t>CTID85220653</t>
  </si>
  <si>
    <t>CTID85226773</t>
  </si>
  <si>
    <t>CTID85230148</t>
  </si>
  <si>
    <t>CTID85232386</t>
  </si>
  <si>
    <t>CTID85235713</t>
  </si>
  <si>
    <t>CTID85239345</t>
  </si>
  <si>
    <t>CTID85252404</t>
  </si>
  <si>
    <t>CTID85255809</t>
  </si>
  <si>
    <t>CTID85273394</t>
  </si>
  <si>
    <t>CTID85287235</t>
  </si>
  <si>
    <t>CTID85289558</t>
  </si>
  <si>
    <t>CTID85296172</t>
  </si>
  <si>
    <t>CTID85325910</t>
  </si>
  <si>
    <t>CTID85337039</t>
  </si>
  <si>
    <t>CTID85343311</t>
  </si>
  <si>
    <t>CTID85348029</t>
  </si>
  <si>
    <t>CTID85370873</t>
  </si>
  <si>
    <t>CTID85375092</t>
  </si>
  <si>
    <t>CTID85378475</t>
  </si>
  <si>
    <t>CTID85387524</t>
  </si>
  <si>
    <t>CTID85404370</t>
  </si>
  <si>
    <t>CTID85406061</t>
  </si>
  <si>
    <t>CTID85408878</t>
  </si>
  <si>
    <t>CTID85414529</t>
  </si>
  <si>
    <t>CTID85417849</t>
  </si>
  <si>
    <t>CTID85423229</t>
  </si>
  <si>
    <t>CTID85443626</t>
  </si>
  <si>
    <t>CTID85445106</t>
  </si>
  <si>
    <t>CTID85458694</t>
  </si>
  <si>
    <t>CTID85485380</t>
  </si>
  <si>
    <t>CTID85511936</t>
  </si>
  <si>
    <t>CTID85527061</t>
  </si>
  <si>
    <t>CTID85528573</t>
  </si>
  <si>
    <t>CTID85538458</t>
  </si>
  <si>
    <t>CTID85541585</t>
  </si>
  <si>
    <t>CTID85541665</t>
  </si>
  <si>
    <t>CTID85544167</t>
  </si>
  <si>
    <t>CTID85551417</t>
  </si>
  <si>
    <t>CTID85566292</t>
  </si>
  <si>
    <t>CTID85567981</t>
  </si>
  <si>
    <t>CTID85580432</t>
  </si>
  <si>
    <t>CTID85588473</t>
  </si>
  <si>
    <t>CTID85591425</t>
  </si>
  <si>
    <t>CTID85602269</t>
  </si>
  <si>
    <t>CTID85608731</t>
  </si>
  <si>
    <t>CTID85611164</t>
  </si>
  <si>
    <t>CTID85625581</t>
  </si>
  <si>
    <t>CTID85632584</t>
  </si>
  <si>
    <t>CTID85661892</t>
  </si>
  <si>
    <t>CTID85666379</t>
  </si>
  <si>
    <t>CTID85667500</t>
  </si>
  <si>
    <t>CTID85706940</t>
  </si>
  <si>
    <t>CTID85727915</t>
  </si>
  <si>
    <t>CTID85738122</t>
  </si>
  <si>
    <t>CTID85752043</t>
  </si>
  <si>
    <t>CTID85759237</t>
  </si>
  <si>
    <t>CTID85784285</t>
  </si>
  <si>
    <t>CTID85804465</t>
  </si>
  <si>
    <t>CTID85805707</t>
  </si>
  <si>
    <t>CTID85809725</t>
  </si>
  <si>
    <t>CTID85813914</t>
  </si>
  <si>
    <t>CTID85815693</t>
  </si>
  <si>
    <t>CTID85821523</t>
  </si>
  <si>
    <t>CTID85823317</t>
  </si>
  <si>
    <t>CTID85823771</t>
  </si>
  <si>
    <t>CTID85827294</t>
  </si>
  <si>
    <t>CTID85827424</t>
  </si>
  <si>
    <t>CTID85827528</t>
  </si>
  <si>
    <t>CTID85868523</t>
  </si>
  <si>
    <t>CTID85870897</t>
  </si>
  <si>
    <t>CTID85896280</t>
  </si>
  <si>
    <t>CTID85897161</t>
  </si>
  <si>
    <t>CTID85925485</t>
  </si>
  <si>
    <t>CTID85930060</t>
  </si>
  <si>
    <t>CTID85938012</t>
  </si>
  <si>
    <t>CTID85945964</t>
  </si>
  <si>
    <t>CTID85951936</t>
  </si>
  <si>
    <t>CTID85954138</t>
  </si>
  <si>
    <t>CTID85957800</t>
  </si>
  <si>
    <t>CTID85966549</t>
  </si>
  <si>
    <t>CTID85967811</t>
  </si>
  <si>
    <t>CTID85968797</t>
  </si>
  <si>
    <t>CTID85973577</t>
  </si>
  <si>
    <t>CTID86005527</t>
  </si>
  <si>
    <t>CTID86013786</t>
  </si>
  <si>
    <t>CTID86027421</t>
  </si>
  <si>
    <t>CTID86029328</t>
  </si>
  <si>
    <t>CTID86039881</t>
  </si>
  <si>
    <t>CTID86041003</t>
  </si>
  <si>
    <t>CTID86041336</t>
  </si>
  <si>
    <t>CTID86048024</t>
  </si>
  <si>
    <t>CTID86059459</t>
  </si>
  <si>
    <t>CTID86065920</t>
  </si>
  <si>
    <t>CTID86073159</t>
  </si>
  <si>
    <t>CTID86083685</t>
  </si>
  <si>
    <t>CTID86096240</t>
  </si>
  <si>
    <t>CTID86104945</t>
  </si>
  <si>
    <t>CTID86126705</t>
  </si>
  <si>
    <t>CTID86129112</t>
  </si>
  <si>
    <t>CTID86158257</t>
  </si>
  <si>
    <t>CTID86162665</t>
  </si>
  <si>
    <t>CTID86192672</t>
  </si>
  <si>
    <t>CTID86207575</t>
  </si>
  <si>
    <t>CTID86207840</t>
  </si>
  <si>
    <t>CTID86216889</t>
  </si>
  <si>
    <t>CTID86224345</t>
  </si>
  <si>
    <t>CTID86231606</t>
  </si>
  <si>
    <t>CTID86261549</t>
  </si>
  <si>
    <t>CTID86293529</t>
  </si>
  <si>
    <t>CTID86307174</t>
  </si>
  <si>
    <t>CTID86309962</t>
  </si>
  <si>
    <t>CTID86325013</t>
  </si>
  <si>
    <t>CTID86333627</t>
  </si>
  <si>
    <t>CTID86336237</t>
  </si>
  <si>
    <t>CTID86382458</t>
  </si>
  <si>
    <t>CTID86404179</t>
  </si>
  <si>
    <t>CTID86414194</t>
  </si>
  <si>
    <t>CTID86415590</t>
  </si>
  <si>
    <t>CTID86419788</t>
  </si>
  <si>
    <t>CTID86432684</t>
  </si>
  <si>
    <t>CTID86463832</t>
  </si>
  <si>
    <t>CTID86467408</t>
  </si>
  <si>
    <t>CTID86467662</t>
  </si>
  <si>
    <t>CTID86475887</t>
  </si>
  <si>
    <t>CTID86476055</t>
  </si>
  <si>
    <t>CTID86479697</t>
  </si>
  <si>
    <t>CTID86487799</t>
  </si>
  <si>
    <t>CTID86493083</t>
  </si>
  <si>
    <t>CTID86501469</t>
  </si>
  <si>
    <t>CTID86514933</t>
  </si>
  <si>
    <t>CTID86516394</t>
  </si>
  <si>
    <t>CTID86518269</t>
  </si>
  <si>
    <t>CTID86519520</t>
  </si>
  <si>
    <t>CTID86534204</t>
  </si>
  <si>
    <t>CTID86592981</t>
  </si>
  <si>
    <t>CTID86598066</t>
  </si>
  <si>
    <t>CTID86610323</t>
  </si>
  <si>
    <t>CTID86611802</t>
  </si>
  <si>
    <t>CTID86615506</t>
  </si>
  <si>
    <t>CTID86620514</t>
  </si>
  <si>
    <t>CTID86647089</t>
  </si>
  <si>
    <t>CTID86663824</t>
  </si>
  <si>
    <t>CTID86676310</t>
  </si>
  <si>
    <t>CTID86681571</t>
  </si>
  <si>
    <t>CTID86684785</t>
  </si>
  <si>
    <t>CTID86685468</t>
  </si>
  <si>
    <t>CTID86689306</t>
  </si>
  <si>
    <t>CTID86710409</t>
  </si>
  <si>
    <t>CTID86720426</t>
  </si>
  <si>
    <t>CTID86724891</t>
  </si>
  <si>
    <t>CTID86726402</t>
  </si>
  <si>
    <t>CTID86726689</t>
  </si>
  <si>
    <t>CTID86727442</t>
  </si>
  <si>
    <t>CTID86738356</t>
  </si>
  <si>
    <t>CTID86754555</t>
  </si>
  <si>
    <t>CTID86754855</t>
  </si>
  <si>
    <t>CTID86763651</t>
  </si>
  <si>
    <t>CTID86777881</t>
  </si>
  <si>
    <t>CTID86808910</t>
  </si>
  <si>
    <t>CTID86822234</t>
  </si>
  <si>
    <t>CTID86829670</t>
  </si>
  <si>
    <t>CTID86835883</t>
  </si>
  <si>
    <t>CTID86840340</t>
  </si>
  <si>
    <t>CTID86846963</t>
  </si>
  <si>
    <t>CTID86849715</t>
  </si>
  <si>
    <t>CTID86852227</t>
  </si>
  <si>
    <t>CTID86862921</t>
  </si>
  <si>
    <t>CTID86864178</t>
  </si>
  <si>
    <t>CTID86874072</t>
  </si>
  <si>
    <t>CTID86875453</t>
  </si>
  <si>
    <t>CTID86881014</t>
  </si>
  <si>
    <t>CTID86888077</t>
  </si>
  <si>
    <t>CTID86894400</t>
  </si>
  <si>
    <t>CTID86910473</t>
  </si>
  <si>
    <t>CTID86913984</t>
  </si>
  <si>
    <t>CTID86951510</t>
  </si>
  <si>
    <t>CTID86957625</t>
  </si>
  <si>
    <t>CTID86958427</t>
  </si>
  <si>
    <t>CTID86959631</t>
  </si>
  <si>
    <t>CTID86961382</t>
  </si>
  <si>
    <t>CTID86971821</t>
  </si>
  <si>
    <t>CTID86978445</t>
  </si>
  <si>
    <t>CTID86981407</t>
  </si>
  <si>
    <t>CTID87017379</t>
  </si>
  <si>
    <t>CTID87026179</t>
  </si>
  <si>
    <t>CTID87028010</t>
  </si>
  <si>
    <t>CTID87038370</t>
  </si>
  <si>
    <t>CTID87049975</t>
  </si>
  <si>
    <t>CTID87061201</t>
  </si>
  <si>
    <t>CTID87066872</t>
  </si>
  <si>
    <t>CTID87081000</t>
  </si>
  <si>
    <t>CTID87091026</t>
  </si>
  <si>
    <t>CTID87094212</t>
  </si>
  <si>
    <t>CTID87096038</t>
  </si>
  <si>
    <t>CTID87098072</t>
  </si>
  <si>
    <t>CTID87109827</t>
  </si>
  <si>
    <t>CTID87116928</t>
  </si>
  <si>
    <t>CTID87120182</t>
  </si>
  <si>
    <t>CTID87120917</t>
  </si>
  <si>
    <t>CTID87138413</t>
  </si>
  <si>
    <t>CTID87152150</t>
  </si>
  <si>
    <t>CTID87161644</t>
  </si>
  <si>
    <t>CTID87167728</t>
  </si>
  <si>
    <t>CTID87181836</t>
  </si>
  <si>
    <t>CTID87192152</t>
  </si>
  <si>
    <t>CTID87209581</t>
  </si>
  <si>
    <t>CTID87229193</t>
  </si>
  <si>
    <t>CTID87247112</t>
  </si>
  <si>
    <t>CTID87250455</t>
  </si>
  <si>
    <t>CTID87250556</t>
  </si>
  <si>
    <t>CTID87252789</t>
  </si>
  <si>
    <t>CTID87255867</t>
  </si>
  <si>
    <t>CTID87261839</t>
  </si>
  <si>
    <t>CTID87268140</t>
  </si>
  <si>
    <t>CTID87268150</t>
  </si>
  <si>
    <t>CTID87290613</t>
  </si>
  <si>
    <t>CTID87301962</t>
  </si>
  <si>
    <t>CTID87303582</t>
  </si>
  <si>
    <t>CTID87309105</t>
  </si>
  <si>
    <t>CTID87312349</t>
  </si>
  <si>
    <t>CTID87331394</t>
  </si>
  <si>
    <t>CTID87337622</t>
  </si>
  <si>
    <t>CTID87340691</t>
  </si>
  <si>
    <t>CTID87363132</t>
  </si>
  <si>
    <t>CTID87364121</t>
  </si>
  <si>
    <t>CTID87375394</t>
  </si>
  <si>
    <t>CTID87378869</t>
  </si>
  <si>
    <t>CTID87379147</t>
  </si>
  <si>
    <t>CTID87381004</t>
  </si>
  <si>
    <t>CTID87385743</t>
  </si>
  <si>
    <t>CTID87407374</t>
  </si>
  <si>
    <t>CTID87408726</t>
  </si>
  <si>
    <t>CTID87408740</t>
  </si>
  <si>
    <t>CTID87437665</t>
  </si>
  <si>
    <t>CTID87445854</t>
  </si>
  <si>
    <t>CTID87449952</t>
  </si>
  <si>
    <t>CTID87453708</t>
  </si>
  <si>
    <t>CTID87457416</t>
  </si>
  <si>
    <t>CTID87460934</t>
  </si>
  <si>
    <t>CTID87463299</t>
  </si>
  <si>
    <t>CTID87465122</t>
  </si>
  <si>
    <t>CTID87466736</t>
  </si>
  <si>
    <t>CTID87470030</t>
  </si>
  <si>
    <t>CTID87470159</t>
  </si>
  <si>
    <t>CTID87476477</t>
  </si>
  <si>
    <t>CTID87476778</t>
  </si>
  <si>
    <t>CTID87478583</t>
  </si>
  <si>
    <t>CTID87483334</t>
  </si>
  <si>
    <t>CTID87487096</t>
  </si>
  <si>
    <t>CTID87495265</t>
  </si>
  <si>
    <t>CTID87498500</t>
  </si>
  <si>
    <t>CTID87498652</t>
  </si>
  <si>
    <t>CTID87503297</t>
  </si>
  <si>
    <t>CTID87511129</t>
  </si>
  <si>
    <t>CTID87553644</t>
  </si>
  <si>
    <t>CTID87553886</t>
  </si>
  <si>
    <t>CTID87566136</t>
  </si>
  <si>
    <t>CTID87568257</t>
  </si>
  <si>
    <t>CTID87570573</t>
  </si>
  <si>
    <t>CTID87584396</t>
  </si>
  <si>
    <t>CTID87593645</t>
  </si>
  <si>
    <t>CTID87602572</t>
  </si>
  <si>
    <t>CTID87622605</t>
  </si>
  <si>
    <t>CTID87623994</t>
  </si>
  <si>
    <t>CTID87644502</t>
  </si>
  <si>
    <t>CTID87649526</t>
  </si>
  <si>
    <t>CTID87655024</t>
  </si>
  <si>
    <t>CTID87667848</t>
  </si>
  <si>
    <t>CTID87678273</t>
  </si>
  <si>
    <t>CTID87696749</t>
  </si>
  <si>
    <t>CTID87698475</t>
  </si>
  <si>
    <t>CTID87702185</t>
  </si>
  <si>
    <t>CTID87703315</t>
  </si>
  <si>
    <t>CTID87707662</t>
  </si>
  <si>
    <t>CTID87713354</t>
  </si>
  <si>
    <t>CTID87723981</t>
  </si>
  <si>
    <t>CTID87725637</t>
  </si>
  <si>
    <t>CTID87739627</t>
  </si>
  <si>
    <t>CTID87745443</t>
  </si>
  <si>
    <t>CTID87753683</t>
  </si>
  <si>
    <t>CTID87763288</t>
  </si>
  <si>
    <t>CTID87778463</t>
  </si>
  <si>
    <t>CTID87787205</t>
  </si>
  <si>
    <t>CTID87799853</t>
  </si>
  <si>
    <t>CTID87806147</t>
  </si>
  <si>
    <t>CTID87810668</t>
  </si>
  <si>
    <t>CTID87811206</t>
  </si>
  <si>
    <t>CTID87813048</t>
  </si>
  <si>
    <t>CTID87824751</t>
  </si>
  <si>
    <t>CTID87825296</t>
  </si>
  <si>
    <t>CTID87828898</t>
  </si>
  <si>
    <t>CTID87835741</t>
  </si>
  <si>
    <t>CTID87848590</t>
  </si>
  <si>
    <t>CTID87849455</t>
  </si>
  <si>
    <t>CTID87863094</t>
  </si>
  <si>
    <t>CTID87865733</t>
  </si>
  <si>
    <t>CTID87866602</t>
  </si>
  <si>
    <t>CTID87867228</t>
  </si>
  <si>
    <t>CTID87870176</t>
  </si>
  <si>
    <t>CTID87881710</t>
  </si>
  <si>
    <t>CTID87881979</t>
  </si>
  <si>
    <t>CTID87892714</t>
  </si>
  <si>
    <t>CTID87907180</t>
  </si>
  <si>
    <t>CTID87911843</t>
  </si>
  <si>
    <t>CTID87913429</t>
  </si>
  <si>
    <t>CTID87916280</t>
  </si>
  <si>
    <t>CTID87922951</t>
  </si>
  <si>
    <t>CTID87926762</t>
  </si>
  <si>
    <t>CTID87936629</t>
  </si>
  <si>
    <t>CTID87970836</t>
  </si>
  <si>
    <t>CTID87970939</t>
  </si>
  <si>
    <t>CTID87976379</t>
  </si>
  <si>
    <t>CTID88015311</t>
  </si>
  <si>
    <t>CTID88025596</t>
  </si>
  <si>
    <t>CTID88032033</t>
  </si>
  <si>
    <t>CTID88034139</t>
  </si>
  <si>
    <t>CTID88039951</t>
  </si>
  <si>
    <t>CTID88072703</t>
  </si>
  <si>
    <t>CTID88073628</t>
  </si>
  <si>
    <t>CTID88076943</t>
  </si>
  <si>
    <t>CTID88089716</t>
  </si>
  <si>
    <t>CTID88093360</t>
  </si>
  <si>
    <t>CTID88101446</t>
  </si>
  <si>
    <t>CTID88110695</t>
  </si>
  <si>
    <t>CTID88111057</t>
  </si>
  <si>
    <t>CTID88119807</t>
  </si>
  <si>
    <t>CTID88122429</t>
  </si>
  <si>
    <t>CTID88125123</t>
  </si>
  <si>
    <t>CTID88132523</t>
  </si>
  <si>
    <t>CTID88160445</t>
  </si>
  <si>
    <t>CTID88172877</t>
  </si>
  <si>
    <t>CTID88176246</t>
  </si>
  <si>
    <t>CTID88181344</t>
  </si>
  <si>
    <t>CTID88181682</t>
  </si>
  <si>
    <t>CTID88197015</t>
  </si>
  <si>
    <t>CTID88199215</t>
  </si>
  <si>
    <t>CTID88206261</t>
  </si>
  <si>
    <t>CTID88213261</t>
  </si>
  <si>
    <t>CTID88218072</t>
  </si>
  <si>
    <t>CTID88230808</t>
  </si>
  <si>
    <t>CTID88239880</t>
  </si>
  <si>
    <t>CTID88241508</t>
  </si>
  <si>
    <t>CTID88246413</t>
  </si>
  <si>
    <t>CTID88259879</t>
  </si>
  <si>
    <t>CTID88266695</t>
  </si>
  <si>
    <t>CTID88277194</t>
  </si>
  <si>
    <t>CTID88304220</t>
  </si>
  <si>
    <t>CTID88308916</t>
  </si>
  <si>
    <t>CTID88311934</t>
  </si>
  <si>
    <t>CTID88323315</t>
  </si>
  <si>
    <t>CTID88342446</t>
  </si>
  <si>
    <t>CTID88353084</t>
  </si>
  <si>
    <t>CTID88354185</t>
  </si>
  <si>
    <t>CTID88369526</t>
  </si>
  <si>
    <t>CTID88371276</t>
  </si>
  <si>
    <t>CTID88378447</t>
  </si>
  <si>
    <t>CTID88382321</t>
  </si>
  <si>
    <t>CTID88391556</t>
  </si>
  <si>
    <t>CTID88394249</t>
  </si>
  <si>
    <t>CTID88397692</t>
  </si>
  <si>
    <t>CTID88399374</t>
  </si>
  <si>
    <t>CTID88400979</t>
  </si>
  <si>
    <t>CTID88415437</t>
  </si>
  <si>
    <t>CTID88433433</t>
  </si>
  <si>
    <t>CTID88446760</t>
  </si>
  <si>
    <t>CTID88451553</t>
  </si>
  <si>
    <t>CTID88461344</t>
  </si>
  <si>
    <t>CTID88471294</t>
  </si>
  <si>
    <t>CTID88475413</t>
  </si>
  <si>
    <t>CTID88486231</t>
  </si>
  <si>
    <t>CTID88487049</t>
  </si>
  <si>
    <t>CTID88501393</t>
  </si>
  <si>
    <t>CTID88508584</t>
  </si>
  <si>
    <t>CTID88513580</t>
  </si>
  <si>
    <t>CTID88515290</t>
  </si>
  <si>
    <t>CTID88529229</t>
  </si>
  <si>
    <t>CTID88530226</t>
  </si>
  <si>
    <t>CTID88542223</t>
  </si>
  <si>
    <t>CTID88542955</t>
  </si>
  <si>
    <t>CTID88556420</t>
  </si>
  <si>
    <t>CTID88568671</t>
  </si>
  <si>
    <t>CTID88571804</t>
  </si>
  <si>
    <t>CTID88595832</t>
  </si>
  <si>
    <t>CTID88605202</t>
  </si>
  <si>
    <t>CTID88607421</t>
  </si>
  <si>
    <t>CTID88613283</t>
  </si>
  <si>
    <t>CTID88620196</t>
  </si>
  <si>
    <t>CTID88642968</t>
  </si>
  <si>
    <t>CTID88662888</t>
  </si>
  <si>
    <t>CTID88663806</t>
  </si>
  <si>
    <t>CTID88671471</t>
  </si>
  <si>
    <t>CTID88672451</t>
  </si>
  <si>
    <t>CTID88676419</t>
  </si>
  <si>
    <t>CTID88691947</t>
  </si>
  <si>
    <t>CTID88715054</t>
  </si>
  <si>
    <t>CTID88716951</t>
  </si>
  <si>
    <t>CTID88718113</t>
  </si>
  <si>
    <t>CTID88722130</t>
  </si>
  <si>
    <t>CTID88731950</t>
  </si>
  <si>
    <t>CTID88781177</t>
  </si>
  <si>
    <t>CTID88783622</t>
  </si>
  <si>
    <t>CTID88789996</t>
  </si>
  <si>
    <t>CTID88794880</t>
  </si>
  <si>
    <t>CTID88806199</t>
  </si>
  <si>
    <t>CTID88810670</t>
  </si>
  <si>
    <t>CTID88822117</t>
  </si>
  <si>
    <t>CTID88824420</t>
  </si>
  <si>
    <t>CTID88828739</t>
  </si>
  <si>
    <t>CTID88835371</t>
  </si>
  <si>
    <t>CTID88842620</t>
  </si>
  <si>
    <t>CTID88845745</t>
  </si>
  <si>
    <t>CTID88848964</t>
  </si>
  <si>
    <t>CTID88880286</t>
  </si>
  <si>
    <t>CTID88885850</t>
  </si>
  <si>
    <t>CTID88910233</t>
  </si>
  <si>
    <t>CTID88911338</t>
  </si>
  <si>
    <t>CTID88927464</t>
  </si>
  <si>
    <t>CTID88929617</t>
  </si>
  <si>
    <t>CTID88941255</t>
  </si>
  <si>
    <t>CTID88942553</t>
  </si>
  <si>
    <t>CTID88953625</t>
  </si>
  <si>
    <t>CTID88953675</t>
  </si>
  <si>
    <t>CTID88958929</t>
  </si>
  <si>
    <t>CTID88984107</t>
  </si>
  <si>
    <t>CTID88987457</t>
  </si>
  <si>
    <t>CTID89002772</t>
  </si>
  <si>
    <t>CTID89003607</t>
  </si>
  <si>
    <t>CTID89003826</t>
  </si>
  <si>
    <t>CTID89019642</t>
  </si>
  <si>
    <t>CTID89027291</t>
  </si>
  <si>
    <t>CTID89028981</t>
  </si>
  <si>
    <t>CTID89046757</t>
  </si>
  <si>
    <t>CTID89058079</t>
  </si>
  <si>
    <t>CTID89065521</t>
  </si>
  <si>
    <t>CTID89081053</t>
  </si>
  <si>
    <t>CTID89082845</t>
  </si>
  <si>
    <t>CTID89084163</t>
  </si>
  <si>
    <t>CTID89087224</t>
  </si>
  <si>
    <t>CTID89096810</t>
  </si>
  <si>
    <t>CTID89116114</t>
  </si>
  <si>
    <t>CTID89116257</t>
  </si>
  <si>
    <t>CTID89139120</t>
  </si>
  <si>
    <t>CTID89151696</t>
  </si>
  <si>
    <t>CTID89161945</t>
  </si>
  <si>
    <t>CTID89163257</t>
  </si>
  <si>
    <t>CTID89163962</t>
  </si>
  <si>
    <t>CTID89165198</t>
  </si>
  <si>
    <t>CTID89190335</t>
  </si>
  <si>
    <t>CTID89190762</t>
  </si>
  <si>
    <t>CTID89199436</t>
  </si>
  <si>
    <t>CTID89205194</t>
  </si>
  <si>
    <t>CTID89217794</t>
  </si>
  <si>
    <t>CTID89228305</t>
  </si>
  <si>
    <t>CTID89229038</t>
  </si>
  <si>
    <t>CTID89239859</t>
  </si>
  <si>
    <t>CTID89257452</t>
  </si>
  <si>
    <t>CTID89260233</t>
  </si>
  <si>
    <t>CTID89261873</t>
  </si>
  <si>
    <t>CTID89265806</t>
  </si>
  <si>
    <t>CTID89287175</t>
  </si>
  <si>
    <t>CTID89298482</t>
  </si>
  <si>
    <t>CTID89312578</t>
  </si>
  <si>
    <t>CTID89313109</t>
  </si>
  <si>
    <t>CTID89313443</t>
  </si>
  <si>
    <t>CTID89320018</t>
  </si>
  <si>
    <t>CTID89344314</t>
  </si>
  <si>
    <t>CTID89354754</t>
  </si>
  <si>
    <t>CTID89355593</t>
  </si>
  <si>
    <t>CTID89360963</t>
  </si>
  <si>
    <t>CTID89370262</t>
  </si>
  <si>
    <t>CTID89370438</t>
  </si>
  <si>
    <t>CTID89393944</t>
  </si>
  <si>
    <t>CTID89400189</t>
  </si>
  <si>
    <t>CTID89405765</t>
  </si>
  <si>
    <t>CTID89405809</t>
  </si>
  <si>
    <t>CTID89411749</t>
  </si>
  <si>
    <t>CTID89413111</t>
  </si>
  <si>
    <t>CTID89429217</t>
  </si>
  <si>
    <t>CTID89444954</t>
  </si>
  <si>
    <t>CTID89462810</t>
  </si>
  <si>
    <t>CTID89466820</t>
  </si>
  <si>
    <t>CTID89468774</t>
  </si>
  <si>
    <t>CTID89488068</t>
  </si>
  <si>
    <t>CTID89491175</t>
  </si>
  <si>
    <t>CTID89507844</t>
  </si>
  <si>
    <t>CTID89509957</t>
  </si>
  <si>
    <t>CTID89511978</t>
  </si>
  <si>
    <t>CTID89514145</t>
  </si>
  <si>
    <t>CTID89520284</t>
  </si>
  <si>
    <t>CTID89523324</t>
  </si>
  <si>
    <t>CTID89529445</t>
  </si>
  <si>
    <t>CTID89530457</t>
  </si>
  <si>
    <t>CTID89533741</t>
  </si>
  <si>
    <t>CTID89544744</t>
  </si>
  <si>
    <t>CTID89561733</t>
  </si>
  <si>
    <t>CTID89561892</t>
  </si>
  <si>
    <t>CTID89563048</t>
  </si>
  <si>
    <t>CTID89566776</t>
  </si>
  <si>
    <t>CTID89568946</t>
  </si>
  <si>
    <t>CTID89576240</t>
  </si>
  <si>
    <t>CTID89585792</t>
  </si>
  <si>
    <t>CTID89585938</t>
  </si>
  <si>
    <t>CTID89614383</t>
  </si>
  <si>
    <t>CTID89622066</t>
  </si>
  <si>
    <t>CTID89623813</t>
  </si>
  <si>
    <t>CTID89647424</t>
  </si>
  <si>
    <t>CTID89649488</t>
  </si>
  <si>
    <t>CTID89662112</t>
  </si>
  <si>
    <t>CTID89682663</t>
  </si>
  <si>
    <t>CTID89693129</t>
  </si>
  <si>
    <t>CTID89693511</t>
  </si>
  <si>
    <t>CTID89700172</t>
  </si>
  <si>
    <t>CTID89703664</t>
  </si>
  <si>
    <t>CTID89706823</t>
  </si>
  <si>
    <t>CTID89707171</t>
  </si>
  <si>
    <t>CTID89716919</t>
  </si>
  <si>
    <t>CTID89722324</t>
  </si>
  <si>
    <t>CTID89727182</t>
  </si>
  <si>
    <t>CTID89734580</t>
  </si>
  <si>
    <t>CTID89739091</t>
  </si>
  <si>
    <t>CTID89741841</t>
  </si>
  <si>
    <t>CTID89750423</t>
  </si>
  <si>
    <t>CTID89762364</t>
  </si>
  <si>
    <t>CTID89776723</t>
  </si>
  <si>
    <t>CTID89809998</t>
  </si>
  <si>
    <t>CTID89811086</t>
  </si>
  <si>
    <t>CTID89817890</t>
  </si>
  <si>
    <t>CTID89820998</t>
  </si>
  <si>
    <t>CTID89828724</t>
  </si>
  <si>
    <t>CTID89829454</t>
  </si>
  <si>
    <t>CTID89833072</t>
  </si>
  <si>
    <t>CTID89870157</t>
  </si>
  <si>
    <t>CTID89896070</t>
  </si>
  <si>
    <t>CTID89915571</t>
  </si>
  <si>
    <t>CTID89949930</t>
  </si>
  <si>
    <t>CTID89963888</t>
  </si>
  <si>
    <t>CTID89964324</t>
  </si>
  <si>
    <t>CTID89969877</t>
  </si>
  <si>
    <t>CTID89972843</t>
  </si>
  <si>
    <t>CTID89979128</t>
  </si>
  <si>
    <t>CTID89980496</t>
  </si>
  <si>
    <t>CTID89983002</t>
  </si>
  <si>
    <t>CTID89993421</t>
  </si>
  <si>
    <t>CTID89997012</t>
  </si>
  <si>
    <t>CTID90011428</t>
  </si>
  <si>
    <t>CTID90011873</t>
  </si>
  <si>
    <t>CTID90012311</t>
  </si>
  <si>
    <t>CTID90027280</t>
  </si>
  <si>
    <t>CTID90028636</t>
  </si>
  <si>
    <t>CTID90033814</t>
  </si>
  <si>
    <t>CTID90058756</t>
  </si>
  <si>
    <t>CTID90062644</t>
  </si>
  <si>
    <t>CTID90072072</t>
  </si>
  <si>
    <t>CTID90111164</t>
  </si>
  <si>
    <t>CTID90116326</t>
  </si>
  <si>
    <t>CTID90116536</t>
  </si>
  <si>
    <t>CTID90132302</t>
  </si>
  <si>
    <t>CTID90137703</t>
  </si>
  <si>
    <t>CTID90164836</t>
  </si>
  <si>
    <t>CTID90170402</t>
  </si>
  <si>
    <t>CTID90182533</t>
  </si>
  <si>
    <t>CTID90201836</t>
  </si>
  <si>
    <t>CTID90208074</t>
  </si>
  <si>
    <t>CTID90219711</t>
  </si>
  <si>
    <t>CTID90223700</t>
  </si>
  <si>
    <t>CTID90230371</t>
  </si>
  <si>
    <t>CTID90237812</t>
  </si>
  <si>
    <t>CTID90264795</t>
  </si>
  <si>
    <t>CTID90273832</t>
  </si>
  <si>
    <t>CTID90278159</t>
  </si>
  <si>
    <t>CTID90278580</t>
  </si>
  <si>
    <t>CTID90279590</t>
  </si>
  <si>
    <t>CTID90280796</t>
  </si>
  <si>
    <t>CTID90287173</t>
  </si>
  <si>
    <t>CTID90298446</t>
  </si>
  <si>
    <t>CTID90301784</t>
  </si>
  <si>
    <t>CTID90313842</t>
  </si>
  <si>
    <t>CTID90316129</t>
  </si>
  <si>
    <t>CTID90332472</t>
  </si>
  <si>
    <t>CTID90341692</t>
  </si>
  <si>
    <t>CTID90341698</t>
  </si>
  <si>
    <t>CTID90345308</t>
  </si>
  <si>
    <t>CTID90361632</t>
  </si>
  <si>
    <t>CTID90378832</t>
  </si>
  <si>
    <t>CTID90390435</t>
  </si>
  <si>
    <t>CTID90407194</t>
  </si>
  <si>
    <t>CTID90411431</t>
  </si>
  <si>
    <t>CTID90432604</t>
  </si>
  <si>
    <t>CTID90437034</t>
  </si>
  <si>
    <t>CTID90438277</t>
  </si>
  <si>
    <t>CTID90441015</t>
  </si>
  <si>
    <t>CTID90443348</t>
  </si>
  <si>
    <t>CTID90448960</t>
  </si>
  <si>
    <t>CTID90449495</t>
  </si>
  <si>
    <t>CTID90452760</t>
  </si>
  <si>
    <t>CTID90452792</t>
  </si>
  <si>
    <t>CTID90454902</t>
  </si>
  <si>
    <t>CTID90469810</t>
  </si>
  <si>
    <t>CTID90480702</t>
  </si>
  <si>
    <t>CTID90490664</t>
  </si>
  <si>
    <t>CTID90493074</t>
  </si>
  <si>
    <t>CTID90494055</t>
  </si>
  <si>
    <t>CTID90494661</t>
  </si>
  <si>
    <t>CTID90506399</t>
  </si>
  <si>
    <t>CTID90507329</t>
  </si>
  <si>
    <t>CTID90508994</t>
  </si>
  <si>
    <t>CTID90509044</t>
  </si>
  <si>
    <t>CTID90516452</t>
  </si>
  <si>
    <t>CTID90523588</t>
  </si>
  <si>
    <t>CTID90543031</t>
  </si>
  <si>
    <t>CTID90552921</t>
  </si>
  <si>
    <t>CTID90559720</t>
  </si>
  <si>
    <t>CTID90559886</t>
  </si>
  <si>
    <t>CTID90565262</t>
  </si>
  <si>
    <t>CTID90572545</t>
  </si>
  <si>
    <t>CTID90576734</t>
  </si>
  <si>
    <t>CTID90577655</t>
  </si>
  <si>
    <t>CTID90593327</t>
  </si>
  <si>
    <t>CTID90593971</t>
  </si>
  <si>
    <t>CTID90601220</t>
  </si>
  <si>
    <t>CTID90614919</t>
  </si>
  <si>
    <t>CTID90623016</t>
  </si>
  <si>
    <t>CTID90623511</t>
  </si>
  <si>
    <t>CTID90631177</t>
  </si>
  <si>
    <t>CTID90631780</t>
  </si>
  <si>
    <t>CTID90649604</t>
  </si>
  <si>
    <t>CTID90659632</t>
  </si>
  <si>
    <t>CTID90682303</t>
  </si>
  <si>
    <t>CTID90691871</t>
  </si>
  <si>
    <t>CTID90698158</t>
  </si>
  <si>
    <t>CTID90723772</t>
  </si>
  <si>
    <t>CTID90739676</t>
  </si>
  <si>
    <t>CTID90745966</t>
  </si>
  <si>
    <t>CTID90748688</t>
  </si>
  <si>
    <t>CTID90749398</t>
  </si>
  <si>
    <t>CTID90750512</t>
  </si>
  <si>
    <t>CTID90758972</t>
  </si>
  <si>
    <t>CTID90776035</t>
  </si>
  <si>
    <t>CTID90790015</t>
  </si>
  <si>
    <t>CTID90795055</t>
  </si>
  <si>
    <t>CTID90799011</t>
  </si>
  <si>
    <t>CTID90821368</t>
  </si>
  <si>
    <t>CTID90824629</t>
  </si>
  <si>
    <t>CTID90830833</t>
  </si>
  <si>
    <t>CTID90831767</t>
  </si>
  <si>
    <t>CTID90835553</t>
  </si>
  <si>
    <t>CTID90849761</t>
  </si>
  <si>
    <t>CTID90855666</t>
  </si>
  <si>
    <t>CTID90857094</t>
  </si>
  <si>
    <t>CTID90859573</t>
  </si>
  <si>
    <t>CTID90865729</t>
  </si>
  <si>
    <t>CTID90866890</t>
  </si>
  <si>
    <t>CTID90867579</t>
  </si>
  <si>
    <t>CTID90902675</t>
  </si>
  <si>
    <t>CTID90906975</t>
  </si>
  <si>
    <t>CTID90910303</t>
  </si>
  <si>
    <t>CTID90913384</t>
  </si>
  <si>
    <t>CTID90920967</t>
  </si>
  <si>
    <t>CTID90925691</t>
  </si>
  <si>
    <t>CTID90930974</t>
  </si>
  <si>
    <t>CTID90938173</t>
  </si>
  <si>
    <t>CTID90939014</t>
  </si>
  <si>
    <t>CTID90952985</t>
  </si>
  <si>
    <t>CTID90957213</t>
  </si>
  <si>
    <t>CTID90972717</t>
  </si>
  <si>
    <t>CTID90973990</t>
  </si>
  <si>
    <t>CTID90988492</t>
  </si>
  <si>
    <t>CTID90989276</t>
  </si>
  <si>
    <t>CTID90993933</t>
  </si>
  <si>
    <t>CTID91011532</t>
  </si>
  <si>
    <t>CTID91011959</t>
  </si>
  <si>
    <t>CTID91016335</t>
  </si>
  <si>
    <t>CTID91030725</t>
  </si>
  <si>
    <t>CTID91031253</t>
  </si>
  <si>
    <t>CTID91053264</t>
  </si>
  <si>
    <t>CTID91053417</t>
  </si>
  <si>
    <t>CTID91060915</t>
  </si>
  <si>
    <t>CTID91073142</t>
  </si>
  <si>
    <t>CTID91097740</t>
  </si>
  <si>
    <t>CTID91108283</t>
  </si>
  <si>
    <t>CTID91116251</t>
  </si>
  <si>
    <t>CTID91122659</t>
  </si>
  <si>
    <t>CTID91123130</t>
  </si>
  <si>
    <t>CTID91140372</t>
  </si>
  <si>
    <t>CTID91142995</t>
  </si>
  <si>
    <t>CTID91145766</t>
  </si>
  <si>
    <t>CTID91147672</t>
  </si>
  <si>
    <t>CTID91151924</t>
  </si>
  <si>
    <t>CTID91154404</t>
  </si>
  <si>
    <t>CTID91159004</t>
  </si>
  <si>
    <t>CTID91160967</t>
  </si>
  <si>
    <t>CTID91162601</t>
  </si>
  <si>
    <t>CTID91177448</t>
  </si>
  <si>
    <t>CTID91184963</t>
  </si>
  <si>
    <t>CTID91188020</t>
  </si>
  <si>
    <t>CTID91193167</t>
  </si>
  <si>
    <t>CTID91194742</t>
  </si>
  <si>
    <t>CTID91200511</t>
  </si>
  <si>
    <t>CTID91206196</t>
  </si>
  <si>
    <t>CTID91209213</t>
  </si>
  <si>
    <t>CTID91224271</t>
  </si>
  <si>
    <t>CTID91226522</t>
  </si>
  <si>
    <t>CTID91247274</t>
  </si>
  <si>
    <t>CTID91261802</t>
  </si>
  <si>
    <t>CTID91265914</t>
  </si>
  <si>
    <t>CTID91282034</t>
  </si>
  <si>
    <t>CTID91288316</t>
  </si>
  <si>
    <t>CTID91294895</t>
  </si>
  <si>
    <t>CTID91301741</t>
  </si>
  <si>
    <t>CTID91326074</t>
  </si>
  <si>
    <t>CTID91336466</t>
  </si>
  <si>
    <t>CTID91338230</t>
  </si>
  <si>
    <t>CTID91345951</t>
  </si>
  <si>
    <t>CTID91351890</t>
  </si>
  <si>
    <t>CTID91352367</t>
  </si>
  <si>
    <t>CTID91356482</t>
  </si>
  <si>
    <t>CTID91358156</t>
  </si>
  <si>
    <t>CTID91361894</t>
  </si>
  <si>
    <t>CTID91383887</t>
  </si>
  <si>
    <t>CTID91405275</t>
  </si>
  <si>
    <t>CTID91415882</t>
  </si>
  <si>
    <t>CTID91419744</t>
  </si>
  <si>
    <t>CTID91432708</t>
  </si>
  <si>
    <t>CTID91442642</t>
  </si>
  <si>
    <t>CTID91444643</t>
  </si>
  <si>
    <t>CTID91454169</t>
  </si>
  <si>
    <t>CTID91465582</t>
  </si>
  <si>
    <t>CTID91472698</t>
  </si>
  <si>
    <t>CTID91510493</t>
  </si>
  <si>
    <t>CTID91516389</t>
  </si>
  <si>
    <t>CTID91519242</t>
  </si>
  <si>
    <t>CTID91529544</t>
  </si>
  <si>
    <t>CTID91537050</t>
  </si>
  <si>
    <t>CTID91537140</t>
  </si>
  <si>
    <t>CTID91576672</t>
  </si>
  <si>
    <t>CTID91609237</t>
  </si>
  <si>
    <t>CTID91611713</t>
  </si>
  <si>
    <t>CTID91614325</t>
  </si>
  <si>
    <t>CTID91621766</t>
  </si>
  <si>
    <t>CTID91623330</t>
  </si>
  <si>
    <t>CTID91623477</t>
  </si>
  <si>
    <t>CTID91624012</t>
  </si>
  <si>
    <t>CTID91627532</t>
  </si>
  <si>
    <t>CTID91630237</t>
  </si>
  <si>
    <t>CTID91630329</t>
  </si>
  <si>
    <t>CTID91649543</t>
  </si>
  <si>
    <t>CTID91650147</t>
  </si>
  <si>
    <t>CTID91651597</t>
  </si>
  <si>
    <t>CTID91652884</t>
  </si>
  <si>
    <t>CTID91653705</t>
  </si>
  <si>
    <t>CTID91656369</t>
  </si>
  <si>
    <t>CTID91657834</t>
  </si>
  <si>
    <t>CTID91668164</t>
  </si>
  <si>
    <t>CTID91674844</t>
  </si>
  <si>
    <t>CTID91678346</t>
  </si>
  <si>
    <t>CTID91685335</t>
  </si>
  <si>
    <t>CTID91722806</t>
  </si>
  <si>
    <t>CTID91725818</t>
  </si>
  <si>
    <t>CTID91754528</t>
  </si>
  <si>
    <t>CTID91755703</t>
  </si>
  <si>
    <t>CTID91766820</t>
  </si>
  <si>
    <t>CTID91771741</t>
  </si>
  <si>
    <t>CTID91780624</t>
  </si>
  <si>
    <t>CTID91780820</t>
  </si>
  <si>
    <t>CTID91791808</t>
  </si>
  <si>
    <t>CTID91791995</t>
  </si>
  <si>
    <t>CTID91795505</t>
  </si>
  <si>
    <t>CTID91804522</t>
  </si>
  <si>
    <t>CTID91832504</t>
  </si>
  <si>
    <t>CTID91839724</t>
  </si>
  <si>
    <t>CTID91841117</t>
  </si>
  <si>
    <t>CTID91850744</t>
  </si>
  <si>
    <t>CTID91858802</t>
  </si>
  <si>
    <t>CTID91908613</t>
  </si>
  <si>
    <t>CTID91919368</t>
  </si>
  <si>
    <t>CTID91925891</t>
  </si>
  <si>
    <t>CTID91939172</t>
  </si>
  <si>
    <t>CTID91969767</t>
  </si>
  <si>
    <t>CTID91983912</t>
  </si>
  <si>
    <t>CTID91987579</t>
  </si>
  <si>
    <t>CTID92004542</t>
  </si>
  <si>
    <t>CTID92012755</t>
  </si>
  <si>
    <t>CTID92018729</t>
  </si>
  <si>
    <t>CTID92039385</t>
  </si>
  <si>
    <t>CTID92042379</t>
  </si>
  <si>
    <t>CTID92051877</t>
  </si>
  <si>
    <t>CTID92055670</t>
  </si>
  <si>
    <t>CTID92066365</t>
  </si>
  <si>
    <t>CTID92072838</t>
  </si>
  <si>
    <t>CTID92083890</t>
  </si>
  <si>
    <t>CTID92100033</t>
  </si>
  <si>
    <t>CTID92113418</t>
  </si>
  <si>
    <t>CTID92115976</t>
  </si>
  <si>
    <t>CTID92130863</t>
  </si>
  <si>
    <t>CTID92131126</t>
  </si>
  <si>
    <t>CTID92148174</t>
  </si>
  <si>
    <t>CTID92158173</t>
  </si>
  <si>
    <t>CTID92163050</t>
  </si>
  <si>
    <t>CTID92172700</t>
  </si>
  <si>
    <t>CTID92182421</t>
  </si>
  <si>
    <t>CTID92196581</t>
  </si>
  <si>
    <t>CTID92198353</t>
  </si>
  <si>
    <t>CTID92201838</t>
  </si>
  <si>
    <t>CTID92227530</t>
  </si>
  <si>
    <t>CTID92227853</t>
  </si>
  <si>
    <t>CTID92257837</t>
  </si>
  <si>
    <t>CTID92268380</t>
  </si>
  <si>
    <t>CTID92272377</t>
  </si>
  <si>
    <t>CTID92280567</t>
  </si>
  <si>
    <t>CTID92288488</t>
  </si>
  <si>
    <t>CTID92298451</t>
  </si>
  <si>
    <t>CTID92301798</t>
  </si>
  <si>
    <t>CTID92307114</t>
  </si>
  <si>
    <t>CTID92315800</t>
  </si>
  <si>
    <t>CTID92332111</t>
  </si>
  <si>
    <t>CTID92344098</t>
  </si>
  <si>
    <t>CTID92348653</t>
  </si>
  <si>
    <t>CTID92348916</t>
  </si>
  <si>
    <t>CTID92370217</t>
  </si>
  <si>
    <t>CTID92383815</t>
  </si>
  <si>
    <t>CTID92385937</t>
  </si>
  <si>
    <t>CTID92395609</t>
  </si>
  <si>
    <t>CTID92397249</t>
  </si>
  <si>
    <t>CTID92400419</t>
  </si>
  <si>
    <t>CTID92407912</t>
  </si>
  <si>
    <t>CTID92415561</t>
  </si>
  <si>
    <t>CTID92436515</t>
  </si>
  <si>
    <t>CTID92439353</t>
  </si>
  <si>
    <t>CTID92439678</t>
  </si>
  <si>
    <t>CTID92443452</t>
  </si>
  <si>
    <t>CTID92450567</t>
  </si>
  <si>
    <t>CTID92476417</t>
  </si>
  <si>
    <t>CTID92478959</t>
  </si>
  <si>
    <t>CTID92511584</t>
  </si>
  <si>
    <t>CTID92519779</t>
  </si>
  <si>
    <t>CTID92528361</t>
  </si>
  <si>
    <t>CTID92549202</t>
  </si>
  <si>
    <t>CTID92568982</t>
  </si>
  <si>
    <t>CTID92575218</t>
  </si>
  <si>
    <t>CTID92581098</t>
  </si>
  <si>
    <t>CTID92582137</t>
  </si>
  <si>
    <t>CTID92583231</t>
  </si>
  <si>
    <t>CTID92593624</t>
  </si>
  <si>
    <t>CTID92606287</t>
  </si>
  <si>
    <t>CTID92607027</t>
  </si>
  <si>
    <t>CTID92619281</t>
  </si>
  <si>
    <t>CTID92629437</t>
  </si>
  <si>
    <t>CTID92651141</t>
  </si>
  <si>
    <t>CTID92684538</t>
  </si>
  <si>
    <t>CTID92690312</t>
  </si>
  <si>
    <t>CTID92696275</t>
  </si>
  <si>
    <t>CTID92697501</t>
  </si>
  <si>
    <t>CTID92702441</t>
  </si>
  <si>
    <t>CTID92720775</t>
  </si>
  <si>
    <t>CTID92733355</t>
  </si>
  <si>
    <t>CTID92736124</t>
  </si>
  <si>
    <t>CTID92736208</t>
  </si>
  <si>
    <t>CTID92749901</t>
  </si>
  <si>
    <t>CTID92753114</t>
  </si>
  <si>
    <t>CTID92762989</t>
  </si>
  <si>
    <t>CTID92773426</t>
  </si>
  <si>
    <t>CTID92780611</t>
  </si>
  <si>
    <t>CTID92783944</t>
  </si>
  <si>
    <t>CTID92786536</t>
  </si>
  <si>
    <t>CTID92792153</t>
  </si>
  <si>
    <t>CTID92800844</t>
  </si>
  <si>
    <t>CTID92806149</t>
  </si>
  <si>
    <t>CTID92806334</t>
  </si>
  <si>
    <t>CTID92828527</t>
  </si>
  <si>
    <t>CTID92836860</t>
  </si>
  <si>
    <t>CTID92841156</t>
  </si>
  <si>
    <t>CTID92850785</t>
  </si>
  <si>
    <t>CTID92873404</t>
  </si>
  <si>
    <t>CTID92874034</t>
  </si>
  <si>
    <t>CTID92875928</t>
  </si>
  <si>
    <t>CTID92918458</t>
  </si>
  <si>
    <t>CTID92920113</t>
  </si>
  <si>
    <t>CTID92936108</t>
  </si>
  <si>
    <t>CTID92962736</t>
  </si>
  <si>
    <t>CTID92966568</t>
  </si>
  <si>
    <t>CTID92976921</t>
  </si>
  <si>
    <t>CTID92996473</t>
  </si>
  <si>
    <t>CTID93010743</t>
  </si>
  <si>
    <t>CTID93024596</t>
  </si>
  <si>
    <t>CTID93028725</t>
  </si>
  <si>
    <t>CTID93043638</t>
  </si>
  <si>
    <t>CTID93048114</t>
  </si>
  <si>
    <t>CTID93059697</t>
  </si>
  <si>
    <t>CTID93060210</t>
  </si>
  <si>
    <t>CTID93066593</t>
  </si>
  <si>
    <t>CTID93066681</t>
  </si>
  <si>
    <t>CTID93076705</t>
  </si>
  <si>
    <t>CTID93078681</t>
  </si>
  <si>
    <t>CTID93079129</t>
  </si>
  <si>
    <t>CTID93086508</t>
  </si>
  <si>
    <t>CTID93091707</t>
  </si>
  <si>
    <t>CTID93108541</t>
  </si>
  <si>
    <t>CTID93109143</t>
  </si>
  <si>
    <t>CTID93117981</t>
  </si>
  <si>
    <t>CTID93118896</t>
  </si>
  <si>
    <t>CTID93125601</t>
  </si>
  <si>
    <t>CTID93134788</t>
  </si>
  <si>
    <t>CTID93157494</t>
  </si>
  <si>
    <t>CTID93179023</t>
  </si>
  <si>
    <t>CTID93179611</t>
  </si>
  <si>
    <t>CTID93189313</t>
  </si>
  <si>
    <t>CTID93189435</t>
  </si>
  <si>
    <t>CTID93191643</t>
  </si>
  <si>
    <t>CTID93200829</t>
  </si>
  <si>
    <t>CTID93208812</t>
  </si>
  <si>
    <t>CTID93215316</t>
  </si>
  <si>
    <t>CTID93222725</t>
  </si>
  <si>
    <t>CTID93229276</t>
  </si>
  <si>
    <t>CTID93232772</t>
  </si>
  <si>
    <t>CTID93233217</t>
  </si>
  <si>
    <t>CTID93234630</t>
  </si>
  <si>
    <t>CTID93253539</t>
  </si>
  <si>
    <t>CTID93261308</t>
  </si>
  <si>
    <t>CTID93262498</t>
  </si>
  <si>
    <t>CTID93269905</t>
  </si>
  <si>
    <t>CTID93276881</t>
  </si>
  <si>
    <t>CTID93277678</t>
  </si>
  <si>
    <t>CTID93280075</t>
  </si>
  <si>
    <t>CTID93298326</t>
  </si>
  <si>
    <t>CTID93327673</t>
  </si>
  <si>
    <t>CTID93333537</t>
  </si>
  <si>
    <t>CTID93333620</t>
  </si>
  <si>
    <t>CTID93346806</t>
  </si>
  <si>
    <t>CTID93358440</t>
  </si>
  <si>
    <t>CTID93367571</t>
  </si>
  <si>
    <t>CTID93367922</t>
  </si>
  <si>
    <t>CTID93372166</t>
  </si>
  <si>
    <t>CTID93383595</t>
  </si>
  <si>
    <t>CTID93386746</t>
  </si>
  <si>
    <t>CTID93404712</t>
  </si>
  <si>
    <t>CTID93430766</t>
  </si>
  <si>
    <t>CTID93433151</t>
  </si>
  <si>
    <t>CTID93443436</t>
  </si>
  <si>
    <t>CTID93452992</t>
  </si>
  <si>
    <t>CTID93460012</t>
  </si>
  <si>
    <t>CTID93470685</t>
  </si>
  <si>
    <t>CTID93471973</t>
  </si>
  <si>
    <t>CTID93475843</t>
  </si>
  <si>
    <t>CTID93478243</t>
  </si>
  <si>
    <t>CTID93502312</t>
  </si>
  <si>
    <t>CTID93503703</t>
  </si>
  <si>
    <t>CTID93507298</t>
  </si>
  <si>
    <t>CTID93510613</t>
  </si>
  <si>
    <t>CTID93525703</t>
  </si>
  <si>
    <t>CTID93536835</t>
  </si>
  <si>
    <t>CTID93571957</t>
  </si>
  <si>
    <t>CTID93580146</t>
  </si>
  <si>
    <t>CTID93612234</t>
  </si>
  <si>
    <t>CTID93628854</t>
  </si>
  <si>
    <t>CTID93632509</t>
  </si>
  <si>
    <t>CTID93632929</t>
  </si>
  <si>
    <t>CTID93651917</t>
  </si>
  <si>
    <t>CTID93670734</t>
  </si>
  <si>
    <t>CTID93679231</t>
  </si>
  <si>
    <t>CTID93694549</t>
  </si>
  <si>
    <t>CTID93695834</t>
  </si>
  <si>
    <t>CTID93700468</t>
  </si>
  <si>
    <t>CTID93702058</t>
  </si>
  <si>
    <t>CTID93703189</t>
  </si>
  <si>
    <t>CTID93718635</t>
  </si>
  <si>
    <t>CTID93746905</t>
  </si>
  <si>
    <t>CTID93748150</t>
  </si>
  <si>
    <t>CTID93753536</t>
  </si>
  <si>
    <t>CTID93764856</t>
  </si>
  <si>
    <t>CTID93778633</t>
  </si>
  <si>
    <t>CTID93779074</t>
  </si>
  <si>
    <t>CTID93786153</t>
  </si>
  <si>
    <t>CTID93859045</t>
  </si>
  <si>
    <t>CTID93869731</t>
  </si>
  <si>
    <t>CTID93877347</t>
  </si>
  <si>
    <t>CTID93878295</t>
  </si>
  <si>
    <t>CTID93879117</t>
  </si>
  <si>
    <t>CTID93880094</t>
  </si>
  <si>
    <t>CTID93893582</t>
  </si>
  <si>
    <t>CTID93903655</t>
  </si>
  <si>
    <t>CTID93919888</t>
  </si>
  <si>
    <t>CTID93929279</t>
  </si>
  <si>
    <t>CTID93934408</t>
  </si>
  <si>
    <t>CTID93936559</t>
  </si>
  <si>
    <t>CTID93939015</t>
  </si>
  <si>
    <t>CTID93941414</t>
  </si>
  <si>
    <t>CTID93955870</t>
  </si>
  <si>
    <t>CTID93985407</t>
  </si>
  <si>
    <t>CTID93989680</t>
  </si>
  <si>
    <t>CTID93993222</t>
  </si>
  <si>
    <t>CTID93997959</t>
  </si>
  <si>
    <t>CTID94006509</t>
  </si>
  <si>
    <t>CTID94018890</t>
  </si>
  <si>
    <t>CTID94059578</t>
  </si>
  <si>
    <t>CTID94067092</t>
  </si>
  <si>
    <t>CTID94078176</t>
  </si>
  <si>
    <t>CTID94084238</t>
  </si>
  <si>
    <t>CTID94092200</t>
  </si>
  <si>
    <t>CTID94097859</t>
  </si>
  <si>
    <t>CTID94115472</t>
  </si>
  <si>
    <t>CTID94128526</t>
  </si>
  <si>
    <t>CTID94140698</t>
  </si>
  <si>
    <t>CTID94142201</t>
  </si>
  <si>
    <t>CTID94150291</t>
  </si>
  <si>
    <t>CTID94157630</t>
  </si>
  <si>
    <t>CTID94160107</t>
  </si>
  <si>
    <t>CTID94172016</t>
  </si>
  <si>
    <t>CTID94173950</t>
  </si>
  <si>
    <t>CTID94177027</t>
  </si>
  <si>
    <t>CTID94206363</t>
  </si>
  <si>
    <t>CTID94215587</t>
  </si>
  <si>
    <t>CTID94220978</t>
  </si>
  <si>
    <t>CTID94231088</t>
  </si>
  <si>
    <t>CTID94251760</t>
  </si>
  <si>
    <t>CTID94251872</t>
  </si>
  <si>
    <t>CTID94267097</t>
  </si>
  <si>
    <t>CTID94273620</t>
  </si>
  <si>
    <t>CTID94280984</t>
  </si>
  <si>
    <t>CTID94296464</t>
  </si>
  <si>
    <t>CTID94306171</t>
  </si>
  <si>
    <t>CTID94309501</t>
  </si>
  <si>
    <t>CTID94325727</t>
  </si>
  <si>
    <t>CTID94341018</t>
  </si>
  <si>
    <t>CTID94352013</t>
  </si>
  <si>
    <t>CTID94355552</t>
  </si>
  <si>
    <t>CTID94359080</t>
  </si>
  <si>
    <t>CTID94367211</t>
  </si>
  <si>
    <t>CTID94370405</t>
  </si>
  <si>
    <t>CTID94372272</t>
  </si>
  <si>
    <t>CTID94379376</t>
  </si>
  <si>
    <t>CTID94413178</t>
  </si>
  <si>
    <t>CTID94413642</t>
  </si>
  <si>
    <t>CTID94421003</t>
  </si>
  <si>
    <t>CTID94421858</t>
  </si>
  <si>
    <t>CTID94424844</t>
  </si>
  <si>
    <t>CTID94428407</t>
  </si>
  <si>
    <t>CTID94430889</t>
  </si>
  <si>
    <t>CTID94434497</t>
  </si>
  <si>
    <t>CTID94437772</t>
  </si>
  <si>
    <t>CTID94458094</t>
  </si>
  <si>
    <t>CTID94474702</t>
  </si>
  <si>
    <t>CTID94482898</t>
  </si>
  <si>
    <t>CTID94511089</t>
  </si>
  <si>
    <t>CTID94516238</t>
  </si>
  <si>
    <t>CTID94527879</t>
  </si>
  <si>
    <t>CTID94528428</t>
  </si>
  <si>
    <t>CTID94531062</t>
  </si>
  <si>
    <t>CTID94539620</t>
  </si>
  <si>
    <t>CTID94546571</t>
  </si>
  <si>
    <t>CTID94551713</t>
  </si>
  <si>
    <t>CTID94552144</t>
  </si>
  <si>
    <t>CTID94593350</t>
  </si>
  <si>
    <t>CTID94599660</t>
  </si>
  <si>
    <t>CTID94600387</t>
  </si>
  <si>
    <t>CTID94605984</t>
  </si>
  <si>
    <t>CTID94618570</t>
  </si>
  <si>
    <t>CTID94621822</t>
  </si>
  <si>
    <t>CTID94625735</t>
  </si>
  <si>
    <t>CTID94626318</t>
  </si>
  <si>
    <t>CTID94628131</t>
  </si>
  <si>
    <t>CTID94635111</t>
  </si>
  <si>
    <t>CTID94643275</t>
  </si>
  <si>
    <t>CTID94644192</t>
  </si>
  <si>
    <t>CTID94649589</t>
  </si>
  <si>
    <t>CTID94651414</t>
  </si>
  <si>
    <t>CTID94653192</t>
  </si>
  <si>
    <t>CTID94670653</t>
  </si>
  <si>
    <t>CTID94682582</t>
  </si>
  <si>
    <t>CTID94684926</t>
  </si>
  <si>
    <t>CTID94685428</t>
  </si>
  <si>
    <t>CTID94691073</t>
  </si>
  <si>
    <t>CTID94701458</t>
  </si>
  <si>
    <t>CTID94702637</t>
  </si>
  <si>
    <t>CTID94705135</t>
  </si>
  <si>
    <t>CTID94713237</t>
  </si>
  <si>
    <t>CTID94716754</t>
  </si>
  <si>
    <t>CTID94727068</t>
  </si>
  <si>
    <t>CTID94727253</t>
  </si>
  <si>
    <t>CTID94736660</t>
  </si>
  <si>
    <t>CTID94738749</t>
  </si>
  <si>
    <t>CTID94758747</t>
  </si>
  <si>
    <t>CTID94760354</t>
  </si>
  <si>
    <t>CTID94763470</t>
  </si>
  <si>
    <t>CTID94771909</t>
  </si>
  <si>
    <t>CTID94774343</t>
  </si>
  <si>
    <t>CTID94790661</t>
  </si>
  <si>
    <t>CTID94791077</t>
  </si>
  <si>
    <t>CTID94794403</t>
  </si>
  <si>
    <t>CTID94797351</t>
  </si>
  <si>
    <t>CTID94803529</t>
  </si>
  <si>
    <t>CTID94809239</t>
  </si>
  <si>
    <t>CTID94818802</t>
  </si>
  <si>
    <t>CTID94826426</t>
  </si>
  <si>
    <t>CTID94838399</t>
  </si>
  <si>
    <t>CTID94843220</t>
  </si>
  <si>
    <t>CTID94849586</t>
  </si>
  <si>
    <t>CTID94850969</t>
  </si>
  <si>
    <t>CTID94861176</t>
  </si>
  <si>
    <t>CTID94867041</t>
  </si>
  <si>
    <t>CTID94881241</t>
  </si>
  <si>
    <t>CTID94886282</t>
  </si>
  <si>
    <t>CTID94914240</t>
  </si>
  <si>
    <t>CTID94938679</t>
  </si>
  <si>
    <t>CTID94940293</t>
  </si>
  <si>
    <t>CTID94942074</t>
  </si>
  <si>
    <t>CTID94962661</t>
  </si>
  <si>
    <t>CTID94969373</t>
  </si>
  <si>
    <t>CTID94980213</t>
  </si>
  <si>
    <t>CTID94983184</t>
  </si>
  <si>
    <t>CTID94998392</t>
  </si>
  <si>
    <t>CTID95000695</t>
  </si>
  <si>
    <t>CTID95002270</t>
  </si>
  <si>
    <t>CTID95021557</t>
  </si>
  <si>
    <t>CTID95023742</t>
  </si>
  <si>
    <t>CTID95029274</t>
  </si>
  <si>
    <t>CTID95040750</t>
  </si>
  <si>
    <t>CTID95052022</t>
  </si>
  <si>
    <t>CTID95068617</t>
  </si>
  <si>
    <t>CTID95096937</t>
  </si>
  <si>
    <t>CTID95097064</t>
  </si>
  <si>
    <t>CTID95097233</t>
  </si>
  <si>
    <t>CTID95106706</t>
  </si>
  <si>
    <t>CTID95113261</t>
  </si>
  <si>
    <t>CTID95115127</t>
  </si>
  <si>
    <t>CTID95119682</t>
  </si>
  <si>
    <t>CTID95124101</t>
  </si>
  <si>
    <t>CTID95135812</t>
  </si>
  <si>
    <t>CTID95142730</t>
  </si>
  <si>
    <t>CTID95144074</t>
  </si>
  <si>
    <t>CTID95156861</t>
  </si>
  <si>
    <t>CTID95160590</t>
  </si>
  <si>
    <t>CTID95160918</t>
  </si>
  <si>
    <t>CTID95162007</t>
  </si>
  <si>
    <t>CTID95174991</t>
  </si>
  <si>
    <t>CTID95191517</t>
  </si>
  <si>
    <t>CTID95248564</t>
  </si>
  <si>
    <t>CTID95249298</t>
  </si>
  <si>
    <t>CTID95254663</t>
  </si>
  <si>
    <t>CTID95260451</t>
  </si>
  <si>
    <t>CTID95261660</t>
  </si>
  <si>
    <t>CTID95264679</t>
  </si>
  <si>
    <t>CTID95268718</t>
  </si>
  <si>
    <t>CTID95279263</t>
  </si>
  <si>
    <t>CTID95299318</t>
  </si>
  <si>
    <t>CTID95305280</t>
  </si>
  <si>
    <t>CTID95335204</t>
  </si>
  <si>
    <t>CTID95354475</t>
  </si>
  <si>
    <t>CTID95375896</t>
  </si>
  <si>
    <t>CTID95386841</t>
  </si>
  <si>
    <t>CTID95400789</t>
  </si>
  <si>
    <t>CTID95410934</t>
  </si>
  <si>
    <t>CTID95428747</t>
  </si>
  <si>
    <t>CTID95439725</t>
  </si>
  <si>
    <t>CTID95439839</t>
  </si>
  <si>
    <t>CTID95442554</t>
  </si>
  <si>
    <t>CTID95443573</t>
  </si>
  <si>
    <t>CTID95444033</t>
  </si>
  <si>
    <t>CTID95445736</t>
  </si>
  <si>
    <t>CTID95465926</t>
  </si>
  <si>
    <t>CTID95468202</t>
  </si>
  <si>
    <t>CTID95477236</t>
  </si>
  <si>
    <t>CTID95486681</t>
  </si>
  <si>
    <t>CTID95497225</t>
  </si>
  <si>
    <t>CTID95497865</t>
  </si>
  <si>
    <t>CTID95506615</t>
  </si>
  <si>
    <t>CTID95508942</t>
  </si>
  <si>
    <t>CTID95509208</t>
  </si>
  <si>
    <t>CTID95514086</t>
  </si>
  <si>
    <t>CTID95529074</t>
  </si>
  <si>
    <t>CTID95547196</t>
  </si>
  <si>
    <t>CTID95556745</t>
  </si>
  <si>
    <t>CTID95565130</t>
  </si>
  <si>
    <t>CTID95565148</t>
  </si>
  <si>
    <t>CTID95590342</t>
  </si>
  <si>
    <t>CTID95593980</t>
  </si>
  <si>
    <t>CTID95599288</t>
  </si>
  <si>
    <t>CTID95604508</t>
  </si>
  <si>
    <t>CTID95613581</t>
  </si>
  <si>
    <t>CTID95615880</t>
  </si>
  <si>
    <t>CTID95618205</t>
  </si>
  <si>
    <t>CTID95623030</t>
  </si>
  <si>
    <t>CTID95629337</t>
  </si>
  <si>
    <t>CTID95631121</t>
  </si>
  <si>
    <t>CTID95635465</t>
  </si>
  <si>
    <t>CTID95654245</t>
  </si>
  <si>
    <t>CTID95664334</t>
  </si>
  <si>
    <t>CTID95668946</t>
  </si>
  <si>
    <t>CTID95682554</t>
  </si>
  <si>
    <t>CTID95693366</t>
  </si>
  <si>
    <t>CTID95701170</t>
  </si>
  <si>
    <t>CTID95703581</t>
  </si>
  <si>
    <t>CTID95706312</t>
  </si>
  <si>
    <t>CTID95712188</t>
  </si>
  <si>
    <t>CTID95724280</t>
  </si>
  <si>
    <t>CTID95735172</t>
  </si>
  <si>
    <t>CTID95736585</t>
  </si>
  <si>
    <t>CTID95737480</t>
  </si>
  <si>
    <t>CTID95757207</t>
  </si>
  <si>
    <t>CTID95758678</t>
  </si>
  <si>
    <t>CTID95759260</t>
  </si>
  <si>
    <t>CTID95771990</t>
  </si>
  <si>
    <t>CTID95772090</t>
  </si>
  <si>
    <t>CTID95780428</t>
  </si>
  <si>
    <t>CTID95797056</t>
  </si>
  <si>
    <t>CTID95797877</t>
  </si>
  <si>
    <t>CTID95812443</t>
  </si>
  <si>
    <t>CTID95833613</t>
  </si>
  <si>
    <t>CTID95857927</t>
  </si>
  <si>
    <t>CTID95859840</t>
  </si>
  <si>
    <t>CTID95879806</t>
  </si>
  <si>
    <t>CTID95884307</t>
  </si>
  <si>
    <t>CTID95889651</t>
  </si>
  <si>
    <t>CTID95895339</t>
  </si>
  <si>
    <t>CTID95905117</t>
  </si>
  <si>
    <t>CTID95909262</t>
  </si>
  <si>
    <t>CTID95934513</t>
  </si>
  <si>
    <t>CTID95937912</t>
  </si>
  <si>
    <t>CTID95948880</t>
  </si>
  <si>
    <t>CTID95960631</t>
  </si>
  <si>
    <t>CTID95970549</t>
  </si>
  <si>
    <t>CTID95974570</t>
  </si>
  <si>
    <t>CTID95984612</t>
  </si>
  <si>
    <t>CTID95989227</t>
  </si>
  <si>
    <t>CTID96000857</t>
  </si>
  <si>
    <t>CTID96027891</t>
  </si>
  <si>
    <t>CTID96027988</t>
  </si>
  <si>
    <t>CTID96049775</t>
  </si>
  <si>
    <t>CTID96083964</t>
  </si>
  <si>
    <t>CTID96088701</t>
  </si>
  <si>
    <t>CTID96090405</t>
  </si>
  <si>
    <t>CTID96092859</t>
  </si>
  <si>
    <t>CTID96097173</t>
  </si>
  <si>
    <t>CTID96103694</t>
  </si>
  <si>
    <t>CTID96121473</t>
  </si>
  <si>
    <t>CTID96127651</t>
  </si>
  <si>
    <t>CTID96143003</t>
  </si>
  <si>
    <t>CTID96148636</t>
  </si>
  <si>
    <t>CTID96151492</t>
  </si>
  <si>
    <t>CTID96160891</t>
  </si>
  <si>
    <t>CTID96178428</t>
  </si>
  <si>
    <t>CTID96198053</t>
  </si>
  <si>
    <t>CTID96202276</t>
  </si>
  <si>
    <t>CTID96222808</t>
  </si>
  <si>
    <t>CTID96247910</t>
  </si>
  <si>
    <t>CTID96261660</t>
  </si>
  <si>
    <t>CTID96262543</t>
  </si>
  <si>
    <t>CTID96263083</t>
  </si>
  <si>
    <t>CTID96263699</t>
  </si>
  <si>
    <t>CTID96274982</t>
  </si>
  <si>
    <t>CTID96275549</t>
  </si>
  <si>
    <t>CTID96283759</t>
  </si>
  <si>
    <t>CTID96293125</t>
  </si>
  <si>
    <t>CTID96294527</t>
  </si>
  <si>
    <t>CTID96295666</t>
  </si>
  <si>
    <t>CTID96302507</t>
  </si>
  <si>
    <t>CTID96328324</t>
  </si>
  <si>
    <t>CTID96335445</t>
  </si>
  <si>
    <t>CTID96342324</t>
  </si>
  <si>
    <t>CTID96361420</t>
  </si>
  <si>
    <t>CTID96376022</t>
  </si>
  <si>
    <t>CTID96380239</t>
  </si>
  <si>
    <t>CTID96387215</t>
  </si>
  <si>
    <t>CTID96387392</t>
  </si>
  <si>
    <t>CTID96410022</t>
  </si>
  <si>
    <t>CTID96431006</t>
  </si>
  <si>
    <t>CTID96460752</t>
  </si>
  <si>
    <t>CTID96465763</t>
  </si>
  <si>
    <t>CTID96483987</t>
  </si>
  <si>
    <t>CTID96530553</t>
  </si>
  <si>
    <t>CTID96543770</t>
  </si>
  <si>
    <t>CTID96560811</t>
  </si>
  <si>
    <t>CTID96560832</t>
  </si>
  <si>
    <t>CTID96625968</t>
  </si>
  <si>
    <t>CTID96627387</t>
  </si>
  <si>
    <t>CTID96630853</t>
  </si>
  <si>
    <t>CTID96637868</t>
  </si>
  <si>
    <t>CTID96640576</t>
  </si>
  <si>
    <t>CTID96641379</t>
  </si>
  <si>
    <t>CTID96644736</t>
  </si>
  <si>
    <t>CTID96645447</t>
  </si>
  <si>
    <t>CTID96646110</t>
  </si>
  <si>
    <t>CTID96648626</t>
  </si>
  <si>
    <t>CTID96649153</t>
  </si>
  <si>
    <t>CTID96661161</t>
  </si>
  <si>
    <t>CTID96666677</t>
  </si>
  <si>
    <t>CTID96666759</t>
  </si>
  <si>
    <t>CTID96695029</t>
  </si>
  <si>
    <t>CTID96719249</t>
  </si>
  <si>
    <t>CTID96725894</t>
  </si>
  <si>
    <t>CTID96727443</t>
  </si>
  <si>
    <t>CTID96736972</t>
  </si>
  <si>
    <t>CTID96740344</t>
  </si>
  <si>
    <t>CTID96749885</t>
  </si>
  <si>
    <t>CTID96750066</t>
  </si>
  <si>
    <t>CTID96759795</t>
  </si>
  <si>
    <t>CTID96760782</t>
  </si>
  <si>
    <t>CTID96764124</t>
  </si>
  <si>
    <t>CTID96769127</t>
  </si>
  <si>
    <t>CTID96769379</t>
  </si>
  <si>
    <t>CTID96772424</t>
  </si>
  <si>
    <t>CTID96774133</t>
  </si>
  <si>
    <t>CTID96781827</t>
  </si>
  <si>
    <t>CTID96788233</t>
  </si>
  <si>
    <t>CTID96794122</t>
  </si>
  <si>
    <t>CTID96805588</t>
  </si>
  <si>
    <t>CTID96808471</t>
  </si>
  <si>
    <t>CTID96813279</t>
  </si>
  <si>
    <t>CTID96815263</t>
  </si>
  <si>
    <t>CTID96816023</t>
  </si>
  <si>
    <t>CTID96816058</t>
  </si>
  <si>
    <t>CTID96819489</t>
  </si>
  <si>
    <t>CTID96831513</t>
  </si>
  <si>
    <t>CTID96842619</t>
  </si>
  <si>
    <t>CTID96846477</t>
  </si>
  <si>
    <t>CTID96859146</t>
  </si>
  <si>
    <t>CTID96908838</t>
  </si>
  <si>
    <t>CTID96909942</t>
  </si>
  <si>
    <t>CTID96918662</t>
  </si>
  <si>
    <t>CTID96921554</t>
  </si>
  <si>
    <t>CTID96921958</t>
  </si>
  <si>
    <t>CTID96922524</t>
  </si>
  <si>
    <t>CTID96923233</t>
  </si>
  <si>
    <t>CTID96928917</t>
  </si>
  <si>
    <t>CTID96930484</t>
  </si>
  <si>
    <t>CTID96963361</t>
  </si>
  <si>
    <t>CTID96966064</t>
  </si>
  <si>
    <t>CTID96970413</t>
  </si>
  <si>
    <t>CTID96980302</t>
  </si>
  <si>
    <t>CTID96983036</t>
  </si>
  <si>
    <t>CTID96998468</t>
  </si>
  <si>
    <t>CTID96998834</t>
  </si>
  <si>
    <t>CTID97004492</t>
  </si>
  <si>
    <t>CTID97015436</t>
  </si>
  <si>
    <t>CTID97028220</t>
  </si>
  <si>
    <t>CTID97032863</t>
  </si>
  <si>
    <t>CTID97034999</t>
  </si>
  <si>
    <t>CTID97037544</t>
  </si>
  <si>
    <t>CTID97042751</t>
  </si>
  <si>
    <t>CTID97065995</t>
  </si>
  <si>
    <t>CTID97066014</t>
  </si>
  <si>
    <t>CTID97073192</t>
  </si>
  <si>
    <t>CTID97078687</t>
  </si>
  <si>
    <t>CTID97108606</t>
  </si>
  <si>
    <t>CTID97113884</t>
  </si>
  <si>
    <t>CTID97121918</t>
  </si>
  <si>
    <t>CTID97152302</t>
  </si>
  <si>
    <t>CTID97159006</t>
  </si>
  <si>
    <t>CTID97160984</t>
  </si>
  <si>
    <t>CTID97168545</t>
  </si>
  <si>
    <t>CTID97175647</t>
  </si>
  <si>
    <t>CTID97181274</t>
  </si>
  <si>
    <t>CTID97202150</t>
  </si>
  <si>
    <t>CTID97204046</t>
  </si>
  <si>
    <t>CTID97208028</t>
  </si>
  <si>
    <t>CTID97219297</t>
  </si>
  <si>
    <t>CTID97222954</t>
  </si>
  <si>
    <t>CTID97224144</t>
  </si>
  <si>
    <t>CTID97226219</t>
  </si>
  <si>
    <t>CTID97233456</t>
  </si>
  <si>
    <t>CTID97250687</t>
  </si>
  <si>
    <t>CTID97270757</t>
  </si>
  <si>
    <t>CTID97282098</t>
  </si>
  <si>
    <t>CTID97305802</t>
  </si>
  <si>
    <t>CTID97344282</t>
  </si>
  <si>
    <t>CTID97345825</t>
  </si>
  <si>
    <t>CTID97347815</t>
  </si>
  <si>
    <t>CTID97355072</t>
  </si>
  <si>
    <t>CTID97359382</t>
  </si>
  <si>
    <t>CTID97370517</t>
  </si>
  <si>
    <t>CTID97380622</t>
  </si>
  <si>
    <t>CTID97382398</t>
  </si>
  <si>
    <t>CTID97383243</t>
  </si>
  <si>
    <t>CTID97386430</t>
  </si>
  <si>
    <t>CTID97404285</t>
  </si>
  <si>
    <t>CTID97406323</t>
  </si>
  <si>
    <t>CTID97408997</t>
  </si>
  <si>
    <t>CTID97442946</t>
  </si>
  <si>
    <t>CTID97446563</t>
  </si>
  <si>
    <t>CTID97460168</t>
  </si>
  <si>
    <t>CTID97461850</t>
  </si>
  <si>
    <t>CTID97462945</t>
  </si>
  <si>
    <t>CTID97486806</t>
  </si>
  <si>
    <t>CTID97487477</t>
  </si>
  <si>
    <t>CTID97506385</t>
  </si>
  <si>
    <t>CTID97536883</t>
  </si>
  <si>
    <t>CTID97537417</t>
  </si>
  <si>
    <t>CTID97545036</t>
  </si>
  <si>
    <t>CTID97546218</t>
  </si>
  <si>
    <t>CTID97548558</t>
  </si>
  <si>
    <t>CTID97563127</t>
  </si>
  <si>
    <t>CTID97595127</t>
  </si>
  <si>
    <t>CTID97606005</t>
  </si>
  <si>
    <t>CTID97615433</t>
  </si>
  <si>
    <t>CTID97617799</t>
  </si>
  <si>
    <t>CTID97621607</t>
  </si>
  <si>
    <t>CTID97654389</t>
  </si>
  <si>
    <t>CTID97658654</t>
  </si>
  <si>
    <t>CTID97674832</t>
  </si>
  <si>
    <t>CTID97681424</t>
  </si>
  <si>
    <t>CTID97696239</t>
  </si>
  <si>
    <t>CTID97733499</t>
  </si>
  <si>
    <t>CTID97737415</t>
  </si>
  <si>
    <t>CTID97738655</t>
  </si>
  <si>
    <t>CTID97746859</t>
  </si>
  <si>
    <t>CTID97749525</t>
  </si>
  <si>
    <t>CTID97760025</t>
  </si>
  <si>
    <t>CTID97766393</t>
  </si>
  <si>
    <t>CTID97776833</t>
  </si>
  <si>
    <t>CTID97782318</t>
  </si>
  <si>
    <t>CTID97786830</t>
  </si>
  <si>
    <t>CTID97791019</t>
  </si>
  <si>
    <t>CTID97791960</t>
  </si>
  <si>
    <t>CTID97793290</t>
  </si>
  <si>
    <t>CTID97795453</t>
  </si>
  <si>
    <t>CTID97796560</t>
  </si>
  <si>
    <t>CTID97799557</t>
  </si>
  <si>
    <t>CTID97800292</t>
  </si>
  <si>
    <t>CTID97810643</t>
  </si>
  <si>
    <t>CTID97834315</t>
  </si>
  <si>
    <t>CTID97839418</t>
  </si>
  <si>
    <t>CTID97846737</t>
  </si>
  <si>
    <t>CTID97853569</t>
  </si>
  <si>
    <t>CTID97853708</t>
  </si>
  <si>
    <t>CTID97869967</t>
  </si>
  <si>
    <t>CTID97871936</t>
  </si>
  <si>
    <t>CTID97892370</t>
  </si>
  <si>
    <t>CTID97899305</t>
  </si>
  <si>
    <t>CTID97901276</t>
  </si>
  <si>
    <t>CTID97902069</t>
  </si>
  <si>
    <t>CTID97912211</t>
  </si>
  <si>
    <t>CTID97917938</t>
  </si>
  <si>
    <t>CTID97923451</t>
  </si>
  <si>
    <t>CTID97927318</t>
  </si>
  <si>
    <t>CTID97953726</t>
  </si>
  <si>
    <t>CTID97959218</t>
  </si>
  <si>
    <t>CTID97961928</t>
  </si>
  <si>
    <t>CTID97977397</t>
  </si>
  <si>
    <t>CTID97984045</t>
  </si>
  <si>
    <t>CTID97997603</t>
  </si>
  <si>
    <t>CTID98001080</t>
  </si>
  <si>
    <t>CTID98001379</t>
  </si>
  <si>
    <t>CTID98013521</t>
  </si>
  <si>
    <t>CTID98025119</t>
  </si>
  <si>
    <t>CTID98030472</t>
  </si>
  <si>
    <t>CTID98061278</t>
  </si>
  <si>
    <t>CTID98062977</t>
  </si>
  <si>
    <t>CTID98075412</t>
  </si>
  <si>
    <t>CTID98084274</t>
  </si>
  <si>
    <t>CTID98094116</t>
  </si>
  <si>
    <t>CTID98094311</t>
  </si>
  <si>
    <t>CTID98094439</t>
  </si>
  <si>
    <t>CTID98098639</t>
  </si>
  <si>
    <t>CTID98102162</t>
  </si>
  <si>
    <t>CTID98104974</t>
  </si>
  <si>
    <t>CTID98108695</t>
  </si>
  <si>
    <t>CTID98110139</t>
  </si>
  <si>
    <t>CTID98110591</t>
  </si>
  <si>
    <t>CTID98112730</t>
  </si>
  <si>
    <t>CTID98130573</t>
  </si>
  <si>
    <t>CTID98132562</t>
  </si>
  <si>
    <t>CTID98138586</t>
  </si>
  <si>
    <t>CTID98139962</t>
  </si>
  <si>
    <t>CTID98150151</t>
  </si>
  <si>
    <t>CTID98152364</t>
  </si>
  <si>
    <t>CTID98166908</t>
  </si>
  <si>
    <t>CTID98173088</t>
  </si>
  <si>
    <t>CTID98174879</t>
  </si>
  <si>
    <t>CTID98177654</t>
  </si>
  <si>
    <t>CTID98177887</t>
  </si>
  <si>
    <t>CTID98182833</t>
  </si>
  <si>
    <t>CTID98186197</t>
  </si>
  <si>
    <t>CTID98196833</t>
  </si>
  <si>
    <t>CTID98231257</t>
  </si>
  <si>
    <t>CTID98235712</t>
  </si>
  <si>
    <t>CTID98235722</t>
  </si>
  <si>
    <t>CTID98251915</t>
  </si>
  <si>
    <t>CTID98260508</t>
  </si>
  <si>
    <t>CTID98271009</t>
  </si>
  <si>
    <t>CTID98276141</t>
  </si>
  <si>
    <t>CTID98284941</t>
  </si>
  <si>
    <t>CTID98297266</t>
  </si>
  <si>
    <t>CTID98306712</t>
  </si>
  <si>
    <t>CTID98329590</t>
  </si>
  <si>
    <t>CTID98335629</t>
  </si>
  <si>
    <t>CTID98337956</t>
  </si>
  <si>
    <t>CTID98338374</t>
  </si>
  <si>
    <t>CTID98344508</t>
  </si>
  <si>
    <t>CTID98346796</t>
  </si>
  <si>
    <t>CTID98358171</t>
  </si>
  <si>
    <t>CTID98361434</t>
  </si>
  <si>
    <t>CTID98362068</t>
  </si>
  <si>
    <t>CTID98365551</t>
  </si>
  <si>
    <t>CTID98374827</t>
  </si>
  <si>
    <t>CTID98401464</t>
  </si>
  <si>
    <t>CTID98403292</t>
  </si>
  <si>
    <t>CTID98408057</t>
  </si>
  <si>
    <t>CTID98409859</t>
  </si>
  <si>
    <t>CTID98424849</t>
  </si>
  <si>
    <t>CTID98436344</t>
  </si>
  <si>
    <t>CTID98457554</t>
  </si>
  <si>
    <t>CTID98471543</t>
  </si>
  <si>
    <t>CTID98477301</t>
  </si>
  <si>
    <t>CTID98487808</t>
  </si>
  <si>
    <t>CTID98508324</t>
  </si>
  <si>
    <t>CTID98513699</t>
  </si>
  <si>
    <t>CTID98517525</t>
  </si>
  <si>
    <t>CTID98531913</t>
  </si>
  <si>
    <t>CTID98533081</t>
  </si>
  <si>
    <t>CTID98533907</t>
  </si>
  <si>
    <t>CTID98547298</t>
  </si>
  <si>
    <t>CTID98565868</t>
  </si>
  <si>
    <t>CTID98566310</t>
  </si>
  <si>
    <t>CTID98577927</t>
  </si>
  <si>
    <t>CTID98579409</t>
  </si>
  <si>
    <t>CTID98584871</t>
  </si>
  <si>
    <t>CTID98592104</t>
  </si>
  <si>
    <t>CTID98600886</t>
  </si>
  <si>
    <t>CTID98601829</t>
  </si>
  <si>
    <t>CTID98602025</t>
  </si>
  <si>
    <t>CTID98602355</t>
  </si>
  <si>
    <t>CTID98607696</t>
  </si>
  <si>
    <t>CTID98608980</t>
  </si>
  <si>
    <t>CTID98617740</t>
  </si>
  <si>
    <t>CTID98628177</t>
  </si>
  <si>
    <t>CTID98648582</t>
  </si>
  <si>
    <t>CTID98652172</t>
  </si>
  <si>
    <t>CTID98652435</t>
  </si>
  <si>
    <t>CTID98654181</t>
  </si>
  <si>
    <t>CTID98655628</t>
  </si>
  <si>
    <t>CTID98662620</t>
  </si>
  <si>
    <t>CTID98669816</t>
  </si>
  <si>
    <t>CTID98680101</t>
  </si>
  <si>
    <t>CTID98684170</t>
  </si>
  <si>
    <t>CTID98686312</t>
  </si>
  <si>
    <t>CTID98708256</t>
  </si>
  <si>
    <t>CTID98719482</t>
  </si>
  <si>
    <t>CTID98722314</t>
  </si>
  <si>
    <t>CTID98722459</t>
  </si>
  <si>
    <t>CTID98761504</t>
  </si>
  <si>
    <t>CTID98762031</t>
  </si>
  <si>
    <t>CTID98783934</t>
  </si>
  <si>
    <t>CTID98805399</t>
  </si>
  <si>
    <t>CTID98808376</t>
  </si>
  <si>
    <t>CTID98809794</t>
  </si>
  <si>
    <t>CTID98811365</t>
  </si>
  <si>
    <t>CTID98823518</t>
  </si>
  <si>
    <t>CTID98834719</t>
  </si>
  <si>
    <t>CTID98838546</t>
  </si>
  <si>
    <t>CTID98842189</t>
  </si>
  <si>
    <t>CTID98844242</t>
  </si>
  <si>
    <t>CTID98844403</t>
  </si>
  <si>
    <t>CTID98845662</t>
  </si>
  <si>
    <t>CTID98846752</t>
  </si>
  <si>
    <t>CTID98855658</t>
  </si>
  <si>
    <t>CTID98865522</t>
  </si>
  <si>
    <t>CTID98871520</t>
  </si>
  <si>
    <t>CTID98872359</t>
  </si>
  <si>
    <t>CTID98887006</t>
  </si>
  <si>
    <t>CTID98888517</t>
  </si>
  <si>
    <t>CTID98922226</t>
  </si>
  <si>
    <t>CTID98932348</t>
  </si>
  <si>
    <t>CTID98932730</t>
  </si>
  <si>
    <t>CTID98948491</t>
  </si>
  <si>
    <t>CTID98969710</t>
  </si>
  <si>
    <t>CTID98970757</t>
  </si>
  <si>
    <t>CTID98985184</t>
  </si>
  <si>
    <t>CTID98986260</t>
  </si>
  <si>
    <t>CTID99000301</t>
  </si>
  <si>
    <t>CTID99006447</t>
  </si>
  <si>
    <t>CTID99031032</t>
  </si>
  <si>
    <t>CTID99045749</t>
  </si>
  <si>
    <t>CTID99057914</t>
  </si>
  <si>
    <t>CTID99066676</t>
  </si>
  <si>
    <t>CTID99067877</t>
  </si>
  <si>
    <t>CTID99068121</t>
  </si>
  <si>
    <t>CTID99073814</t>
  </si>
  <si>
    <t>CTID99087627</t>
  </si>
  <si>
    <t>CTID99098278</t>
  </si>
  <si>
    <t>CTID99106600</t>
  </si>
  <si>
    <t>CTID99111540</t>
  </si>
  <si>
    <t>CTID99132799</t>
  </si>
  <si>
    <t>CTID99133259</t>
  </si>
  <si>
    <t>CTID99136140</t>
  </si>
  <si>
    <t>CTID99137954</t>
  </si>
  <si>
    <t>CTID99140238</t>
  </si>
  <si>
    <t>CTID99146511</t>
  </si>
  <si>
    <t>CTID99151296</t>
  </si>
  <si>
    <t>CTID99177828</t>
  </si>
  <si>
    <t>CTID99186530</t>
  </si>
  <si>
    <t>CTID99225094</t>
  </si>
  <si>
    <t>CTID99227542</t>
  </si>
  <si>
    <t>CTID99236877</t>
  </si>
  <si>
    <t>CTID99247797</t>
  </si>
  <si>
    <t>CTID99255779</t>
  </si>
  <si>
    <t>CTID99266757</t>
  </si>
  <si>
    <t>CTID99274942</t>
  </si>
  <si>
    <t>CTID99283731</t>
  </si>
  <si>
    <t>CTID99289323</t>
  </si>
  <si>
    <t>CTID99296018</t>
  </si>
  <si>
    <t>CTID99322264</t>
  </si>
  <si>
    <t>CTID99342350</t>
  </si>
  <si>
    <t>CTID99345289</t>
  </si>
  <si>
    <t>CTID99374326</t>
  </si>
  <si>
    <t>CTID99394164</t>
  </si>
  <si>
    <t>CTID99400466</t>
  </si>
  <si>
    <t>CTID99401816</t>
  </si>
  <si>
    <t>CTID99402321</t>
  </si>
  <si>
    <t>CTID99417893</t>
  </si>
  <si>
    <t>CTID99435803</t>
  </si>
  <si>
    <t>CTID99436895</t>
  </si>
  <si>
    <t>CTID99443343</t>
  </si>
  <si>
    <t>CTID99449902</t>
  </si>
  <si>
    <t>CTID99453459</t>
  </si>
  <si>
    <t>CTID99461590</t>
  </si>
  <si>
    <t>CTID99473940</t>
  </si>
  <si>
    <t>CTID99483025</t>
  </si>
  <si>
    <t>CTID99489987</t>
  </si>
  <si>
    <t>CTID99493865</t>
  </si>
  <si>
    <t>CTID99504112</t>
  </si>
  <si>
    <t>CTID99526605</t>
  </si>
  <si>
    <t>CTID99542411</t>
  </si>
  <si>
    <t>CTID99546849</t>
  </si>
  <si>
    <t>CTID99557205</t>
  </si>
  <si>
    <t>CTID99594912</t>
  </si>
  <si>
    <t>CTID99607847</t>
  </si>
  <si>
    <t>CTID99610686</t>
  </si>
  <si>
    <t>CTID99612894</t>
  </si>
  <si>
    <t>CTID99625045</t>
  </si>
  <si>
    <t>CTID99633528</t>
  </si>
  <si>
    <t>CTID99649572</t>
  </si>
  <si>
    <t>CTID99653768</t>
  </si>
  <si>
    <t>CTID99656702</t>
  </si>
  <si>
    <t>CTID99663510</t>
  </si>
  <si>
    <t>CTID99671395</t>
  </si>
  <si>
    <t>CTID99675034</t>
  </si>
  <si>
    <t>CTID99676143</t>
  </si>
  <si>
    <t>CTID99685220</t>
  </si>
  <si>
    <t>CTID99688880</t>
  </si>
  <si>
    <t>CTID99689521</t>
  </si>
  <si>
    <t>CTID99691250</t>
  </si>
  <si>
    <t>CTID99692168</t>
  </si>
  <si>
    <t>CTID99701155</t>
  </si>
  <si>
    <t>CTID99713372</t>
  </si>
  <si>
    <t>CTID99717989</t>
  </si>
  <si>
    <t>CTID99723774</t>
  </si>
  <si>
    <t>CTID99724739</t>
  </si>
  <si>
    <t>CTID99732315</t>
  </si>
  <si>
    <t>CTID99758372</t>
  </si>
  <si>
    <t>CTID99767403</t>
  </si>
  <si>
    <t>CTID99793572</t>
  </si>
  <si>
    <t>CTID99801534</t>
  </si>
  <si>
    <t>CTID99809478</t>
  </si>
  <si>
    <t>CTID99824343</t>
  </si>
  <si>
    <t>CTID99827163</t>
  </si>
  <si>
    <t>CTID99838171</t>
  </si>
  <si>
    <t>CTID99846022</t>
  </si>
  <si>
    <t>CTID99863649</t>
  </si>
  <si>
    <t>CTID99875423</t>
  </si>
  <si>
    <t>CTID99880375</t>
  </si>
  <si>
    <t>CTID99884614</t>
  </si>
  <si>
    <t>CTID99894519</t>
  </si>
  <si>
    <t>CTID99900951</t>
  </si>
  <si>
    <t>CTID99901519</t>
  </si>
  <si>
    <t>CTID99904728</t>
  </si>
  <si>
    <t>CTID99919065</t>
  </si>
  <si>
    <t>CTID99919488</t>
  </si>
  <si>
    <t>CTID99926159</t>
  </si>
  <si>
    <t>CTID99943515</t>
  </si>
  <si>
    <t>CTID99947032</t>
  </si>
  <si>
    <t>CTID99952862</t>
  </si>
  <si>
    <t>CTID99962603</t>
  </si>
  <si>
    <t>CTID99974864</t>
  </si>
  <si>
    <t>CTID99976113</t>
  </si>
  <si>
    <t>CTID99978027</t>
  </si>
  <si>
    <t>Row Labels</t>
  </si>
  <si>
    <t>Grand Total</t>
  </si>
  <si>
    <t>Distinct Count of Cust_ID</t>
  </si>
  <si>
    <t>Jan</t>
  </si>
  <si>
    <t>Feb</t>
  </si>
  <si>
    <t>Mar</t>
  </si>
  <si>
    <t>Apr</t>
  </si>
  <si>
    <t>May</t>
  </si>
  <si>
    <t>Jun</t>
  </si>
  <si>
    <t>Jul</t>
  </si>
  <si>
    <t>Aug</t>
  </si>
  <si>
    <t>Sep</t>
  </si>
  <si>
    <t>Oct</t>
  </si>
  <si>
    <t>Nov</t>
  </si>
  <si>
    <t>Dec</t>
  </si>
  <si>
    <t>Count of Transaction_ID</t>
  </si>
  <si>
    <t>Sum of Fraud_Flag</t>
  </si>
  <si>
    <t>Executive Dashboard</t>
  </si>
  <si>
    <t>% of fraud</t>
  </si>
  <si>
    <t>Sum of Transaction_Value</t>
  </si>
  <si>
    <t>Distinct Count of Credit_Card_ID</t>
  </si>
  <si>
    <t>Weekday</t>
  </si>
  <si>
    <t>Sun</t>
  </si>
  <si>
    <t>Mon</t>
  </si>
  <si>
    <t>Tue</t>
  </si>
  <si>
    <t>Wed</t>
  </si>
  <si>
    <t>Thu</t>
  </si>
  <si>
    <t>Fri</t>
  </si>
  <si>
    <t>Sat</t>
  </si>
  <si>
    <t>AgeGroup</t>
  </si>
  <si>
    <t>Age Group</t>
  </si>
  <si>
    <t>20-29</t>
  </si>
  <si>
    <t>30-39</t>
  </si>
  <si>
    <t>40-49</t>
  </si>
  <si>
    <t>50-59</t>
  </si>
  <si>
    <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</si>
</sst>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b/>
      <sz val="28"/>
      <color theme="1"/>
      <name val="Calibri"/>
      <family val="2"/>
      <scheme val="minor"/>
    </font>
    <font>
      <sz val="10"/>
      <color rgb="FF202124"/>
      <name val="Arial"/>
      <family val="2"/>
    </font>
  </fonts>
  <fills count="3">
    <fill>
      <patternFill patternType="none"/>
    </fill>
    <fill>
      <patternFill patternType="gray125"/>
    </fill>
    <fill>
      <patternFill patternType="solid">
        <fgColor theme="4"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1" applyNumberFormat="1" applyFont="1"/>
    <xf numFmtId="0" fontId="3" fillId="0" borderId="0" xfId="0" applyFont="1"/>
    <xf numFmtId="0" fontId="0" fillId="0" borderId="1" xfId="0" applyBorder="1" applyAlignment="1">
      <alignment horizontal="center" vertical="center"/>
    </xf>
    <xf numFmtId="1" fontId="0" fillId="0" borderId="0" xfId="0" applyNumberFormat="1"/>
    <xf numFmtId="1" fontId="0" fillId="0" borderId="1" xfId="0" applyNumberFormat="1" applyBorder="1" applyAlignment="1">
      <alignment horizontal="center" vertical="center"/>
    </xf>
    <xf numFmtId="0" fontId="2" fillId="2" borderId="0" xfId="0" applyFont="1" applyFill="1" applyAlignment="1">
      <alignment horizontal="center" vertical="center"/>
    </xf>
    <xf numFmtId="0" fontId="0" fillId="0" borderId="0" xfId="0" applyNumberFormat="1"/>
  </cellXfs>
  <cellStyles count="2">
    <cellStyle name="Normal" xfId="0" builtinId="0"/>
    <cellStyle name="Percent" xfId="1" builtinId="5"/>
  </cellStyles>
  <dxfs count="11">
    <dxf>
      <numFmt numFmtId="0" formatCode="General"/>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0" formatCode="General"/>
    </dxf>
    <dxf>
      <numFmt numFmtId="19" formatCode="mm/dd/yy"/>
    </dxf>
    <dxf>
      <numFmt numFmtId="0" formatCode="General"/>
    </dxf>
  </dxfs>
  <tableStyles count="0" defaultTableStyle="TableStyleMedium2" defaultPivotStyle="PivotStyleLight16"/>
  <colors>
    <mruColors>
      <color rgb="FFF7E8C4"/>
      <color rgb="FFF4C273"/>
      <color rgb="FFDD9BC6"/>
      <color rgb="FFFF5757"/>
      <color rgb="FFDE5B58"/>
      <color rgb="FF2A2A2A"/>
      <color rgb="FFE5E4E2"/>
      <color rgb="FFB32624"/>
      <color rgb="FFB9F2FF"/>
      <color rgb="FFDE5F5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pivotCacheDefinition" Target="pivotCache/pivotCacheDefinition17.xml"/><Relationship Id="rId34" Type="http://schemas.openxmlformats.org/officeDocument/2006/relationships/customXml" Target="../customXml/item1.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microsoft.com/office/2007/relationships/slicerCache" Target="slicerCaches/slicerCache3.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pivotCacheDefinition" Target="pivotCache/pivotCacheDefinition16.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07/relationships/slicerCache" Target="slicerCaches/slicerCache2.xml"/><Relationship Id="rId32" Type="http://schemas.openxmlformats.org/officeDocument/2006/relationships/powerPivotData" Target="model/item.data"/><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microsoft.com/office/2007/relationships/slicerCache" Target="slicerCaches/slicerCache1.xml"/><Relationship Id="rId28" Type="http://schemas.openxmlformats.org/officeDocument/2006/relationships/connections" Target="connections.xml"/><Relationship Id="rId10" Type="http://schemas.openxmlformats.org/officeDocument/2006/relationships/pivotCacheDefinition" Target="pivotCache/pivotCacheDefinition6.xml"/><Relationship Id="rId19" Type="http://schemas.openxmlformats.org/officeDocument/2006/relationships/pivotCacheDefinition" Target="pivotCache/pivotCacheDefinition15.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ivotCacheDefinition" Target="pivotCache/pivotCacheDefinition18.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[CreditCardData.xlsx]Pivot Tables!Number Of Credit Card Holders</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baseline="0">
                <a:effectLst/>
              </a:rPr>
              <a:t>Number Of Credit Card Holders</a:t>
            </a:r>
            <a:endParaRPr lang="en-US" sz="11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c:f>
              <c:strCache>
                <c:ptCount val="1"/>
                <c:pt idx="0">
                  <c:v>Total</c:v>
                </c:pt>
              </c:strCache>
            </c:strRef>
          </c:cat>
          <c:val>
            <c:numRef>
              <c:f>'Pivot Tables'!$A$2</c:f>
              <c:numCache>
                <c:formatCode>General</c:formatCode>
                <c:ptCount val="1"/>
                <c:pt idx="0">
                  <c:v>482</c:v>
                </c:pt>
              </c:numCache>
            </c:numRef>
          </c:val>
          <c:extLst>
            <c:ext xmlns:c16="http://schemas.microsoft.com/office/drawing/2014/chart" uri="{C3380CC4-5D6E-409C-BE32-E72D297353CC}">
              <c16:uniqueId val="{00000000-9F51-44AB-B129-D6D11651E3A4}"/>
            </c:ext>
          </c:extLst>
        </c:ser>
        <c:dLbls>
          <c:showLegendKey val="0"/>
          <c:showVal val="0"/>
          <c:showCatName val="0"/>
          <c:showSerName val="0"/>
          <c:showPercent val="0"/>
          <c:showBubbleSize val="0"/>
        </c:dLbls>
        <c:gapWidth val="219"/>
        <c:overlap val="-27"/>
        <c:axId val="2093091656"/>
        <c:axId val="2093091984"/>
      </c:barChart>
      <c:catAx>
        <c:axId val="2093091656"/>
        <c:scaling>
          <c:orientation val="minMax"/>
        </c:scaling>
        <c:delete val="1"/>
        <c:axPos val="b"/>
        <c:numFmt formatCode="General" sourceLinked="1"/>
        <c:majorTickMark val="none"/>
        <c:minorTickMark val="none"/>
        <c:tickLblPos val="nextTo"/>
        <c:crossAx val="2093091984"/>
        <c:crosses val="autoZero"/>
        <c:auto val="1"/>
        <c:lblAlgn val="ctr"/>
        <c:lblOffset val="100"/>
        <c:noMultiLvlLbl val="0"/>
      </c:catAx>
      <c:valAx>
        <c:axId val="2093091984"/>
        <c:scaling>
          <c:orientation val="minMax"/>
        </c:scaling>
        <c:delete val="1"/>
        <c:axPos val="l"/>
        <c:numFmt formatCode="General" sourceLinked="1"/>
        <c:majorTickMark val="none"/>
        <c:minorTickMark val="none"/>
        <c:tickLblPos val="nextTo"/>
        <c:crossAx val="20930916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[CreditCardData.xlsx]Pivot Tables!PivotTable3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Card Family</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4">
              <a:lumMod val="60000"/>
              <a:lumOff val="40000"/>
            </a:schemeClr>
          </a:solidFill>
          <a:ln w="19050">
            <a:noFill/>
          </a:ln>
          <a:effectLst/>
        </c:spPr>
      </c:pivotFmt>
      <c:pivotFmt>
        <c:idx val="2"/>
        <c:spPr>
          <a:solidFill>
            <a:srgbClr val="DE5B58"/>
          </a:solidFill>
          <a:ln w="19050">
            <a:solidFill>
              <a:schemeClr val="lt1"/>
            </a:solidFill>
          </a:ln>
          <a:effectLst/>
        </c:spPr>
      </c:pivotFmt>
      <c:pivotFmt>
        <c:idx val="3"/>
        <c:spPr>
          <a:solidFill>
            <a:srgbClr val="E5E4E2"/>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4">
              <a:lumMod val="60000"/>
              <a:lumOff val="40000"/>
            </a:schemeClr>
          </a:solidFill>
          <a:ln w="19050">
            <a:noFill/>
          </a:ln>
          <a:effectLst/>
        </c:spPr>
      </c:pivotFmt>
      <c:pivotFmt>
        <c:idx val="6"/>
        <c:spPr>
          <a:solidFill>
            <a:srgbClr val="E5E4E2"/>
          </a:solidFill>
          <a:ln w="19050">
            <a:solidFill>
              <a:schemeClr val="lt1"/>
            </a:solidFill>
          </a:ln>
          <a:effectLst/>
        </c:spPr>
      </c:pivotFmt>
      <c:pivotFmt>
        <c:idx val="7"/>
        <c:spPr>
          <a:solidFill>
            <a:srgbClr val="DE5B58"/>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9"/>
        <c:spPr>
          <a:solidFill>
            <a:schemeClr val="accent4">
              <a:lumMod val="60000"/>
              <a:lumOff val="40000"/>
            </a:schemeClr>
          </a:solidFill>
          <a:ln w="19050">
            <a:noFill/>
          </a:ln>
          <a:effectLst/>
        </c:spPr>
      </c:pivotFmt>
      <c:pivotFmt>
        <c:idx val="10"/>
        <c:spPr>
          <a:solidFill>
            <a:srgbClr val="E5E4E2"/>
          </a:solidFill>
          <a:ln w="19050">
            <a:solidFill>
              <a:schemeClr val="lt1"/>
            </a:solidFill>
          </a:ln>
          <a:effectLst/>
        </c:spPr>
      </c:pivotFmt>
      <c:pivotFmt>
        <c:idx val="11"/>
        <c:spPr>
          <a:solidFill>
            <a:srgbClr val="DE5B58"/>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4">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2A2A2A"/>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E5E4E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Tables'!$G$1</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rgbClr val="E5E4E2"/>
              </a:solidFill>
              <a:ln w="19050">
                <a:solidFill>
                  <a:schemeClr val="lt1"/>
                </a:solidFill>
              </a:ln>
              <a:effectLst/>
            </c:spPr>
            <c:extLst>
              <c:ext xmlns:c16="http://schemas.microsoft.com/office/drawing/2014/chart" uri="{C3380CC4-5D6E-409C-BE32-E72D297353CC}">
                <c16:uniqueId val="{00000008-8BBA-4930-B157-6506B9EBBD1F}"/>
              </c:ext>
            </c:extLst>
          </c:dPt>
          <c:dPt>
            <c:idx val="1"/>
            <c:invertIfNegative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A-8BBA-4930-B157-6506B9EBBD1F}"/>
              </c:ext>
            </c:extLst>
          </c:dPt>
          <c:dPt>
            <c:idx val="2"/>
            <c:invertIfNegative val="0"/>
            <c:bubble3D val="0"/>
            <c:spPr>
              <a:solidFill>
                <a:srgbClr val="2A2A2A"/>
              </a:solidFill>
              <a:ln w="19050">
                <a:solidFill>
                  <a:schemeClr val="lt1"/>
                </a:solidFill>
              </a:ln>
              <a:effectLst/>
            </c:spPr>
            <c:extLst>
              <c:ext xmlns:c16="http://schemas.microsoft.com/office/drawing/2014/chart" uri="{C3380CC4-5D6E-409C-BE32-E72D297353CC}">
                <c16:uniqueId val="{00000009-8BBA-4930-B157-6506B9EBBD1F}"/>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BBA-4930-B157-6506B9EBBD1F}"/>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BBA-4930-B157-6506B9EBBD1F}"/>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BBA-4930-B157-6506B9EBBD1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Tables'!$F$2:$F$5</c:f>
              <c:strCache>
                <c:ptCount val="3"/>
                <c:pt idx="0">
                  <c:v>Platinum</c:v>
                </c:pt>
                <c:pt idx="1">
                  <c:v>Gold</c:v>
                </c:pt>
                <c:pt idx="2">
                  <c:v>Premium</c:v>
                </c:pt>
              </c:strCache>
            </c:strRef>
          </c:cat>
          <c:val>
            <c:numRef>
              <c:f>'Pivot Tables'!$G$2:$G$5</c:f>
              <c:numCache>
                <c:formatCode>General</c:formatCode>
                <c:ptCount val="3"/>
                <c:pt idx="0">
                  <c:v>112</c:v>
                </c:pt>
                <c:pt idx="1">
                  <c:v>181</c:v>
                </c:pt>
                <c:pt idx="2">
                  <c:v>207</c:v>
                </c:pt>
              </c:numCache>
            </c:numRef>
          </c:val>
          <c:extLst>
            <c:ext xmlns:c16="http://schemas.microsoft.com/office/drawing/2014/chart" uri="{C3380CC4-5D6E-409C-BE32-E72D297353CC}">
              <c16:uniqueId val="{00000006-8BBA-4930-B157-6506B9EBBD1F}"/>
            </c:ext>
          </c:extLst>
        </c:ser>
        <c:dLbls>
          <c:showLegendKey val="0"/>
          <c:showVal val="0"/>
          <c:showCatName val="0"/>
          <c:showSerName val="0"/>
          <c:showPercent val="0"/>
          <c:showBubbleSize val="0"/>
        </c:dLbls>
        <c:gapWidth val="100"/>
        <c:axId val="861169496"/>
        <c:axId val="861173432"/>
      </c:barChart>
      <c:catAx>
        <c:axId val="8611694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173432"/>
        <c:crosses val="autoZero"/>
        <c:auto val="1"/>
        <c:lblAlgn val="ctr"/>
        <c:lblOffset val="100"/>
        <c:noMultiLvlLbl val="0"/>
      </c:catAx>
      <c:valAx>
        <c:axId val="861173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169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[CreditCardData.xlsx]Pivot Tables!PivotTable5</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effectLst/>
              </a:rPr>
              <a:t>Customer Vintage Group</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DD9BC6"/>
          </a:solidFill>
          <a:ln w="19050">
            <a:noFill/>
          </a:ln>
          <a:effectLst/>
        </c:spPr>
      </c:pivotFmt>
      <c:pivotFmt>
        <c:idx val="2"/>
        <c:spPr>
          <a:solidFill>
            <a:srgbClr val="F7E8C4"/>
          </a:solidFill>
          <a:ln w="19050">
            <a:noFill/>
          </a:ln>
          <a:effectLst/>
        </c:spPr>
      </c:pivotFmt>
      <c:pivotFmt>
        <c:idx val="3"/>
        <c:spPr>
          <a:solidFill>
            <a:srgbClr val="F4C273"/>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DD9BC6"/>
          </a:solidFill>
          <a:ln w="19050">
            <a:noFill/>
          </a:ln>
          <a:effectLst/>
        </c:spPr>
      </c:pivotFmt>
      <c:pivotFmt>
        <c:idx val="6"/>
        <c:spPr>
          <a:solidFill>
            <a:srgbClr val="F7E8C4"/>
          </a:solidFill>
          <a:ln w="19050">
            <a:noFill/>
          </a:ln>
          <a:effectLst/>
        </c:spPr>
      </c:pivotFmt>
      <c:pivotFmt>
        <c:idx val="7"/>
        <c:spPr>
          <a:solidFill>
            <a:srgbClr val="F4C273"/>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D9BC6"/>
          </a:solidFill>
          <a:ln w="19050">
            <a:noFill/>
          </a:ln>
          <a:effectLst/>
        </c:spPr>
      </c:pivotFmt>
      <c:pivotFmt>
        <c:idx val="10"/>
        <c:spPr>
          <a:solidFill>
            <a:srgbClr val="F7E8C4"/>
          </a:solidFill>
          <a:ln w="19050">
            <a:noFill/>
          </a:ln>
          <a:effectLst/>
        </c:spPr>
      </c:pivotFmt>
      <c:pivotFmt>
        <c:idx val="11"/>
        <c:spPr>
          <a:solidFill>
            <a:srgbClr val="F4C273"/>
          </a:solidFill>
          <a:ln w="19050">
            <a:noFill/>
          </a:ln>
          <a:effectLst/>
        </c:spPr>
      </c:pivotFmt>
    </c:pivotFmts>
    <c:plotArea>
      <c:layout/>
      <c:barChart>
        <c:barDir val="col"/>
        <c:grouping val="clustered"/>
        <c:varyColors val="0"/>
        <c:ser>
          <c:idx val="0"/>
          <c:order val="0"/>
          <c:tx>
            <c:strRef>
              <c:f>'Pivot Tables'!$M$1</c:f>
              <c:strCache>
                <c:ptCount val="1"/>
                <c:pt idx="0">
                  <c:v>Total</c:v>
                </c:pt>
              </c:strCache>
            </c:strRef>
          </c:tx>
          <c:spPr>
            <a:solidFill>
              <a:schemeClr val="accent1"/>
            </a:solidFill>
            <a:ln w="19050">
              <a:noFill/>
            </a:ln>
            <a:effectLst/>
          </c:spPr>
          <c:invertIfNegative val="0"/>
          <c:dPt>
            <c:idx val="0"/>
            <c:invertIfNegative val="0"/>
            <c:bubble3D val="0"/>
            <c:spPr>
              <a:solidFill>
                <a:srgbClr val="F7E8C4"/>
              </a:solidFill>
              <a:ln w="19050">
                <a:noFill/>
              </a:ln>
              <a:effectLst/>
            </c:spPr>
            <c:extLst>
              <c:ext xmlns:c16="http://schemas.microsoft.com/office/drawing/2014/chart" uri="{C3380CC4-5D6E-409C-BE32-E72D297353CC}">
                <c16:uniqueId val="{00000001-DD90-4626-A378-43323064B2E3}"/>
              </c:ext>
            </c:extLst>
          </c:dPt>
          <c:dPt>
            <c:idx val="1"/>
            <c:invertIfNegative val="0"/>
            <c:bubble3D val="0"/>
            <c:spPr>
              <a:solidFill>
                <a:srgbClr val="F4C273"/>
              </a:solidFill>
              <a:ln w="19050">
                <a:noFill/>
              </a:ln>
              <a:effectLst/>
            </c:spPr>
            <c:extLst>
              <c:ext xmlns:c16="http://schemas.microsoft.com/office/drawing/2014/chart" uri="{C3380CC4-5D6E-409C-BE32-E72D297353CC}">
                <c16:uniqueId val="{00000003-DD90-4626-A378-43323064B2E3}"/>
              </c:ext>
            </c:extLst>
          </c:dPt>
          <c:dPt>
            <c:idx val="2"/>
            <c:invertIfNegative val="0"/>
            <c:bubble3D val="0"/>
            <c:spPr>
              <a:solidFill>
                <a:srgbClr val="DD9BC6"/>
              </a:solidFill>
              <a:ln w="19050">
                <a:noFill/>
              </a:ln>
              <a:effectLst/>
            </c:spPr>
            <c:extLst>
              <c:ext xmlns:c16="http://schemas.microsoft.com/office/drawing/2014/chart" uri="{C3380CC4-5D6E-409C-BE32-E72D297353CC}">
                <c16:uniqueId val="{00000005-DD90-4626-A378-43323064B2E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Tables'!$L$2:$L$5</c:f>
              <c:strCache>
                <c:ptCount val="3"/>
                <c:pt idx="0">
                  <c:v>VG2</c:v>
                </c:pt>
                <c:pt idx="1">
                  <c:v>VG3</c:v>
                </c:pt>
                <c:pt idx="2">
                  <c:v>VG1</c:v>
                </c:pt>
              </c:strCache>
            </c:strRef>
          </c:cat>
          <c:val>
            <c:numRef>
              <c:f>'Pivot Tables'!$M$2:$M$5</c:f>
              <c:numCache>
                <c:formatCode>General</c:formatCode>
                <c:ptCount val="3"/>
                <c:pt idx="0">
                  <c:v>114</c:v>
                </c:pt>
                <c:pt idx="1">
                  <c:v>153</c:v>
                </c:pt>
                <c:pt idx="2">
                  <c:v>215</c:v>
                </c:pt>
              </c:numCache>
            </c:numRef>
          </c:val>
          <c:extLst>
            <c:ext xmlns:c16="http://schemas.microsoft.com/office/drawing/2014/chart" uri="{C3380CC4-5D6E-409C-BE32-E72D297353CC}">
              <c16:uniqueId val="{00000009-106B-44AD-AE34-212D19133E01}"/>
            </c:ext>
          </c:extLst>
        </c:ser>
        <c:dLbls>
          <c:showLegendKey val="0"/>
          <c:showVal val="0"/>
          <c:showCatName val="0"/>
          <c:showSerName val="0"/>
          <c:showPercent val="0"/>
          <c:showBubbleSize val="0"/>
        </c:dLbls>
        <c:gapWidth val="100"/>
        <c:axId val="543516624"/>
        <c:axId val="543516952"/>
      </c:barChart>
      <c:catAx>
        <c:axId val="5435166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516952"/>
        <c:crosses val="autoZero"/>
        <c:auto val="1"/>
        <c:lblAlgn val="ctr"/>
        <c:lblOffset val="100"/>
        <c:noMultiLvlLbl val="0"/>
      </c:catAx>
      <c:valAx>
        <c:axId val="543516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51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[CreditCardData.xlsx]Pivot Tables!PivotTable6</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baseline="0">
                <a:effectLst/>
              </a:rPr>
              <a:t>Monthly Transactions</a:t>
            </a:r>
            <a:endParaRPr lang="en-US" sz="14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Tables'!$B$35</c:f>
              <c:strCache>
                <c:ptCount val="1"/>
                <c:pt idx="0">
                  <c:v>Total</c:v>
                </c:pt>
              </c:strCache>
            </c:strRef>
          </c:tx>
          <c:spPr>
            <a:ln w="28575" cap="rnd">
              <a:solidFill>
                <a:schemeClr val="accent1"/>
              </a:solidFill>
              <a:round/>
            </a:ln>
            <a:effectLst/>
          </c:spPr>
          <c:marker>
            <c:symbol val="none"/>
          </c:marker>
          <c:cat>
            <c:strRef>
              <c:f>'Pivot Tables'!$A$36:$A$48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Tables'!$B$36:$B$48</c:f>
              <c:numCache>
                <c:formatCode>General</c:formatCode>
                <c:ptCount val="12"/>
                <c:pt idx="0">
                  <c:v>828</c:v>
                </c:pt>
                <c:pt idx="1">
                  <c:v>775</c:v>
                </c:pt>
                <c:pt idx="2">
                  <c:v>868</c:v>
                </c:pt>
                <c:pt idx="3">
                  <c:v>807</c:v>
                </c:pt>
                <c:pt idx="4">
                  <c:v>868</c:v>
                </c:pt>
                <c:pt idx="5">
                  <c:v>838</c:v>
                </c:pt>
                <c:pt idx="6">
                  <c:v>840</c:v>
                </c:pt>
                <c:pt idx="7">
                  <c:v>840</c:v>
                </c:pt>
                <c:pt idx="8">
                  <c:v>803</c:v>
                </c:pt>
                <c:pt idx="9">
                  <c:v>870</c:v>
                </c:pt>
                <c:pt idx="10">
                  <c:v>859</c:v>
                </c:pt>
                <c:pt idx="11">
                  <c:v>804</c:v>
                </c:pt>
              </c:numCache>
            </c:numRef>
          </c:val>
          <c:smooth val="0"/>
          <c:extLst>
            <c:ext xmlns:c16="http://schemas.microsoft.com/office/drawing/2014/chart" uri="{C3380CC4-5D6E-409C-BE32-E72D297353CC}">
              <c16:uniqueId val="{00000003-4723-4295-9C0B-C778A2A0C109}"/>
            </c:ext>
          </c:extLst>
        </c:ser>
        <c:dLbls>
          <c:showLegendKey val="0"/>
          <c:showVal val="0"/>
          <c:showCatName val="0"/>
          <c:showSerName val="0"/>
          <c:showPercent val="0"/>
          <c:showBubbleSize val="0"/>
        </c:dLbls>
        <c:smooth val="0"/>
        <c:axId val="2110485064"/>
        <c:axId val="2110487688"/>
      </c:lineChart>
      <c:catAx>
        <c:axId val="2110485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487688"/>
        <c:crosses val="autoZero"/>
        <c:auto val="1"/>
        <c:lblAlgn val="ctr"/>
        <c:lblOffset val="100"/>
        <c:noMultiLvlLbl val="0"/>
      </c:catAx>
      <c:valAx>
        <c:axId val="2110487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485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[CreditCardData.xlsx]Pivot Tables!PivotTable7</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effectLst/>
              </a:rPr>
              <a:t>Monthly Fraud Transactions</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DE5B5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Tables'!$E$35</c:f>
              <c:strCache>
                <c:ptCount val="1"/>
                <c:pt idx="0">
                  <c:v>Total</c:v>
                </c:pt>
              </c:strCache>
            </c:strRef>
          </c:tx>
          <c:spPr>
            <a:ln w="28575" cap="rnd">
              <a:solidFill>
                <a:srgbClr val="DE5B58"/>
              </a:solidFill>
              <a:round/>
            </a:ln>
            <a:effectLst/>
          </c:spPr>
          <c:marker>
            <c:symbol val="none"/>
          </c:marker>
          <c:cat>
            <c:strRef>
              <c:f>'Pivot Tables'!$D$36:$D$48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Tables'!$E$36:$E$48</c:f>
              <c:numCache>
                <c:formatCode>General</c:formatCode>
                <c:ptCount val="12"/>
                <c:pt idx="0">
                  <c:v>9</c:v>
                </c:pt>
                <c:pt idx="1">
                  <c:v>10</c:v>
                </c:pt>
                <c:pt idx="2">
                  <c:v>9</c:v>
                </c:pt>
                <c:pt idx="3">
                  <c:v>9</c:v>
                </c:pt>
                <c:pt idx="4">
                  <c:v>7</c:v>
                </c:pt>
                <c:pt idx="5">
                  <c:v>10</c:v>
                </c:pt>
                <c:pt idx="6">
                  <c:v>7</c:v>
                </c:pt>
                <c:pt idx="7">
                  <c:v>9</c:v>
                </c:pt>
                <c:pt idx="8">
                  <c:v>14</c:v>
                </c:pt>
                <c:pt idx="9">
                  <c:v>8</c:v>
                </c:pt>
                <c:pt idx="10">
                  <c:v>7</c:v>
                </c:pt>
                <c:pt idx="11">
                  <c:v>10</c:v>
                </c:pt>
              </c:numCache>
            </c:numRef>
          </c:val>
          <c:smooth val="0"/>
          <c:extLst>
            <c:ext xmlns:c16="http://schemas.microsoft.com/office/drawing/2014/chart" uri="{C3380CC4-5D6E-409C-BE32-E72D297353CC}">
              <c16:uniqueId val="{00000003-4DBF-4EC5-BDCB-EB58B124A062}"/>
            </c:ext>
          </c:extLst>
        </c:ser>
        <c:dLbls>
          <c:showLegendKey val="0"/>
          <c:showVal val="0"/>
          <c:showCatName val="0"/>
          <c:showSerName val="0"/>
          <c:showPercent val="0"/>
          <c:showBubbleSize val="0"/>
        </c:dLbls>
        <c:smooth val="0"/>
        <c:axId val="1227791208"/>
        <c:axId val="1227794488"/>
      </c:lineChart>
      <c:catAx>
        <c:axId val="1227791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794488"/>
        <c:crosses val="autoZero"/>
        <c:auto val="1"/>
        <c:lblAlgn val="ctr"/>
        <c:lblOffset val="100"/>
        <c:noMultiLvlLbl val="0"/>
      </c:catAx>
      <c:valAx>
        <c:axId val="1227794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791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[CreditCardData.xlsx]Pivot Tables!PivotTable8</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effectLst/>
              </a:rPr>
              <a:t>Fraud Transactions By Family Card</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E5B58"/>
          </a:solidFill>
          <a:ln>
            <a:noFill/>
          </a:ln>
          <a:effectLst/>
        </c:spPr>
      </c:pivotFmt>
      <c:pivotFmt>
        <c:idx val="2"/>
        <c:spPr>
          <a:solidFill>
            <a:schemeClr val="accent4">
              <a:lumMod val="60000"/>
              <a:lumOff val="40000"/>
            </a:schemeClr>
          </a:solidFill>
          <a:ln>
            <a:noFill/>
          </a:ln>
          <a:effectLst/>
        </c:spPr>
      </c:pivotFmt>
      <c:pivotFmt>
        <c:idx val="3"/>
        <c:spPr>
          <a:solidFill>
            <a:srgbClr val="E5E4E2"/>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5E4E2"/>
          </a:solidFill>
          <a:ln>
            <a:noFill/>
          </a:ln>
          <a:effectLst/>
        </c:spPr>
      </c:pivotFmt>
      <c:pivotFmt>
        <c:idx val="6"/>
        <c:spPr>
          <a:solidFill>
            <a:schemeClr val="accent4">
              <a:lumMod val="60000"/>
              <a:lumOff val="40000"/>
            </a:schemeClr>
          </a:solidFill>
          <a:ln>
            <a:noFill/>
          </a:ln>
          <a:effectLst/>
        </c:spPr>
      </c:pivotFmt>
      <c:pivotFmt>
        <c:idx val="7"/>
        <c:spPr>
          <a:solidFill>
            <a:srgbClr val="DE5B58"/>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9"/>
        <c:spPr>
          <a:solidFill>
            <a:srgbClr val="E5E4E2"/>
          </a:solidFill>
          <a:ln>
            <a:noFill/>
          </a:ln>
          <a:effectLst/>
        </c:spPr>
      </c:pivotFmt>
      <c:pivotFmt>
        <c:idx val="10"/>
        <c:spPr>
          <a:solidFill>
            <a:schemeClr val="accent4">
              <a:lumMod val="60000"/>
              <a:lumOff val="40000"/>
            </a:schemeClr>
          </a:solidFill>
          <a:ln>
            <a:noFill/>
          </a:ln>
          <a:effectLst/>
        </c:spPr>
      </c:pivotFmt>
      <c:pivotFmt>
        <c:idx val="11"/>
        <c:spPr>
          <a:solidFill>
            <a:srgbClr val="2A2A2A"/>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963A86CB-8529-4F4E-AAE2-3575695E2D1B}" type="CATEGORYNAME">
                  <a:rPr lang="en-US">
                    <a:solidFill>
                      <a:schemeClr val="bg1"/>
                    </a:solidFill>
                  </a:rPr>
                  <a:pPr>
                    <a:defRPr b="1"/>
                  </a:pPr>
                  <a:t>[CATEGORY NAME]</a:t>
                </a:fld>
                <a:endParaRPr lang="en-US" baseline="0">
                  <a:solidFill>
                    <a:schemeClr val="bg1"/>
                  </a:solidFill>
                </a:endParaRPr>
              </a:p>
              <a:p>
                <a:pPr>
                  <a:defRPr b="1"/>
                </a:pPr>
                <a:fld id="{C4573AFD-230A-4793-9909-CE49D4EA19DF}" type="PERCENTAGE">
                  <a:rPr lang="en-US">
                    <a:solidFill>
                      <a:schemeClr val="bg1"/>
                    </a:solidFill>
                  </a:rPr>
                  <a:pPr>
                    <a:defRPr b="1"/>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 Tables'!$H$35</c:f>
              <c:strCache>
                <c:ptCount val="1"/>
                <c:pt idx="0">
                  <c:v>Total</c:v>
                </c:pt>
              </c:strCache>
            </c:strRef>
          </c:tx>
          <c:dPt>
            <c:idx val="0"/>
            <c:bubble3D val="0"/>
            <c:spPr>
              <a:solidFill>
                <a:srgbClr val="E5E4E2"/>
              </a:solidFill>
              <a:ln>
                <a:noFill/>
              </a:ln>
              <a:effectLst/>
            </c:spPr>
            <c:extLst>
              <c:ext xmlns:c16="http://schemas.microsoft.com/office/drawing/2014/chart" uri="{C3380CC4-5D6E-409C-BE32-E72D297353CC}">
                <c16:uniqueId val="{00000001-9B6E-4969-87C2-94BA983E26CD}"/>
              </c:ext>
            </c:extLst>
          </c:dPt>
          <c:dPt>
            <c:idx val="1"/>
            <c:bubble3D val="0"/>
            <c:spPr>
              <a:solidFill>
                <a:schemeClr val="accent4">
                  <a:lumMod val="60000"/>
                  <a:lumOff val="40000"/>
                </a:schemeClr>
              </a:solidFill>
              <a:ln>
                <a:noFill/>
              </a:ln>
              <a:effectLst/>
            </c:spPr>
            <c:extLst>
              <c:ext xmlns:c16="http://schemas.microsoft.com/office/drawing/2014/chart" uri="{C3380CC4-5D6E-409C-BE32-E72D297353CC}">
                <c16:uniqueId val="{00000003-9B6E-4969-87C2-94BA983E26CD}"/>
              </c:ext>
            </c:extLst>
          </c:dPt>
          <c:dPt>
            <c:idx val="2"/>
            <c:bubble3D val="0"/>
            <c:spPr>
              <a:solidFill>
                <a:srgbClr val="2A2A2A"/>
              </a:solidFill>
              <a:ln>
                <a:noFill/>
              </a:ln>
              <a:effectLst/>
            </c:spPr>
            <c:extLst>
              <c:ext xmlns:c16="http://schemas.microsoft.com/office/drawing/2014/chart" uri="{C3380CC4-5D6E-409C-BE32-E72D297353CC}">
                <c16:uniqueId val="{00000005-9B6E-4969-87C2-94BA983E26CD}"/>
              </c:ext>
            </c:extLst>
          </c:dPt>
          <c:dLbls>
            <c:dLbl>
              <c:idx val="2"/>
              <c:tx>
                <c:rich>
                  <a:bodyPr/>
                  <a:lstStyle/>
                  <a:p>
                    <a:fld id="{963A86CB-8529-4F4E-AAE2-3575695E2D1B}" type="CATEGORYNAME">
                      <a:rPr lang="en-US">
                        <a:solidFill>
                          <a:schemeClr val="bg1"/>
                        </a:solidFill>
                      </a:rPr>
                      <a:pPr/>
                      <a:t>[CATEGORY NAME]</a:t>
                    </a:fld>
                    <a:endParaRPr lang="en-US" baseline="0">
                      <a:solidFill>
                        <a:schemeClr val="bg1"/>
                      </a:solidFill>
                    </a:endParaRPr>
                  </a:p>
                  <a:p>
                    <a:fld id="{C4573AFD-230A-4793-9909-CE49D4EA19DF}" type="PERCENTAGE">
                      <a:rPr lang="en-US">
                        <a:solidFill>
                          <a:schemeClr val="bg1"/>
                        </a:solidFill>
                      </a:rPr>
                      <a:pPr/>
                      <a:t>[PERCENTAGE]</a:t>
                    </a:fld>
                    <a:endParaRPr lang="en-US"/>
                  </a:p>
                </c:rich>
              </c:tx>
              <c:showLegendKey val="0"/>
              <c:showVal val="0"/>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5-9B6E-4969-87C2-94BA983E26C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Tables'!$G$36:$G$39</c:f>
              <c:strCache>
                <c:ptCount val="3"/>
                <c:pt idx="0">
                  <c:v>Platinum</c:v>
                </c:pt>
                <c:pt idx="1">
                  <c:v>Gold</c:v>
                </c:pt>
                <c:pt idx="2">
                  <c:v>Premium</c:v>
                </c:pt>
              </c:strCache>
            </c:strRef>
          </c:cat>
          <c:val>
            <c:numRef>
              <c:f>'Pivot Tables'!$H$36:$H$39</c:f>
              <c:numCache>
                <c:formatCode>General</c:formatCode>
                <c:ptCount val="3"/>
                <c:pt idx="0">
                  <c:v>25</c:v>
                </c:pt>
                <c:pt idx="1">
                  <c:v>39</c:v>
                </c:pt>
                <c:pt idx="2">
                  <c:v>45</c:v>
                </c:pt>
              </c:numCache>
            </c:numRef>
          </c:val>
          <c:extLst>
            <c:ext xmlns:c16="http://schemas.microsoft.com/office/drawing/2014/chart" uri="{C3380CC4-5D6E-409C-BE32-E72D297353CC}">
              <c16:uniqueId val="{00000009-25AF-4AAA-A569-23581048AF8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[CreditCardData.xlsx]Pivot Tables!PivotTable10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Number Of Customers From Vintage Groups Who Were Victims Of Fraud Transactions</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3"/>
        <c:spPr>
          <a:solidFill>
            <a:srgbClr val="DD9BC6"/>
          </a:solidFill>
          <a:ln>
            <a:noFill/>
          </a:ln>
          <a:effectLst/>
        </c:spPr>
      </c:pivotFmt>
      <c:pivotFmt>
        <c:idx val="4"/>
        <c:spPr>
          <a:solidFill>
            <a:srgbClr val="F7E8C4"/>
          </a:solidFill>
          <a:ln>
            <a:noFill/>
          </a:ln>
          <a:effectLst/>
        </c:spPr>
      </c:pivotFmt>
      <c:pivotFmt>
        <c:idx val="5"/>
        <c:spPr>
          <a:solidFill>
            <a:srgbClr val="F4C273"/>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9"/>
        <c:spPr>
          <a:solidFill>
            <a:srgbClr val="DD9BC6"/>
          </a:solidFill>
          <a:ln>
            <a:noFill/>
          </a:ln>
          <a:effectLst/>
        </c:spPr>
      </c:pivotFmt>
      <c:pivotFmt>
        <c:idx val="10"/>
        <c:spPr>
          <a:solidFill>
            <a:srgbClr val="F4C273"/>
          </a:solidFill>
          <a:ln>
            <a:noFill/>
          </a:ln>
          <a:effectLst/>
        </c:spPr>
      </c:pivotFmt>
      <c:pivotFmt>
        <c:idx val="11"/>
        <c:spPr>
          <a:solidFill>
            <a:srgbClr val="F7E8C4"/>
          </a:solidFill>
          <a:ln>
            <a:noFill/>
          </a:ln>
          <a:effectLst/>
        </c:spPr>
      </c:pivotFmt>
    </c:pivotFmts>
    <c:plotArea>
      <c:layout/>
      <c:barChart>
        <c:barDir val="bar"/>
        <c:grouping val="clustered"/>
        <c:varyColors val="0"/>
        <c:ser>
          <c:idx val="0"/>
          <c:order val="0"/>
          <c:tx>
            <c:strRef>
              <c:f>'Pivot Tables'!$N$35</c:f>
              <c:strCache>
                <c:ptCount val="1"/>
                <c:pt idx="0">
                  <c:v>Total</c:v>
                </c:pt>
              </c:strCache>
            </c:strRef>
          </c:tx>
          <c:spPr>
            <a:solidFill>
              <a:schemeClr val="accent1"/>
            </a:solidFill>
            <a:ln>
              <a:noFill/>
            </a:ln>
            <a:effectLst/>
          </c:spPr>
          <c:invertIfNegative val="0"/>
          <c:dPt>
            <c:idx val="0"/>
            <c:invertIfNegative val="0"/>
            <c:bubble3D val="0"/>
            <c:spPr>
              <a:solidFill>
                <a:srgbClr val="DD9BC6"/>
              </a:solidFill>
              <a:ln>
                <a:noFill/>
              </a:ln>
              <a:effectLst/>
            </c:spPr>
            <c:extLst>
              <c:ext xmlns:c16="http://schemas.microsoft.com/office/drawing/2014/chart" uri="{C3380CC4-5D6E-409C-BE32-E72D297353CC}">
                <c16:uniqueId val="{00000001-BAE0-44D8-B00E-C9580745F9A6}"/>
              </c:ext>
            </c:extLst>
          </c:dPt>
          <c:dPt>
            <c:idx val="1"/>
            <c:invertIfNegative val="0"/>
            <c:bubble3D val="0"/>
            <c:spPr>
              <a:solidFill>
                <a:srgbClr val="F7E8C4"/>
              </a:solidFill>
              <a:ln>
                <a:noFill/>
              </a:ln>
              <a:effectLst/>
            </c:spPr>
            <c:extLst>
              <c:ext xmlns:c16="http://schemas.microsoft.com/office/drawing/2014/chart" uri="{C3380CC4-5D6E-409C-BE32-E72D297353CC}">
                <c16:uniqueId val="{00000003-BAE0-44D8-B00E-C9580745F9A6}"/>
              </c:ext>
            </c:extLst>
          </c:dPt>
          <c:dPt>
            <c:idx val="2"/>
            <c:invertIfNegative val="0"/>
            <c:bubble3D val="0"/>
            <c:spPr>
              <a:solidFill>
                <a:srgbClr val="F4C273"/>
              </a:solidFill>
              <a:ln>
                <a:noFill/>
              </a:ln>
              <a:effectLst/>
            </c:spPr>
            <c:extLst>
              <c:ext xmlns:c16="http://schemas.microsoft.com/office/drawing/2014/chart" uri="{C3380CC4-5D6E-409C-BE32-E72D297353CC}">
                <c16:uniqueId val="{00000005-BAE0-44D8-B00E-C9580745F9A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Tables'!$M$36:$M$39</c:f>
              <c:strCache>
                <c:ptCount val="3"/>
                <c:pt idx="0">
                  <c:v>VG1</c:v>
                </c:pt>
                <c:pt idx="1">
                  <c:v>VG2</c:v>
                </c:pt>
                <c:pt idx="2">
                  <c:v>VG3</c:v>
                </c:pt>
              </c:strCache>
            </c:strRef>
          </c:cat>
          <c:val>
            <c:numRef>
              <c:f>'Pivot Tables'!$N$36:$N$39</c:f>
              <c:numCache>
                <c:formatCode>General</c:formatCode>
                <c:ptCount val="3"/>
                <c:pt idx="0">
                  <c:v>48</c:v>
                </c:pt>
                <c:pt idx="1">
                  <c:v>24</c:v>
                </c:pt>
                <c:pt idx="2">
                  <c:v>25</c:v>
                </c:pt>
              </c:numCache>
            </c:numRef>
          </c:val>
          <c:extLst>
            <c:ext xmlns:c16="http://schemas.microsoft.com/office/drawing/2014/chart" uri="{C3380CC4-5D6E-409C-BE32-E72D297353CC}">
              <c16:uniqueId val="{00000006-7E15-41A7-9B85-3AD658849EAF}"/>
            </c:ext>
          </c:extLst>
        </c:ser>
        <c:dLbls>
          <c:showLegendKey val="0"/>
          <c:showVal val="0"/>
          <c:showCatName val="0"/>
          <c:showSerName val="0"/>
          <c:showPercent val="0"/>
          <c:showBubbleSize val="0"/>
        </c:dLbls>
        <c:gapWidth val="100"/>
        <c:axId val="651853120"/>
        <c:axId val="651855088"/>
      </c:barChart>
      <c:valAx>
        <c:axId val="651855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853120"/>
        <c:crossBetween val="between"/>
      </c:valAx>
      <c:catAx>
        <c:axId val="6518531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855088"/>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[CreditCardData.xlsx]Pivot Tables!PivotTable11</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effectLst/>
              </a:rPr>
              <a:t>Number Of Fraud Transactions By Transaction Segment</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57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Tables'!$B$50</c:f>
              <c:strCache>
                <c:ptCount val="1"/>
                <c:pt idx="0">
                  <c:v>Total</c:v>
                </c:pt>
              </c:strCache>
            </c:strRef>
          </c:tx>
          <c:spPr>
            <a:solidFill>
              <a:srgbClr val="FF575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Tables'!$A$51:$A$66</c:f>
              <c:strCache>
                <c:ptCount val="15"/>
                <c:pt idx="0">
                  <c:v>SEG19</c:v>
                </c:pt>
                <c:pt idx="1">
                  <c:v>SEG18</c:v>
                </c:pt>
                <c:pt idx="2">
                  <c:v>SEG25</c:v>
                </c:pt>
                <c:pt idx="3">
                  <c:v>SEG13</c:v>
                </c:pt>
                <c:pt idx="4">
                  <c:v>SEG12</c:v>
                </c:pt>
                <c:pt idx="5">
                  <c:v>SEG20</c:v>
                </c:pt>
                <c:pt idx="6">
                  <c:v>SEG15</c:v>
                </c:pt>
                <c:pt idx="7">
                  <c:v>SEG14</c:v>
                </c:pt>
                <c:pt idx="8">
                  <c:v>SEG16</c:v>
                </c:pt>
                <c:pt idx="9">
                  <c:v>SEG24</c:v>
                </c:pt>
                <c:pt idx="10">
                  <c:v>SEG17</c:v>
                </c:pt>
                <c:pt idx="11">
                  <c:v>SEG22</c:v>
                </c:pt>
                <c:pt idx="12">
                  <c:v>SEG21</c:v>
                </c:pt>
                <c:pt idx="13">
                  <c:v>SEG23</c:v>
                </c:pt>
                <c:pt idx="14">
                  <c:v>SEG11</c:v>
                </c:pt>
              </c:strCache>
            </c:strRef>
          </c:cat>
          <c:val>
            <c:numRef>
              <c:f>'Pivot Tables'!$B$51:$B$66</c:f>
              <c:numCache>
                <c:formatCode>General</c:formatCode>
                <c:ptCount val="15"/>
                <c:pt idx="0">
                  <c:v>3</c:v>
                </c:pt>
                <c:pt idx="1">
                  <c:v>4</c:v>
                </c:pt>
                <c:pt idx="2">
                  <c:v>4</c:v>
                </c:pt>
                <c:pt idx="3">
                  <c:v>4</c:v>
                </c:pt>
                <c:pt idx="4">
                  <c:v>6</c:v>
                </c:pt>
                <c:pt idx="5">
                  <c:v>6</c:v>
                </c:pt>
                <c:pt idx="6">
                  <c:v>6</c:v>
                </c:pt>
                <c:pt idx="7">
                  <c:v>6</c:v>
                </c:pt>
                <c:pt idx="8">
                  <c:v>8</c:v>
                </c:pt>
                <c:pt idx="9">
                  <c:v>8</c:v>
                </c:pt>
                <c:pt idx="10">
                  <c:v>8</c:v>
                </c:pt>
                <c:pt idx="11">
                  <c:v>9</c:v>
                </c:pt>
                <c:pt idx="12">
                  <c:v>10</c:v>
                </c:pt>
                <c:pt idx="13">
                  <c:v>12</c:v>
                </c:pt>
                <c:pt idx="14">
                  <c:v>15</c:v>
                </c:pt>
              </c:numCache>
            </c:numRef>
          </c:val>
          <c:extLst>
            <c:ext xmlns:c16="http://schemas.microsoft.com/office/drawing/2014/chart" uri="{C3380CC4-5D6E-409C-BE32-E72D297353CC}">
              <c16:uniqueId val="{00000003-C611-4B7F-85EA-9D731650B8D6}"/>
            </c:ext>
          </c:extLst>
        </c:ser>
        <c:dLbls>
          <c:showLegendKey val="0"/>
          <c:showVal val="0"/>
          <c:showCatName val="0"/>
          <c:showSerName val="0"/>
          <c:showPercent val="0"/>
          <c:showBubbleSize val="0"/>
        </c:dLbls>
        <c:gapWidth val="182"/>
        <c:axId val="1472267560"/>
        <c:axId val="1472265592"/>
      </c:barChart>
      <c:catAx>
        <c:axId val="1472267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265592"/>
        <c:crosses val="autoZero"/>
        <c:auto val="1"/>
        <c:lblAlgn val="ctr"/>
        <c:lblOffset val="100"/>
        <c:noMultiLvlLbl val="0"/>
      </c:catAx>
      <c:valAx>
        <c:axId val="1472265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267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[CreditCardData.xlsx]Pivot Tables!PivotTable12</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Number Of Fraud Transactions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5757"/>
          </a:solidFill>
          <a:ln>
            <a:noFill/>
          </a:ln>
          <a:effectLst/>
        </c:spPr>
      </c:pivotFmt>
    </c:pivotFmts>
    <c:plotArea>
      <c:layout/>
      <c:barChart>
        <c:barDir val="col"/>
        <c:grouping val="clustered"/>
        <c:varyColors val="0"/>
        <c:ser>
          <c:idx val="0"/>
          <c:order val="0"/>
          <c:tx>
            <c:strRef>
              <c:f>'Pivot Tables'!$D$50</c:f>
              <c:strCache>
                <c:ptCount val="1"/>
                <c:pt idx="0">
                  <c:v>Total</c:v>
                </c:pt>
              </c:strCache>
            </c:strRef>
          </c:tx>
          <c:spPr>
            <a:solidFill>
              <a:schemeClr val="accent1"/>
            </a:solidFill>
            <a:ln>
              <a:noFill/>
            </a:ln>
            <a:effectLst/>
          </c:spPr>
          <c:invertIfNegative val="0"/>
          <c:dPt>
            <c:idx val="0"/>
            <c:invertIfNegative val="0"/>
            <c:bubble3D val="0"/>
            <c:spPr>
              <a:solidFill>
                <a:srgbClr val="FF5757"/>
              </a:solidFill>
              <a:ln>
                <a:noFill/>
              </a:ln>
              <a:effectLst/>
            </c:spPr>
            <c:extLst>
              <c:ext xmlns:c16="http://schemas.microsoft.com/office/drawing/2014/chart" uri="{C3380CC4-5D6E-409C-BE32-E72D297353CC}">
                <c16:uniqueId val="{00000001-132D-4130-B896-FEACCFD8DF4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Tables'!$D$51</c:f>
              <c:strCache>
                <c:ptCount val="1"/>
                <c:pt idx="0">
                  <c:v>Total</c:v>
                </c:pt>
              </c:strCache>
            </c:strRef>
          </c:cat>
          <c:val>
            <c:numRef>
              <c:f>'Pivot Tables'!$D$51</c:f>
              <c:numCache>
                <c:formatCode>General</c:formatCode>
                <c:ptCount val="1"/>
                <c:pt idx="0">
                  <c:v>109</c:v>
                </c:pt>
              </c:numCache>
            </c:numRef>
          </c:val>
          <c:extLst>
            <c:ext xmlns:c16="http://schemas.microsoft.com/office/drawing/2014/chart" uri="{C3380CC4-5D6E-409C-BE32-E72D297353CC}">
              <c16:uniqueId val="{00000002-132D-4130-B896-FEACCFD8DF49}"/>
            </c:ext>
          </c:extLst>
        </c:ser>
        <c:dLbls>
          <c:showLegendKey val="0"/>
          <c:showVal val="0"/>
          <c:showCatName val="0"/>
          <c:showSerName val="0"/>
          <c:showPercent val="0"/>
          <c:showBubbleSize val="0"/>
        </c:dLbls>
        <c:gapWidth val="219"/>
        <c:overlap val="-27"/>
        <c:axId val="1478184288"/>
        <c:axId val="1478183304"/>
      </c:barChart>
      <c:catAx>
        <c:axId val="1478184288"/>
        <c:scaling>
          <c:orientation val="minMax"/>
        </c:scaling>
        <c:delete val="1"/>
        <c:axPos val="b"/>
        <c:numFmt formatCode="General" sourceLinked="1"/>
        <c:majorTickMark val="none"/>
        <c:minorTickMark val="none"/>
        <c:tickLblPos val="nextTo"/>
        <c:crossAx val="1478183304"/>
        <c:crosses val="autoZero"/>
        <c:auto val="1"/>
        <c:lblAlgn val="ctr"/>
        <c:lblOffset val="100"/>
        <c:noMultiLvlLbl val="0"/>
      </c:catAx>
      <c:valAx>
        <c:axId val="1478183304"/>
        <c:scaling>
          <c:orientation val="minMax"/>
        </c:scaling>
        <c:delete val="1"/>
        <c:axPos val="l"/>
        <c:numFmt formatCode="General" sourceLinked="1"/>
        <c:majorTickMark val="none"/>
        <c:minorTickMark val="none"/>
        <c:tickLblPos val="nextTo"/>
        <c:crossAx val="147818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[CreditCardData.xlsx]Pivot Tables!PivotTable36</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Transactions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Tables'!$F$50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Tables'!$F$51</c:f>
              <c:strCache>
                <c:ptCount val="1"/>
                <c:pt idx="0">
                  <c:v>Total</c:v>
                </c:pt>
              </c:strCache>
            </c:strRef>
          </c:cat>
          <c:val>
            <c:numRef>
              <c:f>'Pivot Tables'!$F$51</c:f>
              <c:numCache>
                <c:formatCode>General</c:formatCode>
                <c:ptCount val="1"/>
                <c:pt idx="0">
                  <c:v>10000</c:v>
                </c:pt>
              </c:numCache>
            </c:numRef>
          </c:val>
          <c:extLst>
            <c:ext xmlns:c16="http://schemas.microsoft.com/office/drawing/2014/chart" uri="{C3380CC4-5D6E-409C-BE32-E72D297353CC}">
              <c16:uniqueId val="{00000000-06E1-4B3C-992E-5429191A30DC}"/>
            </c:ext>
          </c:extLst>
        </c:ser>
        <c:dLbls>
          <c:showLegendKey val="0"/>
          <c:showVal val="0"/>
          <c:showCatName val="0"/>
          <c:showSerName val="0"/>
          <c:showPercent val="0"/>
          <c:showBubbleSize val="0"/>
        </c:dLbls>
        <c:gapWidth val="179"/>
        <c:overlap val="-27"/>
        <c:axId val="2120041528"/>
        <c:axId val="2120041856"/>
      </c:barChart>
      <c:catAx>
        <c:axId val="2120041528"/>
        <c:scaling>
          <c:orientation val="minMax"/>
        </c:scaling>
        <c:delete val="1"/>
        <c:axPos val="b"/>
        <c:numFmt formatCode="General" sourceLinked="1"/>
        <c:majorTickMark val="none"/>
        <c:minorTickMark val="none"/>
        <c:tickLblPos val="nextTo"/>
        <c:crossAx val="2120041856"/>
        <c:crosses val="autoZero"/>
        <c:auto val="1"/>
        <c:lblAlgn val="ctr"/>
        <c:lblOffset val="100"/>
        <c:noMultiLvlLbl val="0"/>
      </c:catAx>
      <c:valAx>
        <c:axId val="2120041856"/>
        <c:scaling>
          <c:orientation val="minMax"/>
        </c:scaling>
        <c:delete val="1"/>
        <c:axPos val="l"/>
        <c:numFmt formatCode="General" sourceLinked="1"/>
        <c:majorTickMark val="none"/>
        <c:minorTickMark val="none"/>
        <c:tickLblPos val="nextTo"/>
        <c:crossAx val="2120041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[CreditCardData.xlsx]Pivot Tables!PivotTable1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Transactions Value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Tables'!$K$50</c:f>
              <c:strCache>
                <c:ptCount val="1"/>
                <c:pt idx="0">
                  <c:v>Total</c:v>
                </c:pt>
              </c:strCache>
            </c:strRef>
          </c:tx>
          <c:spPr>
            <a:ln w="28575" cap="rnd">
              <a:solidFill>
                <a:schemeClr val="accent1"/>
              </a:solidFill>
              <a:round/>
            </a:ln>
            <a:effectLst/>
          </c:spPr>
          <c:marker>
            <c:symbol val="none"/>
          </c:marker>
          <c:cat>
            <c:strRef>
              <c:f>'Pivot Tables'!$J$51:$J$63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Tables'!$K$51:$K$63</c:f>
              <c:numCache>
                <c:formatCode>General</c:formatCode>
                <c:ptCount val="12"/>
                <c:pt idx="0">
                  <c:v>20434121</c:v>
                </c:pt>
                <c:pt idx="1">
                  <c:v>18741430</c:v>
                </c:pt>
                <c:pt idx="2">
                  <c:v>21660233</c:v>
                </c:pt>
                <c:pt idx="3">
                  <c:v>20408124</c:v>
                </c:pt>
                <c:pt idx="4">
                  <c:v>21329877</c:v>
                </c:pt>
                <c:pt idx="5">
                  <c:v>20614599</c:v>
                </c:pt>
                <c:pt idx="6">
                  <c:v>20804166</c:v>
                </c:pt>
                <c:pt idx="7">
                  <c:v>20496973</c:v>
                </c:pt>
                <c:pt idx="8">
                  <c:v>20280186</c:v>
                </c:pt>
                <c:pt idx="9">
                  <c:v>21843843</c:v>
                </c:pt>
                <c:pt idx="10">
                  <c:v>21369486</c:v>
                </c:pt>
                <c:pt idx="11">
                  <c:v>19604375</c:v>
                </c:pt>
              </c:numCache>
            </c:numRef>
          </c:val>
          <c:smooth val="0"/>
          <c:extLst>
            <c:ext xmlns:c16="http://schemas.microsoft.com/office/drawing/2014/chart" uri="{C3380CC4-5D6E-409C-BE32-E72D297353CC}">
              <c16:uniqueId val="{00000000-41D9-4E43-8803-5A86B4083C1A}"/>
            </c:ext>
          </c:extLst>
        </c:ser>
        <c:dLbls>
          <c:showLegendKey val="0"/>
          <c:showVal val="0"/>
          <c:showCatName val="0"/>
          <c:showSerName val="0"/>
          <c:showPercent val="0"/>
          <c:showBubbleSize val="0"/>
        </c:dLbls>
        <c:smooth val="0"/>
        <c:axId val="519678256"/>
        <c:axId val="519676944"/>
      </c:lineChart>
      <c:catAx>
        <c:axId val="51967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676944"/>
        <c:crosses val="autoZero"/>
        <c:auto val="1"/>
        <c:lblAlgn val="ctr"/>
        <c:lblOffset val="100"/>
        <c:noMultiLvlLbl val="0"/>
      </c:catAx>
      <c:valAx>
        <c:axId val="5196769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678256"/>
        <c:crosses val="autoZero"/>
        <c:crossBetween val="between"/>
        <c:majorUnit val="10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[CreditCardData.xlsx]Pivot Tables!PivotTable4</c:name>
    <c:fmtId val="1"/>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Fraud By WeekDay</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DE5B5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E5B5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E5B5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57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57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Tables'!$B$69</c:f>
              <c:strCache>
                <c:ptCount val="1"/>
                <c:pt idx="0">
                  <c:v>Total</c:v>
                </c:pt>
              </c:strCache>
            </c:strRef>
          </c:tx>
          <c:spPr>
            <a:solidFill>
              <a:schemeClr val="accent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Tables'!$A$70:$A$77</c:f>
              <c:strCache>
                <c:ptCount val="7"/>
                <c:pt idx="0">
                  <c:v>Sun</c:v>
                </c:pt>
                <c:pt idx="1">
                  <c:v>Mon</c:v>
                </c:pt>
                <c:pt idx="2">
                  <c:v>Thu</c:v>
                </c:pt>
                <c:pt idx="3">
                  <c:v>Wed</c:v>
                </c:pt>
                <c:pt idx="4">
                  <c:v>Tue</c:v>
                </c:pt>
                <c:pt idx="5">
                  <c:v>Fri</c:v>
                </c:pt>
                <c:pt idx="6">
                  <c:v>Sat</c:v>
                </c:pt>
              </c:strCache>
            </c:strRef>
          </c:cat>
          <c:val>
            <c:numRef>
              <c:f>'Pivot Tables'!$B$70:$B$77</c:f>
              <c:numCache>
                <c:formatCode>General</c:formatCode>
                <c:ptCount val="7"/>
                <c:pt idx="0">
                  <c:v>16</c:v>
                </c:pt>
                <c:pt idx="1">
                  <c:v>14</c:v>
                </c:pt>
                <c:pt idx="2">
                  <c:v>16</c:v>
                </c:pt>
                <c:pt idx="3">
                  <c:v>17</c:v>
                </c:pt>
                <c:pt idx="4">
                  <c:v>10</c:v>
                </c:pt>
                <c:pt idx="5">
                  <c:v>16</c:v>
                </c:pt>
                <c:pt idx="6">
                  <c:v>20</c:v>
                </c:pt>
              </c:numCache>
            </c:numRef>
          </c:val>
          <c:extLst>
            <c:ext xmlns:c16="http://schemas.microsoft.com/office/drawing/2014/chart" uri="{C3380CC4-5D6E-409C-BE32-E72D297353CC}">
              <c16:uniqueId val="{00000000-2AC9-4F7F-BE82-2F3136D85ABA}"/>
            </c:ext>
          </c:extLst>
        </c:ser>
        <c:dLbls>
          <c:showLegendKey val="0"/>
          <c:showVal val="0"/>
          <c:showCatName val="0"/>
          <c:showSerName val="0"/>
          <c:showPercent val="0"/>
          <c:showBubbleSize val="0"/>
        </c:dLbls>
        <c:gapWidth val="219"/>
        <c:overlap val="-27"/>
        <c:axId val="543497928"/>
        <c:axId val="543502192"/>
      </c:barChart>
      <c:catAx>
        <c:axId val="543497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502192"/>
        <c:crosses val="autoZero"/>
        <c:auto val="1"/>
        <c:lblAlgn val="ctr"/>
        <c:lblOffset val="100"/>
        <c:noMultiLvlLbl val="0"/>
      </c:catAx>
      <c:valAx>
        <c:axId val="543502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97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[CreditCardData.xlsx]Pivot Tables!PivotTable14</c:name>
    <c:fmtId val="4"/>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Fruad By Age Group</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4"/>
        <c:spPr>
          <a:solidFill>
            <a:schemeClr val="accent2">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barChart>
        <c:barDir val="col"/>
        <c:grouping val="clustered"/>
        <c:varyColors val="0"/>
        <c:ser>
          <c:idx val="0"/>
          <c:order val="0"/>
          <c:tx>
            <c:strRef>
              <c:f>'Pivot Tables'!$E$69</c:f>
              <c:strCache>
                <c:ptCount val="1"/>
                <c:pt idx="0">
                  <c:v>Total</c:v>
                </c:pt>
              </c:strCache>
            </c:strRef>
          </c:tx>
          <c:spPr>
            <a:solidFill>
              <a:schemeClr val="accent2">
                <a:lumMod val="40000"/>
                <a:lumOff val="60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0"/>
              </c:ext>
            </c:extLst>
          </c:dLbls>
          <c:cat>
            <c:strRef>
              <c:f>'Pivot Tables'!$D$70:$D$74</c:f>
              <c:strCache>
                <c:ptCount val="4"/>
                <c:pt idx="0">
                  <c:v>20-29</c:v>
                </c:pt>
                <c:pt idx="1">
                  <c:v>30-39</c:v>
                </c:pt>
                <c:pt idx="2">
                  <c:v>40-49</c:v>
                </c:pt>
                <c:pt idx="3">
                  <c:v>50-59</c:v>
                </c:pt>
              </c:strCache>
            </c:strRef>
          </c:cat>
          <c:val>
            <c:numRef>
              <c:f>'Pivot Tables'!$E$70:$E$74</c:f>
              <c:numCache>
                <c:formatCode>General</c:formatCode>
                <c:ptCount val="4"/>
                <c:pt idx="0">
                  <c:v>31</c:v>
                </c:pt>
                <c:pt idx="1">
                  <c:v>40</c:v>
                </c:pt>
                <c:pt idx="2">
                  <c:v>34</c:v>
                </c:pt>
                <c:pt idx="3">
                  <c:v>4</c:v>
                </c:pt>
              </c:numCache>
            </c:numRef>
          </c:val>
          <c:extLst>
            <c:ext xmlns:c16="http://schemas.microsoft.com/office/drawing/2014/chart" uri="{C3380CC4-5D6E-409C-BE32-E72D297353CC}">
              <c16:uniqueId val="{00000000-F0E2-4D37-99A8-103B47996878}"/>
            </c:ext>
          </c:extLst>
        </c:ser>
        <c:dLbls>
          <c:showLegendKey val="0"/>
          <c:showVal val="0"/>
          <c:showCatName val="0"/>
          <c:showSerName val="0"/>
          <c:showPercent val="0"/>
          <c:showBubbleSize val="0"/>
        </c:dLbls>
        <c:gapWidth val="150"/>
        <c:axId val="876617824"/>
        <c:axId val="876619136"/>
      </c:barChart>
      <c:catAx>
        <c:axId val="876617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76619136"/>
        <c:crosses val="autoZero"/>
        <c:auto val="1"/>
        <c:lblAlgn val="ctr"/>
        <c:lblOffset val="100"/>
        <c:noMultiLvlLbl val="0"/>
      </c:catAx>
      <c:valAx>
        <c:axId val="876619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61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3569</xdr:colOff>
      <xdr:row>4</xdr:row>
      <xdr:rowOff>9422</xdr:rowOff>
    </xdr:from>
    <xdr:to>
      <xdr:col>6</xdr:col>
      <xdr:colOff>87087</xdr:colOff>
      <xdr:row>17</xdr:row>
      <xdr:rowOff>5389</xdr:rowOff>
    </xdr:to>
    <xdr:graphicFrame macro="">
      <xdr:nvGraphicFramePr>
        <xdr:cNvPr id="2" name="Chart 1">
          <a:extLst>
            <a:ext uri="{FF2B5EF4-FFF2-40B4-BE49-F238E27FC236}">
              <a16:creationId xmlns:a16="http://schemas.microsoft.com/office/drawing/2014/main" id="{13AE8E05-F148-44B6-9F8F-E8A93AF574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598713</xdr:colOff>
      <xdr:row>17</xdr:row>
      <xdr:rowOff>33963</xdr:rowOff>
    </xdr:from>
    <xdr:to>
      <xdr:col>7</xdr:col>
      <xdr:colOff>135466</xdr:colOff>
      <xdr:row>30</xdr:row>
      <xdr:rowOff>50800</xdr:rowOff>
    </xdr:to>
    <xdr:graphicFrame macro="">
      <xdr:nvGraphicFramePr>
        <xdr:cNvPr id="4" name="Chart 3">
          <a:extLst>
            <a:ext uri="{FF2B5EF4-FFF2-40B4-BE49-F238E27FC236}">
              <a16:creationId xmlns:a16="http://schemas.microsoft.com/office/drawing/2014/main" id="{E0998892-09F7-44ED-B57F-0C3007F234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78947</xdr:colOff>
      <xdr:row>17</xdr:row>
      <xdr:rowOff>17105</xdr:rowOff>
    </xdr:from>
    <xdr:to>
      <xdr:col>10</xdr:col>
      <xdr:colOff>567266</xdr:colOff>
      <xdr:row>30</xdr:row>
      <xdr:rowOff>76200</xdr:rowOff>
    </xdr:to>
    <xdr:graphicFrame macro="">
      <xdr:nvGraphicFramePr>
        <xdr:cNvPr id="6" name="Chart 5">
          <a:extLst>
            <a:ext uri="{FF2B5EF4-FFF2-40B4-BE49-F238E27FC236}">
              <a16:creationId xmlns:a16="http://schemas.microsoft.com/office/drawing/2014/main" id="{F936DEAD-8F2D-4BD1-8576-54CFF7C213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195943</xdr:colOff>
      <xdr:row>4</xdr:row>
      <xdr:rowOff>19182</xdr:rowOff>
    </xdr:from>
    <xdr:to>
      <xdr:col>18</xdr:col>
      <xdr:colOff>6650</xdr:colOff>
      <xdr:row>16</xdr:row>
      <xdr:rowOff>155511</xdr:rowOff>
    </xdr:to>
    <xdr:graphicFrame macro="">
      <xdr:nvGraphicFramePr>
        <xdr:cNvPr id="7" name="Chart 6">
          <a:extLst>
            <a:ext uri="{FF2B5EF4-FFF2-40B4-BE49-F238E27FC236}">
              <a16:creationId xmlns:a16="http://schemas.microsoft.com/office/drawing/2014/main" id="{3AB52A0C-2776-406F-8094-388F70F0FD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211668</xdr:colOff>
      <xdr:row>34</xdr:row>
      <xdr:rowOff>63378</xdr:rowOff>
    </xdr:from>
    <xdr:to>
      <xdr:col>8</xdr:col>
      <xdr:colOff>152400</xdr:colOff>
      <xdr:row>49</xdr:row>
      <xdr:rowOff>73318</xdr:rowOff>
    </xdr:to>
    <xdr:graphicFrame macro="">
      <xdr:nvGraphicFramePr>
        <xdr:cNvPr id="8" name="Chart 7">
          <a:extLst>
            <a:ext uri="{FF2B5EF4-FFF2-40B4-BE49-F238E27FC236}">
              <a16:creationId xmlns:a16="http://schemas.microsoft.com/office/drawing/2014/main" id="{B02277C6-4BAD-4638-AA0A-8BC4A4467B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494696</xdr:colOff>
      <xdr:row>49</xdr:row>
      <xdr:rowOff>113893</xdr:rowOff>
    </xdr:from>
    <xdr:to>
      <xdr:col>14</xdr:col>
      <xdr:colOff>848781</xdr:colOff>
      <xdr:row>64</xdr:row>
      <xdr:rowOff>112947</xdr:rowOff>
    </xdr:to>
    <xdr:graphicFrame macro="">
      <xdr:nvGraphicFramePr>
        <xdr:cNvPr id="9" name="Chart 8">
          <a:extLst>
            <a:ext uri="{FF2B5EF4-FFF2-40B4-BE49-F238E27FC236}">
              <a16:creationId xmlns:a16="http://schemas.microsoft.com/office/drawing/2014/main" id="{7528A035-2FD6-463A-B31A-AE591167BE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852832</xdr:colOff>
      <xdr:row>49</xdr:row>
      <xdr:rowOff>105426</xdr:rowOff>
    </xdr:from>
    <xdr:to>
      <xdr:col>17</xdr:col>
      <xdr:colOff>665173</xdr:colOff>
      <xdr:row>64</xdr:row>
      <xdr:rowOff>104480</xdr:rowOff>
    </xdr:to>
    <xdr:graphicFrame macro="">
      <xdr:nvGraphicFramePr>
        <xdr:cNvPr id="11" name="Chart 10">
          <a:extLst>
            <a:ext uri="{FF2B5EF4-FFF2-40B4-BE49-F238E27FC236}">
              <a16:creationId xmlns:a16="http://schemas.microsoft.com/office/drawing/2014/main" id="{BBDE3374-D2ED-4B74-838A-2E2BEF973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228600</xdr:colOff>
      <xdr:row>65</xdr:row>
      <xdr:rowOff>166598</xdr:rowOff>
    </xdr:from>
    <xdr:to>
      <xdr:col>18</xdr:col>
      <xdr:colOff>32657</xdr:colOff>
      <xdr:row>84</xdr:row>
      <xdr:rowOff>180293</xdr:rowOff>
    </xdr:to>
    <xdr:graphicFrame macro="">
      <xdr:nvGraphicFramePr>
        <xdr:cNvPr id="12" name="Chart 11">
          <a:extLst>
            <a:ext uri="{FF2B5EF4-FFF2-40B4-BE49-F238E27FC236}">
              <a16:creationId xmlns:a16="http://schemas.microsoft.com/office/drawing/2014/main" id="{35CD085D-823A-465E-B019-3EE97FDE0E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17668</xdr:colOff>
      <xdr:row>4</xdr:row>
      <xdr:rowOff>30011</xdr:rowOff>
    </xdr:from>
    <xdr:to>
      <xdr:col>2</xdr:col>
      <xdr:colOff>500743</xdr:colOff>
      <xdr:row>11</xdr:row>
      <xdr:rowOff>141514</xdr:rowOff>
    </xdr:to>
    <mc:AlternateContent xmlns:mc="http://schemas.openxmlformats.org/markup-compatibility/2006" xmlns:a14="http://schemas.microsoft.com/office/drawing/2010/main">
      <mc:Choice Requires="a14">
        <xdr:graphicFrame macro="">
          <xdr:nvGraphicFramePr>
            <xdr:cNvPr id="26" name="Transaction_Date (Month)">
              <a:extLst>
                <a:ext uri="{FF2B5EF4-FFF2-40B4-BE49-F238E27FC236}">
                  <a16:creationId xmlns:a16="http://schemas.microsoft.com/office/drawing/2014/main" id="{8E000735-566C-FC6F-155A-FCF14FFC166D}"/>
                </a:ext>
              </a:extLst>
            </xdr:cNvPr>
            <xdr:cNvGraphicFramePr/>
          </xdr:nvGraphicFramePr>
          <xdr:xfrm>
            <a:off x="0" y="0"/>
            <a:ext cx="0" cy="0"/>
          </xdr:xfrm>
          <a:graphic>
            <a:graphicData uri="http://schemas.microsoft.com/office/drawing/2010/slicer">
              <sle:slicer xmlns:sle="http://schemas.microsoft.com/office/drawing/2010/slicer" name="Transaction_Date (Month)"/>
            </a:graphicData>
          </a:graphic>
        </xdr:graphicFrame>
      </mc:Choice>
      <mc:Fallback xmlns="">
        <xdr:sp macro="" textlink="">
          <xdr:nvSpPr>
            <xdr:cNvPr id="0" name=""/>
            <xdr:cNvSpPr>
              <a:spLocks noTextEdit="1"/>
            </xdr:cNvSpPr>
          </xdr:nvSpPr>
          <xdr:spPr>
            <a:xfrm>
              <a:off x="17668" y="775078"/>
              <a:ext cx="1784695" cy="23840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163804</xdr:rowOff>
    </xdr:from>
    <xdr:to>
      <xdr:col>2</xdr:col>
      <xdr:colOff>514740</xdr:colOff>
      <xdr:row>25</xdr:row>
      <xdr:rowOff>143244</xdr:rowOff>
    </xdr:to>
    <mc:AlternateContent xmlns:mc="http://schemas.openxmlformats.org/markup-compatibility/2006" xmlns:a14="http://schemas.microsoft.com/office/drawing/2010/main">
      <mc:Choice Requires="a14">
        <xdr:graphicFrame macro="">
          <xdr:nvGraphicFramePr>
            <xdr:cNvPr id="27" name="Customer_Vintage_Group">
              <a:extLst>
                <a:ext uri="{FF2B5EF4-FFF2-40B4-BE49-F238E27FC236}">
                  <a16:creationId xmlns:a16="http://schemas.microsoft.com/office/drawing/2014/main" id="{4DAC8FC1-67AA-02F4-F3E7-744A7DC50148}"/>
                </a:ext>
              </a:extLst>
            </xdr:cNvPr>
            <xdr:cNvGraphicFramePr/>
          </xdr:nvGraphicFramePr>
          <xdr:xfrm>
            <a:off x="0" y="0"/>
            <a:ext cx="0" cy="0"/>
          </xdr:xfrm>
          <a:graphic>
            <a:graphicData uri="http://schemas.microsoft.com/office/drawing/2010/slicer">
              <sle:slicer xmlns:sle="http://schemas.microsoft.com/office/drawing/2010/slicer" name="Customer_Vintage_Group"/>
            </a:graphicData>
          </a:graphic>
        </xdr:graphicFrame>
      </mc:Choice>
      <mc:Fallback xmlns="">
        <xdr:sp macro="" textlink="">
          <xdr:nvSpPr>
            <xdr:cNvPr id="0" name=""/>
            <xdr:cNvSpPr>
              <a:spLocks noTextEdit="1"/>
            </xdr:cNvSpPr>
          </xdr:nvSpPr>
          <xdr:spPr>
            <a:xfrm>
              <a:off x="0" y="3494833"/>
              <a:ext cx="1733940" cy="1274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28345</xdr:rowOff>
    </xdr:from>
    <xdr:to>
      <xdr:col>2</xdr:col>
      <xdr:colOff>511629</xdr:colOff>
      <xdr:row>18</xdr:row>
      <xdr:rowOff>146045</xdr:rowOff>
    </xdr:to>
    <mc:AlternateContent xmlns:mc="http://schemas.openxmlformats.org/markup-compatibility/2006" xmlns:a14="http://schemas.microsoft.com/office/drawing/2010/main">
      <mc:Choice Requires="a14">
        <xdr:graphicFrame macro="">
          <xdr:nvGraphicFramePr>
            <xdr:cNvPr id="29" name="Card_Family">
              <a:extLst>
                <a:ext uri="{FF2B5EF4-FFF2-40B4-BE49-F238E27FC236}">
                  <a16:creationId xmlns:a16="http://schemas.microsoft.com/office/drawing/2014/main" id="{8D4AFD1A-D8C6-69A4-D94F-FA0844157634}"/>
                </a:ext>
              </a:extLst>
            </xdr:cNvPr>
            <xdr:cNvGraphicFramePr/>
          </xdr:nvGraphicFramePr>
          <xdr:xfrm>
            <a:off x="0" y="0"/>
            <a:ext cx="0" cy="0"/>
          </xdr:xfrm>
          <a:graphic>
            <a:graphicData uri="http://schemas.microsoft.com/office/drawing/2010/slicer">
              <sle:slicer xmlns:sle="http://schemas.microsoft.com/office/drawing/2010/slicer" name="Card_Family"/>
            </a:graphicData>
          </a:graphic>
        </xdr:graphicFrame>
      </mc:Choice>
      <mc:Fallback xmlns="">
        <xdr:sp macro="" textlink="">
          <xdr:nvSpPr>
            <xdr:cNvPr id="0" name=""/>
            <xdr:cNvSpPr>
              <a:spLocks noTextEdit="1"/>
            </xdr:cNvSpPr>
          </xdr:nvSpPr>
          <xdr:spPr>
            <a:xfrm>
              <a:off x="0" y="2249031"/>
              <a:ext cx="1730829" cy="12280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1077685</xdr:colOff>
      <xdr:row>34</xdr:row>
      <xdr:rowOff>100782</xdr:rowOff>
    </xdr:from>
    <xdr:to>
      <xdr:col>17</xdr:col>
      <xdr:colOff>618065</xdr:colOff>
      <xdr:row>49</xdr:row>
      <xdr:rowOff>29366</xdr:rowOff>
    </xdr:to>
    <xdr:graphicFrame macro="">
      <xdr:nvGraphicFramePr>
        <xdr:cNvPr id="30" name="Chart 29">
          <a:extLst>
            <a:ext uri="{FF2B5EF4-FFF2-40B4-BE49-F238E27FC236}">
              <a16:creationId xmlns:a16="http://schemas.microsoft.com/office/drawing/2014/main" id="{C1DA51BE-D366-4982-8D25-0BB2F4F4B9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19781</xdr:colOff>
      <xdr:row>4</xdr:row>
      <xdr:rowOff>39351</xdr:rowOff>
    </xdr:from>
    <xdr:to>
      <xdr:col>9</xdr:col>
      <xdr:colOff>65315</xdr:colOff>
      <xdr:row>16</xdr:row>
      <xdr:rowOff>177281</xdr:rowOff>
    </xdr:to>
    <xdr:graphicFrame macro="">
      <xdr:nvGraphicFramePr>
        <xdr:cNvPr id="31" name="Chart 30">
          <a:extLst>
            <a:ext uri="{FF2B5EF4-FFF2-40B4-BE49-F238E27FC236}">
              <a16:creationId xmlns:a16="http://schemas.microsoft.com/office/drawing/2014/main" id="{E6250A78-ECEA-4053-ABA1-AC4E501587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17</xdr:row>
      <xdr:rowOff>0</xdr:rowOff>
    </xdr:from>
    <xdr:to>
      <xdr:col>18</xdr:col>
      <xdr:colOff>8467</xdr:colOff>
      <xdr:row>31</xdr:row>
      <xdr:rowOff>118533</xdr:rowOff>
    </xdr:to>
    <xdr:graphicFrame macro="">
      <xdr:nvGraphicFramePr>
        <xdr:cNvPr id="3" name="Chart 2">
          <a:extLst>
            <a:ext uri="{FF2B5EF4-FFF2-40B4-BE49-F238E27FC236}">
              <a16:creationId xmlns:a16="http://schemas.microsoft.com/office/drawing/2014/main" id="{6DB655E0-71A2-40C5-8253-5F649CF901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217714</xdr:colOff>
      <xdr:row>34</xdr:row>
      <xdr:rowOff>76199</xdr:rowOff>
    </xdr:from>
    <xdr:to>
      <xdr:col>14</xdr:col>
      <xdr:colOff>979713</xdr:colOff>
      <xdr:row>49</xdr:row>
      <xdr:rowOff>48380</xdr:rowOff>
    </xdr:to>
    <xdr:graphicFrame macro="">
      <xdr:nvGraphicFramePr>
        <xdr:cNvPr id="16" name="Chart 15">
          <a:extLst>
            <a:ext uri="{FF2B5EF4-FFF2-40B4-BE49-F238E27FC236}">
              <a16:creationId xmlns:a16="http://schemas.microsoft.com/office/drawing/2014/main" id="{18901EFC-F54A-4C30-8DA2-8BAF430FA8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217714</xdr:colOff>
      <xdr:row>49</xdr:row>
      <xdr:rowOff>185056</xdr:rowOff>
    </xdr:from>
    <xdr:to>
      <xdr:col>10</xdr:col>
      <xdr:colOff>381000</xdr:colOff>
      <xdr:row>66</xdr:row>
      <xdr:rowOff>27213</xdr:rowOff>
    </xdr:to>
    <xdr:graphicFrame macro="">
      <xdr:nvGraphicFramePr>
        <xdr:cNvPr id="17" name="Chart 16">
          <a:extLst>
            <a:ext uri="{FF2B5EF4-FFF2-40B4-BE49-F238E27FC236}">
              <a16:creationId xmlns:a16="http://schemas.microsoft.com/office/drawing/2014/main" id="{4A8969D2-E6B3-4F14-8C04-5237E2A8EC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0</xdr:colOff>
      <xdr:row>25</xdr:row>
      <xdr:rowOff>155666</xdr:rowOff>
    </xdr:from>
    <xdr:to>
      <xdr:col>2</xdr:col>
      <xdr:colOff>544286</xdr:colOff>
      <xdr:row>33</xdr:row>
      <xdr:rowOff>130630</xdr:rowOff>
    </xdr:to>
    <mc:AlternateContent xmlns:mc="http://schemas.openxmlformats.org/markup-compatibility/2006" xmlns:a14="http://schemas.microsoft.com/office/drawing/2010/main">
      <mc:Choice Requires="a14">
        <xdr:graphicFrame macro="">
          <xdr:nvGraphicFramePr>
            <xdr:cNvPr id="18" name="AgeGroup">
              <a:extLst>
                <a:ext uri="{FF2B5EF4-FFF2-40B4-BE49-F238E27FC236}">
                  <a16:creationId xmlns:a16="http://schemas.microsoft.com/office/drawing/2014/main" id="{E43AE738-EE2E-EC55-2201-8FFA36431FF2}"/>
                </a:ext>
              </a:extLst>
            </xdr:cNvPr>
            <xdr:cNvGraphicFramePr/>
          </xdr:nvGraphicFramePr>
          <xdr:xfrm>
            <a:off x="0" y="0"/>
            <a:ext cx="0" cy="0"/>
          </xdr:xfrm>
          <a:graphic>
            <a:graphicData uri="http://schemas.microsoft.com/office/drawing/2010/slicer">
              <sle:slicer xmlns:sle="http://schemas.microsoft.com/office/drawing/2010/slicer" name="AgeGroup"/>
            </a:graphicData>
          </a:graphic>
        </xdr:graphicFrame>
      </mc:Choice>
      <mc:Fallback xmlns="">
        <xdr:sp macro="" textlink="">
          <xdr:nvSpPr>
            <xdr:cNvPr id="0" name=""/>
            <xdr:cNvSpPr>
              <a:spLocks noTextEdit="1"/>
            </xdr:cNvSpPr>
          </xdr:nvSpPr>
          <xdr:spPr>
            <a:xfrm>
              <a:off x="0" y="4782095"/>
              <a:ext cx="1763486" cy="14771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l" refreshedDate="44909.717332986111" backgroundQuery="1" createdVersion="8" refreshedVersion="8" minRefreshableVersion="3" recordCount="0" supportSubquery="1" supportAdvancedDrill="1" xr:uid="{F90B1FE3-37F1-4824-A792-712893CF6D0C}">
  <cacheSource type="external" connectionId="2"/>
  <cacheFields count="4">
    <cacheField name="[Measures].[Distinct Count of Cust_ID]" caption="Distinct Count of Cust_ID" numFmtId="0" hierarchy="19" level="32767"/>
    <cacheField name="[Query1].[Credit_Limit].[Credit_Limit]" caption="Credit_Limit" numFmtId="0" hierarchy="7" level="1">
      <sharedItems containsSemiMixedTypes="0" containsNonDate="0" containsString="0"/>
    </cacheField>
    <cacheField name="[Query1].[Customer_Segment].[Customer_Segment]" caption="Customer_Segment" numFmtId="0" hierarchy="10" level="1">
      <sharedItems containsSemiMixedTypes="0" containsNonDate="0" containsString="0"/>
    </cacheField>
    <cacheField name="[Query1].[Customer_Vintage_Group].[Customer_Vintage_Group]" caption="Customer_Vintage_Group" numFmtId="0" hierarchy="11" level="1">
      <sharedItems containsSemiMixedTypes="0" containsNonDate="0" containsString="0"/>
    </cacheField>
  </cacheFields>
  <cacheHierarchies count="28">
    <cacheHierarchy uniqueName="[Query1].[Transaction_ID]" caption="Transaction_ID" attribute="1" defaultMemberUniqueName="[Query1].[Transaction_ID].[All]" allUniqueName="[Query1].[Transaction_ID].[All]" dimensionUniqueName="[Query1]" displayFolder="" count="0" memberValueDatatype="130" unbalanced="0"/>
    <cacheHierarchy uniqueName="[Query1].[Transaction_Date]" caption="Transaction_Date" attribute="1" time="1" defaultMemberUniqueName="[Query1].[Transaction_Date].[All]" allUniqueName="[Query1].[Transaction_Date].[All]" dimensionUniqueName="[Query1]" displayFolder="" count="0" memberValueDatatype="7" unbalanced="0"/>
    <cacheHierarchy uniqueName="[Query1].[Credit_Card_ID]" caption="Credit_Card_ID" attribute="1" defaultMemberUniqueName="[Query1].[Credit_Card_ID].[All]" allUniqueName="[Query1].[Credit_Card_ID].[All]" dimensionUniqueName="[Query1]" displayFolder="" count="0" memberValueDatatype="130" unbalanced="0"/>
    <cacheHierarchy uniqueName="[Query1].[Transaction_Value]" caption="Transaction_Value" attribute="1" defaultMemberUniqueName="[Query1].[Transaction_Value].[All]" allUniqueName="[Query1].[Transaction_Value].[All]" dimensionUniqueName="[Query1]" displayFolder="" count="0" memberValueDatatype="20" unbalanced="0"/>
    <cacheHierarchy uniqueName="[Query1].[Transaction_Segment]" caption="Transaction_Segment" attribute="1" defaultMemberUniqueName="[Query1].[Transaction_Segment].[All]" allUniqueName="[Query1].[Transaction_Segment].[All]" dimensionUniqueName="[Query1]" displayFolder="" count="0" memberValueDatatype="130" unbalanced="0"/>
    <cacheHierarchy uniqueName="[Query1].[Fraud_Flag]" caption="Fraud_Flag" attribute="1" defaultMemberUniqueName="[Query1].[Fraud_Flag].[All]" allUniqueName="[Query1].[Fraud_Flag].[All]" dimensionUniqueName="[Query1]" displayFolder="" count="0" memberValueDatatype="20" unbalanced="0"/>
    <cacheHierarchy uniqueName="[Query1].[Card_Family]" caption="Card_Family" attribute="1" defaultMemberUniqueName="[Query1].[Card_Family].[All]" allUniqueName="[Query1].[Card_Family].[All]" dimensionUniqueName="[Query1]" displayFolder="" count="2" memberValueDatatype="130" unbalanced="0"/>
    <cacheHierarchy uniqueName="[Query1].[Credit_Limit]" caption="Credit_Limit" attribute="1" defaultMemberUniqueName="[Query1].[Credit_Limit].[All]" allUniqueName="[Query1].[Credit_Limit].[All]" dimensionUniqueName="[Query1]" displayFolder="" count="2" memberValueDatatype="20" unbalanced="0">
      <fieldsUsage count="2">
        <fieldUsage x="-1"/>
        <fieldUsage x="1"/>
      </fieldsUsage>
    </cacheHierarchy>
    <cacheHierarchy uniqueName="[Query1].[Cust_ID]" caption="Cust_ID" attribute="1" defaultMemberUniqueName="[Query1].[Cust_ID].[All]" allUniqueName="[Query1].[Cust_ID].[All]" dimensionUniqueName="[Query1]" displayFolder="" count="0" memberValueDatatype="130" unbalanced="0"/>
    <cacheHierarchy uniqueName="[Query1].[Age]" caption="Age" attribute="1" defaultMemberUniqueName="[Query1].[Age].[All]" allUniqueName="[Query1].[Age].[All]" dimensionUniqueName="[Query1]" displayFolder="" count="0" memberValueDatatype="20" unbalanced="0"/>
    <cacheHierarchy uniqueName="[Query1].[Customer_Segment]" caption="Customer_Segment" attribute="1" defaultMemberUniqueName="[Query1].[Customer_Segment].[All]" allUniqueName="[Query1].[Customer_Segment].[All]" dimensionUniqueName="[Query1]" displayFolder="" count="2" memberValueDatatype="130" unbalanced="0">
      <fieldsUsage count="2">
        <fieldUsage x="-1"/>
        <fieldUsage x="2"/>
      </fieldsUsage>
    </cacheHierarchy>
    <cacheHierarchy uniqueName="[Query1].[Customer_Vintage_Group]" caption="Customer_Vintage_Group" attribute="1" defaultMemberUniqueName="[Query1].[Customer_Vintage_Group].[All]" allUniqueName="[Query1].[Customer_Vintage_Group].[All]" dimensionUniqueName="[Query1]" displayFolder="" count="2" memberValueDatatype="130" unbalanced="0">
      <fieldsUsage count="2">
        <fieldUsage x="-1"/>
        <fieldUsage x="3"/>
      </fieldsUsage>
    </cacheHierarchy>
    <cacheHierarchy uniqueName="[Query1].[Transaction_Date (Month)]" caption="Transaction_Date (Month)" attribute="1" defaultMemberUniqueName="[Query1].[Transaction_Date (Month)].[All]" allUniqueName="[Query1].[Transaction_Date (Month)].[All]" dimensionUniqueName="[Query1]" displayFolder="" count="2" memberValueDatatype="130" unbalanced="0"/>
    <cacheHierarchy uniqueName="[Query1].[Weekday]" caption="Weekday" attribute="1" defaultMemberUniqueName="[Query1].[Weekday].[All]" allUniqueName="[Query1].[Weekday].[All]" dimensionUniqueName="[Query1]" displayFolder="" count="0" memberValueDatatype="130" unbalanced="0"/>
    <cacheHierarchy uniqueName="[Query1].[AgeGroup]" caption="AgeGroup" attribute="1" defaultMemberUniqueName="[Query1].[AgeGroup].[All]" allUniqueName="[Query1].[AgeGroup].[All]" dimensionUniqueName="[Query1]" displayFolder="" count="2" memberValueDatatype="130" unbalanced="0"/>
    <cacheHierarchy uniqueName="[Query1].[Transaction_Date (Month Index)]" caption="Transaction_Date (Month Index)" attribute="1" defaultMemberUniqueName="[Query1].[Transaction_Date (Month Index)].[All]" allUniqueName="[Query1].[Transaction_Date (Month Index)].[All]" dimensionUniqueName="[Query1]" displayFolder="" count="0"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Cust_ID]" caption="Count of Cust_ID" measure="1" displayFolder="" measureGroup="Query1" count="0" hidden="1">
      <extLst>
        <ext xmlns:x15="http://schemas.microsoft.com/office/spreadsheetml/2010/11/main" uri="{B97F6D7D-B522-45F9-BDA1-12C45D357490}">
          <x15:cacheHierarchy aggregatedColumn="8"/>
        </ext>
      </extLst>
    </cacheHierarchy>
    <cacheHierarchy uniqueName="[Measures].[Distinct Count of Cust_ID]" caption="Distinct Count of Cust_ID" measure="1" displayFolder="" measureGroup="Query1"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Age]" caption="Sum of Age" measure="1" displayFolder="" measureGroup="Query1" count="0" hidden="1">
      <extLst>
        <ext xmlns:x15="http://schemas.microsoft.com/office/spreadsheetml/2010/11/main" uri="{B97F6D7D-B522-45F9-BDA1-12C45D357490}">
          <x15:cacheHierarchy aggregatedColumn="9"/>
        </ext>
      </extLst>
    </cacheHierarchy>
    <cacheHierarchy uniqueName="[Measures].[Count of Transaction_ID]" caption="Count of Transaction_ID" measure="1" displayFolder="" measureGroup="Query1" count="0" hidden="1">
      <extLst>
        <ext xmlns:x15="http://schemas.microsoft.com/office/spreadsheetml/2010/11/main" uri="{B97F6D7D-B522-45F9-BDA1-12C45D357490}">
          <x15:cacheHierarchy aggregatedColumn="0"/>
        </ext>
      </extLst>
    </cacheHierarchy>
    <cacheHierarchy uniqueName="[Measures].[Sum of Fraud_Flag]" caption="Sum of Fraud_Flag" measure="1" displayFolder="" measureGroup="Query1" count="0" hidden="1">
      <extLst>
        <ext xmlns:x15="http://schemas.microsoft.com/office/spreadsheetml/2010/11/main" uri="{B97F6D7D-B522-45F9-BDA1-12C45D357490}">
          <x15:cacheHierarchy aggregatedColumn="5"/>
        </ext>
      </extLst>
    </cacheHierarchy>
    <cacheHierarchy uniqueName="[Measures].[Sum of Credit_Limit]" caption="Sum of Credit_Limit" measure="1" displayFolder="" measureGroup="Query1" count="0" hidden="1">
      <extLst>
        <ext xmlns:x15="http://schemas.microsoft.com/office/spreadsheetml/2010/11/main" uri="{B97F6D7D-B522-45F9-BDA1-12C45D357490}">
          <x15:cacheHierarchy aggregatedColumn="7"/>
        </ext>
      </extLst>
    </cacheHierarchy>
    <cacheHierarchy uniqueName="[Measures].[Sum of Transaction_Value]" caption="Sum of Transaction_Value" measure="1" displayFolder="" measureGroup="Query1" count="0" hidden="1">
      <extLst>
        <ext xmlns:x15="http://schemas.microsoft.com/office/spreadsheetml/2010/11/main" uri="{B97F6D7D-B522-45F9-BDA1-12C45D357490}">
          <x15:cacheHierarchy aggregatedColumn="3"/>
        </ext>
      </extLst>
    </cacheHierarchy>
    <cacheHierarchy uniqueName="[Measures].[Distinct Count of Fraud_Flag]" caption="Distinct Count of Fraud_Flag" measure="1" displayFolder="" measureGroup="Query1" count="0" hidden="1">
      <extLst>
        <ext xmlns:x15="http://schemas.microsoft.com/office/spreadsheetml/2010/11/main" uri="{B97F6D7D-B522-45F9-BDA1-12C45D357490}">
          <x15:cacheHierarchy aggregatedColumn="5"/>
        </ext>
      </extLst>
    </cacheHierarchy>
    <cacheHierarchy uniqueName="[Measures].[Count of Credit_Card_ID]" caption="Count of Credit_Card_ID" measure="1" displayFolder="" measureGroup="Query1" count="0" hidden="1">
      <extLst>
        <ext xmlns:x15="http://schemas.microsoft.com/office/spreadsheetml/2010/11/main" uri="{B97F6D7D-B522-45F9-BDA1-12C45D357490}">
          <x15:cacheHierarchy aggregatedColumn="2"/>
        </ext>
      </extLst>
    </cacheHierarchy>
    <cacheHierarchy uniqueName="[Measures].[Distinct Count of Credit_Card_ID]" caption="Distinct Count of Credit_Card_ID" measure="1" displayFolder="" measureGroup="Query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Query1" uniqueName="[Query1]" caption="Query1"/>
  </dimensions>
  <measureGroups count="1">
    <measureGroup name="Query1" caption="Query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l" refreshedDate="44909.717333449073" backgroundQuery="1" createdVersion="8" refreshedVersion="8" minRefreshableVersion="3" recordCount="0" supportSubquery="1" supportAdvancedDrill="1" xr:uid="{72ADB476-D034-4410-9D65-0D2D907FD00C}">
  <cacheSource type="external" connectionId="2"/>
  <cacheFields count="3">
    <cacheField name="[Query1].[Customer_Segment].[Customer_Segment]" caption="Customer_Segment" numFmtId="0" hierarchy="10" level="1">
      <sharedItems count="1">
        <s v="Diamond"/>
      </sharedItems>
    </cacheField>
    <cacheField name="[Measures].[Distinct Count of Cust_ID]" caption="Distinct Count of Cust_ID" numFmtId="0" hierarchy="19" level="32767"/>
    <cacheField name="[Query1].[Customer_Vintage_Group].[Customer_Vintage_Group]" caption="Customer_Vintage_Group" numFmtId="0" hierarchy="11" level="1">
      <sharedItems containsSemiMixedTypes="0" containsNonDate="0" containsString="0"/>
    </cacheField>
  </cacheFields>
  <cacheHierarchies count="28">
    <cacheHierarchy uniqueName="[Query1].[Transaction_ID]" caption="Transaction_ID" attribute="1" defaultMemberUniqueName="[Query1].[Transaction_ID].[All]" allUniqueName="[Query1].[Transaction_ID].[All]" dimensionUniqueName="[Query1]" displayFolder="" count="0" memberValueDatatype="130" unbalanced="0"/>
    <cacheHierarchy uniqueName="[Query1].[Transaction_Date]" caption="Transaction_Date" attribute="1" time="1" defaultMemberUniqueName="[Query1].[Transaction_Date].[All]" allUniqueName="[Query1].[Transaction_Date].[All]" dimensionUniqueName="[Query1]" displayFolder="" count="0" memberValueDatatype="7" unbalanced="0"/>
    <cacheHierarchy uniqueName="[Query1].[Credit_Card_ID]" caption="Credit_Card_ID" attribute="1" defaultMemberUniqueName="[Query1].[Credit_Card_ID].[All]" allUniqueName="[Query1].[Credit_Card_ID].[All]" dimensionUniqueName="[Query1]" displayFolder="" count="0" memberValueDatatype="130" unbalanced="0"/>
    <cacheHierarchy uniqueName="[Query1].[Transaction_Value]" caption="Transaction_Value" attribute="1" defaultMemberUniqueName="[Query1].[Transaction_Value].[All]" allUniqueName="[Query1].[Transaction_Value].[All]" dimensionUniqueName="[Query1]" displayFolder="" count="0" memberValueDatatype="20" unbalanced="0"/>
    <cacheHierarchy uniqueName="[Query1].[Transaction_Segment]" caption="Transaction_Segment" attribute="1" defaultMemberUniqueName="[Query1].[Transaction_Segment].[All]" allUniqueName="[Query1].[Transaction_Segment].[All]" dimensionUniqueName="[Query1]" displayFolder="" count="0" memberValueDatatype="130" unbalanced="0"/>
    <cacheHierarchy uniqueName="[Query1].[Fraud_Flag]" caption="Fraud_Flag" attribute="1" defaultMemberUniqueName="[Query1].[Fraud_Flag].[All]" allUniqueName="[Query1].[Fraud_Flag].[All]" dimensionUniqueName="[Query1]" displayFolder="" count="0" memberValueDatatype="20" unbalanced="0"/>
    <cacheHierarchy uniqueName="[Query1].[Card_Family]" caption="Card_Family" attribute="1" defaultMemberUniqueName="[Query1].[Card_Family].[All]" allUniqueName="[Query1].[Card_Family].[All]" dimensionUniqueName="[Query1]" displayFolder="" count="2" memberValueDatatype="130" unbalanced="0"/>
    <cacheHierarchy uniqueName="[Query1].[Credit_Limit]" caption="Credit_Limit" attribute="1" defaultMemberUniqueName="[Query1].[Credit_Limit].[All]" allUniqueName="[Query1].[Credit_Limit].[All]" dimensionUniqueName="[Query1]" displayFolder="" count="0" memberValueDatatype="20" unbalanced="0"/>
    <cacheHierarchy uniqueName="[Query1].[Cust_ID]" caption="Cust_ID" attribute="1" defaultMemberUniqueName="[Query1].[Cust_ID].[All]" allUniqueName="[Query1].[Cust_ID].[All]" dimensionUniqueName="[Query1]" displayFolder="" count="0" memberValueDatatype="130" unbalanced="0"/>
    <cacheHierarchy uniqueName="[Query1].[Age]" caption="Age" attribute="1" defaultMemberUniqueName="[Query1].[Age].[All]" allUniqueName="[Query1].[Age].[All]" dimensionUniqueName="[Query1]" displayFolder="" count="0" memberValueDatatype="20" unbalanced="0"/>
    <cacheHierarchy uniqueName="[Query1].[Customer_Segment]" caption="Customer_Segment" attribute="1" defaultMemberUniqueName="[Query1].[Customer_Segment].[All]" allUniqueName="[Query1].[Customer_Segment].[All]" dimensionUniqueName="[Query1]" displayFolder="" count="2" memberValueDatatype="130" unbalanced="0">
      <fieldsUsage count="2">
        <fieldUsage x="-1"/>
        <fieldUsage x="0"/>
      </fieldsUsage>
    </cacheHierarchy>
    <cacheHierarchy uniqueName="[Query1].[Customer_Vintage_Group]" caption="Customer_Vintage_Group" attribute="1" defaultMemberUniqueName="[Query1].[Customer_Vintage_Group].[All]" allUniqueName="[Query1].[Customer_Vintage_Group].[All]" dimensionUniqueName="[Query1]" displayFolder="" count="2" memberValueDatatype="130" unbalanced="0">
      <fieldsUsage count="2">
        <fieldUsage x="-1"/>
        <fieldUsage x="2"/>
      </fieldsUsage>
    </cacheHierarchy>
    <cacheHierarchy uniqueName="[Query1].[Transaction_Date (Month)]" caption="Transaction_Date (Month)" attribute="1" defaultMemberUniqueName="[Query1].[Transaction_Date (Month)].[All]" allUniqueName="[Query1].[Transaction_Date (Month)].[All]" dimensionUniqueName="[Query1]" displayFolder="" count="2" memberValueDatatype="130" unbalanced="0"/>
    <cacheHierarchy uniqueName="[Query1].[Weekday]" caption="Weekday" attribute="1" defaultMemberUniqueName="[Query1].[Weekday].[All]" allUniqueName="[Query1].[Weekday].[All]" dimensionUniqueName="[Query1]" displayFolder="" count="0" memberValueDatatype="130" unbalanced="0"/>
    <cacheHierarchy uniqueName="[Query1].[AgeGroup]" caption="AgeGroup" attribute="1" defaultMemberUniqueName="[Query1].[AgeGroup].[All]" allUniqueName="[Query1].[AgeGroup].[All]" dimensionUniqueName="[Query1]" displayFolder="" count="2" memberValueDatatype="130" unbalanced="0"/>
    <cacheHierarchy uniqueName="[Query1].[Transaction_Date (Month Index)]" caption="Transaction_Date (Month Index)" attribute="1" defaultMemberUniqueName="[Query1].[Transaction_Date (Month Index)].[All]" allUniqueName="[Query1].[Transaction_Date (Month Index)].[All]" dimensionUniqueName="[Query1]" displayFolder="" count="0"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Cust_ID]" caption="Count of Cust_ID" measure="1" displayFolder="" measureGroup="Query1" count="0" hidden="1">
      <extLst>
        <ext xmlns:x15="http://schemas.microsoft.com/office/spreadsheetml/2010/11/main" uri="{B97F6D7D-B522-45F9-BDA1-12C45D357490}">
          <x15:cacheHierarchy aggregatedColumn="8"/>
        </ext>
      </extLst>
    </cacheHierarchy>
    <cacheHierarchy uniqueName="[Measures].[Distinct Count of Cust_ID]" caption="Distinct Count of Cust_ID" measure="1" displayFolder="" measureGroup="Query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Age]" caption="Sum of Age" measure="1" displayFolder="" measureGroup="Query1" count="0" hidden="1">
      <extLst>
        <ext xmlns:x15="http://schemas.microsoft.com/office/spreadsheetml/2010/11/main" uri="{B97F6D7D-B522-45F9-BDA1-12C45D357490}">
          <x15:cacheHierarchy aggregatedColumn="9"/>
        </ext>
      </extLst>
    </cacheHierarchy>
    <cacheHierarchy uniqueName="[Measures].[Count of Transaction_ID]" caption="Count of Transaction_ID" measure="1" displayFolder="" measureGroup="Query1" count="0" hidden="1">
      <extLst>
        <ext xmlns:x15="http://schemas.microsoft.com/office/spreadsheetml/2010/11/main" uri="{B97F6D7D-B522-45F9-BDA1-12C45D357490}">
          <x15:cacheHierarchy aggregatedColumn="0"/>
        </ext>
      </extLst>
    </cacheHierarchy>
    <cacheHierarchy uniqueName="[Measures].[Sum of Fraud_Flag]" caption="Sum of Fraud_Flag" measure="1" displayFolder="" measureGroup="Query1" count="0" hidden="1">
      <extLst>
        <ext xmlns:x15="http://schemas.microsoft.com/office/spreadsheetml/2010/11/main" uri="{B97F6D7D-B522-45F9-BDA1-12C45D357490}">
          <x15:cacheHierarchy aggregatedColumn="5"/>
        </ext>
      </extLst>
    </cacheHierarchy>
    <cacheHierarchy uniqueName="[Measures].[Sum of Credit_Limit]" caption="Sum of Credit_Limit" measure="1" displayFolder="" measureGroup="Query1" count="0" hidden="1">
      <extLst>
        <ext xmlns:x15="http://schemas.microsoft.com/office/spreadsheetml/2010/11/main" uri="{B97F6D7D-B522-45F9-BDA1-12C45D357490}">
          <x15:cacheHierarchy aggregatedColumn="7"/>
        </ext>
      </extLst>
    </cacheHierarchy>
    <cacheHierarchy uniqueName="[Measures].[Sum of Transaction_Value]" caption="Sum of Transaction_Value" measure="1" displayFolder="" measureGroup="Query1" count="0" hidden="1">
      <extLst>
        <ext xmlns:x15="http://schemas.microsoft.com/office/spreadsheetml/2010/11/main" uri="{B97F6D7D-B522-45F9-BDA1-12C45D357490}">
          <x15:cacheHierarchy aggregatedColumn="3"/>
        </ext>
      </extLst>
    </cacheHierarchy>
    <cacheHierarchy uniqueName="[Measures].[Distinct Count of Fraud_Flag]" caption="Distinct Count of Fraud_Flag" measure="1" displayFolder="" measureGroup="Query1" count="0" hidden="1">
      <extLst>
        <ext xmlns:x15="http://schemas.microsoft.com/office/spreadsheetml/2010/11/main" uri="{B97F6D7D-B522-45F9-BDA1-12C45D357490}">
          <x15:cacheHierarchy aggregatedColumn="5"/>
        </ext>
      </extLst>
    </cacheHierarchy>
    <cacheHierarchy uniqueName="[Measures].[Count of Credit_Card_ID]" caption="Count of Credit_Card_ID" measure="1" displayFolder="" measureGroup="Query1" count="0" hidden="1">
      <extLst>
        <ext xmlns:x15="http://schemas.microsoft.com/office/spreadsheetml/2010/11/main" uri="{B97F6D7D-B522-45F9-BDA1-12C45D357490}">
          <x15:cacheHierarchy aggregatedColumn="2"/>
        </ext>
      </extLst>
    </cacheHierarchy>
    <cacheHierarchy uniqueName="[Measures].[Distinct Count of Credit_Card_ID]" caption="Distinct Count of Credit_Card_ID" measure="1" displayFolder="" measureGroup="Query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Query1" uniqueName="[Query1]" caption="Query1"/>
  </dimensions>
  <measureGroups count="1">
    <measureGroup name="Query1" caption="Query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l" refreshedDate="44909.717333796296" backgroundQuery="1" createdVersion="8" refreshedVersion="8" minRefreshableVersion="3" recordCount="0" supportSubquery="1" supportAdvancedDrill="1" xr:uid="{25B03CBD-84FA-4A73-9829-E7845A93C745}">
  <cacheSource type="external" connectionId="2"/>
  <cacheFields count="4">
    <cacheField name="[Query1].[Customer_Vintage_Group].[Customer_Vintage_Group]" caption="Customer_Vintage_Group" numFmtId="0" hierarchy="11" level="1">
      <sharedItems count="3">
        <s v="VG1"/>
        <s v="VG2"/>
        <s v="VG3"/>
      </sharedItems>
    </cacheField>
    <cacheField name="[Query1].[Customer_Segment].[Customer_Segment]" caption="Customer_Segment" numFmtId="0" hierarchy="10" level="1">
      <sharedItems containsSemiMixedTypes="0" containsNonDate="0" containsString="0"/>
    </cacheField>
    <cacheField name="[Query1].[Fraud_Flag].[Fraud_Flag]" caption="Fraud_Flag" numFmtId="0" hierarchy="5" level="1">
      <sharedItems containsSemiMixedTypes="0" containsNonDate="0" containsString="0"/>
    </cacheField>
    <cacheField name="[Measures].[Distinct Count of Cust_ID]" caption="Distinct Count of Cust_ID" numFmtId="0" hierarchy="19" level="32767"/>
  </cacheFields>
  <cacheHierarchies count="28">
    <cacheHierarchy uniqueName="[Query1].[Transaction_ID]" caption="Transaction_ID" attribute="1" defaultMemberUniqueName="[Query1].[Transaction_ID].[All]" allUniqueName="[Query1].[Transaction_ID].[All]" dimensionUniqueName="[Query1]" displayFolder="" count="0" memberValueDatatype="130" unbalanced="0"/>
    <cacheHierarchy uniqueName="[Query1].[Transaction_Date]" caption="Transaction_Date" attribute="1" time="1" defaultMemberUniqueName="[Query1].[Transaction_Date].[All]" allUniqueName="[Query1].[Transaction_Date].[All]" dimensionUniqueName="[Query1]" displayFolder="" count="0" memberValueDatatype="7" unbalanced="0"/>
    <cacheHierarchy uniqueName="[Query1].[Credit_Card_ID]" caption="Credit_Card_ID" attribute="1" defaultMemberUniqueName="[Query1].[Credit_Card_ID].[All]" allUniqueName="[Query1].[Credit_Card_ID].[All]" dimensionUniqueName="[Query1]" displayFolder="" count="0" memberValueDatatype="130" unbalanced="0"/>
    <cacheHierarchy uniqueName="[Query1].[Transaction_Value]" caption="Transaction_Value" attribute="1" defaultMemberUniqueName="[Query1].[Transaction_Value].[All]" allUniqueName="[Query1].[Transaction_Value].[All]" dimensionUniqueName="[Query1]" displayFolder="" count="0" memberValueDatatype="20" unbalanced="0"/>
    <cacheHierarchy uniqueName="[Query1].[Transaction_Segment]" caption="Transaction_Segment" attribute="1" defaultMemberUniqueName="[Query1].[Transaction_Segment].[All]" allUniqueName="[Query1].[Transaction_Segment].[All]" dimensionUniqueName="[Query1]" displayFolder="" count="0" memberValueDatatype="130" unbalanced="0"/>
    <cacheHierarchy uniqueName="[Query1].[Fraud_Flag]" caption="Fraud_Flag" attribute="1" defaultMemberUniqueName="[Query1].[Fraud_Flag].[All]" allUniqueName="[Query1].[Fraud_Flag].[All]" dimensionUniqueName="[Query1]" displayFolder="" count="2" memberValueDatatype="20" unbalanced="0">
      <fieldsUsage count="2">
        <fieldUsage x="-1"/>
        <fieldUsage x="2"/>
      </fieldsUsage>
    </cacheHierarchy>
    <cacheHierarchy uniqueName="[Query1].[Card_Family]" caption="Card_Family" attribute="1" defaultMemberUniqueName="[Query1].[Card_Family].[All]" allUniqueName="[Query1].[Card_Family].[All]" dimensionUniqueName="[Query1]" displayFolder="" count="2" memberValueDatatype="130" unbalanced="0"/>
    <cacheHierarchy uniqueName="[Query1].[Credit_Limit]" caption="Credit_Limit" attribute="1" defaultMemberUniqueName="[Query1].[Credit_Limit].[All]" allUniqueName="[Query1].[Credit_Limit].[All]" dimensionUniqueName="[Query1]" displayFolder="" count="0" memberValueDatatype="20" unbalanced="0"/>
    <cacheHierarchy uniqueName="[Query1].[Cust_ID]" caption="Cust_ID" attribute="1" defaultMemberUniqueName="[Query1].[Cust_ID].[All]" allUniqueName="[Query1].[Cust_ID].[All]" dimensionUniqueName="[Query1]" displayFolder="" count="2" memberValueDatatype="130" unbalanced="0"/>
    <cacheHierarchy uniqueName="[Query1].[Age]" caption="Age" attribute="1" defaultMemberUniqueName="[Query1].[Age].[All]" allUniqueName="[Query1].[Age].[All]" dimensionUniqueName="[Query1]" displayFolder="" count="0" memberValueDatatype="20" unbalanced="0"/>
    <cacheHierarchy uniqueName="[Query1].[Customer_Segment]" caption="Customer_Segment" attribute="1" defaultMemberUniqueName="[Query1].[Customer_Segment].[All]" allUniqueName="[Query1].[Customer_Segment].[All]" dimensionUniqueName="[Query1]" displayFolder="" count="2" memberValueDatatype="130" unbalanced="0">
      <fieldsUsage count="2">
        <fieldUsage x="-1"/>
        <fieldUsage x="1"/>
      </fieldsUsage>
    </cacheHierarchy>
    <cacheHierarchy uniqueName="[Query1].[Customer_Vintage_Group]" caption="Customer_Vintage_Group" attribute="1" defaultMemberUniqueName="[Query1].[Customer_Vintage_Group].[All]" allUniqueName="[Query1].[Customer_Vintage_Group].[All]" dimensionUniqueName="[Query1]" displayFolder="" count="2" memberValueDatatype="130" unbalanced="0">
      <fieldsUsage count="2">
        <fieldUsage x="-1"/>
        <fieldUsage x="0"/>
      </fieldsUsage>
    </cacheHierarchy>
    <cacheHierarchy uniqueName="[Query1].[Transaction_Date (Month)]" caption="Transaction_Date (Month)" attribute="1" defaultMemberUniqueName="[Query1].[Transaction_Date (Month)].[All]" allUniqueName="[Query1].[Transaction_Date (Month)].[All]" dimensionUniqueName="[Query1]" displayFolder="" count="2" memberValueDatatype="130" unbalanced="0"/>
    <cacheHierarchy uniqueName="[Query1].[Weekday]" caption="Weekday" attribute="1" defaultMemberUniqueName="[Query1].[Weekday].[All]" allUniqueName="[Query1].[Weekday].[All]" dimensionUniqueName="[Query1]" displayFolder="" count="0" memberValueDatatype="130" unbalanced="0"/>
    <cacheHierarchy uniqueName="[Query1].[AgeGroup]" caption="AgeGroup" attribute="1" defaultMemberUniqueName="[Query1].[AgeGroup].[All]" allUniqueName="[Query1].[AgeGroup].[All]" dimensionUniqueName="[Query1]" displayFolder="" count="2" memberValueDatatype="130" unbalanced="0"/>
    <cacheHierarchy uniqueName="[Query1].[Transaction_Date (Month Index)]" caption="Transaction_Date (Month Index)" attribute="1" defaultMemberUniqueName="[Query1].[Transaction_Date (Month Index)].[All]" allUniqueName="[Query1].[Transaction_Date (Month Index)].[All]" dimensionUniqueName="[Query1]" displayFolder="" count="0"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Cust_ID]" caption="Count of Cust_ID" measure="1" displayFolder="" measureGroup="Query1" count="0" hidden="1">
      <extLst>
        <ext xmlns:x15="http://schemas.microsoft.com/office/spreadsheetml/2010/11/main" uri="{B97F6D7D-B522-45F9-BDA1-12C45D357490}">
          <x15:cacheHierarchy aggregatedColumn="8"/>
        </ext>
      </extLst>
    </cacheHierarchy>
    <cacheHierarchy uniqueName="[Measures].[Distinct Count of Cust_ID]" caption="Distinct Count of Cust_ID" measure="1" displayFolder="" measureGroup="Query1" count="0" oneField="1" hidden="1">
      <fieldsUsage count="1">
        <fieldUsage x="3"/>
      </fieldsUsage>
      <extLst>
        <ext xmlns:x15="http://schemas.microsoft.com/office/spreadsheetml/2010/11/main" uri="{B97F6D7D-B522-45F9-BDA1-12C45D357490}">
          <x15:cacheHierarchy aggregatedColumn="8"/>
        </ext>
      </extLst>
    </cacheHierarchy>
    <cacheHierarchy uniqueName="[Measures].[Sum of Age]" caption="Sum of Age" measure="1" displayFolder="" measureGroup="Query1" count="0" hidden="1">
      <extLst>
        <ext xmlns:x15="http://schemas.microsoft.com/office/spreadsheetml/2010/11/main" uri="{B97F6D7D-B522-45F9-BDA1-12C45D357490}">
          <x15:cacheHierarchy aggregatedColumn="9"/>
        </ext>
      </extLst>
    </cacheHierarchy>
    <cacheHierarchy uniqueName="[Measures].[Count of Transaction_ID]" caption="Count of Transaction_ID" measure="1" displayFolder="" measureGroup="Query1" count="0" hidden="1">
      <extLst>
        <ext xmlns:x15="http://schemas.microsoft.com/office/spreadsheetml/2010/11/main" uri="{B97F6D7D-B522-45F9-BDA1-12C45D357490}">
          <x15:cacheHierarchy aggregatedColumn="0"/>
        </ext>
      </extLst>
    </cacheHierarchy>
    <cacheHierarchy uniqueName="[Measures].[Sum of Fraud_Flag]" caption="Sum of Fraud_Flag" measure="1" displayFolder="" measureGroup="Query1" count="0" hidden="1">
      <extLst>
        <ext xmlns:x15="http://schemas.microsoft.com/office/spreadsheetml/2010/11/main" uri="{B97F6D7D-B522-45F9-BDA1-12C45D357490}">
          <x15:cacheHierarchy aggregatedColumn="5"/>
        </ext>
      </extLst>
    </cacheHierarchy>
    <cacheHierarchy uniqueName="[Measures].[Sum of Credit_Limit]" caption="Sum of Credit_Limit" measure="1" displayFolder="" measureGroup="Query1" count="0" hidden="1">
      <extLst>
        <ext xmlns:x15="http://schemas.microsoft.com/office/spreadsheetml/2010/11/main" uri="{B97F6D7D-B522-45F9-BDA1-12C45D357490}">
          <x15:cacheHierarchy aggregatedColumn="7"/>
        </ext>
      </extLst>
    </cacheHierarchy>
    <cacheHierarchy uniqueName="[Measures].[Sum of Transaction_Value]" caption="Sum of Transaction_Value" measure="1" displayFolder="" measureGroup="Query1" count="0" hidden="1">
      <extLst>
        <ext xmlns:x15="http://schemas.microsoft.com/office/spreadsheetml/2010/11/main" uri="{B97F6D7D-B522-45F9-BDA1-12C45D357490}">
          <x15:cacheHierarchy aggregatedColumn="3"/>
        </ext>
      </extLst>
    </cacheHierarchy>
    <cacheHierarchy uniqueName="[Measures].[Distinct Count of Fraud_Flag]" caption="Distinct Count of Fraud_Flag" measure="1" displayFolder="" measureGroup="Query1" count="0" hidden="1">
      <extLst>
        <ext xmlns:x15="http://schemas.microsoft.com/office/spreadsheetml/2010/11/main" uri="{B97F6D7D-B522-45F9-BDA1-12C45D357490}">
          <x15:cacheHierarchy aggregatedColumn="5"/>
        </ext>
      </extLst>
    </cacheHierarchy>
    <cacheHierarchy uniqueName="[Measures].[Count of Credit_Card_ID]" caption="Count of Credit_Card_ID" measure="1" displayFolder="" measureGroup="Query1" count="0" hidden="1">
      <extLst>
        <ext xmlns:x15="http://schemas.microsoft.com/office/spreadsheetml/2010/11/main" uri="{B97F6D7D-B522-45F9-BDA1-12C45D357490}">
          <x15:cacheHierarchy aggregatedColumn="2"/>
        </ext>
      </extLst>
    </cacheHierarchy>
    <cacheHierarchy uniqueName="[Measures].[Distinct Count of Credit_Card_ID]" caption="Distinct Count of Credit_Card_ID" measure="1" displayFolder="" measureGroup="Query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Query1" uniqueName="[Query1]" caption="Query1"/>
  </dimensions>
  <measureGroups count="1">
    <measureGroup name="Query1" caption="Query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l" refreshedDate="44909.717334374996" backgroundQuery="1" createdVersion="8" refreshedVersion="8" minRefreshableVersion="3" recordCount="0" supportSubquery="1" supportAdvancedDrill="1" xr:uid="{DA7A6CD4-CBDE-4CB4-A6E7-2336F51D0C07}">
  <cacheSource type="external" connectionId="2"/>
  <cacheFields count="4">
    <cacheField name="[Query1].[Transaction_Segment].[Transaction_Segment]" caption="Transaction_Segment" numFmtId="0" hierarchy="4" level="1">
      <sharedItems count="15">
        <s v="SEG11"/>
        <s v="SEG12"/>
        <s v="SEG13"/>
        <s v="SEG14"/>
        <s v="SEG15"/>
        <s v="SEG16"/>
        <s v="SEG17"/>
        <s v="SEG18"/>
        <s v="SEG19"/>
        <s v="SEG20"/>
        <s v="SEG21"/>
        <s v="SEG22"/>
        <s v="SEG23"/>
        <s v="SEG24"/>
        <s v="SEG25"/>
      </sharedItems>
    </cacheField>
    <cacheField name="[Measures].[Sum of Fraud_Flag]" caption="Sum of Fraud_Flag" numFmtId="0" hierarchy="22" level="32767"/>
    <cacheField name="[Query1].[Customer_Segment].[Customer_Segment]" caption="Customer_Segment" numFmtId="0" hierarchy="10" level="1">
      <sharedItems containsSemiMixedTypes="0" containsNonDate="0" containsString="0"/>
    </cacheField>
    <cacheField name="[Query1].[Customer_Vintage_Group].[Customer_Vintage_Group]" caption="Customer_Vintage_Group" numFmtId="0" hierarchy="11" level="1">
      <sharedItems containsSemiMixedTypes="0" containsNonDate="0" containsString="0"/>
    </cacheField>
  </cacheFields>
  <cacheHierarchies count="28">
    <cacheHierarchy uniqueName="[Query1].[Transaction_ID]" caption="Transaction_ID" attribute="1" defaultMemberUniqueName="[Query1].[Transaction_ID].[All]" allUniqueName="[Query1].[Transaction_ID].[All]" dimensionUniqueName="[Query1]" displayFolder="" count="0" memberValueDatatype="130" unbalanced="0"/>
    <cacheHierarchy uniqueName="[Query1].[Transaction_Date]" caption="Transaction_Date" attribute="1" time="1" defaultMemberUniqueName="[Query1].[Transaction_Date].[All]" allUniqueName="[Query1].[Transaction_Date].[All]" dimensionUniqueName="[Query1]" displayFolder="" count="0" memberValueDatatype="7" unbalanced="0"/>
    <cacheHierarchy uniqueName="[Query1].[Credit_Card_ID]" caption="Credit_Card_ID" attribute="1" defaultMemberUniqueName="[Query1].[Credit_Card_ID].[All]" allUniqueName="[Query1].[Credit_Card_ID].[All]" dimensionUniqueName="[Query1]" displayFolder="" count="0" memberValueDatatype="130" unbalanced="0"/>
    <cacheHierarchy uniqueName="[Query1].[Transaction_Value]" caption="Transaction_Value" attribute="1" defaultMemberUniqueName="[Query1].[Transaction_Value].[All]" allUniqueName="[Query1].[Transaction_Value].[All]" dimensionUniqueName="[Query1]" displayFolder="" count="0" memberValueDatatype="20" unbalanced="0"/>
    <cacheHierarchy uniqueName="[Query1].[Transaction_Segment]" caption="Transaction_Segment" attribute="1" defaultMemberUniqueName="[Query1].[Transaction_Segment].[All]" allUniqueName="[Query1].[Transaction_Segment].[All]" dimensionUniqueName="[Query1]" displayFolder="" count="2" memberValueDatatype="130" unbalanced="0">
      <fieldsUsage count="2">
        <fieldUsage x="-1"/>
        <fieldUsage x="0"/>
      </fieldsUsage>
    </cacheHierarchy>
    <cacheHierarchy uniqueName="[Query1].[Fraud_Flag]" caption="Fraud_Flag" attribute="1" defaultMemberUniqueName="[Query1].[Fraud_Flag].[All]" allUniqueName="[Query1].[Fraud_Flag].[All]" dimensionUniqueName="[Query1]" displayFolder="" count="0" memberValueDatatype="20" unbalanced="0"/>
    <cacheHierarchy uniqueName="[Query1].[Card_Family]" caption="Card_Family" attribute="1" defaultMemberUniqueName="[Query1].[Card_Family].[All]" allUniqueName="[Query1].[Card_Family].[All]" dimensionUniqueName="[Query1]" displayFolder="" count="2" memberValueDatatype="130" unbalanced="0"/>
    <cacheHierarchy uniqueName="[Query1].[Credit_Limit]" caption="Credit_Limit" attribute="1" defaultMemberUniqueName="[Query1].[Credit_Limit].[All]" allUniqueName="[Query1].[Credit_Limit].[All]" dimensionUniqueName="[Query1]" displayFolder="" count="0" memberValueDatatype="20" unbalanced="0"/>
    <cacheHierarchy uniqueName="[Query1].[Cust_ID]" caption="Cust_ID" attribute="1" defaultMemberUniqueName="[Query1].[Cust_ID].[All]" allUniqueName="[Query1].[Cust_ID].[All]" dimensionUniqueName="[Query1]" displayFolder="" count="0" memberValueDatatype="130" unbalanced="0"/>
    <cacheHierarchy uniqueName="[Query1].[Age]" caption="Age" attribute="1" defaultMemberUniqueName="[Query1].[Age].[All]" allUniqueName="[Query1].[Age].[All]" dimensionUniqueName="[Query1]" displayFolder="" count="0" memberValueDatatype="20" unbalanced="0"/>
    <cacheHierarchy uniqueName="[Query1].[Customer_Segment]" caption="Customer_Segment" attribute="1" defaultMemberUniqueName="[Query1].[Customer_Segment].[All]" allUniqueName="[Query1].[Customer_Segment].[All]" dimensionUniqueName="[Query1]" displayFolder="" count="2" memberValueDatatype="130" unbalanced="0">
      <fieldsUsage count="2">
        <fieldUsage x="-1"/>
        <fieldUsage x="2"/>
      </fieldsUsage>
    </cacheHierarchy>
    <cacheHierarchy uniqueName="[Query1].[Customer_Vintage_Group]" caption="Customer_Vintage_Group" attribute="1" defaultMemberUniqueName="[Query1].[Customer_Vintage_Group].[All]" allUniqueName="[Query1].[Customer_Vintage_Group].[All]" dimensionUniqueName="[Query1]" displayFolder="" count="2" memberValueDatatype="130" unbalanced="0">
      <fieldsUsage count="2">
        <fieldUsage x="-1"/>
        <fieldUsage x="3"/>
      </fieldsUsage>
    </cacheHierarchy>
    <cacheHierarchy uniqueName="[Query1].[Transaction_Date (Month)]" caption="Transaction_Date (Month)" attribute="1" defaultMemberUniqueName="[Query1].[Transaction_Date (Month)].[All]" allUniqueName="[Query1].[Transaction_Date (Month)].[All]" dimensionUniqueName="[Query1]" displayFolder="" count="2" memberValueDatatype="130" unbalanced="0"/>
    <cacheHierarchy uniqueName="[Query1].[Weekday]" caption="Weekday" attribute="1" defaultMemberUniqueName="[Query1].[Weekday].[All]" allUniqueName="[Query1].[Weekday].[All]" dimensionUniqueName="[Query1]" displayFolder="" count="0" memberValueDatatype="130" unbalanced="0"/>
    <cacheHierarchy uniqueName="[Query1].[AgeGroup]" caption="AgeGroup" attribute="1" defaultMemberUniqueName="[Query1].[AgeGroup].[All]" allUniqueName="[Query1].[AgeGroup].[All]" dimensionUniqueName="[Query1]" displayFolder="" count="2" memberValueDatatype="130" unbalanced="0"/>
    <cacheHierarchy uniqueName="[Query1].[Transaction_Date (Month Index)]" caption="Transaction_Date (Month Index)" attribute="1" defaultMemberUniqueName="[Query1].[Transaction_Date (Month Index)].[All]" allUniqueName="[Query1].[Transaction_Date (Month Index)].[All]" dimensionUniqueName="[Query1]" displayFolder="" count="0"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Cust_ID]" caption="Count of Cust_ID" measure="1" displayFolder="" measureGroup="Query1" count="0" hidden="1">
      <extLst>
        <ext xmlns:x15="http://schemas.microsoft.com/office/spreadsheetml/2010/11/main" uri="{B97F6D7D-B522-45F9-BDA1-12C45D357490}">
          <x15:cacheHierarchy aggregatedColumn="8"/>
        </ext>
      </extLst>
    </cacheHierarchy>
    <cacheHierarchy uniqueName="[Measures].[Distinct Count of Cust_ID]" caption="Distinct Count of Cust_ID" measure="1" displayFolder="" measureGroup="Query1" count="0" hidden="1">
      <extLst>
        <ext xmlns:x15="http://schemas.microsoft.com/office/spreadsheetml/2010/11/main" uri="{B97F6D7D-B522-45F9-BDA1-12C45D357490}">
          <x15:cacheHierarchy aggregatedColumn="8"/>
        </ext>
      </extLst>
    </cacheHierarchy>
    <cacheHierarchy uniqueName="[Measures].[Sum of Age]" caption="Sum of Age" measure="1" displayFolder="" measureGroup="Query1" count="0" hidden="1">
      <extLst>
        <ext xmlns:x15="http://schemas.microsoft.com/office/spreadsheetml/2010/11/main" uri="{B97F6D7D-B522-45F9-BDA1-12C45D357490}">
          <x15:cacheHierarchy aggregatedColumn="9"/>
        </ext>
      </extLst>
    </cacheHierarchy>
    <cacheHierarchy uniqueName="[Measures].[Count of Transaction_ID]" caption="Count of Transaction_ID" measure="1" displayFolder="" measureGroup="Query1" count="0" hidden="1">
      <extLst>
        <ext xmlns:x15="http://schemas.microsoft.com/office/spreadsheetml/2010/11/main" uri="{B97F6D7D-B522-45F9-BDA1-12C45D357490}">
          <x15:cacheHierarchy aggregatedColumn="0"/>
        </ext>
      </extLst>
    </cacheHierarchy>
    <cacheHierarchy uniqueName="[Measures].[Sum of Fraud_Flag]" caption="Sum of Fraud_Flag" measure="1" displayFolder="" measureGroup="Query1"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Credit_Limit]" caption="Sum of Credit_Limit" measure="1" displayFolder="" measureGroup="Query1" count="0" hidden="1">
      <extLst>
        <ext xmlns:x15="http://schemas.microsoft.com/office/spreadsheetml/2010/11/main" uri="{B97F6D7D-B522-45F9-BDA1-12C45D357490}">
          <x15:cacheHierarchy aggregatedColumn="7"/>
        </ext>
      </extLst>
    </cacheHierarchy>
    <cacheHierarchy uniqueName="[Measures].[Sum of Transaction_Value]" caption="Sum of Transaction_Value" measure="1" displayFolder="" measureGroup="Query1" count="0" hidden="1">
      <extLst>
        <ext xmlns:x15="http://schemas.microsoft.com/office/spreadsheetml/2010/11/main" uri="{B97F6D7D-B522-45F9-BDA1-12C45D357490}">
          <x15:cacheHierarchy aggregatedColumn="3"/>
        </ext>
      </extLst>
    </cacheHierarchy>
    <cacheHierarchy uniqueName="[Measures].[Distinct Count of Fraud_Flag]" caption="Distinct Count of Fraud_Flag" measure="1" displayFolder="" measureGroup="Query1" count="0" hidden="1">
      <extLst>
        <ext xmlns:x15="http://schemas.microsoft.com/office/spreadsheetml/2010/11/main" uri="{B97F6D7D-B522-45F9-BDA1-12C45D357490}">
          <x15:cacheHierarchy aggregatedColumn="5"/>
        </ext>
      </extLst>
    </cacheHierarchy>
    <cacheHierarchy uniqueName="[Measures].[Count of Credit_Card_ID]" caption="Count of Credit_Card_ID" measure="1" displayFolder="" measureGroup="Query1" count="0" hidden="1">
      <extLst>
        <ext xmlns:x15="http://schemas.microsoft.com/office/spreadsheetml/2010/11/main" uri="{B97F6D7D-B522-45F9-BDA1-12C45D357490}">
          <x15:cacheHierarchy aggregatedColumn="2"/>
        </ext>
      </extLst>
    </cacheHierarchy>
    <cacheHierarchy uniqueName="[Measures].[Distinct Count of Credit_Card_ID]" caption="Distinct Count of Credit_Card_ID" measure="1" displayFolder="" measureGroup="Query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Query1" uniqueName="[Query1]" caption="Query1"/>
  </dimensions>
  <measureGroups count="1">
    <measureGroup name="Query1" caption="Query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l" refreshedDate="44909.717334490742" backgroundQuery="1" createdVersion="8" refreshedVersion="8" minRefreshableVersion="3" recordCount="0" supportSubquery="1" supportAdvancedDrill="1" xr:uid="{DD993CD2-8B0C-4FB4-9027-89B766DB3A2A}">
  <cacheSource type="external" connectionId="2"/>
  <cacheFields count="3">
    <cacheField name="[Measures].[Sum of Fraud_Flag]" caption="Sum of Fraud_Flag" numFmtId="0" hierarchy="22" level="32767"/>
    <cacheField name="[Query1].[Customer_Segment].[Customer_Segment]" caption="Customer_Segment" numFmtId="0" hierarchy="10" level="1">
      <sharedItems containsSemiMixedTypes="0" containsNonDate="0" containsString="0"/>
    </cacheField>
    <cacheField name="[Query1].[Customer_Vintage_Group].[Customer_Vintage_Group]" caption="Customer_Vintage_Group" numFmtId="0" hierarchy="11" level="1">
      <sharedItems containsSemiMixedTypes="0" containsNonDate="0" containsString="0"/>
    </cacheField>
  </cacheFields>
  <cacheHierarchies count="28">
    <cacheHierarchy uniqueName="[Query1].[Transaction_ID]" caption="Transaction_ID" attribute="1" defaultMemberUniqueName="[Query1].[Transaction_ID].[All]" allUniqueName="[Query1].[Transaction_ID].[All]" dimensionUniqueName="[Query1]" displayFolder="" count="0" memberValueDatatype="130" unbalanced="0"/>
    <cacheHierarchy uniqueName="[Query1].[Transaction_Date]" caption="Transaction_Date" attribute="1" time="1" defaultMemberUniqueName="[Query1].[Transaction_Date].[All]" allUniqueName="[Query1].[Transaction_Date].[All]" dimensionUniqueName="[Query1]" displayFolder="" count="0" memberValueDatatype="7" unbalanced="0"/>
    <cacheHierarchy uniqueName="[Query1].[Credit_Card_ID]" caption="Credit_Card_ID" attribute="1" defaultMemberUniqueName="[Query1].[Credit_Card_ID].[All]" allUniqueName="[Query1].[Credit_Card_ID].[All]" dimensionUniqueName="[Query1]" displayFolder="" count="0" memberValueDatatype="130" unbalanced="0"/>
    <cacheHierarchy uniqueName="[Query1].[Transaction_Value]" caption="Transaction_Value" attribute="1" defaultMemberUniqueName="[Query1].[Transaction_Value].[All]" allUniqueName="[Query1].[Transaction_Value].[All]" dimensionUniqueName="[Query1]" displayFolder="" count="0" memberValueDatatype="20" unbalanced="0"/>
    <cacheHierarchy uniqueName="[Query1].[Transaction_Segment]" caption="Transaction_Segment" attribute="1" defaultMemberUniqueName="[Query1].[Transaction_Segment].[All]" allUniqueName="[Query1].[Transaction_Segment].[All]" dimensionUniqueName="[Query1]" displayFolder="" count="0" memberValueDatatype="130" unbalanced="0"/>
    <cacheHierarchy uniqueName="[Query1].[Fraud_Flag]" caption="Fraud_Flag" attribute="1" defaultMemberUniqueName="[Query1].[Fraud_Flag].[All]" allUniqueName="[Query1].[Fraud_Flag].[All]" dimensionUniqueName="[Query1]" displayFolder="" count="0" memberValueDatatype="20" unbalanced="0"/>
    <cacheHierarchy uniqueName="[Query1].[Card_Family]" caption="Card_Family" attribute="1" defaultMemberUniqueName="[Query1].[Card_Family].[All]" allUniqueName="[Query1].[Card_Family].[All]" dimensionUniqueName="[Query1]" displayFolder="" count="2" memberValueDatatype="130" unbalanced="0"/>
    <cacheHierarchy uniqueName="[Query1].[Credit_Limit]" caption="Credit_Limit" attribute="1" defaultMemberUniqueName="[Query1].[Credit_Limit].[All]" allUniqueName="[Query1].[Credit_Limit].[All]" dimensionUniqueName="[Query1]" displayFolder="" count="0" memberValueDatatype="20" unbalanced="0"/>
    <cacheHierarchy uniqueName="[Query1].[Cust_ID]" caption="Cust_ID" attribute="1" defaultMemberUniqueName="[Query1].[Cust_ID].[All]" allUniqueName="[Query1].[Cust_ID].[All]" dimensionUniqueName="[Query1]" displayFolder="" count="0" memberValueDatatype="130" unbalanced="0"/>
    <cacheHierarchy uniqueName="[Query1].[Age]" caption="Age" attribute="1" defaultMemberUniqueName="[Query1].[Age].[All]" allUniqueName="[Query1].[Age].[All]" dimensionUniqueName="[Query1]" displayFolder="" count="0" memberValueDatatype="20" unbalanced="0"/>
    <cacheHierarchy uniqueName="[Query1].[Customer_Segment]" caption="Customer_Segment" attribute="1" defaultMemberUniqueName="[Query1].[Customer_Segment].[All]" allUniqueName="[Query1].[Customer_Segment].[All]" dimensionUniqueName="[Query1]" displayFolder="" count="2" memberValueDatatype="130" unbalanced="0">
      <fieldsUsage count="2">
        <fieldUsage x="-1"/>
        <fieldUsage x="1"/>
      </fieldsUsage>
    </cacheHierarchy>
    <cacheHierarchy uniqueName="[Query1].[Customer_Vintage_Group]" caption="Customer_Vintage_Group" attribute="1" defaultMemberUniqueName="[Query1].[Customer_Vintage_Group].[All]" allUniqueName="[Query1].[Customer_Vintage_Group].[All]" dimensionUniqueName="[Query1]" displayFolder="" count="2" memberValueDatatype="130" unbalanced="0">
      <fieldsUsage count="2">
        <fieldUsage x="-1"/>
        <fieldUsage x="2"/>
      </fieldsUsage>
    </cacheHierarchy>
    <cacheHierarchy uniqueName="[Query1].[Transaction_Date (Month)]" caption="Transaction_Date (Month)" attribute="1" defaultMemberUniqueName="[Query1].[Transaction_Date (Month)].[All]" allUniqueName="[Query1].[Transaction_Date (Month)].[All]" dimensionUniqueName="[Query1]" displayFolder="" count="2" memberValueDatatype="130" unbalanced="0"/>
    <cacheHierarchy uniqueName="[Query1].[Weekday]" caption="Weekday" attribute="1" defaultMemberUniqueName="[Query1].[Weekday].[All]" allUniqueName="[Query1].[Weekday].[All]" dimensionUniqueName="[Query1]" displayFolder="" count="0" memberValueDatatype="130" unbalanced="0"/>
    <cacheHierarchy uniqueName="[Query1].[AgeGroup]" caption="AgeGroup" attribute="1" defaultMemberUniqueName="[Query1].[AgeGroup].[All]" allUniqueName="[Query1].[AgeGroup].[All]" dimensionUniqueName="[Query1]" displayFolder="" count="2" memberValueDatatype="130" unbalanced="0"/>
    <cacheHierarchy uniqueName="[Query1].[Transaction_Date (Month Index)]" caption="Transaction_Date (Month Index)" attribute="1" defaultMemberUniqueName="[Query1].[Transaction_Date (Month Index)].[All]" allUniqueName="[Query1].[Transaction_Date (Month Index)].[All]" dimensionUniqueName="[Query1]" displayFolder="" count="0"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Cust_ID]" caption="Count of Cust_ID" measure="1" displayFolder="" measureGroup="Query1" count="0" hidden="1">
      <extLst>
        <ext xmlns:x15="http://schemas.microsoft.com/office/spreadsheetml/2010/11/main" uri="{B97F6D7D-B522-45F9-BDA1-12C45D357490}">
          <x15:cacheHierarchy aggregatedColumn="8"/>
        </ext>
      </extLst>
    </cacheHierarchy>
    <cacheHierarchy uniqueName="[Measures].[Distinct Count of Cust_ID]" caption="Distinct Count of Cust_ID" measure="1" displayFolder="" measureGroup="Query1" count="0" hidden="1">
      <extLst>
        <ext xmlns:x15="http://schemas.microsoft.com/office/spreadsheetml/2010/11/main" uri="{B97F6D7D-B522-45F9-BDA1-12C45D357490}">
          <x15:cacheHierarchy aggregatedColumn="8"/>
        </ext>
      </extLst>
    </cacheHierarchy>
    <cacheHierarchy uniqueName="[Measures].[Sum of Age]" caption="Sum of Age" measure="1" displayFolder="" measureGroup="Query1" count="0" hidden="1">
      <extLst>
        <ext xmlns:x15="http://schemas.microsoft.com/office/spreadsheetml/2010/11/main" uri="{B97F6D7D-B522-45F9-BDA1-12C45D357490}">
          <x15:cacheHierarchy aggregatedColumn="9"/>
        </ext>
      </extLst>
    </cacheHierarchy>
    <cacheHierarchy uniqueName="[Measures].[Count of Transaction_ID]" caption="Count of Transaction_ID" measure="1" displayFolder="" measureGroup="Query1" count="0" hidden="1">
      <extLst>
        <ext xmlns:x15="http://schemas.microsoft.com/office/spreadsheetml/2010/11/main" uri="{B97F6D7D-B522-45F9-BDA1-12C45D357490}">
          <x15:cacheHierarchy aggregatedColumn="0"/>
        </ext>
      </extLst>
    </cacheHierarchy>
    <cacheHierarchy uniqueName="[Measures].[Sum of Fraud_Flag]" caption="Sum of Fraud_Flag" measure="1" displayFolder="" measureGroup="Query1"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Credit_Limit]" caption="Sum of Credit_Limit" measure="1" displayFolder="" measureGroup="Query1" count="0" hidden="1">
      <extLst>
        <ext xmlns:x15="http://schemas.microsoft.com/office/spreadsheetml/2010/11/main" uri="{B97F6D7D-B522-45F9-BDA1-12C45D357490}">
          <x15:cacheHierarchy aggregatedColumn="7"/>
        </ext>
      </extLst>
    </cacheHierarchy>
    <cacheHierarchy uniqueName="[Measures].[Sum of Transaction_Value]" caption="Sum of Transaction_Value" measure="1" displayFolder="" measureGroup="Query1" count="0" hidden="1">
      <extLst>
        <ext xmlns:x15="http://schemas.microsoft.com/office/spreadsheetml/2010/11/main" uri="{B97F6D7D-B522-45F9-BDA1-12C45D357490}">
          <x15:cacheHierarchy aggregatedColumn="3"/>
        </ext>
      </extLst>
    </cacheHierarchy>
    <cacheHierarchy uniqueName="[Measures].[Distinct Count of Fraud_Flag]" caption="Distinct Count of Fraud_Flag" measure="1" displayFolder="" measureGroup="Query1" count="0" hidden="1">
      <extLst>
        <ext xmlns:x15="http://schemas.microsoft.com/office/spreadsheetml/2010/11/main" uri="{B97F6D7D-B522-45F9-BDA1-12C45D357490}">
          <x15:cacheHierarchy aggregatedColumn="5"/>
        </ext>
      </extLst>
    </cacheHierarchy>
    <cacheHierarchy uniqueName="[Measures].[Count of Credit_Card_ID]" caption="Count of Credit_Card_ID" measure="1" displayFolder="" measureGroup="Query1" count="0" hidden="1">
      <extLst>
        <ext xmlns:x15="http://schemas.microsoft.com/office/spreadsheetml/2010/11/main" uri="{B97F6D7D-B522-45F9-BDA1-12C45D357490}">
          <x15:cacheHierarchy aggregatedColumn="2"/>
        </ext>
      </extLst>
    </cacheHierarchy>
    <cacheHierarchy uniqueName="[Measures].[Distinct Count of Credit_Card_ID]" caption="Distinct Count of Credit_Card_ID" measure="1" displayFolder="" measureGroup="Query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Query1" uniqueName="[Query1]" caption="Query1"/>
  </dimensions>
  <measureGroups count="1">
    <measureGroup name="Query1" caption="Query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l" refreshedDate="44909.717335069443" backgroundQuery="1" createdVersion="8" refreshedVersion="8" minRefreshableVersion="3" recordCount="0" supportSubquery="1" supportAdvancedDrill="1" xr:uid="{2655E167-90C5-48BA-8BE4-BC8CE206FE24}">
  <cacheSource type="external" connectionId="2"/>
  <cacheFields count="4">
    <cacheField name="[Query1].[Age].[Age]" caption="Age" numFmtId="0" hierarchy="9" level="1">
      <sharedItems containsSemiMixedTypes="0" containsString="0" containsNumber="1" containsInteger="1" minValue="20" maxValue="50" count="31">
        <n v="20"/>
        <n v="21"/>
        <n v="22"/>
        <n v="23"/>
        <n v="24"/>
        <n v="25"/>
        <n v="26"/>
        <n v="27"/>
        <n v="28"/>
        <n v="29"/>
        <n v="30"/>
        <n v="31"/>
        <n v="32"/>
        <n v="33"/>
        <n v="34"/>
        <n v="35"/>
        <n v="36"/>
        <n v="37"/>
        <n v="38"/>
        <n v="39"/>
        <n v="40"/>
        <n v="41"/>
        <n v="42"/>
        <n v="43"/>
        <n v="44"/>
        <n v="45"/>
        <n v="46"/>
        <n v="47"/>
        <n v="48"/>
        <n v="49"/>
        <n v="50"/>
      </sharedItems>
      <extLst>
        <ext xmlns:x15="http://schemas.microsoft.com/office/spreadsheetml/2010/11/main" uri="{4F2E5C28-24EA-4eb8-9CBF-B6C8F9C3D259}">
          <x15:cachedUniqueNames>
            <x15:cachedUniqueName index="0" name="[Query1].[Age].&amp;[20]"/>
            <x15:cachedUniqueName index="1" name="[Query1].[Age].&amp;[21]"/>
            <x15:cachedUniqueName index="2" name="[Query1].[Age].&amp;[22]"/>
            <x15:cachedUniqueName index="3" name="[Query1].[Age].&amp;[23]"/>
            <x15:cachedUniqueName index="4" name="[Query1].[Age].&amp;[24]"/>
            <x15:cachedUniqueName index="5" name="[Query1].[Age].&amp;[25]"/>
            <x15:cachedUniqueName index="6" name="[Query1].[Age].&amp;[26]"/>
            <x15:cachedUniqueName index="7" name="[Query1].[Age].&amp;[27]"/>
            <x15:cachedUniqueName index="8" name="[Query1].[Age].&amp;[28]"/>
            <x15:cachedUniqueName index="9" name="[Query1].[Age].&amp;[29]"/>
            <x15:cachedUniqueName index="10" name="[Query1].[Age].&amp;[30]"/>
            <x15:cachedUniqueName index="11" name="[Query1].[Age].&amp;[31]"/>
            <x15:cachedUniqueName index="12" name="[Query1].[Age].&amp;[32]"/>
            <x15:cachedUniqueName index="13" name="[Query1].[Age].&amp;[33]"/>
            <x15:cachedUniqueName index="14" name="[Query1].[Age].&amp;[34]"/>
            <x15:cachedUniqueName index="15" name="[Query1].[Age].&amp;[35]"/>
            <x15:cachedUniqueName index="16" name="[Query1].[Age].&amp;[36]"/>
            <x15:cachedUniqueName index="17" name="[Query1].[Age].&amp;[37]"/>
            <x15:cachedUniqueName index="18" name="[Query1].[Age].&amp;[38]"/>
            <x15:cachedUniqueName index="19" name="[Query1].[Age].&amp;[39]"/>
            <x15:cachedUniqueName index="20" name="[Query1].[Age].&amp;[40]"/>
            <x15:cachedUniqueName index="21" name="[Query1].[Age].&amp;[41]"/>
            <x15:cachedUniqueName index="22" name="[Query1].[Age].&amp;[42]"/>
            <x15:cachedUniqueName index="23" name="[Query1].[Age].&amp;[43]"/>
            <x15:cachedUniqueName index="24" name="[Query1].[Age].&amp;[44]"/>
            <x15:cachedUniqueName index="25" name="[Query1].[Age].&amp;[45]"/>
            <x15:cachedUniqueName index="26" name="[Query1].[Age].&amp;[46]"/>
            <x15:cachedUniqueName index="27" name="[Query1].[Age].&amp;[47]"/>
            <x15:cachedUniqueName index="28" name="[Query1].[Age].&amp;[48]"/>
            <x15:cachedUniqueName index="29" name="[Query1].[Age].&amp;[49]"/>
            <x15:cachedUniqueName index="30" name="[Query1].[Age].&amp;[50]"/>
          </x15:cachedUniqueNames>
        </ext>
      </extLst>
    </cacheField>
    <cacheField name="[Measures].[Distinct Count of Cust_ID]" caption="Distinct Count of Cust_ID" numFmtId="0" hierarchy="19" level="32767"/>
    <cacheField name="[Query1].[Customer_Segment].[Customer_Segment]" caption="Customer_Segment" numFmtId="0" hierarchy="10" level="1">
      <sharedItems containsSemiMixedTypes="0" containsNonDate="0" containsString="0"/>
    </cacheField>
    <cacheField name="[Query1].[Customer_Vintage_Group].[Customer_Vintage_Group]" caption="Customer_Vintage_Group" numFmtId="0" hierarchy="11" level="1">
      <sharedItems containsSemiMixedTypes="0" containsNonDate="0" containsString="0"/>
    </cacheField>
  </cacheFields>
  <cacheHierarchies count="28">
    <cacheHierarchy uniqueName="[Query1].[Transaction_ID]" caption="Transaction_ID" attribute="1" defaultMemberUniqueName="[Query1].[Transaction_ID].[All]" allUniqueName="[Query1].[Transaction_ID].[All]" dimensionUniqueName="[Query1]" displayFolder="" count="0" memberValueDatatype="130" unbalanced="0"/>
    <cacheHierarchy uniqueName="[Query1].[Transaction_Date]" caption="Transaction_Date" attribute="1" time="1" defaultMemberUniqueName="[Query1].[Transaction_Date].[All]" allUniqueName="[Query1].[Transaction_Date].[All]" dimensionUniqueName="[Query1]" displayFolder="" count="0" memberValueDatatype="7" unbalanced="0"/>
    <cacheHierarchy uniqueName="[Query1].[Credit_Card_ID]" caption="Credit_Card_ID" attribute="1" defaultMemberUniqueName="[Query1].[Credit_Card_ID].[All]" allUniqueName="[Query1].[Credit_Card_ID].[All]" dimensionUniqueName="[Query1]" displayFolder="" count="0" memberValueDatatype="130" unbalanced="0"/>
    <cacheHierarchy uniqueName="[Query1].[Transaction_Value]" caption="Transaction_Value" attribute="1" defaultMemberUniqueName="[Query1].[Transaction_Value].[All]" allUniqueName="[Query1].[Transaction_Value].[All]" dimensionUniqueName="[Query1]" displayFolder="" count="0" memberValueDatatype="20" unbalanced="0"/>
    <cacheHierarchy uniqueName="[Query1].[Transaction_Segment]" caption="Transaction_Segment" attribute="1" defaultMemberUniqueName="[Query1].[Transaction_Segment].[All]" allUniqueName="[Query1].[Transaction_Segment].[All]" dimensionUniqueName="[Query1]" displayFolder="" count="0" memberValueDatatype="130" unbalanced="0"/>
    <cacheHierarchy uniqueName="[Query1].[Fraud_Flag]" caption="Fraud_Flag" attribute="1" defaultMemberUniqueName="[Query1].[Fraud_Flag].[All]" allUniqueName="[Query1].[Fraud_Flag].[All]" dimensionUniqueName="[Query1]" displayFolder="" count="0" memberValueDatatype="20" unbalanced="0"/>
    <cacheHierarchy uniqueName="[Query1].[Card_Family]" caption="Card_Family" attribute="1" defaultMemberUniqueName="[Query1].[Card_Family].[All]" allUniqueName="[Query1].[Card_Family].[All]" dimensionUniqueName="[Query1]" displayFolder="" count="2" memberValueDatatype="130" unbalanced="0"/>
    <cacheHierarchy uniqueName="[Query1].[Credit_Limit]" caption="Credit_Limit" attribute="1" defaultMemberUniqueName="[Query1].[Credit_Limit].[All]" allUniqueName="[Query1].[Credit_Limit].[All]" dimensionUniqueName="[Query1]" displayFolder="" count="0" memberValueDatatype="20" unbalanced="0"/>
    <cacheHierarchy uniqueName="[Query1].[Cust_ID]" caption="Cust_ID" attribute="1" defaultMemberUniqueName="[Query1].[Cust_ID].[All]" allUniqueName="[Query1].[Cust_ID].[All]" dimensionUniqueName="[Query1]" displayFolder="" count="0" memberValueDatatype="130" unbalanced="0"/>
    <cacheHierarchy uniqueName="[Query1].[Age]" caption="Age" attribute="1" defaultMemberUniqueName="[Query1].[Age].[All]" allUniqueName="[Query1].[Age].[All]" dimensionUniqueName="[Query1]" displayFolder="" count="2" memberValueDatatype="20" unbalanced="0">
      <fieldsUsage count="2">
        <fieldUsage x="-1"/>
        <fieldUsage x="0"/>
      </fieldsUsage>
    </cacheHierarchy>
    <cacheHierarchy uniqueName="[Query1].[Customer_Segment]" caption="Customer_Segment" attribute="1" defaultMemberUniqueName="[Query1].[Customer_Segment].[All]" allUniqueName="[Query1].[Customer_Segment].[All]" dimensionUniqueName="[Query1]" displayFolder="" count="2" memberValueDatatype="130" unbalanced="0">
      <fieldsUsage count="2">
        <fieldUsage x="-1"/>
        <fieldUsage x="2"/>
      </fieldsUsage>
    </cacheHierarchy>
    <cacheHierarchy uniqueName="[Query1].[Customer_Vintage_Group]" caption="Customer_Vintage_Group" attribute="1" defaultMemberUniqueName="[Query1].[Customer_Vintage_Group].[All]" allUniqueName="[Query1].[Customer_Vintage_Group].[All]" dimensionUniqueName="[Query1]" displayFolder="" count="2" memberValueDatatype="130" unbalanced="0">
      <fieldsUsage count="2">
        <fieldUsage x="-1"/>
        <fieldUsage x="3"/>
      </fieldsUsage>
    </cacheHierarchy>
    <cacheHierarchy uniqueName="[Query1].[Transaction_Date (Month)]" caption="Transaction_Date (Month)" attribute="1" defaultMemberUniqueName="[Query1].[Transaction_Date (Month)].[All]" allUniqueName="[Query1].[Transaction_Date (Month)].[All]" dimensionUniqueName="[Query1]" displayFolder="" count="2" memberValueDatatype="130" unbalanced="0"/>
    <cacheHierarchy uniqueName="[Query1].[Weekday]" caption="Weekday" attribute="1" defaultMemberUniqueName="[Query1].[Weekday].[All]" allUniqueName="[Query1].[Weekday].[All]" dimensionUniqueName="[Query1]" displayFolder="" count="0" memberValueDatatype="130" unbalanced="0"/>
    <cacheHierarchy uniqueName="[Query1].[AgeGroup]" caption="AgeGroup" attribute="1" defaultMemberUniqueName="[Query1].[AgeGroup].[All]" allUniqueName="[Query1].[AgeGroup].[All]" dimensionUniqueName="[Query1]" displayFolder="" count="2" memberValueDatatype="130" unbalanced="0"/>
    <cacheHierarchy uniqueName="[Query1].[Transaction_Date (Month Index)]" caption="Transaction_Date (Month Index)" attribute="1" defaultMemberUniqueName="[Query1].[Transaction_Date (Month Index)].[All]" allUniqueName="[Query1].[Transaction_Date (Month Index)].[All]" dimensionUniqueName="[Query1]" displayFolder="" count="0"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Cust_ID]" caption="Count of Cust_ID" measure="1" displayFolder="" measureGroup="Query1" count="0" hidden="1">
      <extLst>
        <ext xmlns:x15="http://schemas.microsoft.com/office/spreadsheetml/2010/11/main" uri="{B97F6D7D-B522-45F9-BDA1-12C45D357490}">
          <x15:cacheHierarchy aggregatedColumn="8"/>
        </ext>
      </extLst>
    </cacheHierarchy>
    <cacheHierarchy uniqueName="[Measures].[Distinct Count of Cust_ID]" caption="Distinct Count of Cust_ID" measure="1" displayFolder="" measureGroup="Query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Age]" caption="Sum of Age" measure="1" displayFolder="" measureGroup="Query1" count="0" hidden="1">
      <extLst>
        <ext xmlns:x15="http://schemas.microsoft.com/office/spreadsheetml/2010/11/main" uri="{B97F6D7D-B522-45F9-BDA1-12C45D357490}">
          <x15:cacheHierarchy aggregatedColumn="9"/>
        </ext>
      </extLst>
    </cacheHierarchy>
    <cacheHierarchy uniqueName="[Measures].[Count of Transaction_ID]" caption="Count of Transaction_ID" measure="1" displayFolder="" measureGroup="Query1" count="0" hidden="1">
      <extLst>
        <ext xmlns:x15="http://schemas.microsoft.com/office/spreadsheetml/2010/11/main" uri="{B97F6D7D-B522-45F9-BDA1-12C45D357490}">
          <x15:cacheHierarchy aggregatedColumn="0"/>
        </ext>
      </extLst>
    </cacheHierarchy>
    <cacheHierarchy uniqueName="[Measures].[Sum of Fraud_Flag]" caption="Sum of Fraud_Flag" measure="1" displayFolder="" measureGroup="Query1" count="0" hidden="1">
      <extLst>
        <ext xmlns:x15="http://schemas.microsoft.com/office/spreadsheetml/2010/11/main" uri="{B97F6D7D-B522-45F9-BDA1-12C45D357490}">
          <x15:cacheHierarchy aggregatedColumn="5"/>
        </ext>
      </extLst>
    </cacheHierarchy>
    <cacheHierarchy uniqueName="[Measures].[Sum of Credit_Limit]" caption="Sum of Credit_Limit" measure="1" displayFolder="" measureGroup="Query1" count="0" hidden="1">
      <extLst>
        <ext xmlns:x15="http://schemas.microsoft.com/office/spreadsheetml/2010/11/main" uri="{B97F6D7D-B522-45F9-BDA1-12C45D357490}">
          <x15:cacheHierarchy aggregatedColumn="7"/>
        </ext>
      </extLst>
    </cacheHierarchy>
    <cacheHierarchy uniqueName="[Measures].[Sum of Transaction_Value]" caption="Sum of Transaction_Value" measure="1" displayFolder="" measureGroup="Query1" count="0" hidden="1">
      <extLst>
        <ext xmlns:x15="http://schemas.microsoft.com/office/spreadsheetml/2010/11/main" uri="{B97F6D7D-B522-45F9-BDA1-12C45D357490}">
          <x15:cacheHierarchy aggregatedColumn="3"/>
        </ext>
      </extLst>
    </cacheHierarchy>
    <cacheHierarchy uniqueName="[Measures].[Distinct Count of Fraud_Flag]" caption="Distinct Count of Fraud_Flag" measure="1" displayFolder="" measureGroup="Query1" count="0" hidden="1">
      <extLst>
        <ext xmlns:x15="http://schemas.microsoft.com/office/spreadsheetml/2010/11/main" uri="{B97F6D7D-B522-45F9-BDA1-12C45D357490}">
          <x15:cacheHierarchy aggregatedColumn="5"/>
        </ext>
      </extLst>
    </cacheHierarchy>
    <cacheHierarchy uniqueName="[Measures].[Count of Credit_Card_ID]" caption="Count of Credit_Card_ID" measure="1" displayFolder="" measureGroup="Query1" count="0" hidden="1">
      <extLst>
        <ext xmlns:x15="http://schemas.microsoft.com/office/spreadsheetml/2010/11/main" uri="{B97F6D7D-B522-45F9-BDA1-12C45D357490}">
          <x15:cacheHierarchy aggregatedColumn="2"/>
        </ext>
      </extLst>
    </cacheHierarchy>
    <cacheHierarchy uniqueName="[Measures].[Distinct Count of Credit_Card_ID]" caption="Distinct Count of Credit_Card_ID" measure="1" displayFolder="" measureGroup="Query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Query1" uniqueName="[Query1]" caption="Query1"/>
  </dimensions>
  <measureGroups count="1">
    <measureGroup name="Query1" caption="Query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l" refreshedDate="44909.717335416666" backgroundQuery="1" createdVersion="8" refreshedVersion="8" minRefreshableVersion="3" recordCount="0" supportSubquery="1" supportAdvancedDrill="1" xr:uid="{0B51252B-22D1-4BD3-9622-8BD7C551C436}">
  <cacheSource type="external" connectionId="2"/>
  <cacheFields count="4">
    <cacheField name="[Query1].[Card_Family].[Card_Family]" caption="Card_Family" numFmtId="0" hierarchy="6" level="1">
      <sharedItems count="3">
        <s v="Gold"/>
        <s v="Platinum"/>
        <s v="Premium"/>
      </sharedItems>
    </cacheField>
    <cacheField name="[Query1].[Customer_Segment].[Customer_Segment]" caption="Customer_Segment" numFmtId="0" hierarchy="10" level="1">
      <sharedItems containsSemiMixedTypes="0" containsNonDate="0" containsString="0"/>
    </cacheField>
    <cacheField name="[Measures].[Distinct Count of Credit_Card_ID]" caption="Distinct Count of Credit_Card_ID" numFmtId="0" hierarchy="27" level="32767"/>
    <cacheField name="[Query1].[Customer_Vintage_Group].[Customer_Vintage_Group]" caption="Customer_Vintage_Group" numFmtId="0" hierarchy="11" level="1">
      <sharedItems containsSemiMixedTypes="0" containsNonDate="0" containsString="0"/>
    </cacheField>
  </cacheFields>
  <cacheHierarchies count="28">
    <cacheHierarchy uniqueName="[Query1].[Transaction_ID]" caption="Transaction_ID" attribute="1" defaultMemberUniqueName="[Query1].[Transaction_ID].[All]" allUniqueName="[Query1].[Transaction_ID].[All]" dimensionUniqueName="[Query1]" displayFolder="" count="0" memberValueDatatype="130" unbalanced="0"/>
    <cacheHierarchy uniqueName="[Query1].[Transaction_Date]" caption="Transaction_Date" attribute="1" time="1" defaultMemberUniqueName="[Query1].[Transaction_Date].[All]" allUniqueName="[Query1].[Transaction_Date].[All]" dimensionUniqueName="[Query1]" displayFolder="" count="0" memberValueDatatype="7" unbalanced="0"/>
    <cacheHierarchy uniqueName="[Query1].[Credit_Card_ID]" caption="Credit_Card_ID" attribute="1" defaultMemberUniqueName="[Query1].[Credit_Card_ID].[All]" allUniqueName="[Query1].[Credit_Card_ID].[All]" dimensionUniqueName="[Query1]" displayFolder="" count="0" memberValueDatatype="130" unbalanced="0"/>
    <cacheHierarchy uniqueName="[Query1].[Transaction_Value]" caption="Transaction_Value" attribute="1" defaultMemberUniqueName="[Query1].[Transaction_Value].[All]" allUniqueName="[Query1].[Transaction_Value].[All]" dimensionUniqueName="[Query1]" displayFolder="" count="0" memberValueDatatype="20" unbalanced="0"/>
    <cacheHierarchy uniqueName="[Query1].[Transaction_Segment]" caption="Transaction_Segment" attribute="1" defaultMemberUniqueName="[Query1].[Transaction_Segment].[All]" allUniqueName="[Query1].[Transaction_Segment].[All]" dimensionUniqueName="[Query1]" displayFolder="" count="0" memberValueDatatype="130" unbalanced="0"/>
    <cacheHierarchy uniqueName="[Query1].[Fraud_Flag]" caption="Fraud_Flag" attribute="1" defaultMemberUniqueName="[Query1].[Fraud_Flag].[All]" allUniqueName="[Query1].[Fraud_Flag].[All]" dimensionUniqueName="[Query1]" displayFolder="" count="0" memberValueDatatype="20" unbalanced="0"/>
    <cacheHierarchy uniqueName="[Query1].[Card_Family]" caption="Card_Family" attribute="1" defaultMemberUniqueName="[Query1].[Card_Family].[All]" allUniqueName="[Query1].[Card_Family].[All]" dimensionUniqueName="[Query1]" displayFolder="" count="2" memberValueDatatype="130" unbalanced="0">
      <fieldsUsage count="2">
        <fieldUsage x="-1"/>
        <fieldUsage x="0"/>
      </fieldsUsage>
    </cacheHierarchy>
    <cacheHierarchy uniqueName="[Query1].[Credit_Limit]" caption="Credit_Limit" attribute="1" defaultMemberUniqueName="[Query1].[Credit_Limit].[All]" allUniqueName="[Query1].[Credit_Limit].[All]" dimensionUniqueName="[Query1]" displayFolder="" count="0" memberValueDatatype="20" unbalanced="0"/>
    <cacheHierarchy uniqueName="[Query1].[Cust_ID]" caption="Cust_ID" attribute="1" defaultMemberUniqueName="[Query1].[Cust_ID].[All]" allUniqueName="[Query1].[Cust_ID].[All]" dimensionUniqueName="[Query1]" displayFolder="" count="0" memberValueDatatype="130" unbalanced="0"/>
    <cacheHierarchy uniqueName="[Query1].[Age]" caption="Age" attribute="1" defaultMemberUniqueName="[Query1].[Age].[All]" allUniqueName="[Query1].[Age].[All]" dimensionUniqueName="[Query1]" displayFolder="" count="0" memberValueDatatype="20" unbalanced="0"/>
    <cacheHierarchy uniqueName="[Query1].[Customer_Segment]" caption="Customer_Segment" attribute="1" defaultMemberUniqueName="[Query1].[Customer_Segment].[All]" allUniqueName="[Query1].[Customer_Segment].[All]" dimensionUniqueName="[Query1]" displayFolder="" count="2" memberValueDatatype="130" unbalanced="0">
      <fieldsUsage count="2">
        <fieldUsage x="-1"/>
        <fieldUsage x="1"/>
      </fieldsUsage>
    </cacheHierarchy>
    <cacheHierarchy uniqueName="[Query1].[Customer_Vintage_Group]" caption="Customer_Vintage_Group" attribute="1" defaultMemberUniqueName="[Query1].[Customer_Vintage_Group].[All]" allUniqueName="[Query1].[Customer_Vintage_Group].[All]" dimensionUniqueName="[Query1]" displayFolder="" count="2" memberValueDatatype="130" unbalanced="0">
      <fieldsUsage count="2">
        <fieldUsage x="-1"/>
        <fieldUsage x="3"/>
      </fieldsUsage>
    </cacheHierarchy>
    <cacheHierarchy uniqueName="[Query1].[Transaction_Date (Month)]" caption="Transaction_Date (Month)" attribute="1" defaultMemberUniqueName="[Query1].[Transaction_Date (Month)].[All]" allUniqueName="[Query1].[Transaction_Date (Month)].[All]" dimensionUniqueName="[Query1]" displayFolder="" count="2" memberValueDatatype="130" unbalanced="0"/>
    <cacheHierarchy uniqueName="[Query1].[Weekday]" caption="Weekday" attribute="1" defaultMemberUniqueName="[Query1].[Weekday].[All]" allUniqueName="[Query1].[Weekday].[All]" dimensionUniqueName="[Query1]" displayFolder="" count="0" memberValueDatatype="130" unbalanced="0"/>
    <cacheHierarchy uniqueName="[Query1].[AgeGroup]" caption="AgeGroup" attribute="1" defaultMemberUniqueName="[Query1].[AgeGroup].[All]" allUniqueName="[Query1].[AgeGroup].[All]" dimensionUniqueName="[Query1]" displayFolder="" count="2" memberValueDatatype="130" unbalanced="0"/>
    <cacheHierarchy uniqueName="[Query1].[Transaction_Date (Month Index)]" caption="Transaction_Date (Month Index)" attribute="1" defaultMemberUniqueName="[Query1].[Transaction_Date (Month Index)].[All]" allUniqueName="[Query1].[Transaction_Date (Month Index)].[All]" dimensionUniqueName="[Query1]" displayFolder="" count="0"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Cust_ID]" caption="Count of Cust_ID" measure="1" displayFolder="" measureGroup="Query1" count="0" hidden="1">
      <extLst>
        <ext xmlns:x15="http://schemas.microsoft.com/office/spreadsheetml/2010/11/main" uri="{B97F6D7D-B522-45F9-BDA1-12C45D357490}">
          <x15:cacheHierarchy aggregatedColumn="8"/>
        </ext>
      </extLst>
    </cacheHierarchy>
    <cacheHierarchy uniqueName="[Measures].[Distinct Count of Cust_ID]" caption="Distinct Count of Cust_ID" measure="1" displayFolder="" measureGroup="Query1" count="0" hidden="1">
      <extLst>
        <ext xmlns:x15="http://schemas.microsoft.com/office/spreadsheetml/2010/11/main" uri="{B97F6D7D-B522-45F9-BDA1-12C45D357490}">
          <x15:cacheHierarchy aggregatedColumn="8"/>
        </ext>
      </extLst>
    </cacheHierarchy>
    <cacheHierarchy uniqueName="[Measures].[Sum of Age]" caption="Sum of Age" measure="1" displayFolder="" measureGroup="Query1" count="0" hidden="1">
      <extLst>
        <ext xmlns:x15="http://schemas.microsoft.com/office/spreadsheetml/2010/11/main" uri="{B97F6D7D-B522-45F9-BDA1-12C45D357490}">
          <x15:cacheHierarchy aggregatedColumn="9"/>
        </ext>
      </extLst>
    </cacheHierarchy>
    <cacheHierarchy uniqueName="[Measures].[Count of Transaction_ID]" caption="Count of Transaction_ID" measure="1" displayFolder="" measureGroup="Query1" count="0" hidden="1">
      <extLst>
        <ext xmlns:x15="http://schemas.microsoft.com/office/spreadsheetml/2010/11/main" uri="{B97F6D7D-B522-45F9-BDA1-12C45D357490}">
          <x15:cacheHierarchy aggregatedColumn="0"/>
        </ext>
      </extLst>
    </cacheHierarchy>
    <cacheHierarchy uniqueName="[Measures].[Sum of Fraud_Flag]" caption="Sum of Fraud_Flag" measure="1" displayFolder="" measureGroup="Query1" count="0" hidden="1">
      <extLst>
        <ext xmlns:x15="http://schemas.microsoft.com/office/spreadsheetml/2010/11/main" uri="{B97F6D7D-B522-45F9-BDA1-12C45D357490}">
          <x15:cacheHierarchy aggregatedColumn="5"/>
        </ext>
      </extLst>
    </cacheHierarchy>
    <cacheHierarchy uniqueName="[Measures].[Sum of Credit_Limit]" caption="Sum of Credit_Limit" measure="1" displayFolder="" measureGroup="Query1" count="0" hidden="1">
      <extLst>
        <ext xmlns:x15="http://schemas.microsoft.com/office/spreadsheetml/2010/11/main" uri="{B97F6D7D-B522-45F9-BDA1-12C45D357490}">
          <x15:cacheHierarchy aggregatedColumn="7"/>
        </ext>
      </extLst>
    </cacheHierarchy>
    <cacheHierarchy uniqueName="[Measures].[Sum of Transaction_Value]" caption="Sum of Transaction_Value" measure="1" displayFolder="" measureGroup="Query1" count="0" hidden="1">
      <extLst>
        <ext xmlns:x15="http://schemas.microsoft.com/office/spreadsheetml/2010/11/main" uri="{B97F6D7D-B522-45F9-BDA1-12C45D357490}">
          <x15:cacheHierarchy aggregatedColumn="3"/>
        </ext>
      </extLst>
    </cacheHierarchy>
    <cacheHierarchy uniqueName="[Measures].[Distinct Count of Fraud_Flag]" caption="Distinct Count of Fraud_Flag" measure="1" displayFolder="" measureGroup="Query1" count="0" hidden="1">
      <extLst>
        <ext xmlns:x15="http://schemas.microsoft.com/office/spreadsheetml/2010/11/main" uri="{B97F6D7D-B522-45F9-BDA1-12C45D357490}">
          <x15:cacheHierarchy aggregatedColumn="5"/>
        </ext>
      </extLst>
    </cacheHierarchy>
    <cacheHierarchy uniqueName="[Measures].[Count of Credit_Card_ID]" caption="Count of Credit_Card_ID" measure="1" displayFolder="" measureGroup="Query1" count="0" hidden="1">
      <extLst>
        <ext xmlns:x15="http://schemas.microsoft.com/office/spreadsheetml/2010/11/main" uri="{B97F6D7D-B522-45F9-BDA1-12C45D357490}">
          <x15:cacheHierarchy aggregatedColumn="2"/>
        </ext>
      </extLst>
    </cacheHierarchy>
    <cacheHierarchy uniqueName="[Measures].[Distinct Count of Credit_Card_ID]" caption="Distinct Count of Credit_Card_ID" measure="1" displayFolder="" measureGroup="Query1" count="0" oneField="1" hidden="1">
      <fieldsUsage count="1">
        <fieldUsage x="2"/>
      </fieldsUsage>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Query1" uniqueName="[Query1]" caption="Query1"/>
  </dimensions>
  <measureGroups count="1">
    <measureGroup name="Query1" caption="Query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l" refreshedDate="44909.717335763889" backgroundQuery="1" createdVersion="8" refreshedVersion="8" minRefreshableVersion="3" recordCount="0" supportSubquery="1" supportAdvancedDrill="1" xr:uid="{4EC1E22E-179F-4E43-966D-C3A9C581A719}">
  <cacheSource type="external" connectionId="2"/>
  <cacheFields count="3">
    <cacheField name="[Measures].[Distinct Count of Cust_ID]" caption="Distinct Count of Cust_ID" numFmtId="0" hierarchy="19" level="32767"/>
    <cacheField name="[Query1].[Customer_Vintage_Group].[Customer_Vintage_Group]" caption="Customer_Vintage_Group" numFmtId="0" hierarchy="11" level="1">
      <sharedItems count="3">
        <s v="VG1"/>
        <s v="VG2"/>
        <s v="VG3"/>
      </sharedItems>
    </cacheField>
    <cacheField name="[Query1].[Customer_Segment].[Customer_Segment]" caption="Customer_Segment" numFmtId="0" hierarchy="10" level="1">
      <sharedItems containsSemiMixedTypes="0" containsNonDate="0" containsString="0"/>
    </cacheField>
  </cacheFields>
  <cacheHierarchies count="28">
    <cacheHierarchy uniqueName="[Query1].[Transaction_ID]" caption="Transaction_ID" attribute="1" defaultMemberUniqueName="[Query1].[Transaction_ID].[All]" allUniqueName="[Query1].[Transaction_ID].[All]" dimensionUniqueName="[Query1]" displayFolder="" count="0" memberValueDatatype="130" unbalanced="0"/>
    <cacheHierarchy uniqueName="[Query1].[Transaction_Date]" caption="Transaction_Date" attribute="1" time="1" defaultMemberUniqueName="[Query1].[Transaction_Date].[All]" allUniqueName="[Query1].[Transaction_Date].[All]" dimensionUniqueName="[Query1]" displayFolder="" count="0" memberValueDatatype="7" unbalanced="0"/>
    <cacheHierarchy uniqueName="[Query1].[Credit_Card_ID]" caption="Credit_Card_ID" attribute="1" defaultMemberUniqueName="[Query1].[Credit_Card_ID].[All]" allUniqueName="[Query1].[Credit_Card_ID].[All]" dimensionUniqueName="[Query1]" displayFolder="" count="0" memberValueDatatype="130" unbalanced="0"/>
    <cacheHierarchy uniqueName="[Query1].[Transaction_Value]" caption="Transaction_Value" attribute="1" defaultMemberUniqueName="[Query1].[Transaction_Value].[All]" allUniqueName="[Query1].[Transaction_Value].[All]" dimensionUniqueName="[Query1]" displayFolder="" count="0" memberValueDatatype="20" unbalanced="0"/>
    <cacheHierarchy uniqueName="[Query1].[Transaction_Segment]" caption="Transaction_Segment" attribute="1" defaultMemberUniqueName="[Query1].[Transaction_Segment].[All]" allUniqueName="[Query1].[Transaction_Segment].[All]" dimensionUniqueName="[Query1]" displayFolder="" count="0" memberValueDatatype="130" unbalanced="0"/>
    <cacheHierarchy uniqueName="[Query1].[Fraud_Flag]" caption="Fraud_Flag" attribute="1" defaultMemberUniqueName="[Query1].[Fraud_Flag].[All]" allUniqueName="[Query1].[Fraud_Flag].[All]" dimensionUniqueName="[Query1]" displayFolder="" count="0" memberValueDatatype="20" unbalanced="0"/>
    <cacheHierarchy uniqueName="[Query1].[Card_Family]" caption="Card_Family" attribute="1" defaultMemberUniqueName="[Query1].[Card_Family].[All]" allUniqueName="[Query1].[Card_Family].[All]" dimensionUniqueName="[Query1]" displayFolder="" count="2" memberValueDatatype="130" unbalanced="0"/>
    <cacheHierarchy uniqueName="[Query1].[Credit_Limit]" caption="Credit_Limit" attribute="1" defaultMemberUniqueName="[Query1].[Credit_Limit].[All]" allUniqueName="[Query1].[Credit_Limit].[All]" dimensionUniqueName="[Query1]" displayFolder="" count="0" memberValueDatatype="20" unbalanced="0"/>
    <cacheHierarchy uniqueName="[Query1].[Cust_ID]" caption="Cust_ID" attribute="1" defaultMemberUniqueName="[Query1].[Cust_ID].[All]" allUniqueName="[Query1].[Cust_ID].[All]" dimensionUniqueName="[Query1]" displayFolder="" count="0" memberValueDatatype="130" unbalanced="0"/>
    <cacheHierarchy uniqueName="[Query1].[Age]" caption="Age" attribute="1" defaultMemberUniqueName="[Query1].[Age].[All]" allUniqueName="[Query1].[Age].[All]" dimensionUniqueName="[Query1]" displayFolder="" count="0" memberValueDatatype="20" unbalanced="0"/>
    <cacheHierarchy uniqueName="[Query1].[Customer_Segment]" caption="Customer_Segment" attribute="1" defaultMemberUniqueName="[Query1].[Customer_Segment].[All]" allUniqueName="[Query1].[Customer_Segment].[All]" dimensionUniqueName="[Query1]" displayFolder="" count="2" memberValueDatatype="130" unbalanced="0">
      <fieldsUsage count="2">
        <fieldUsage x="-1"/>
        <fieldUsage x="2"/>
      </fieldsUsage>
    </cacheHierarchy>
    <cacheHierarchy uniqueName="[Query1].[Customer_Vintage_Group]" caption="Customer_Vintage_Group" attribute="1" defaultMemberUniqueName="[Query1].[Customer_Vintage_Group].[All]" allUniqueName="[Query1].[Customer_Vintage_Group].[All]" dimensionUniqueName="[Query1]" displayFolder="" count="2" memberValueDatatype="130" unbalanced="0">
      <fieldsUsage count="2">
        <fieldUsage x="-1"/>
        <fieldUsage x="1"/>
      </fieldsUsage>
    </cacheHierarchy>
    <cacheHierarchy uniqueName="[Query1].[Transaction_Date (Month)]" caption="Transaction_Date (Month)" attribute="1" defaultMemberUniqueName="[Query1].[Transaction_Date (Month)].[All]" allUniqueName="[Query1].[Transaction_Date (Month)].[All]" dimensionUniqueName="[Query1]" displayFolder="" count="2" memberValueDatatype="130" unbalanced="0"/>
    <cacheHierarchy uniqueName="[Query1].[Weekday]" caption="Weekday" attribute="1" defaultMemberUniqueName="[Query1].[Weekday].[All]" allUniqueName="[Query1].[Weekday].[All]" dimensionUniqueName="[Query1]" displayFolder="" count="0" memberValueDatatype="130" unbalanced="0"/>
    <cacheHierarchy uniqueName="[Query1].[AgeGroup]" caption="AgeGroup" attribute="1" defaultMemberUniqueName="[Query1].[AgeGroup].[All]" allUniqueName="[Query1].[AgeGroup].[All]" dimensionUniqueName="[Query1]" displayFolder="" count="2" memberValueDatatype="130" unbalanced="0"/>
    <cacheHierarchy uniqueName="[Query1].[Transaction_Date (Month Index)]" caption="Transaction_Date (Month Index)" attribute="1" defaultMemberUniqueName="[Query1].[Transaction_Date (Month Index)].[All]" allUniqueName="[Query1].[Transaction_Date (Month Index)].[All]" dimensionUniqueName="[Query1]" displayFolder="" count="0"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Cust_ID]" caption="Count of Cust_ID" measure="1" displayFolder="" measureGroup="Query1" count="0" hidden="1">
      <extLst>
        <ext xmlns:x15="http://schemas.microsoft.com/office/spreadsheetml/2010/11/main" uri="{B97F6D7D-B522-45F9-BDA1-12C45D357490}">
          <x15:cacheHierarchy aggregatedColumn="8"/>
        </ext>
      </extLst>
    </cacheHierarchy>
    <cacheHierarchy uniqueName="[Measures].[Distinct Count of Cust_ID]" caption="Distinct Count of Cust_ID" measure="1" displayFolder="" measureGroup="Query1"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Age]" caption="Sum of Age" measure="1" displayFolder="" measureGroup="Query1" count="0" hidden="1">
      <extLst>
        <ext xmlns:x15="http://schemas.microsoft.com/office/spreadsheetml/2010/11/main" uri="{B97F6D7D-B522-45F9-BDA1-12C45D357490}">
          <x15:cacheHierarchy aggregatedColumn="9"/>
        </ext>
      </extLst>
    </cacheHierarchy>
    <cacheHierarchy uniqueName="[Measures].[Count of Transaction_ID]" caption="Count of Transaction_ID" measure="1" displayFolder="" measureGroup="Query1" count="0" hidden="1">
      <extLst>
        <ext xmlns:x15="http://schemas.microsoft.com/office/spreadsheetml/2010/11/main" uri="{B97F6D7D-B522-45F9-BDA1-12C45D357490}">
          <x15:cacheHierarchy aggregatedColumn="0"/>
        </ext>
      </extLst>
    </cacheHierarchy>
    <cacheHierarchy uniqueName="[Measures].[Sum of Fraud_Flag]" caption="Sum of Fraud_Flag" measure="1" displayFolder="" measureGroup="Query1" count="0" hidden="1">
      <extLst>
        <ext xmlns:x15="http://schemas.microsoft.com/office/spreadsheetml/2010/11/main" uri="{B97F6D7D-B522-45F9-BDA1-12C45D357490}">
          <x15:cacheHierarchy aggregatedColumn="5"/>
        </ext>
      </extLst>
    </cacheHierarchy>
    <cacheHierarchy uniqueName="[Measures].[Sum of Credit_Limit]" caption="Sum of Credit_Limit" measure="1" displayFolder="" measureGroup="Query1" count="0" hidden="1">
      <extLst>
        <ext xmlns:x15="http://schemas.microsoft.com/office/spreadsheetml/2010/11/main" uri="{B97F6D7D-B522-45F9-BDA1-12C45D357490}">
          <x15:cacheHierarchy aggregatedColumn="7"/>
        </ext>
      </extLst>
    </cacheHierarchy>
    <cacheHierarchy uniqueName="[Measures].[Sum of Transaction_Value]" caption="Sum of Transaction_Value" measure="1" displayFolder="" measureGroup="Query1" count="0" hidden="1">
      <extLst>
        <ext xmlns:x15="http://schemas.microsoft.com/office/spreadsheetml/2010/11/main" uri="{B97F6D7D-B522-45F9-BDA1-12C45D357490}">
          <x15:cacheHierarchy aggregatedColumn="3"/>
        </ext>
      </extLst>
    </cacheHierarchy>
    <cacheHierarchy uniqueName="[Measures].[Distinct Count of Fraud_Flag]" caption="Distinct Count of Fraud_Flag" measure="1" displayFolder="" measureGroup="Query1" count="0" hidden="1">
      <extLst>
        <ext xmlns:x15="http://schemas.microsoft.com/office/spreadsheetml/2010/11/main" uri="{B97F6D7D-B522-45F9-BDA1-12C45D357490}">
          <x15:cacheHierarchy aggregatedColumn="5"/>
        </ext>
      </extLst>
    </cacheHierarchy>
    <cacheHierarchy uniqueName="[Measures].[Count of Credit_Card_ID]" caption="Count of Credit_Card_ID" measure="1" displayFolder="" measureGroup="Query1" count="0" hidden="1">
      <extLst>
        <ext xmlns:x15="http://schemas.microsoft.com/office/spreadsheetml/2010/11/main" uri="{B97F6D7D-B522-45F9-BDA1-12C45D357490}">
          <x15:cacheHierarchy aggregatedColumn="2"/>
        </ext>
      </extLst>
    </cacheHierarchy>
    <cacheHierarchy uniqueName="[Measures].[Distinct Count of Credit_Card_ID]" caption="Distinct Count of Credit_Card_ID" measure="1" displayFolder="" measureGroup="Query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Query1" uniqueName="[Query1]" caption="Query1"/>
  </dimensions>
  <measureGroups count="1">
    <measureGroup name="Query1" caption="Query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l" refreshedDate="44909.717336226851" backgroundQuery="1" createdVersion="8" refreshedVersion="8" minRefreshableVersion="3" recordCount="0" supportSubquery="1" supportAdvancedDrill="1" xr:uid="{A9CAD2A1-19EB-4587-99E9-B32BE3C1CCD5}">
  <cacheSource type="external" connectionId="2"/>
  <cacheFields count="4">
    <cacheField name="[Query1].[Transaction_Date (Month)].[Transaction_Date (Month)]" caption="Transaction_Date (Month)" numFmtId="0" hierarchy="12" level="1">
      <sharedItems count="12">
        <s v="Jan"/>
        <s v="Feb"/>
        <s v="Mar"/>
        <s v="Apr"/>
        <s v="May"/>
        <s v="Jun"/>
        <s v="Jul"/>
        <s v="Aug"/>
        <s v="Sep"/>
        <s v="Oct"/>
        <s v="Nov"/>
        <s v="Dec"/>
      </sharedItems>
    </cacheField>
    <cacheField name="[Measures].[Count of Transaction_ID]" caption="Count of Transaction_ID" numFmtId="0" hierarchy="21" level="32767"/>
    <cacheField name="[Query1].[Customer_Segment].[Customer_Segment]" caption="Customer_Segment" numFmtId="0" hierarchy="10" level="1">
      <sharedItems containsSemiMixedTypes="0" containsNonDate="0" containsString="0"/>
    </cacheField>
    <cacheField name="[Query1].[Customer_Vintage_Group].[Customer_Vintage_Group]" caption="Customer_Vintage_Group" numFmtId="0" hierarchy="11" level="1">
      <sharedItems containsSemiMixedTypes="0" containsNonDate="0" containsString="0"/>
    </cacheField>
  </cacheFields>
  <cacheHierarchies count="28">
    <cacheHierarchy uniqueName="[Query1].[Transaction_ID]" caption="Transaction_ID" attribute="1" defaultMemberUniqueName="[Query1].[Transaction_ID].[All]" allUniqueName="[Query1].[Transaction_ID].[All]" dimensionUniqueName="[Query1]" displayFolder="" count="0" memberValueDatatype="130" unbalanced="0"/>
    <cacheHierarchy uniqueName="[Query1].[Transaction_Date]" caption="Transaction_Date" attribute="1" time="1" defaultMemberUniqueName="[Query1].[Transaction_Date].[All]" allUniqueName="[Query1].[Transaction_Date].[All]" dimensionUniqueName="[Query1]" displayFolder="" count="0" memberValueDatatype="7" unbalanced="0"/>
    <cacheHierarchy uniqueName="[Query1].[Credit_Card_ID]" caption="Credit_Card_ID" attribute="1" defaultMemberUniqueName="[Query1].[Credit_Card_ID].[All]" allUniqueName="[Query1].[Credit_Card_ID].[All]" dimensionUniqueName="[Query1]" displayFolder="" count="0" memberValueDatatype="130" unbalanced="0"/>
    <cacheHierarchy uniqueName="[Query1].[Transaction_Value]" caption="Transaction_Value" attribute="1" defaultMemberUniqueName="[Query1].[Transaction_Value].[All]" allUniqueName="[Query1].[Transaction_Value].[All]" dimensionUniqueName="[Query1]" displayFolder="" count="0" memberValueDatatype="20" unbalanced="0"/>
    <cacheHierarchy uniqueName="[Query1].[Transaction_Segment]" caption="Transaction_Segment" attribute="1" defaultMemberUniqueName="[Query1].[Transaction_Segment].[All]" allUniqueName="[Query1].[Transaction_Segment].[All]" dimensionUniqueName="[Query1]" displayFolder="" count="0" memberValueDatatype="130" unbalanced="0"/>
    <cacheHierarchy uniqueName="[Query1].[Fraud_Flag]" caption="Fraud_Flag" attribute="1" defaultMemberUniqueName="[Query1].[Fraud_Flag].[All]" allUniqueName="[Query1].[Fraud_Flag].[All]" dimensionUniqueName="[Query1]" displayFolder="" count="0" memberValueDatatype="20" unbalanced="0"/>
    <cacheHierarchy uniqueName="[Query1].[Card_Family]" caption="Card_Family" attribute="1" defaultMemberUniqueName="[Query1].[Card_Family].[All]" allUniqueName="[Query1].[Card_Family].[All]" dimensionUniqueName="[Query1]" displayFolder="" count="2" memberValueDatatype="130" unbalanced="0"/>
    <cacheHierarchy uniqueName="[Query1].[Credit_Limit]" caption="Credit_Limit" attribute="1" defaultMemberUniqueName="[Query1].[Credit_Limit].[All]" allUniqueName="[Query1].[Credit_Limit].[All]" dimensionUniqueName="[Query1]" displayFolder="" count="0" memberValueDatatype="20" unbalanced="0"/>
    <cacheHierarchy uniqueName="[Query1].[Cust_ID]" caption="Cust_ID" attribute="1" defaultMemberUniqueName="[Query1].[Cust_ID].[All]" allUniqueName="[Query1].[Cust_ID].[All]" dimensionUniqueName="[Query1]" displayFolder="" count="0" memberValueDatatype="130" unbalanced="0"/>
    <cacheHierarchy uniqueName="[Query1].[Age]" caption="Age" attribute="1" defaultMemberUniqueName="[Query1].[Age].[All]" allUniqueName="[Query1].[Age].[All]" dimensionUniqueName="[Query1]" displayFolder="" count="0" memberValueDatatype="20" unbalanced="0"/>
    <cacheHierarchy uniqueName="[Query1].[Customer_Segment]" caption="Customer_Segment" attribute="1" defaultMemberUniqueName="[Query1].[Customer_Segment].[All]" allUniqueName="[Query1].[Customer_Segment].[All]" dimensionUniqueName="[Query1]" displayFolder="" count="2" memberValueDatatype="130" unbalanced="0">
      <fieldsUsage count="2">
        <fieldUsage x="-1"/>
        <fieldUsage x="2"/>
      </fieldsUsage>
    </cacheHierarchy>
    <cacheHierarchy uniqueName="[Query1].[Customer_Vintage_Group]" caption="Customer_Vintage_Group" attribute="1" defaultMemberUniqueName="[Query1].[Customer_Vintage_Group].[All]" allUniqueName="[Query1].[Customer_Vintage_Group].[All]" dimensionUniqueName="[Query1]" displayFolder="" count="2" memberValueDatatype="130" unbalanced="0">
      <fieldsUsage count="2">
        <fieldUsage x="-1"/>
        <fieldUsage x="3"/>
      </fieldsUsage>
    </cacheHierarchy>
    <cacheHierarchy uniqueName="[Query1].[Transaction_Date (Month)]" caption="Transaction_Date (Month)" attribute="1" defaultMemberUniqueName="[Query1].[Transaction_Date (Month)].[All]" allUniqueName="[Query1].[Transaction_Date (Month)].[All]" dimensionUniqueName="[Query1]" displayFolder="" count="2" memberValueDatatype="130" unbalanced="0">
      <fieldsUsage count="2">
        <fieldUsage x="-1"/>
        <fieldUsage x="0"/>
      </fieldsUsage>
    </cacheHierarchy>
    <cacheHierarchy uniqueName="[Query1].[Weekday]" caption="Weekday" attribute="1" defaultMemberUniqueName="[Query1].[Weekday].[All]" allUniqueName="[Query1].[Weekday].[All]" dimensionUniqueName="[Query1]" displayFolder="" count="0" memberValueDatatype="130" unbalanced="0"/>
    <cacheHierarchy uniqueName="[Query1].[AgeGroup]" caption="AgeGroup" attribute="1" defaultMemberUniqueName="[Query1].[AgeGroup].[All]" allUniqueName="[Query1].[AgeGroup].[All]" dimensionUniqueName="[Query1]" displayFolder="" count="2" memberValueDatatype="130" unbalanced="0"/>
    <cacheHierarchy uniqueName="[Query1].[Transaction_Date (Month Index)]" caption="Transaction_Date (Month Index)" attribute="1" defaultMemberUniqueName="[Query1].[Transaction_Date (Month Index)].[All]" allUniqueName="[Query1].[Transaction_Date (Month Index)].[All]" dimensionUniqueName="[Query1]" displayFolder="" count="0"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Cust_ID]" caption="Count of Cust_ID" measure="1" displayFolder="" measureGroup="Query1" count="0" hidden="1">
      <extLst>
        <ext xmlns:x15="http://schemas.microsoft.com/office/spreadsheetml/2010/11/main" uri="{B97F6D7D-B522-45F9-BDA1-12C45D357490}">
          <x15:cacheHierarchy aggregatedColumn="8"/>
        </ext>
      </extLst>
    </cacheHierarchy>
    <cacheHierarchy uniqueName="[Measures].[Distinct Count of Cust_ID]" caption="Distinct Count of Cust_ID" measure="1" displayFolder="" measureGroup="Query1" count="0" hidden="1">
      <extLst>
        <ext xmlns:x15="http://schemas.microsoft.com/office/spreadsheetml/2010/11/main" uri="{B97F6D7D-B522-45F9-BDA1-12C45D357490}">
          <x15:cacheHierarchy aggregatedColumn="8"/>
        </ext>
      </extLst>
    </cacheHierarchy>
    <cacheHierarchy uniqueName="[Measures].[Sum of Age]" caption="Sum of Age" measure="1" displayFolder="" measureGroup="Query1" count="0" hidden="1">
      <extLst>
        <ext xmlns:x15="http://schemas.microsoft.com/office/spreadsheetml/2010/11/main" uri="{B97F6D7D-B522-45F9-BDA1-12C45D357490}">
          <x15:cacheHierarchy aggregatedColumn="9"/>
        </ext>
      </extLst>
    </cacheHierarchy>
    <cacheHierarchy uniqueName="[Measures].[Count of Transaction_ID]" caption="Count of Transaction_ID" measure="1" displayFolder="" measureGroup="Query1"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Fraud_Flag]" caption="Sum of Fraud_Flag" measure="1" displayFolder="" measureGroup="Query1" count="0" hidden="1">
      <extLst>
        <ext xmlns:x15="http://schemas.microsoft.com/office/spreadsheetml/2010/11/main" uri="{B97F6D7D-B522-45F9-BDA1-12C45D357490}">
          <x15:cacheHierarchy aggregatedColumn="5"/>
        </ext>
      </extLst>
    </cacheHierarchy>
    <cacheHierarchy uniqueName="[Measures].[Sum of Credit_Limit]" caption="Sum of Credit_Limit" measure="1" displayFolder="" measureGroup="Query1" count="0" hidden="1">
      <extLst>
        <ext xmlns:x15="http://schemas.microsoft.com/office/spreadsheetml/2010/11/main" uri="{B97F6D7D-B522-45F9-BDA1-12C45D357490}">
          <x15:cacheHierarchy aggregatedColumn="7"/>
        </ext>
      </extLst>
    </cacheHierarchy>
    <cacheHierarchy uniqueName="[Measures].[Sum of Transaction_Value]" caption="Sum of Transaction_Value" measure="1" displayFolder="" measureGroup="Query1" count="0" hidden="1">
      <extLst>
        <ext xmlns:x15="http://schemas.microsoft.com/office/spreadsheetml/2010/11/main" uri="{B97F6D7D-B522-45F9-BDA1-12C45D357490}">
          <x15:cacheHierarchy aggregatedColumn="3"/>
        </ext>
      </extLst>
    </cacheHierarchy>
    <cacheHierarchy uniqueName="[Measures].[Distinct Count of Fraud_Flag]" caption="Distinct Count of Fraud_Flag" measure="1" displayFolder="" measureGroup="Query1" count="0" hidden="1">
      <extLst>
        <ext xmlns:x15="http://schemas.microsoft.com/office/spreadsheetml/2010/11/main" uri="{B97F6D7D-B522-45F9-BDA1-12C45D357490}">
          <x15:cacheHierarchy aggregatedColumn="5"/>
        </ext>
      </extLst>
    </cacheHierarchy>
    <cacheHierarchy uniqueName="[Measures].[Count of Credit_Card_ID]" caption="Count of Credit_Card_ID" measure="1" displayFolder="" measureGroup="Query1" count="0" hidden="1">
      <extLst>
        <ext xmlns:x15="http://schemas.microsoft.com/office/spreadsheetml/2010/11/main" uri="{B97F6D7D-B522-45F9-BDA1-12C45D357490}">
          <x15:cacheHierarchy aggregatedColumn="2"/>
        </ext>
      </extLst>
    </cacheHierarchy>
    <cacheHierarchy uniqueName="[Measures].[Distinct Count of Credit_Card_ID]" caption="Distinct Count of Credit_Card_ID" measure="1" displayFolder="" measureGroup="Query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Query1" uniqueName="[Query1]" caption="Query1"/>
  </dimensions>
  <measureGroups count="1">
    <measureGroup name="Query1" caption="Query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l" refreshedDate="44909.717336921298" backgroundQuery="1" createdVersion="8" refreshedVersion="8" minRefreshableVersion="3" recordCount="0" supportSubquery="1" supportAdvancedDrill="1" xr:uid="{D1829B6A-2B70-437F-B859-42F643887970}">
  <cacheSource type="external" connectionId="2"/>
  <cacheFields count="4">
    <cacheField name="[Query1].[Transaction_Date (Month)].[Transaction_Date (Month)]" caption="Transaction_Date (Month)" numFmtId="0" hierarchy="12" level="1">
      <sharedItems count="12">
        <s v="Jan"/>
        <s v="Feb"/>
        <s v="Mar"/>
        <s v="Apr"/>
        <s v="May"/>
        <s v="Jun"/>
        <s v="Jul"/>
        <s v="Aug"/>
        <s v="Sep"/>
        <s v="Oct"/>
        <s v="Nov"/>
        <s v="Dec"/>
      </sharedItems>
    </cacheField>
    <cacheField name="[Measures].[Sum of Fraud_Flag]" caption="Sum of Fraud_Flag" numFmtId="0" hierarchy="22" level="32767"/>
    <cacheField name="[Query1].[Customer_Segment].[Customer_Segment]" caption="Customer_Segment" numFmtId="0" hierarchy="10" level="1">
      <sharedItems containsSemiMixedTypes="0" containsNonDate="0" containsString="0"/>
    </cacheField>
    <cacheField name="[Query1].[Customer_Vintage_Group].[Customer_Vintage_Group]" caption="Customer_Vintage_Group" numFmtId="0" hierarchy="11" level="1">
      <sharedItems containsSemiMixedTypes="0" containsNonDate="0" containsString="0"/>
    </cacheField>
  </cacheFields>
  <cacheHierarchies count="28">
    <cacheHierarchy uniqueName="[Query1].[Transaction_ID]" caption="Transaction_ID" attribute="1" defaultMemberUniqueName="[Query1].[Transaction_ID].[All]" allUniqueName="[Query1].[Transaction_ID].[All]" dimensionUniqueName="[Query1]" displayFolder="" count="0" memberValueDatatype="130" unbalanced="0"/>
    <cacheHierarchy uniqueName="[Query1].[Transaction_Date]" caption="Transaction_Date" attribute="1" time="1" defaultMemberUniqueName="[Query1].[Transaction_Date].[All]" allUniqueName="[Query1].[Transaction_Date].[All]" dimensionUniqueName="[Query1]" displayFolder="" count="0" memberValueDatatype="7" unbalanced="0"/>
    <cacheHierarchy uniqueName="[Query1].[Credit_Card_ID]" caption="Credit_Card_ID" attribute="1" defaultMemberUniqueName="[Query1].[Credit_Card_ID].[All]" allUniqueName="[Query1].[Credit_Card_ID].[All]" dimensionUniqueName="[Query1]" displayFolder="" count="0" memberValueDatatype="130" unbalanced="0"/>
    <cacheHierarchy uniqueName="[Query1].[Transaction_Value]" caption="Transaction_Value" attribute="1" defaultMemberUniqueName="[Query1].[Transaction_Value].[All]" allUniqueName="[Query1].[Transaction_Value].[All]" dimensionUniqueName="[Query1]" displayFolder="" count="0" memberValueDatatype="20" unbalanced="0"/>
    <cacheHierarchy uniqueName="[Query1].[Transaction_Segment]" caption="Transaction_Segment" attribute="1" defaultMemberUniqueName="[Query1].[Transaction_Segment].[All]" allUniqueName="[Query1].[Transaction_Segment].[All]" dimensionUniqueName="[Query1]" displayFolder="" count="0" memberValueDatatype="130" unbalanced="0"/>
    <cacheHierarchy uniqueName="[Query1].[Fraud_Flag]" caption="Fraud_Flag" attribute="1" defaultMemberUniqueName="[Query1].[Fraud_Flag].[All]" allUniqueName="[Query1].[Fraud_Flag].[All]" dimensionUniqueName="[Query1]" displayFolder="" count="0" memberValueDatatype="20" unbalanced="0"/>
    <cacheHierarchy uniqueName="[Query1].[Card_Family]" caption="Card_Family" attribute="1" defaultMemberUniqueName="[Query1].[Card_Family].[All]" allUniqueName="[Query1].[Card_Family].[All]" dimensionUniqueName="[Query1]" displayFolder="" count="2" memberValueDatatype="130" unbalanced="0"/>
    <cacheHierarchy uniqueName="[Query1].[Credit_Limit]" caption="Credit_Limit" attribute="1" defaultMemberUniqueName="[Query1].[Credit_Limit].[All]" allUniqueName="[Query1].[Credit_Limit].[All]" dimensionUniqueName="[Query1]" displayFolder="" count="0" memberValueDatatype="20" unbalanced="0"/>
    <cacheHierarchy uniqueName="[Query1].[Cust_ID]" caption="Cust_ID" attribute="1" defaultMemberUniqueName="[Query1].[Cust_ID].[All]" allUniqueName="[Query1].[Cust_ID].[All]" dimensionUniqueName="[Query1]" displayFolder="" count="0" memberValueDatatype="130" unbalanced="0"/>
    <cacheHierarchy uniqueName="[Query1].[Age]" caption="Age" attribute="1" defaultMemberUniqueName="[Query1].[Age].[All]" allUniqueName="[Query1].[Age].[All]" dimensionUniqueName="[Query1]" displayFolder="" count="0" memberValueDatatype="20" unbalanced="0"/>
    <cacheHierarchy uniqueName="[Query1].[Customer_Segment]" caption="Customer_Segment" attribute="1" defaultMemberUniqueName="[Query1].[Customer_Segment].[All]" allUniqueName="[Query1].[Customer_Segment].[All]" dimensionUniqueName="[Query1]" displayFolder="" count="2" memberValueDatatype="130" unbalanced="0">
      <fieldsUsage count="2">
        <fieldUsage x="-1"/>
        <fieldUsage x="2"/>
      </fieldsUsage>
    </cacheHierarchy>
    <cacheHierarchy uniqueName="[Query1].[Customer_Vintage_Group]" caption="Customer_Vintage_Group" attribute="1" defaultMemberUniqueName="[Query1].[Customer_Vintage_Group].[All]" allUniqueName="[Query1].[Customer_Vintage_Group].[All]" dimensionUniqueName="[Query1]" displayFolder="" count="2" memberValueDatatype="130" unbalanced="0">
      <fieldsUsage count="2">
        <fieldUsage x="-1"/>
        <fieldUsage x="3"/>
      </fieldsUsage>
    </cacheHierarchy>
    <cacheHierarchy uniqueName="[Query1].[Transaction_Date (Month)]" caption="Transaction_Date (Month)" attribute="1" defaultMemberUniqueName="[Query1].[Transaction_Date (Month)].[All]" allUniqueName="[Query1].[Transaction_Date (Month)].[All]" dimensionUniqueName="[Query1]" displayFolder="" count="2" memberValueDatatype="130" unbalanced="0">
      <fieldsUsage count="2">
        <fieldUsage x="-1"/>
        <fieldUsage x="0"/>
      </fieldsUsage>
    </cacheHierarchy>
    <cacheHierarchy uniqueName="[Query1].[Weekday]" caption="Weekday" attribute="1" defaultMemberUniqueName="[Query1].[Weekday].[All]" allUniqueName="[Query1].[Weekday].[All]" dimensionUniqueName="[Query1]" displayFolder="" count="0" memberValueDatatype="130" unbalanced="0"/>
    <cacheHierarchy uniqueName="[Query1].[AgeGroup]" caption="AgeGroup" attribute="1" defaultMemberUniqueName="[Query1].[AgeGroup].[All]" allUniqueName="[Query1].[AgeGroup].[All]" dimensionUniqueName="[Query1]" displayFolder="" count="2" memberValueDatatype="130" unbalanced="0"/>
    <cacheHierarchy uniqueName="[Query1].[Transaction_Date (Month Index)]" caption="Transaction_Date (Month Index)" attribute="1" defaultMemberUniqueName="[Query1].[Transaction_Date (Month Index)].[All]" allUniqueName="[Query1].[Transaction_Date (Month Index)].[All]" dimensionUniqueName="[Query1]" displayFolder="" count="0"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Cust_ID]" caption="Count of Cust_ID" measure="1" displayFolder="" measureGroup="Query1" count="0" hidden="1">
      <extLst>
        <ext xmlns:x15="http://schemas.microsoft.com/office/spreadsheetml/2010/11/main" uri="{B97F6D7D-B522-45F9-BDA1-12C45D357490}">
          <x15:cacheHierarchy aggregatedColumn="8"/>
        </ext>
      </extLst>
    </cacheHierarchy>
    <cacheHierarchy uniqueName="[Measures].[Distinct Count of Cust_ID]" caption="Distinct Count of Cust_ID" measure="1" displayFolder="" measureGroup="Query1" count="0" hidden="1">
      <extLst>
        <ext xmlns:x15="http://schemas.microsoft.com/office/spreadsheetml/2010/11/main" uri="{B97F6D7D-B522-45F9-BDA1-12C45D357490}">
          <x15:cacheHierarchy aggregatedColumn="8"/>
        </ext>
      </extLst>
    </cacheHierarchy>
    <cacheHierarchy uniqueName="[Measures].[Sum of Age]" caption="Sum of Age" measure="1" displayFolder="" measureGroup="Query1" count="0" hidden="1">
      <extLst>
        <ext xmlns:x15="http://schemas.microsoft.com/office/spreadsheetml/2010/11/main" uri="{B97F6D7D-B522-45F9-BDA1-12C45D357490}">
          <x15:cacheHierarchy aggregatedColumn="9"/>
        </ext>
      </extLst>
    </cacheHierarchy>
    <cacheHierarchy uniqueName="[Measures].[Count of Transaction_ID]" caption="Count of Transaction_ID" measure="1" displayFolder="" measureGroup="Query1" count="0" hidden="1">
      <extLst>
        <ext xmlns:x15="http://schemas.microsoft.com/office/spreadsheetml/2010/11/main" uri="{B97F6D7D-B522-45F9-BDA1-12C45D357490}">
          <x15:cacheHierarchy aggregatedColumn="0"/>
        </ext>
      </extLst>
    </cacheHierarchy>
    <cacheHierarchy uniqueName="[Measures].[Sum of Fraud_Flag]" caption="Sum of Fraud_Flag" measure="1" displayFolder="" measureGroup="Query1"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Credit_Limit]" caption="Sum of Credit_Limit" measure="1" displayFolder="" measureGroup="Query1" count="0" hidden="1">
      <extLst>
        <ext xmlns:x15="http://schemas.microsoft.com/office/spreadsheetml/2010/11/main" uri="{B97F6D7D-B522-45F9-BDA1-12C45D357490}">
          <x15:cacheHierarchy aggregatedColumn="7"/>
        </ext>
      </extLst>
    </cacheHierarchy>
    <cacheHierarchy uniqueName="[Measures].[Sum of Transaction_Value]" caption="Sum of Transaction_Value" measure="1" displayFolder="" measureGroup="Query1" count="0" hidden="1">
      <extLst>
        <ext xmlns:x15="http://schemas.microsoft.com/office/spreadsheetml/2010/11/main" uri="{B97F6D7D-B522-45F9-BDA1-12C45D357490}">
          <x15:cacheHierarchy aggregatedColumn="3"/>
        </ext>
      </extLst>
    </cacheHierarchy>
    <cacheHierarchy uniqueName="[Measures].[Distinct Count of Fraud_Flag]" caption="Distinct Count of Fraud_Flag" measure="1" displayFolder="" measureGroup="Query1" count="0" hidden="1">
      <extLst>
        <ext xmlns:x15="http://schemas.microsoft.com/office/spreadsheetml/2010/11/main" uri="{B97F6D7D-B522-45F9-BDA1-12C45D357490}">
          <x15:cacheHierarchy aggregatedColumn="5"/>
        </ext>
      </extLst>
    </cacheHierarchy>
    <cacheHierarchy uniqueName="[Measures].[Count of Credit_Card_ID]" caption="Count of Credit_Card_ID" measure="1" displayFolder="" measureGroup="Query1" count="0" hidden="1">
      <extLst>
        <ext xmlns:x15="http://schemas.microsoft.com/office/spreadsheetml/2010/11/main" uri="{B97F6D7D-B522-45F9-BDA1-12C45D357490}">
          <x15:cacheHierarchy aggregatedColumn="2"/>
        </ext>
      </extLst>
    </cacheHierarchy>
    <cacheHierarchy uniqueName="[Measures].[Distinct Count of Credit_Card_ID]" caption="Distinct Count of Credit_Card_ID" measure="1" displayFolder="" measureGroup="Query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Query1" uniqueName="[Query1]" caption="Query1"/>
  </dimensions>
  <measureGroups count="1">
    <measureGroup name="Query1" caption="Query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l" refreshedDate="44909.717337268521" backgroundQuery="1" createdVersion="8" refreshedVersion="8" minRefreshableVersion="3" recordCount="0" supportSubquery="1" supportAdvancedDrill="1" xr:uid="{59B6B9BD-7B6F-4D01-9E90-6F2617CBE73A}">
  <cacheSource type="external" connectionId="2"/>
  <cacheFields count="4">
    <cacheField name="[Query1].[Card_Family].[Card_Family]" caption="Card_Family" numFmtId="0" hierarchy="6" level="1">
      <sharedItems count="3">
        <s v="Gold"/>
        <s v="Platinum"/>
        <s v="Premium"/>
      </sharedItems>
    </cacheField>
    <cacheField name="[Measures].[Sum of Fraud_Flag]" caption="Sum of Fraud_Flag" numFmtId="0" hierarchy="22" level="32767"/>
    <cacheField name="[Query1].[Customer_Segment].[Customer_Segment]" caption="Customer_Segment" numFmtId="0" hierarchy="10" level="1">
      <sharedItems containsSemiMixedTypes="0" containsNonDate="0" containsString="0"/>
    </cacheField>
    <cacheField name="[Query1].[Customer_Vintage_Group].[Customer_Vintage_Group]" caption="Customer_Vintage_Group" numFmtId="0" hierarchy="11" level="1">
      <sharedItems containsSemiMixedTypes="0" containsNonDate="0" containsString="0"/>
    </cacheField>
  </cacheFields>
  <cacheHierarchies count="28">
    <cacheHierarchy uniqueName="[Query1].[Transaction_ID]" caption="Transaction_ID" attribute="1" defaultMemberUniqueName="[Query1].[Transaction_ID].[All]" allUniqueName="[Query1].[Transaction_ID].[All]" dimensionUniqueName="[Query1]" displayFolder="" count="0" memberValueDatatype="130" unbalanced="0"/>
    <cacheHierarchy uniqueName="[Query1].[Transaction_Date]" caption="Transaction_Date" attribute="1" time="1" defaultMemberUniqueName="[Query1].[Transaction_Date].[All]" allUniqueName="[Query1].[Transaction_Date].[All]" dimensionUniqueName="[Query1]" displayFolder="" count="0" memberValueDatatype="7" unbalanced="0"/>
    <cacheHierarchy uniqueName="[Query1].[Credit_Card_ID]" caption="Credit_Card_ID" attribute="1" defaultMemberUniqueName="[Query1].[Credit_Card_ID].[All]" allUniqueName="[Query1].[Credit_Card_ID].[All]" dimensionUniqueName="[Query1]" displayFolder="" count="0" memberValueDatatype="130" unbalanced="0"/>
    <cacheHierarchy uniqueName="[Query1].[Transaction_Value]" caption="Transaction_Value" attribute="1" defaultMemberUniqueName="[Query1].[Transaction_Value].[All]" allUniqueName="[Query1].[Transaction_Value].[All]" dimensionUniqueName="[Query1]" displayFolder="" count="0" memberValueDatatype="20" unbalanced="0"/>
    <cacheHierarchy uniqueName="[Query1].[Transaction_Segment]" caption="Transaction_Segment" attribute="1" defaultMemberUniqueName="[Query1].[Transaction_Segment].[All]" allUniqueName="[Query1].[Transaction_Segment].[All]" dimensionUniqueName="[Query1]" displayFolder="" count="0" memberValueDatatype="130" unbalanced="0"/>
    <cacheHierarchy uniqueName="[Query1].[Fraud_Flag]" caption="Fraud_Flag" attribute="1" defaultMemberUniqueName="[Query1].[Fraud_Flag].[All]" allUniqueName="[Query1].[Fraud_Flag].[All]" dimensionUniqueName="[Query1]" displayFolder="" count="0" memberValueDatatype="20" unbalanced="0"/>
    <cacheHierarchy uniqueName="[Query1].[Card_Family]" caption="Card_Family" attribute="1" defaultMemberUniqueName="[Query1].[Card_Family].[All]" allUniqueName="[Query1].[Card_Family].[All]" dimensionUniqueName="[Query1]" displayFolder="" count="2" memberValueDatatype="130" unbalanced="0">
      <fieldsUsage count="2">
        <fieldUsage x="-1"/>
        <fieldUsage x="0"/>
      </fieldsUsage>
    </cacheHierarchy>
    <cacheHierarchy uniqueName="[Query1].[Credit_Limit]" caption="Credit_Limit" attribute="1" defaultMemberUniqueName="[Query1].[Credit_Limit].[All]" allUniqueName="[Query1].[Credit_Limit].[All]" dimensionUniqueName="[Query1]" displayFolder="" count="0" memberValueDatatype="20" unbalanced="0"/>
    <cacheHierarchy uniqueName="[Query1].[Cust_ID]" caption="Cust_ID" attribute="1" defaultMemberUniqueName="[Query1].[Cust_ID].[All]" allUniqueName="[Query1].[Cust_ID].[All]" dimensionUniqueName="[Query1]" displayFolder="" count="0" memberValueDatatype="130" unbalanced="0"/>
    <cacheHierarchy uniqueName="[Query1].[Age]" caption="Age" attribute="1" defaultMemberUniqueName="[Query1].[Age].[All]" allUniqueName="[Query1].[Age].[All]" dimensionUniqueName="[Query1]" displayFolder="" count="0" memberValueDatatype="20" unbalanced="0"/>
    <cacheHierarchy uniqueName="[Query1].[Customer_Segment]" caption="Customer_Segment" attribute="1" defaultMemberUniqueName="[Query1].[Customer_Segment].[All]" allUniqueName="[Query1].[Customer_Segment].[All]" dimensionUniqueName="[Query1]" displayFolder="" count="2" memberValueDatatype="130" unbalanced="0">
      <fieldsUsage count="2">
        <fieldUsage x="-1"/>
        <fieldUsage x="2"/>
      </fieldsUsage>
    </cacheHierarchy>
    <cacheHierarchy uniqueName="[Query1].[Customer_Vintage_Group]" caption="Customer_Vintage_Group" attribute="1" defaultMemberUniqueName="[Query1].[Customer_Vintage_Group].[All]" allUniqueName="[Query1].[Customer_Vintage_Group].[All]" dimensionUniqueName="[Query1]" displayFolder="" count="2" memberValueDatatype="130" unbalanced="0">
      <fieldsUsage count="2">
        <fieldUsage x="-1"/>
        <fieldUsage x="3"/>
      </fieldsUsage>
    </cacheHierarchy>
    <cacheHierarchy uniqueName="[Query1].[Transaction_Date (Month)]" caption="Transaction_Date (Month)" attribute="1" defaultMemberUniqueName="[Query1].[Transaction_Date (Month)].[All]" allUniqueName="[Query1].[Transaction_Date (Month)].[All]" dimensionUniqueName="[Query1]" displayFolder="" count="2" memberValueDatatype="130" unbalanced="0"/>
    <cacheHierarchy uniqueName="[Query1].[Weekday]" caption="Weekday" attribute="1" defaultMemberUniqueName="[Query1].[Weekday].[All]" allUniqueName="[Query1].[Weekday].[All]" dimensionUniqueName="[Query1]" displayFolder="" count="0" memberValueDatatype="130" unbalanced="0"/>
    <cacheHierarchy uniqueName="[Query1].[AgeGroup]" caption="AgeGroup" attribute="1" defaultMemberUniqueName="[Query1].[AgeGroup].[All]" allUniqueName="[Query1].[AgeGroup].[All]" dimensionUniqueName="[Query1]" displayFolder="" count="2" memberValueDatatype="130" unbalanced="0"/>
    <cacheHierarchy uniqueName="[Query1].[Transaction_Date (Month Index)]" caption="Transaction_Date (Month Index)" attribute="1" defaultMemberUniqueName="[Query1].[Transaction_Date (Month Index)].[All]" allUniqueName="[Query1].[Transaction_Date (Month Index)].[All]" dimensionUniqueName="[Query1]" displayFolder="" count="0"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Cust_ID]" caption="Count of Cust_ID" measure="1" displayFolder="" measureGroup="Query1" count="0" hidden="1">
      <extLst>
        <ext xmlns:x15="http://schemas.microsoft.com/office/spreadsheetml/2010/11/main" uri="{B97F6D7D-B522-45F9-BDA1-12C45D357490}">
          <x15:cacheHierarchy aggregatedColumn="8"/>
        </ext>
      </extLst>
    </cacheHierarchy>
    <cacheHierarchy uniqueName="[Measures].[Distinct Count of Cust_ID]" caption="Distinct Count of Cust_ID" measure="1" displayFolder="" measureGroup="Query1" count="0" hidden="1">
      <extLst>
        <ext xmlns:x15="http://schemas.microsoft.com/office/spreadsheetml/2010/11/main" uri="{B97F6D7D-B522-45F9-BDA1-12C45D357490}">
          <x15:cacheHierarchy aggregatedColumn="8"/>
        </ext>
      </extLst>
    </cacheHierarchy>
    <cacheHierarchy uniqueName="[Measures].[Sum of Age]" caption="Sum of Age" measure="1" displayFolder="" measureGroup="Query1" count="0" hidden="1">
      <extLst>
        <ext xmlns:x15="http://schemas.microsoft.com/office/spreadsheetml/2010/11/main" uri="{B97F6D7D-B522-45F9-BDA1-12C45D357490}">
          <x15:cacheHierarchy aggregatedColumn="9"/>
        </ext>
      </extLst>
    </cacheHierarchy>
    <cacheHierarchy uniqueName="[Measures].[Count of Transaction_ID]" caption="Count of Transaction_ID" measure="1" displayFolder="" measureGroup="Query1" count="0" hidden="1">
      <extLst>
        <ext xmlns:x15="http://schemas.microsoft.com/office/spreadsheetml/2010/11/main" uri="{B97F6D7D-B522-45F9-BDA1-12C45D357490}">
          <x15:cacheHierarchy aggregatedColumn="0"/>
        </ext>
      </extLst>
    </cacheHierarchy>
    <cacheHierarchy uniqueName="[Measures].[Sum of Fraud_Flag]" caption="Sum of Fraud_Flag" measure="1" displayFolder="" measureGroup="Query1"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Credit_Limit]" caption="Sum of Credit_Limit" measure="1" displayFolder="" measureGroup="Query1" count="0" hidden="1">
      <extLst>
        <ext xmlns:x15="http://schemas.microsoft.com/office/spreadsheetml/2010/11/main" uri="{B97F6D7D-B522-45F9-BDA1-12C45D357490}">
          <x15:cacheHierarchy aggregatedColumn="7"/>
        </ext>
      </extLst>
    </cacheHierarchy>
    <cacheHierarchy uniqueName="[Measures].[Sum of Transaction_Value]" caption="Sum of Transaction_Value" measure="1" displayFolder="" measureGroup="Query1" count="0" hidden="1">
      <extLst>
        <ext xmlns:x15="http://schemas.microsoft.com/office/spreadsheetml/2010/11/main" uri="{B97F6D7D-B522-45F9-BDA1-12C45D357490}">
          <x15:cacheHierarchy aggregatedColumn="3"/>
        </ext>
      </extLst>
    </cacheHierarchy>
    <cacheHierarchy uniqueName="[Measures].[Distinct Count of Fraud_Flag]" caption="Distinct Count of Fraud_Flag" measure="1" displayFolder="" measureGroup="Query1" count="0" hidden="1">
      <extLst>
        <ext xmlns:x15="http://schemas.microsoft.com/office/spreadsheetml/2010/11/main" uri="{B97F6D7D-B522-45F9-BDA1-12C45D357490}">
          <x15:cacheHierarchy aggregatedColumn="5"/>
        </ext>
      </extLst>
    </cacheHierarchy>
    <cacheHierarchy uniqueName="[Measures].[Count of Credit_Card_ID]" caption="Count of Credit_Card_ID" measure="1" displayFolder="" measureGroup="Query1" count="0" hidden="1">
      <extLst>
        <ext xmlns:x15="http://schemas.microsoft.com/office/spreadsheetml/2010/11/main" uri="{B97F6D7D-B522-45F9-BDA1-12C45D357490}">
          <x15:cacheHierarchy aggregatedColumn="2"/>
        </ext>
      </extLst>
    </cacheHierarchy>
    <cacheHierarchy uniqueName="[Measures].[Distinct Count of Credit_Card_ID]" caption="Distinct Count of Credit_Card_ID" measure="1" displayFolder="" measureGroup="Query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Query1" uniqueName="[Query1]" caption="Query1"/>
  </dimensions>
  <measureGroups count="1">
    <measureGroup name="Query1" caption="Query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l" refreshedDate="44909.717337615744" backgroundQuery="1" createdVersion="8" refreshedVersion="8" minRefreshableVersion="3" recordCount="0" supportSubquery="1" supportAdvancedDrill="1" xr:uid="{139FCBD3-A9FA-4466-B1D8-FCB643F2CA8B}">
  <cacheSource type="external" connectionId="2"/>
  <cacheFields count="3">
    <cacheField name="[Measures].[Sum of Fraud_Flag]" caption="Sum of Fraud_Flag" numFmtId="0" hierarchy="22" level="32767"/>
    <cacheField name="[Query1].[Customer_Segment].[Customer_Segment]" caption="Customer_Segment" numFmtId="0" hierarchy="10" level="1">
      <sharedItems count="1">
        <s v="Diamond"/>
      </sharedItems>
    </cacheField>
    <cacheField name="[Query1].[Customer_Vintage_Group].[Customer_Vintage_Group]" caption="Customer_Vintage_Group" numFmtId="0" hierarchy="11" level="1">
      <sharedItems containsSemiMixedTypes="0" containsNonDate="0" containsString="0"/>
    </cacheField>
  </cacheFields>
  <cacheHierarchies count="28">
    <cacheHierarchy uniqueName="[Query1].[Transaction_ID]" caption="Transaction_ID" attribute="1" defaultMemberUniqueName="[Query1].[Transaction_ID].[All]" allUniqueName="[Query1].[Transaction_ID].[All]" dimensionUniqueName="[Query1]" displayFolder="" count="0" memberValueDatatype="130" unbalanced="0"/>
    <cacheHierarchy uniqueName="[Query1].[Transaction_Date]" caption="Transaction_Date" attribute="1" time="1" defaultMemberUniqueName="[Query1].[Transaction_Date].[All]" allUniqueName="[Query1].[Transaction_Date].[All]" dimensionUniqueName="[Query1]" displayFolder="" count="0" memberValueDatatype="7" unbalanced="0"/>
    <cacheHierarchy uniqueName="[Query1].[Credit_Card_ID]" caption="Credit_Card_ID" attribute="1" defaultMemberUniqueName="[Query1].[Credit_Card_ID].[All]" allUniqueName="[Query1].[Credit_Card_ID].[All]" dimensionUniqueName="[Query1]" displayFolder="" count="0" memberValueDatatype="130" unbalanced="0"/>
    <cacheHierarchy uniqueName="[Query1].[Transaction_Value]" caption="Transaction_Value" attribute="1" defaultMemberUniqueName="[Query1].[Transaction_Value].[All]" allUniqueName="[Query1].[Transaction_Value].[All]" dimensionUniqueName="[Query1]" displayFolder="" count="0" memberValueDatatype="20" unbalanced="0"/>
    <cacheHierarchy uniqueName="[Query1].[Transaction_Segment]" caption="Transaction_Segment" attribute="1" defaultMemberUniqueName="[Query1].[Transaction_Segment].[All]" allUniqueName="[Query1].[Transaction_Segment].[All]" dimensionUniqueName="[Query1]" displayFolder="" count="0" memberValueDatatype="130" unbalanced="0"/>
    <cacheHierarchy uniqueName="[Query1].[Fraud_Flag]" caption="Fraud_Flag" attribute="1" defaultMemberUniqueName="[Query1].[Fraud_Flag].[All]" allUniqueName="[Query1].[Fraud_Flag].[All]" dimensionUniqueName="[Query1]" displayFolder="" count="0" memberValueDatatype="20" unbalanced="0"/>
    <cacheHierarchy uniqueName="[Query1].[Card_Family]" caption="Card_Family" attribute="1" defaultMemberUniqueName="[Query1].[Card_Family].[All]" allUniqueName="[Query1].[Card_Family].[All]" dimensionUniqueName="[Query1]" displayFolder="" count="2" memberValueDatatype="130" unbalanced="0"/>
    <cacheHierarchy uniqueName="[Query1].[Credit_Limit]" caption="Credit_Limit" attribute="1" defaultMemberUniqueName="[Query1].[Credit_Limit].[All]" allUniqueName="[Query1].[Credit_Limit].[All]" dimensionUniqueName="[Query1]" displayFolder="" count="0" memberValueDatatype="20" unbalanced="0"/>
    <cacheHierarchy uniqueName="[Query1].[Cust_ID]" caption="Cust_ID" attribute="1" defaultMemberUniqueName="[Query1].[Cust_ID].[All]" allUniqueName="[Query1].[Cust_ID].[All]" dimensionUniqueName="[Query1]" displayFolder="" count="0" memberValueDatatype="130" unbalanced="0"/>
    <cacheHierarchy uniqueName="[Query1].[Age]" caption="Age" attribute="1" defaultMemberUniqueName="[Query1].[Age].[All]" allUniqueName="[Query1].[Age].[All]" dimensionUniqueName="[Query1]" displayFolder="" count="0" memberValueDatatype="20" unbalanced="0"/>
    <cacheHierarchy uniqueName="[Query1].[Customer_Segment]" caption="Customer_Segment" attribute="1" defaultMemberUniqueName="[Query1].[Customer_Segment].[All]" allUniqueName="[Query1].[Customer_Segment].[All]" dimensionUniqueName="[Query1]" displayFolder="" count="2" memberValueDatatype="130" unbalanced="0">
      <fieldsUsage count="2">
        <fieldUsage x="-1"/>
        <fieldUsage x="1"/>
      </fieldsUsage>
    </cacheHierarchy>
    <cacheHierarchy uniqueName="[Query1].[Customer_Vintage_Group]" caption="Customer_Vintage_Group" attribute="1" defaultMemberUniqueName="[Query1].[Customer_Vintage_Group].[All]" allUniqueName="[Query1].[Customer_Vintage_Group].[All]" dimensionUniqueName="[Query1]" displayFolder="" count="2" memberValueDatatype="130" unbalanced="0">
      <fieldsUsage count="2">
        <fieldUsage x="-1"/>
        <fieldUsage x="2"/>
      </fieldsUsage>
    </cacheHierarchy>
    <cacheHierarchy uniqueName="[Query1].[Transaction_Date (Month)]" caption="Transaction_Date (Month)" attribute="1" defaultMemberUniqueName="[Query1].[Transaction_Date (Month)].[All]" allUniqueName="[Query1].[Transaction_Date (Month)].[All]" dimensionUniqueName="[Query1]" displayFolder="" count="2" memberValueDatatype="130" unbalanced="0"/>
    <cacheHierarchy uniqueName="[Query1].[Weekday]" caption="Weekday" attribute="1" defaultMemberUniqueName="[Query1].[Weekday].[All]" allUniqueName="[Query1].[Weekday].[All]" dimensionUniqueName="[Query1]" displayFolder="" count="0" memberValueDatatype="130" unbalanced="0"/>
    <cacheHierarchy uniqueName="[Query1].[AgeGroup]" caption="AgeGroup" attribute="1" defaultMemberUniqueName="[Query1].[AgeGroup].[All]" allUniqueName="[Query1].[AgeGroup].[All]" dimensionUniqueName="[Query1]" displayFolder="" count="2" memberValueDatatype="130" unbalanced="0"/>
    <cacheHierarchy uniqueName="[Query1].[Transaction_Date (Month Index)]" caption="Transaction_Date (Month Index)" attribute="1" defaultMemberUniqueName="[Query1].[Transaction_Date (Month Index)].[All]" allUniqueName="[Query1].[Transaction_Date (Month Index)].[All]" dimensionUniqueName="[Query1]" displayFolder="" count="0"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Cust_ID]" caption="Count of Cust_ID" measure="1" displayFolder="" measureGroup="Query1" count="0" hidden="1">
      <extLst>
        <ext xmlns:x15="http://schemas.microsoft.com/office/spreadsheetml/2010/11/main" uri="{B97F6D7D-B522-45F9-BDA1-12C45D357490}">
          <x15:cacheHierarchy aggregatedColumn="8"/>
        </ext>
      </extLst>
    </cacheHierarchy>
    <cacheHierarchy uniqueName="[Measures].[Distinct Count of Cust_ID]" caption="Distinct Count of Cust_ID" measure="1" displayFolder="" measureGroup="Query1" count="0" hidden="1">
      <extLst>
        <ext xmlns:x15="http://schemas.microsoft.com/office/spreadsheetml/2010/11/main" uri="{B97F6D7D-B522-45F9-BDA1-12C45D357490}">
          <x15:cacheHierarchy aggregatedColumn="8"/>
        </ext>
      </extLst>
    </cacheHierarchy>
    <cacheHierarchy uniqueName="[Measures].[Sum of Age]" caption="Sum of Age" measure="1" displayFolder="" measureGroup="Query1" count="0" hidden="1">
      <extLst>
        <ext xmlns:x15="http://schemas.microsoft.com/office/spreadsheetml/2010/11/main" uri="{B97F6D7D-B522-45F9-BDA1-12C45D357490}">
          <x15:cacheHierarchy aggregatedColumn="9"/>
        </ext>
      </extLst>
    </cacheHierarchy>
    <cacheHierarchy uniqueName="[Measures].[Count of Transaction_ID]" caption="Count of Transaction_ID" measure="1" displayFolder="" measureGroup="Query1" count="0" hidden="1">
      <extLst>
        <ext xmlns:x15="http://schemas.microsoft.com/office/spreadsheetml/2010/11/main" uri="{B97F6D7D-B522-45F9-BDA1-12C45D357490}">
          <x15:cacheHierarchy aggregatedColumn="0"/>
        </ext>
      </extLst>
    </cacheHierarchy>
    <cacheHierarchy uniqueName="[Measures].[Sum of Fraud_Flag]" caption="Sum of Fraud_Flag" measure="1" displayFolder="" measureGroup="Query1"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Credit_Limit]" caption="Sum of Credit_Limit" measure="1" displayFolder="" measureGroup="Query1" count="0" hidden="1">
      <extLst>
        <ext xmlns:x15="http://schemas.microsoft.com/office/spreadsheetml/2010/11/main" uri="{B97F6D7D-B522-45F9-BDA1-12C45D357490}">
          <x15:cacheHierarchy aggregatedColumn="7"/>
        </ext>
      </extLst>
    </cacheHierarchy>
    <cacheHierarchy uniqueName="[Measures].[Sum of Transaction_Value]" caption="Sum of Transaction_Value" measure="1" displayFolder="" measureGroup="Query1" count="0" hidden="1">
      <extLst>
        <ext xmlns:x15="http://schemas.microsoft.com/office/spreadsheetml/2010/11/main" uri="{B97F6D7D-B522-45F9-BDA1-12C45D357490}">
          <x15:cacheHierarchy aggregatedColumn="3"/>
        </ext>
      </extLst>
    </cacheHierarchy>
    <cacheHierarchy uniqueName="[Measures].[Distinct Count of Fraud_Flag]" caption="Distinct Count of Fraud_Flag" measure="1" displayFolder="" measureGroup="Query1" count="0" hidden="1">
      <extLst>
        <ext xmlns:x15="http://schemas.microsoft.com/office/spreadsheetml/2010/11/main" uri="{B97F6D7D-B522-45F9-BDA1-12C45D357490}">
          <x15:cacheHierarchy aggregatedColumn="5"/>
        </ext>
      </extLst>
    </cacheHierarchy>
    <cacheHierarchy uniqueName="[Measures].[Count of Credit_Card_ID]" caption="Count of Credit_Card_ID" measure="1" displayFolder="" measureGroup="Query1" count="0" hidden="1">
      <extLst>
        <ext xmlns:x15="http://schemas.microsoft.com/office/spreadsheetml/2010/11/main" uri="{B97F6D7D-B522-45F9-BDA1-12C45D357490}">
          <x15:cacheHierarchy aggregatedColumn="2"/>
        </ext>
      </extLst>
    </cacheHierarchy>
    <cacheHierarchy uniqueName="[Measures].[Distinct Count of Credit_Card_ID]" caption="Distinct Count of Credit_Card_ID" measure="1" displayFolder="" measureGroup="Query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Query1" uniqueName="[Query1]" caption="Query1"/>
  </dimensions>
  <measureGroups count="1">
    <measureGroup name="Query1" caption="Query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l" refreshedDate="44909.717337847222" backgroundQuery="1" createdVersion="8" refreshedVersion="8" minRefreshableVersion="3" recordCount="0" supportSubquery="1" supportAdvancedDrill="1" xr:uid="{41A7B0CE-A8D2-4CD9-BC2B-A47EDADE0D5D}">
  <cacheSource type="external" connectionId="2"/>
  <cacheFields count="2">
    <cacheField name="[Measures].[Count of Transaction_ID]" caption="Count of Transaction_ID" numFmtId="0" hierarchy="21" level="32767"/>
    <cacheField name="[Query1].[Customer_Vintage_Group].[Customer_Vintage_Group]" caption="Customer_Vintage_Group" numFmtId="0" hierarchy="11" level="1">
      <sharedItems containsSemiMixedTypes="0" containsNonDate="0" containsString="0"/>
    </cacheField>
  </cacheFields>
  <cacheHierarchies count="28">
    <cacheHierarchy uniqueName="[Query1].[Transaction_ID]" caption="Transaction_ID" attribute="1" defaultMemberUniqueName="[Query1].[Transaction_ID].[All]" allUniqueName="[Query1].[Transaction_ID].[All]" dimensionUniqueName="[Query1]" displayFolder="" count="2" memberValueDatatype="130" unbalanced="0"/>
    <cacheHierarchy uniqueName="[Query1].[Transaction_Date]" caption="Transaction_Date" attribute="1" time="1" defaultMemberUniqueName="[Query1].[Transaction_Date].[All]" allUniqueName="[Query1].[Transaction_Date].[All]" dimensionUniqueName="[Query1]" displayFolder="" count="2" memberValueDatatype="7" unbalanced="0"/>
    <cacheHierarchy uniqueName="[Query1].[Credit_Card_ID]" caption="Credit_Card_ID" attribute="1" defaultMemberUniqueName="[Query1].[Credit_Card_ID].[All]" allUniqueName="[Query1].[Credit_Card_ID].[All]" dimensionUniqueName="[Query1]" displayFolder="" count="2" memberValueDatatype="130" unbalanced="0"/>
    <cacheHierarchy uniqueName="[Query1].[Transaction_Value]" caption="Transaction_Value" attribute="1" defaultMemberUniqueName="[Query1].[Transaction_Value].[All]" allUniqueName="[Query1].[Transaction_Value].[All]" dimensionUniqueName="[Query1]" displayFolder="" count="2" memberValueDatatype="20" unbalanced="0"/>
    <cacheHierarchy uniqueName="[Query1].[Transaction_Segment]" caption="Transaction_Segment" attribute="1" defaultMemberUniqueName="[Query1].[Transaction_Segment].[All]" allUniqueName="[Query1].[Transaction_Segment].[All]" dimensionUniqueName="[Query1]" displayFolder="" count="2" memberValueDatatype="130" unbalanced="0"/>
    <cacheHierarchy uniqueName="[Query1].[Fraud_Flag]" caption="Fraud_Flag" attribute="1" defaultMemberUniqueName="[Query1].[Fraud_Flag].[All]" allUniqueName="[Query1].[Fraud_Flag].[All]" dimensionUniqueName="[Query1]" displayFolder="" count="2" memberValueDatatype="20" unbalanced="0"/>
    <cacheHierarchy uniqueName="[Query1].[Card_Family]" caption="Card_Family" attribute="1" defaultMemberUniqueName="[Query1].[Card_Family].[All]" allUniqueName="[Query1].[Card_Family].[All]" dimensionUniqueName="[Query1]" displayFolder="" count="2" memberValueDatatype="130" unbalanced="0"/>
    <cacheHierarchy uniqueName="[Query1].[Credit_Limit]" caption="Credit_Limit" attribute="1" defaultMemberUniqueName="[Query1].[Credit_Limit].[All]" allUniqueName="[Query1].[Credit_Limit].[All]" dimensionUniqueName="[Query1]" displayFolder="" count="2" memberValueDatatype="20" unbalanced="0"/>
    <cacheHierarchy uniqueName="[Query1].[Cust_ID]" caption="Cust_ID" attribute="1" defaultMemberUniqueName="[Query1].[Cust_ID].[All]" allUniqueName="[Query1].[Cust_ID].[All]" dimensionUniqueName="[Query1]" displayFolder="" count="2" memberValueDatatype="130" unbalanced="0"/>
    <cacheHierarchy uniqueName="[Query1].[Age]" caption="Age" attribute="1" defaultMemberUniqueName="[Query1].[Age].[All]" allUniqueName="[Query1].[Age].[All]" dimensionUniqueName="[Query1]" displayFolder="" count="2" memberValueDatatype="20" unbalanced="0"/>
    <cacheHierarchy uniqueName="[Query1].[Customer_Segment]" caption="Customer_Segment" attribute="1" defaultMemberUniqueName="[Query1].[Customer_Segment].[All]" allUniqueName="[Query1].[Customer_Segment].[All]" dimensionUniqueName="[Query1]" displayFolder="" count="2" memberValueDatatype="130" unbalanced="0"/>
    <cacheHierarchy uniqueName="[Query1].[Customer_Vintage_Group]" caption="Customer_Vintage_Group" attribute="1" defaultMemberUniqueName="[Query1].[Customer_Vintage_Group].[All]" allUniqueName="[Query1].[Customer_Vintage_Group].[All]" dimensionUniqueName="[Query1]" displayFolder="" count="2" memberValueDatatype="130" unbalanced="0">
      <fieldsUsage count="2">
        <fieldUsage x="-1"/>
        <fieldUsage x="1"/>
      </fieldsUsage>
    </cacheHierarchy>
    <cacheHierarchy uniqueName="[Query1].[Transaction_Date (Month)]" caption="Transaction_Date (Month)" attribute="1" defaultMemberUniqueName="[Query1].[Transaction_Date (Month)].[All]" allUniqueName="[Query1].[Transaction_Date (Month)].[All]" dimensionUniqueName="[Query1]" displayFolder="" count="2" memberValueDatatype="130" unbalanced="0"/>
    <cacheHierarchy uniqueName="[Query1].[Weekday]" caption="Weekday" attribute="1" defaultMemberUniqueName="[Query1].[Weekday].[All]" allUniqueName="[Query1].[Weekday].[All]" dimensionUniqueName="[Query1]" displayFolder="" count="2" memberValueDatatype="130" unbalanced="0"/>
    <cacheHierarchy uniqueName="[Query1].[AgeGroup]" caption="AgeGroup" attribute="1" defaultMemberUniqueName="[Query1].[AgeGroup].[All]" allUniqueName="[Query1].[AgeGroup].[All]" dimensionUniqueName="[Query1]" displayFolder="" count="2" memberValueDatatype="130" unbalanced="0"/>
    <cacheHierarchy uniqueName="[Query1].[Transaction_Date (Month Index)]" caption="Transaction_Date (Month Index)" attribute="1" defaultMemberUniqueName="[Query1].[Transaction_Date (Month Index)].[All]" allUniqueName="[Query1].[Transaction_Date (Month Index)].[All]" dimensionUniqueName="[Query1]" displayFolder="" count="2"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Cust_ID]" caption="Count of Cust_ID" measure="1" displayFolder="" measureGroup="Query1" count="0" hidden="1">
      <extLst>
        <ext xmlns:x15="http://schemas.microsoft.com/office/spreadsheetml/2010/11/main" uri="{B97F6D7D-B522-45F9-BDA1-12C45D357490}">
          <x15:cacheHierarchy aggregatedColumn="8"/>
        </ext>
      </extLst>
    </cacheHierarchy>
    <cacheHierarchy uniqueName="[Measures].[Distinct Count of Cust_ID]" caption="Distinct Count of Cust_ID" measure="1" displayFolder="" measureGroup="Query1" count="0" hidden="1">
      <extLst>
        <ext xmlns:x15="http://schemas.microsoft.com/office/spreadsheetml/2010/11/main" uri="{B97F6D7D-B522-45F9-BDA1-12C45D357490}">
          <x15:cacheHierarchy aggregatedColumn="8"/>
        </ext>
      </extLst>
    </cacheHierarchy>
    <cacheHierarchy uniqueName="[Measures].[Sum of Age]" caption="Sum of Age" measure="1" displayFolder="" measureGroup="Query1" count="0" hidden="1">
      <extLst>
        <ext xmlns:x15="http://schemas.microsoft.com/office/spreadsheetml/2010/11/main" uri="{B97F6D7D-B522-45F9-BDA1-12C45D357490}">
          <x15:cacheHierarchy aggregatedColumn="9"/>
        </ext>
      </extLst>
    </cacheHierarchy>
    <cacheHierarchy uniqueName="[Measures].[Count of Transaction_ID]" caption="Count of Transaction_ID" measure="1" displayFolder="" measureGroup="Query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Fraud_Flag]" caption="Sum of Fraud_Flag" measure="1" displayFolder="" measureGroup="Query1" count="0" hidden="1">
      <extLst>
        <ext xmlns:x15="http://schemas.microsoft.com/office/spreadsheetml/2010/11/main" uri="{B97F6D7D-B522-45F9-BDA1-12C45D357490}">
          <x15:cacheHierarchy aggregatedColumn="5"/>
        </ext>
      </extLst>
    </cacheHierarchy>
    <cacheHierarchy uniqueName="[Measures].[Sum of Credit_Limit]" caption="Sum of Credit_Limit" measure="1" displayFolder="" measureGroup="Query1" count="0" hidden="1">
      <extLst>
        <ext xmlns:x15="http://schemas.microsoft.com/office/spreadsheetml/2010/11/main" uri="{B97F6D7D-B522-45F9-BDA1-12C45D357490}">
          <x15:cacheHierarchy aggregatedColumn="7"/>
        </ext>
      </extLst>
    </cacheHierarchy>
    <cacheHierarchy uniqueName="[Measures].[Sum of Transaction_Value]" caption="Sum of Transaction_Value" measure="1" displayFolder="" measureGroup="Query1" count="0" hidden="1">
      <extLst>
        <ext xmlns:x15="http://schemas.microsoft.com/office/spreadsheetml/2010/11/main" uri="{B97F6D7D-B522-45F9-BDA1-12C45D357490}">
          <x15:cacheHierarchy aggregatedColumn="3"/>
        </ext>
      </extLst>
    </cacheHierarchy>
    <cacheHierarchy uniqueName="[Measures].[Distinct Count of Fraud_Flag]" caption="Distinct Count of Fraud_Flag" measure="1" displayFolder="" measureGroup="Query1" count="0" hidden="1">
      <extLst>
        <ext xmlns:x15="http://schemas.microsoft.com/office/spreadsheetml/2010/11/main" uri="{B97F6D7D-B522-45F9-BDA1-12C45D357490}">
          <x15:cacheHierarchy aggregatedColumn="5"/>
        </ext>
      </extLst>
    </cacheHierarchy>
    <cacheHierarchy uniqueName="[Measures].[Count of Credit_Card_ID]" caption="Count of Credit_Card_ID" measure="1" displayFolder="" measureGroup="Query1" count="0" hidden="1">
      <extLst>
        <ext xmlns:x15="http://schemas.microsoft.com/office/spreadsheetml/2010/11/main" uri="{B97F6D7D-B522-45F9-BDA1-12C45D357490}">
          <x15:cacheHierarchy aggregatedColumn="2"/>
        </ext>
      </extLst>
    </cacheHierarchy>
    <cacheHierarchy uniqueName="[Measures].[Distinct Count of Credit_Card_ID]" caption="Distinct Count of Credit_Card_ID" measure="1" displayFolder="" measureGroup="Query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Query1" uniqueName="[Query1]" caption="Query1"/>
  </dimensions>
  <measureGroups count="1">
    <measureGroup name="Query1" caption="Query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l" refreshedDate="44909.717338541668" backgroundQuery="1" createdVersion="8" refreshedVersion="8" minRefreshableVersion="3" recordCount="0" supportSubquery="1" supportAdvancedDrill="1" xr:uid="{329A0529-938E-4219-A7A0-BA400182F01F}">
  <cacheSource type="external" connectionId="2"/>
  <cacheFields count="3">
    <cacheField name="[Query1].[Transaction_Date (Month)].[Transaction_Date (Month)]" caption="Transaction_Date (Month)" numFmtId="0" hierarchy="12" level="1">
      <sharedItems count="12">
        <s v="Jan"/>
        <s v="Feb"/>
        <s v="Mar"/>
        <s v="Apr"/>
        <s v="May"/>
        <s v="Jun"/>
        <s v="Jul"/>
        <s v="Aug"/>
        <s v="Sep"/>
        <s v="Oct"/>
        <s v="Nov"/>
        <s v="Dec"/>
      </sharedItems>
    </cacheField>
    <cacheField name="[Measures].[Sum of Transaction_Value]" caption="Sum of Transaction_Value" numFmtId="0" hierarchy="24" level="32767"/>
    <cacheField name="[Query1].[Customer_Vintage_Group].[Customer_Vintage_Group]" caption="Customer_Vintage_Group" numFmtId="0" hierarchy="11" level="1">
      <sharedItems containsSemiMixedTypes="0" containsNonDate="0" containsString="0"/>
    </cacheField>
  </cacheFields>
  <cacheHierarchies count="28">
    <cacheHierarchy uniqueName="[Query1].[Transaction_ID]" caption="Transaction_ID" attribute="1" defaultMemberUniqueName="[Query1].[Transaction_ID].[All]" allUniqueName="[Query1].[Transaction_ID].[All]" dimensionUniqueName="[Query1]" displayFolder="" count="0" memberValueDatatype="130" unbalanced="0"/>
    <cacheHierarchy uniqueName="[Query1].[Transaction_Date]" caption="Transaction_Date" attribute="1" time="1" defaultMemberUniqueName="[Query1].[Transaction_Date].[All]" allUniqueName="[Query1].[Transaction_Date].[All]" dimensionUniqueName="[Query1]" displayFolder="" count="0" memberValueDatatype="7" unbalanced="0"/>
    <cacheHierarchy uniqueName="[Query1].[Credit_Card_ID]" caption="Credit_Card_ID" attribute="1" defaultMemberUniqueName="[Query1].[Credit_Card_ID].[All]" allUniqueName="[Query1].[Credit_Card_ID].[All]" dimensionUniqueName="[Query1]" displayFolder="" count="0" memberValueDatatype="130" unbalanced="0"/>
    <cacheHierarchy uniqueName="[Query1].[Transaction_Value]" caption="Transaction_Value" attribute="1" defaultMemberUniqueName="[Query1].[Transaction_Value].[All]" allUniqueName="[Query1].[Transaction_Value].[All]" dimensionUniqueName="[Query1]" displayFolder="" count="0" memberValueDatatype="20" unbalanced="0"/>
    <cacheHierarchy uniqueName="[Query1].[Transaction_Segment]" caption="Transaction_Segment" attribute="1" defaultMemberUniqueName="[Query1].[Transaction_Segment].[All]" allUniqueName="[Query1].[Transaction_Segment].[All]" dimensionUniqueName="[Query1]" displayFolder="" count="0" memberValueDatatype="130" unbalanced="0"/>
    <cacheHierarchy uniqueName="[Query1].[Fraud_Flag]" caption="Fraud_Flag" attribute="1" defaultMemberUniqueName="[Query1].[Fraud_Flag].[All]" allUniqueName="[Query1].[Fraud_Flag].[All]" dimensionUniqueName="[Query1]" displayFolder="" count="0" memberValueDatatype="20" unbalanced="0"/>
    <cacheHierarchy uniqueName="[Query1].[Card_Family]" caption="Card_Family" attribute="1" defaultMemberUniqueName="[Query1].[Card_Family].[All]" allUniqueName="[Query1].[Card_Family].[All]" dimensionUniqueName="[Query1]" displayFolder="" count="2" memberValueDatatype="130" unbalanced="0"/>
    <cacheHierarchy uniqueName="[Query1].[Credit_Limit]" caption="Credit_Limit" attribute="1" defaultMemberUniqueName="[Query1].[Credit_Limit].[All]" allUniqueName="[Query1].[Credit_Limit].[All]" dimensionUniqueName="[Query1]" displayFolder="" count="0" memberValueDatatype="20" unbalanced="0"/>
    <cacheHierarchy uniqueName="[Query1].[Cust_ID]" caption="Cust_ID" attribute="1" defaultMemberUniqueName="[Query1].[Cust_ID].[All]" allUniqueName="[Query1].[Cust_ID].[All]" dimensionUniqueName="[Query1]" displayFolder="" count="0" memberValueDatatype="130" unbalanced="0"/>
    <cacheHierarchy uniqueName="[Query1].[Age]" caption="Age" attribute="1" defaultMemberUniqueName="[Query1].[Age].[All]" allUniqueName="[Query1].[Age].[All]" dimensionUniqueName="[Query1]" displayFolder="" count="0" memberValueDatatype="20" unbalanced="0"/>
    <cacheHierarchy uniqueName="[Query1].[Customer_Segment]" caption="Customer_Segment" attribute="1" defaultMemberUniqueName="[Query1].[Customer_Segment].[All]" allUniqueName="[Query1].[Customer_Segment].[All]" dimensionUniqueName="[Query1]" displayFolder="" count="0" memberValueDatatype="130" unbalanced="0"/>
    <cacheHierarchy uniqueName="[Query1].[Customer_Vintage_Group]" caption="Customer_Vintage_Group" attribute="1" defaultMemberUniqueName="[Query1].[Customer_Vintage_Group].[All]" allUniqueName="[Query1].[Customer_Vintage_Group].[All]" dimensionUniqueName="[Query1]" displayFolder="" count="2" memberValueDatatype="130" unbalanced="0">
      <fieldsUsage count="2">
        <fieldUsage x="-1"/>
        <fieldUsage x="2"/>
      </fieldsUsage>
    </cacheHierarchy>
    <cacheHierarchy uniqueName="[Query1].[Transaction_Date (Month)]" caption="Transaction_Date (Month)" attribute="1" defaultMemberUniqueName="[Query1].[Transaction_Date (Month)].[All]" allUniqueName="[Query1].[Transaction_Date (Month)].[All]" dimensionUniqueName="[Query1]" displayFolder="" count="2" memberValueDatatype="130" unbalanced="0">
      <fieldsUsage count="2">
        <fieldUsage x="-1"/>
        <fieldUsage x="0"/>
      </fieldsUsage>
    </cacheHierarchy>
    <cacheHierarchy uniqueName="[Query1].[Weekday]" caption="Weekday" attribute="1" defaultMemberUniqueName="[Query1].[Weekday].[All]" allUniqueName="[Query1].[Weekday].[All]" dimensionUniqueName="[Query1]" displayFolder="" count="0" memberValueDatatype="130" unbalanced="0"/>
    <cacheHierarchy uniqueName="[Query1].[AgeGroup]" caption="AgeGroup" attribute="1" defaultMemberUniqueName="[Query1].[AgeGroup].[All]" allUniqueName="[Query1].[AgeGroup].[All]" dimensionUniqueName="[Query1]" displayFolder="" count="2" memberValueDatatype="130" unbalanced="0"/>
    <cacheHierarchy uniqueName="[Query1].[Transaction_Date (Month Index)]" caption="Transaction_Date (Month Index)" attribute="1" defaultMemberUniqueName="[Query1].[Transaction_Date (Month Index)].[All]" allUniqueName="[Query1].[Transaction_Date (Month Index)].[All]" dimensionUniqueName="[Query1]" displayFolder="" count="0"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Cust_ID]" caption="Count of Cust_ID" measure="1" displayFolder="" measureGroup="Query1" count="0" hidden="1">
      <extLst>
        <ext xmlns:x15="http://schemas.microsoft.com/office/spreadsheetml/2010/11/main" uri="{B97F6D7D-B522-45F9-BDA1-12C45D357490}">
          <x15:cacheHierarchy aggregatedColumn="8"/>
        </ext>
      </extLst>
    </cacheHierarchy>
    <cacheHierarchy uniqueName="[Measures].[Distinct Count of Cust_ID]" caption="Distinct Count of Cust_ID" measure="1" displayFolder="" measureGroup="Query1" count="0" hidden="1">
      <extLst>
        <ext xmlns:x15="http://schemas.microsoft.com/office/spreadsheetml/2010/11/main" uri="{B97F6D7D-B522-45F9-BDA1-12C45D357490}">
          <x15:cacheHierarchy aggregatedColumn="8"/>
        </ext>
      </extLst>
    </cacheHierarchy>
    <cacheHierarchy uniqueName="[Measures].[Sum of Age]" caption="Sum of Age" measure="1" displayFolder="" measureGroup="Query1" count="0" hidden="1">
      <extLst>
        <ext xmlns:x15="http://schemas.microsoft.com/office/spreadsheetml/2010/11/main" uri="{B97F6D7D-B522-45F9-BDA1-12C45D357490}">
          <x15:cacheHierarchy aggregatedColumn="9"/>
        </ext>
      </extLst>
    </cacheHierarchy>
    <cacheHierarchy uniqueName="[Measures].[Count of Transaction_ID]" caption="Count of Transaction_ID" measure="1" displayFolder="" measureGroup="Query1" count="0" hidden="1">
      <extLst>
        <ext xmlns:x15="http://schemas.microsoft.com/office/spreadsheetml/2010/11/main" uri="{B97F6D7D-B522-45F9-BDA1-12C45D357490}">
          <x15:cacheHierarchy aggregatedColumn="0"/>
        </ext>
      </extLst>
    </cacheHierarchy>
    <cacheHierarchy uniqueName="[Measures].[Sum of Fraud_Flag]" caption="Sum of Fraud_Flag" measure="1" displayFolder="" measureGroup="Query1" count="0" hidden="1">
      <extLst>
        <ext xmlns:x15="http://schemas.microsoft.com/office/spreadsheetml/2010/11/main" uri="{B97F6D7D-B522-45F9-BDA1-12C45D357490}">
          <x15:cacheHierarchy aggregatedColumn="5"/>
        </ext>
      </extLst>
    </cacheHierarchy>
    <cacheHierarchy uniqueName="[Measures].[Sum of Credit_Limit]" caption="Sum of Credit_Limit" measure="1" displayFolder="" measureGroup="Query1" count="0" hidden="1">
      <extLst>
        <ext xmlns:x15="http://schemas.microsoft.com/office/spreadsheetml/2010/11/main" uri="{B97F6D7D-B522-45F9-BDA1-12C45D357490}">
          <x15:cacheHierarchy aggregatedColumn="7"/>
        </ext>
      </extLst>
    </cacheHierarchy>
    <cacheHierarchy uniqueName="[Measures].[Sum of Transaction_Value]" caption="Sum of Transaction_Value" measure="1" displayFolder="" measureGroup="Query1" count="0" oneField="1" hidden="1">
      <fieldsUsage count="1">
        <fieldUsage x="1"/>
      </fieldsUsage>
      <extLst>
        <ext xmlns:x15="http://schemas.microsoft.com/office/spreadsheetml/2010/11/main" uri="{B97F6D7D-B522-45F9-BDA1-12C45D357490}">
          <x15:cacheHierarchy aggregatedColumn="3"/>
        </ext>
      </extLst>
    </cacheHierarchy>
    <cacheHierarchy uniqueName="[Measures].[Distinct Count of Fraud_Flag]" caption="Distinct Count of Fraud_Flag" measure="1" displayFolder="" measureGroup="Query1" count="0" hidden="1">
      <extLst>
        <ext xmlns:x15="http://schemas.microsoft.com/office/spreadsheetml/2010/11/main" uri="{B97F6D7D-B522-45F9-BDA1-12C45D357490}">
          <x15:cacheHierarchy aggregatedColumn="5"/>
        </ext>
      </extLst>
    </cacheHierarchy>
    <cacheHierarchy uniqueName="[Measures].[Count of Credit_Card_ID]" caption="Count of Credit_Card_ID" measure="1" displayFolder="" measureGroup="Query1" count="0" hidden="1">
      <extLst>
        <ext xmlns:x15="http://schemas.microsoft.com/office/spreadsheetml/2010/11/main" uri="{B97F6D7D-B522-45F9-BDA1-12C45D357490}">
          <x15:cacheHierarchy aggregatedColumn="2"/>
        </ext>
      </extLst>
    </cacheHierarchy>
    <cacheHierarchy uniqueName="[Measures].[Distinct Count of Credit_Card_ID]" caption="Distinct Count of Credit_Card_ID" measure="1" displayFolder="" measureGroup="Query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Query1" uniqueName="[Query1]" caption="Query1"/>
  </dimensions>
  <measureGroups count="1">
    <measureGroup name="Query1" caption="Query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l" refreshedDate="44909.717338888891" backgroundQuery="1" createdVersion="8" refreshedVersion="8" minRefreshableVersion="3" recordCount="0" supportSubquery="1" supportAdvancedDrill="1" xr:uid="{B3193DC2-31B7-4D8A-9F97-56064454BA69}">
  <cacheSource type="external" connectionId="2"/>
  <cacheFields count="3">
    <cacheField name="[Query1].[Weekday].[Weekday]" caption="Weekday" numFmtId="0" hierarchy="13" level="1">
      <sharedItems count="7">
        <s v="Fri"/>
        <s v="Mon"/>
        <s v="Sat"/>
        <s v="Sun"/>
        <s v="Thu"/>
        <s v="Tue"/>
        <s v="Wed"/>
      </sharedItems>
    </cacheField>
    <cacheField name="[Measures].[Sum of Fraud_Flag]" caption="Sum of Fraud_Flag" numFmtId="0" hierarchy="22" level="32767"/>
    <cacheField name="[Query1].[Customer_Vintage_Group].[Customer_Vintage_Group]" caption="Customer_Vintage_Group" numFmtId="0" hierarchy="11" level="1">
      <sharedItems containsSemiMixedTypes="0" containsNonDate="0" containsString="0"/>
    </cacheField>
  </cacheFields>
  <cacheHierarchies count="28">
    <cacheHierarchy uniqueName="[Query1].[Transaction_ID]" caption="Transaction_ID" attribute="1" defaultMemberUniqueName="[Query1].[Transaction_ID].[All]" allUniqueName="[Query1].[Transaction_ID].[All]" dimensionUniqueName="[Query1]" displayFolder="" count="0" memberValueDatatype="130" unbalanced="0"/>
    <cacheHierarchy uniqueName="[Query1].[Transaction_Date]" caption="Transaction_Date" attribute="1" time="1" defaultMemberUniqueName="[Query1].[Transaction_Date].[All]" allUniqueName="[Query1].[Transaction_Date].[All]" dimensionUniqueName="[Query1]" displayFolder="" count="0" memberValueDatatype="7" unbalanced="0"/>
    <cacheHierarchy uniqueName="[Query1].[Credit_Card_ID]" caption="Credit_Card_ID" attribute="1" defaultMemberUniqueName="[Query1].[Credit_Card_ID].[All]" allUniqueName="[Query1].[Credit_Card_ID].[All]" dimensionUniqueName="[Query1]" displayFolder="" count="0" memberValueDatatype="130" unbalanced="0"/>
    <cacheHierarchy uniqueName="[Query1].[Transaction_Value]" caption="Transaction_Value" attribute="1" defaultMemberUniqueName="[Query1].[Transaction_Value].[All]" allUniqueName="[Query1].[Transaction_Value].[All]" dimensionUniqueName="[Query1]" displayFolder="" count="0" memberValueDatatype="20" unbalanced="0"/>
    <cacheHierarchy uniqueName="[Query1].[Transaction_Segment]" caption="Transaction_Segment" attribute="1" defaultMemberUniqueName="[Query1].[Transaction_Segment].[All]" allUniqueName="[Query1].[Transaction_Segment].[All]" dimensionUniqueName="[Query1]" displayFolder="" count="0" memberValueDatatype="130" unbalanced="0"/>
    <cacheHierarchy uniqueName="[Query1].[Fraud_Flag]" caption="Fraud_Flag" attribute="1" defaultMemberUniqueName="[Query1].[Fraud_Flag].[All]" allUniqueName="[Query1].[Fraud_Flag].[All]" dimensionUniqueName="[Query1]" displayFolder="" count="0" memberValueDatatype="20" unbalanced="0"/>
    <cacheHierarchy uniqueName="[Query1].[Card_Family]" caption="Card_Family" attribute="1" defaultMemberUniqueName="[Query1].[Card_Family].[All]" allUniqueName="[Query1].[Card_Family].[All]" dimensionUniqueName="[Query1]" displayFolder="" count="2" memberValueDatatype="130" unbalanced="0"/>
    <cacheHierarchy uniqueName="[Query1].[Credit_Limit]" caption="Credit_Limit" attribute="1" defaultMemberUniqueName="[Query1].[Credit_Limit].[All]" allUniqueName="[Query1].[Credit_Limit].[All]" dimensionUniqueName="[Query1]" displayFolder="" count="0" memberValueDatatype="20" unbalanced="0"/>
    <cacheHierarchy uniqueName="[Query1].[Cust_ID]" caption="Cust_ID" attribute="1" defaultMemberUniqueName="[Query1].[Cust_ID].[All]" allUniqueName="[Query1].[Cust_ID].[All]" dimensionUniqueName="[Query1]" displayFolder="" count="0" memberValueDatatype="130" unbalanced="0"/>
    <cacheHierarchy uniqueName="[Query1].[Age]" caption="Age" attribute="1" defaultMemberUniqueName="[Query1].[Age].[All]" allUniqueName="[Query1].[Age].[All]" dimensionUniqueName="[Query1]" displayFolder="" count="0" memberValueDatatype="20" unbalanced="0"/>
    <cacheHierarchy uniqueName="[Query1].[Customer_Segment]" caption="Customer_Segment" attribute="1" defaultMemberUniqueName="[Query1].[Customer_Segment].[All]" allUniqueName="[Query1].[Customer_Segment].[All]" dimensionUniqueName="[Query1]" displayFolder="" count="0" memberValueDatatype="130" unbalanced="0"/>
    <cacheHierarchy uniqueName="[Query1].[Customer_Vintage_Group]" caption="Customer_Vintage_Group" attribute="1" defaultMemberUniqueName="[Query1].[Customer_Vintage_Group].[All]" allUniqueName="[Query1].[Customer_Vintage_Group].[All]" dimensionUniqueName="[Query1]" displayFolder="" count="2" memberValueDatatype="130" unbalanced="0">
      <fieldsUsage count="2">
        <fieldUsage x="-1"/>
        <fieldUsage x="2"/>
      </fieldsUsage>
    </cacheHierarchy>
    <cacheHierarchy uniqueName="[Query1].[Transaction_Date (Month)]" caption="Transaction_Date (Month)" attribute="1" defaultMemberUniqueName="[Query1].[Transaction_Date (Month)].[All]" allUniqueName="[Query1].[Transaction_Date (Month)].[All]" dimensionUniqueName="[Query1]" displayFolder="" count="2" memberValueDatatype="130" unbalanced="0"/>
    <cacheHierarchy uniqueName="[Query1].[Weekday]" caption="Weekday" attribute="1" defaultMemberUniqueName="[Query1].[Weekday].[All]" allUniqueName="[Query1].[Weekday].[All]" dimensionUniqueName="[Query1]" displayFolder="" count="2" memberValueDatatype="130" unbalanced="0">
      <fieldsUsage count="2">
        <fieldUsage x="-1"/>
        <fieldUsage x="0"/>
      </fieldsUsage>
    </cacheHierarchy>
    <cacheHierarchy uniqueName="[Query1].[AgeGroup]" caption="AgeGroup" attribute="1" defaultMemberUniqueName="[Query1].[AgeGroup].[All]" allUniqueName="[Query1].[AgeGroup].[All]" dimensionUniqueName="[Query1]" displayFolder="" count="2" memberValueDatatype="130" unbalanced="0"/>
    <cacheHierarchy uniqueName="[Query1].[Transaction_Date (Month Index)]" caption="Transaction_Date (Month Index)" attribute="1" defaultMemberUniqueName="[Query1].[Transaction_Date (Month Index)].[All]" allUniqueName="[Query1].[Transaction_Date (Month Index)].[All]" dimensionUniqueName="[Query1]" displayFolder="" count="0"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Cust_ID]" caption="Count of Cust_ID" measure="1" displayFolder="" measureGroup="Query1" count="0" hidden="1">
      <extLst>
        <ext xmlns:x15="http://schemas.microsoft.com/office/spreadsheetml/2010/11/main" uri="{B97F6D7D-B522-45F9-BDA1-12C45D357490}">
          <x15:cacheHierarchy aggregatedColumn="8"/>
        </ext>
      </extLst>
    </cacheHierarchy>
    <cacheHierarchy uniqueName="[Measures].[Distinct Count of Cust_ID]" caption="Distinct Count of Cust_ID" measure="1" displayFolder="" measureGroup="Query1" count="0" hidden="1">
      <extLst>
        <ext xmlns:x15="http://schemas.microsoft.com/office/spreadsheetml/2010/11/main" uri="{B97F6D7D-B522-45F9-BDA1-12C45D357490}">
          <x15:cacheHierarchy aggregatedColumn="8"/>
        </ext>
      </extLst>
    </cacheHierarchy>
    <cacheHierarchy uniqueName="[Measures].[Sum of Age]" caption="Sum of Age" measure="1" displayFolder="" measureGroup="Query1" count="0" hidden="1">
      <extLst>
        <ext xmlns:x15="http://schemas.microsoft.com/office/spreadsheetml/2010/11/main" uri="{B97F6D7D-B522-45F9-BDA1-12C45D357490}">
          <x15:cacheHierarchy aggregatedColumn="9"/>
        </ext>
      </extLst>
    </cacheHierarchy>
    <cacheHierarchy uniqueName="[Measures].[Count of Transaction_ID]" caption="Count of Transaction_ID" measure="1" displayFolder="" measureGroup="Query1" count="0" hidden="1">
      <extLst>
        <ext xmlns:x15="http://schemas.microsoft.com/office/spreadsheetml/2010/11/main" uri="{B97F6D7D-B522-45F9-BDA1-12C45D357490}">
          <x15:cacheHierarchy aggregatedColumn="0"/>
        </ext>
      </extLst>
    </cacheHierarchy>
    <cacheHierarchy uniqueName="[Measures].[Sum of Fraud_Flag]" caption="Sum of Fraud_Flag" measure="1" displayFolder="" measureGroup="Query1"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Credit_Limit]" caption="Sum of Credit_Limit" measure="1" displayFolder="" measureGroup="Query1" count="0" hidden="1">
      <extLst>
        <ext xmlns:x15="http://schemas.microsoft.com/office/spreadsheetml/2010/11/main" uri="{B97F6D7D-B522-45F9-BDA1-12C45D357490}">
          <x15:cacheHierarchy aggregatedColumn="7"/>
        </ext>
      </extLst>
    </cacheHierarchy>
    <cacheHierarchy uniqueName="[Measures].[Sum of Transaction_Value]" caption="Sum of Transaction_Value" measure="1" displayFolder="" measureGroup="Query1" count="0" hidden="1">
      <extLst>
        <ext xmlns:x15="http://schemas.microsoft.com/office/spreadsheetml/2010/11/main" uri="{B97F6D7D-B522-45F9-BDA1-12C45D357490}">
          <x15:cacheHierarchy aggregatedColumn="3"/>
        </ext>
      </extLst>
    </cacheHierarchy>
    <cacheHierarchy uniqueName="[Measures].[Distinct Count of Fraud_Flag]" caption="Distinct Count of Fraud_Flag" measure="1" displayFolder="" measureGroup="Query1" count="0" hidden="1">
      <extLst>
        <ext xmlns:x15="http://schemas.microsoft.com/office/spreadsheetml/2010/11/main" uri="{B97F6D7D-B522-45F9-BDA1-12C45D357490}">
          <x15:cacheHierarchy aggregatedColumn="5"/>
        </ext>
      </extLst>
    </cacheHierarchy>
    <cacheHierarchy uniqueName="[Measures].[Count of Credit_Card_ID]" caption="Count of Credit_Card_ID" measure="1" displayFolder="" measureGroup="Query1" count="0" hidden="1">
      <extLst>
        <ext xmlns:x15="http://schemas.microsoft.com/office/spreadsheetml/2010/11/main" uri="{B97F6D7D-B522-45F9-BDA1-12C45D357490}">
          <x15:cacheHierarchy aggregatedColumn="2"/>
        </ext>
      </extLst>
    </cacheHierarchy>
    <cacheHierarchy uniqueName="[Measures].[Distinct Count of Credit_Card_ID]" caption="Distinct Count of Credit_Card_ID" measure="1" displayFolder="" measureGroup="Query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Query1" uniqueName="[Query1]" caption="Query1"/>
  </dimensions>
  <measureGroups count="1">
    <measureGroup name="Query1" caption="Query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l" refreshedDate="44909.717339236115" backgroundQuery="1" createdVersion="8" refreshedVersion="8" minRefreshableVersion="3" recordCount="0" supportSubquery="1" supportAdvancedDrill="1" xr:uid="{9BB85EA3-98E7-446E-8665-1CA813F58E68}">
  <cacheSource type="external" connectionId="2"/>
  <cacheFields count="3">
    <cacheField name="[Query1].[AgeGroup].[AgeGroup]" caption="AgeGroup" numFmtId="0" hierarchy="14" level="1">
      <sharedItems count="4">
        <s v="20-29"/>
        <s v="30-39"/>
        <s v="40-49"/>
        <s v="50-59"/>
      </sharedItems>
    </cacheField>
    <cacheField name="[Measures].[Sum of Fraud_Flag]" caption="Sum of Fraud_Flag" numFmtId="0" hierarchy="22" level="32767"/>
    <cacheField name="[Query1].[Customer_Vintage_Group].[Customer_Vintage_Group]" caption="Customer_Vintage_Group" numFmtId="0" hierarchy="11" level="1">
      <sharedItems containsSemiMixedTypes="0" containsNonDate="0" containsString="0"/>
    </cacheField>
  </cacheFields>
  <cacheHierarchies count="28">
    <cacheHierarchy uniqueName="[Query1].[Transaction_ID]" caption="Transaction_ID" attribute="1" defaultMemberUniqueName="[Query1].[Transaction_ID].[All]" allUniqueName="[Query1].[Transaction_ID].[All]" dimensionUniqueName="[Query1]" displayFolder="" count="0" memberValueDatatype="130" unbalanced="0"/>
    <cacheHierarchy uniqueName="[Query1].[Transaction_Date]" caption="Transaction_Date" attribute="1" time="1" defaultMemberUniqueName="[Query1].[Transaction_Date].[All]" allUniqueName="[Query1].[Transaction_Date].[All]" dimensionUniqueName="[Query1]" displayFolder="" count="0" memberValueDatatype="7" unbalanced="0"/>
    <cacheHierarchy uniqueName="[Query1].[Credit_Card_ID]" caption="Credit_Card_ID" attribute="1" defaultMemberUniqueName="[Query1].[Credit_Card_ID].[All]" allUniqueName="[Query1].[Credit_Card_ID].[All]" dimensionUniqueName="[Query1]" displayFolder="" count="0" memberValueDatatype="130" unbalanced="0"/>
    <cacheHierarchy uniqueName="[Query1].[Transaction_Value]" caption="Transaction_Value" attribute="1" defaultMemberUniqueName="[Query1].[Transaction_Value].[All]" allUniqueName="[Query1].[Transaction_Value].[All]" dimensionUniqueName="[Query1]" displayFolder="" count="0" memberValueDatatype="20" unbalanced="0"/>
    <cacheHierarchy uniqueName="[Query1].[Transaction_Segment]" caption="Transaction_Segment" attribute="1" defaultMemberUniqueName="[Query1].[Transaction_Segment].[All]" allUniqueName="[Query1].[Transaction_Segment].[All]" dimensionUniqueName="[Query1]" displayFolder="" count="0" memberValueDatatype="130" unbalanced="0"/>
    <cacheHierarchy uniqueName="[Query1].[Fraud_Flag]" caption="Fraud_Flag" attribute="1" defaultMemberUniqueName="[Query1].[Fraud_Flag].[All]" allUniqueName="[Query1].[Fraud_Flag].[All]" dimensionUniqueName="[Query1]" displayFolder="" count="0" memberValueDatatype="20" unbalanced="0"/>
    <cacheHierarchy uniqueName="[Query1].[Card_Family]" caption="Card_Family" attribute="1" defaultMemberUniqueName="[Query1].[Card_Family].[All]" allUniqueName="[Query1].[Card_Family].[All]" dimensionUniqueName="[Query1]" displayFolder="" count="2" memberValueDatatype="130" unbalanced="0"/>
    <cacheHierarchy uniqueName="[Query1].[Credit_Limit]" caption="Credit_Limit" attribute="1" defaultMemberUniqueName="[Query1].[Credit_Limit].[All]" allUniqueName="[Query1].[Credit_Limit].[All]" dimensionUniqueName="[Query1]" displayFolder="" count="0" memberValueDatatype="20" unbalanced="0"/>
    <cacheHierarchy uniqueName="[Query1].[Cust_ID]" caption="Cust_ID" attribute="1" defaultMemberUniqueName="[Query1].[Cust_ID].[All]" allUniqueName="[Query1].[Cust_ID].[All]" dimensionUniqueName="[Query1]" displayFolder="" count="0" memberValueDatatype="130" unbalanced="0"/>
    <cacheHierarchy uniqueName="[Query1].[Age]" caption="Age" attribute="1" defaultMemberUniqueName="[Query1].[Age].[All]" allUniqueName="[Query1].[Age].[All]" dimensionUniqueName="[Query1]" displayFolder="" count="0" memberValueDatatype="20" unbalanced="0"/>
    <cacheHierarchy uniqueName="[Query1].[Customer_Segment]" caption="Customer_Segment" attribute="1" defaultMemberUniqueName="[Query1].[Customer_Segment].[All]" allUniqueName="[Query1].[Customer_Segment].[All]" dimensionUniqueName="[Query1]" displayFolder="" count="0" memberValueDatatype="130" unbalanced="0"/>
    <cacheHierarchy uniqueName="[Query1].[Customer_Vintage_Group]" caption="Customer_Vintage_Group" attribute="1" defaultMemberUniqueName="[Query1].[Customer_Vintage_Group].[All]" allUniqueName="[Query1].[Customer_Vintage_Group].[All]" dimensionUniqueName="[Query1]" displayFolder="" count="2" memberValueDatatype="130" unbalanced="0">
      <fieldsUsage count="2">
        <fieldUsage x="-1"/>
        <fieldUsage x="2"/>
      </fieldsUsage>
    </cacheHierarchy>
    <cacheHierarchy uniqueName="[Query1].[Transaction_Date (Month)]" caption="Transaction_Date (Month)" attribute="1" defaultMemberUniqueName="[Query1].[Transaction_Date (Month)].[All]" allUniqueName="[Query1].[Transaction_Date (Month)].[All]" dimensionUniqueName="[Query1]" displayFolder="" count="2" memberValueDatatype="130" unbalanced="0"/>
    <cacheHierarchy uniqueName="[Query1].[Weekday]" caption="Weekday" attribute="1" defaultMemberUniqueName="[Query1].[Weekday].[All]" allUniqueName="[Query1].[Weekday].[All]" dimensionUniqueName="[Query1]" displayFolder="" count="0" memberValueDatatype="130" unbalanced="0"/>
    <cacheHierarchy uniqueName="[Query1].[AgeGroup]" caption="AgeGroup" attribute="1" defaultMemberUniqueName="[Query1].[AgeGroup].[All]" allUniqueName="[Query1].[AgeGroup].[All]" dimensionUniqueName="[Query1]" displayFolder="" count="2" memberValueDatatype="130" unbalanced="0">
      <fieldsUsage count="2">
        <fieldUsage x="-1"/>
        <fieldUsage x="0"/>
      </fieldsUsage>
    </cacheHierarchy>
    <cacheHierarchy uniqueName="[Query1].[Transaction_Date (Month Index)]" caption="Transaction_Date (Month Index)" attribute="1" defaultMemberUniqueName="[Query1].[Transaction_Date (Month Index)].[All]" allUniqueName="[Query1].[Transaction_Date (Month Index)].[All]" dimensionUniqueName="[Query1]" displayFolder="" count="0"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Cust_ID]" caption="Count of Cust_ID" measure="1" displayFolder="" measureGroup="Query1" count="0" hidden="1">
      <extLst>
        <ext xmlns:x15="http://schemas.microsoft.com/office/spreadsheetml/2010/11/main" uri="{B97F6D7D-B522-45F9-BDA1-12C45D357490}">
          <x15:cacheHierarchy aggregatedColumn="8"/>
        </ext>
      </extLst>
    </cacheHierarchy>
    <cacheHierarchy uniqueName="[Measures].[Distinct Count of Cust_ID]" caption="Distinct Count of Cust_ID" measure="1" displayFolder="" measureGroup="Query1" count="0" hidden="1">
      <extLst>
        <ext xmlns:x15="http://schemas.microsoft.com/office/spreadsheetml/2010/11/main" uri="{B97F6D7D-B522-45F9-BDA1-12C45D357490}">
          <x15:cacheHierarchy aggregatedColumn="8"/>
        </ext>
      </extLst>
    </cacheHierarchy>
    <cacheHierarchy uniqueName="[Measures].[Sum of Age]" caption="Sum of Age" measure="1" displayFolder="" measureGroup="Query1" count="0" hidden="1">
      <extLst>
        <ext xmlns:x15="http://schemas.microsoft.com/office/spreadsheetml/2010/11/main" uri="{B97F6D7D-B522-45F9-BDA1-12C45D357490}">
          <x15:cacheHierarchy aggregatedColumn="9"/>
        </ext>
      </extLst>
    </cacheHierarchy>
    <cacheHierarchy uniqueName="[Measures].[Count of Transaction_ID]" caption="Count of Transaction_ID" measure="1" displayFolder="" measureGroup="Query1" count="0" hidden="1">
      <extLst>
        <ext xmlns:x15="http://schemas.microsoft.com/office/spreadsheetml/2010/11/main" uri="{B97F6D7D-B522-45F9-BDA1-12C45D357490}">
          <x15:cacheHierarchy aggregatedColumn="0"/>
        </ext>
      </extLst>
    </cacheHierarchy>
    <cacheHierarchy uniqueName="[Measures].[Sum of Fraud_Flag]" caption="Sum of Fraud_Flag" measure="1" displayFolder="" measureGroup="Query1"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Credit_Limit]" caption="Sum of Credit_Limit" measure="1" displayFolder="" measureGroup="Query1" count="0" hidden="1">
      <extLst>
        <ext xmlns:x15="http://schemas.microsoft.com/office/spreadsheetml/2010/11/main" uri="{B97F6D7D-B522-45F9-BDA1-12C45D357490}">
          <x15:cacheHierarchy aggregatedColumn="7"/>
        </ext>
      </extLst>
    </cacheHierarchy>
    <cacheHierarchy uniqueName="[Measures].[Sum of Transaction_Value]" caption="Sum of Transaction_Value" measure="1" displayFolder="" measureGroup="Query1" count="0" hidden="1">
      <extLst>
        <ext xmlns:x15="http://schemas.microsoft.com/office/spreadsheetml/2010/11/main" uri="{B97F6D7D-B522-45F9-BDA1-12C45D357490}">
          <x15:cacheHierarchy aggregatedColumn="3"/>
        </ext>
      </extLst>
    </cacheHierarchy>
    <cacheHierarchy uniqueName="[Measures].[Distinct Count of Fraud_Flag]" caption="Distinct Count of Fraud_Flag" measure="1" displayFolder="" measureGroup="Query1" count="0" hidden="1">
      <extLst>
        <ext xmlns:x15="http://schemas.microsoft.com/office/spreadsheetml/2010/11/main" uri="{B97F6D7D-B522-45F9-BDA1-12C45D357490}">
          <x15:cacheHierarchy aggregatedColumn="5"/>
        </ext>
      </extLst>
    </cacheHierarchy>
    <cacheHierarchy uniqueName="[Measures].[Count of Credit_Card_ID]" caption="Count of Credit_Card_ID" measure="1" displayFolder="" measureGroup="Query1" count="0" hidden="1">
      <extLst>
        <ext xmlns:x15="http://schemas.microsoft.com/office/spreadsheetml/2010/11/main" uri="{B97F6D7D-B522-45F9-BDA1-12C45D357490}">
          <x15:cacheHierarchy aggregatedColumn="2"/>
        </ext>
      </extLst>
    </cacheHierarchy>
    <cacheHierarchy uniqueName="[Measures].[Distinct Count of Credit_Card_ID]" caption="Distinct Count of Credit_Card_ID" measure="1" displayFolder="" measureGroup="Query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Query1" uniqueName="[Query1]" caption="Query1"/>
  </dimensions>
  <measureGroups count="1">
    <measureGroup name="Query1" caption="Query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l" refreshedDate="44909.570445833335" backgroundQuery="1" createdVersion="3" refreshedVersion="8" minRefreshableVersion="3" recordCount="0" supportSubquery="1" supportAdvancedDrill="1" xr:uid="{D92C0A8B-004F-4264-A418-4CDF9CCAE2CD}">
  <cacheSource type="external" connectionId="2">
    <extLst>
      <ext xmlns:x14="http://schemas.microsoft.com/office/spreadsheetml/2009/9/main" uri="{F057638F-6D5F-4e77-A914-E7F072B9BCA8}">
        <x14:sourceConnection name="ThisWorkbookDataModel"/>
      </ext>
    </extLst>
  </cacheSource>
  <cacheFields count="0"/>
  <cacheHierarchies count="28">
    <cacheHierarchy uniqueName="[Query1].[Transaction_ID]" caption="Transaction_ID" attribute="1" defaultMemberUniqueName="[Query1].[Transaction_ID].[All]" allUniqueName="[Query1].[Transaction_ID].[All]" dimensionUniqueName="[Query1]" displayFolder="" count="0" memberValueDatatype="130" unbalanced="0"/>
    <cacheHierarchy uniqueName="[Query1].[Transaction_Date]" caption="Transaction_Date" attribute="1" time="1" defaultMemberUniqueName="[Query1].[Transaction_Date].[All]" allUniqueName="[Query1].[Transaction_Date].[All]" dimensionUniqueName="[Query1]" displayFolder="" count="0" memberValueDatatype="7" unbalanced="0"/>
    <cacheHierarchy uniqueName="[Query1].[Credit_Card_ID]" caption="Credit_Card_ID" attribute="1" defaultMemberUniqueName="[Query1].[Credit_Card_ID].[All]" allUniqueName="[Query1].[Credit_Card_ID].[All]" dimensionUniqueName="[Query1]" displayFolder="" count="0" memberValueDatatype="130" unbalanced="0"/>
    <cacheHierarchy uniqueName="[Query1].[Transaction_Value]" caption="Transaction_Value" attribute="1" defaultMemberUniqueName="[Query1].[Transaction_Value].[All]" allUniqueName="[Query1].[Transaction_Value].[All]" dimensionUniqueName="[Query1]" displayFolder="" count="0" memberValueDatatype="20" unbalanced="0"/>
    <cacheHierarchy uniqueName="[Query1].[Transaction_Segment]" caption="Transaction_Segment" attribute="1" defaultMemberUniqueName="[Query1].[Transaction_Segment].[All]" allUniqueName="[Query1].[Transaction_Segment].[All]" dimensionUniqueName="[Query1]" displayFolder="" count="0" memberValueDatatype="130" unbalanced="0"/>
    <cacheHierarchy uniqueName="[Query1].[Fraud_Flag]" caption="Fraud_Flag" attribute="1" defaultMemberUniqueName="[Query1].[Fraud_Flag].[All]" allUniqueName="[Query1].[Fraud_Flag].[All]" dimensionUniqueName="[Query1]" displayFolder="" count="0" memberValueDatatype="20" unbalanced="0"/>
    <cacheHierarchy uniqueName="[Query1].[Card_Family]" caption="Card_Family" attribute="1" defaultMemberUniqueName="[Query1].[Card_Family].[All]" allUniqueName="[Query1].[Card_Family].[All]" dimensionUniqueName="[Query1]" displayFolder="" count="2" memberValueDatatype="130" unbalanced="0"/>
    <cacheHierarchy uniqueName="[Query1].[Credit_Limit]" caption="Credit_Limit" attribute="1" defaultMemberUniqueName="[Query1].[Credit_Limit].[All]" allUniqueName="[Query1].[Credit_Limit].[All]" dimensionUniqueName="[Query1]" displayFolder="" count="0" memberValueDatatype="20" unbalanced="0"/>
    <cacheHierarchy uniqueName="[Query1].[Cust_ID]" caption="Cust_ID" attribute="1" defaultMemberUniqueName="[Query1].[Cust_ID].[All]" allUniqueName="[Query1].[Cust_ID].[All]" dimensionUniqueName="[Query1]" displayFolder="" count="0" memberValueDatatype="130" unbalanced="0"/>
    <cacheHierarchy uniqueName="[Query1].[Age]" caption="Age" attribute="1" defaultMemberUniqueName="[Query1].[Age].[All]" allUniqueName="[Query1].[Age].[All]" dimensionUniqueName="[Query1]" displayFolder="" count="0" memberValueDatatype="20" unbalanced="0"/>
    <cacheHierarchy uniqueName="[Query1].[Customer_Segment]" caption="Customer_Segment" attribute="1" defaultMemberUniqueName="[Query1].[Customer_Segment].[All]" allUniqueName="[Query1].[Customer_Segment].[All]" dimensionUniqueName="[Query1]" displayFolder="" count="0" memberValueDatatype="130" unbalanced="0"/>
    <cacheHierarchy uniqueName="[Query1].[Customer_Vintage_Group]" caption="Customer_Vintage_Group" attribute="1" defaultMemberUniqueName="[Query1].[Customer_Vintage_Group].[All]" allUniqueName="[Query1].[Customer_Vintage_Group].[All]" dimensionUniqueName="[Query1]" displayFolder="" count="2" memberValueDatatype="130" unbalanced="0"/>
    <cacheHierarchy uniqueName="[Query1].[Transaction_Date (Month)]" caption="Transaction_Date (Month)" attribute="1" defaultMemberUniqueName="[Query1].[Transaction_Date (Month)].[All]" allUniqueName="[Query1].[Transaction_Date (Month)].[All]" dimensionUniqueName="[Query1]" displayFolder="" count="2" memberValueDatatype="130" unbalanced="0"/>
    <cacheHierarchy uniqueName="[Query1].[Weekday]" caption="Weekday" attribute="1" defaultMemberUniqueName="[Query1].[Weekday].[All]" allUniqueName="[Query1].[Weekday].[All]" dimensionUniqueName="[Query1]" displayFolder="" count="0" memberValueDatatype="130" unbalanced="0"/>
    <cacheHierarchy uniqueName="[Query1].[AgeGroup]" caption="AgeGroup" attribute="1" defaultMemberUniqueName="[Query1].[AgeGroup].[All]" allUniqueName="[Query1].[AgeGroup].[All]" dimensionUniqueName="[Query1]" displayFolder="" count="0" memberValueDatatype="130" unbalanced="0"/>
    <cacheHierarchy uniqueName="[Query1].[Transaction_Date (Month Index)]" caption="Transaction_Date (Month Index)" attribute="1" defaultMemberUniqueName="[Query1].[Transaction_Date (Month Index)].[All]" allUniqueName="[Query1].[Transaction_Date (Month Index)].[All]" dimensionUniqueName="[Query1]" displayFolder="" count="0"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Cust_ID]" caption="Count of Cust_ID" measure="1" displayFolder="" measureGroup="Query1" count="0" hidden="1">
      <extLst>
        <ext xmlns:x15="http://schemas.microsoft.com/office/spreadsheetml/2010/11/main" uri="{B97F6D7D-B522-45F9-BDA1-12C45D357490}">
          <x15:cacheHierarchy aggregatedColumn="8"/>
        </ext>
      </extLst>
    </cacheHierarchy>
    <cacheHierarchy uniqueName="[Measures].[Distinct Count of Cust_ID]" caption="Distinct Count of Cust_ID" measure="1" displayFolder="" measureGroup="Query1" count="0" hidden="1">
      <extLst>
        <ext xmlns:x15="http://schemas.microsoft.com/office/spreadsheetml/2010/11/main" uri="{B97F6D7D-B522-45F9-BDA1-12C45D357490}">
          <x15:cacheHierarchy aggregatedColumn="8"/>
        </ext>
      </extLst>
    </cacheHierarchy>
    <cacheHierarchy uniqueName="[Measures].[Sum of Age]" caption="Sum of Age" measure="1" displayFolder="" measureGroup="Query1" count="0" hidden="1">
      <extLst>
        <ext xmlns:x15="http://schemas.microsoft.com/office/spreadsheetml/2010/11/main" uri="{B97F6D7D-B522-45F9-BDA1-12C45D357490}">
          <x15:cacheHierarchy aggregatedColumn="9"/>
        </ext>
      </extLst>
    </cacheHierarchy>
    <cacheHierarchy uniqueName="[Measures].[Count of Transaction_ID]" caption="Count of Transaction_ID" measure="1" displayFolder="" measureGroup="Query1" count="0" hidden="1">
      <extLst>
        <ext xmlns:x15="http://schemas.microsoft.com/office/spreadsheetml/2010/11/main" uri="{B97F6D7D-B522-45F9-BDA1-12C45D357490}">
          <x15:cacheHierarchy aggregatedColumn="0"/>
        </ext>
      </extLst>
    </cacheHierarchy>
    <cacheHierarchy uniqueName="[Measures].[Sum of Fraud_Flag]" caption="Sum of Fraud_Flag" measure="1" displayFolder="" measureGroup="Query1" count="0" hidden="1">
      <extLst>
        <ext xmlns:x15="http://schemas.microsoft.com/office/spreadsheetml/2010/11/main" uri="{B97F6D7D-B522-45F9-BDA1-12C45D357490}">
          <x15:cacheHierarchy aggregatedColumn="5"/>
        </ext>
      </extLst>
    </cacheHierarchy>
    <cacheHierarchy uniqueName="[Measures].[Sum of Credit_Limit]" caption="Sum of Credit_Limit" measure="1" displayFolder="" measureGroup="Query1" count="0" hidden="1">
      <extLst>
        <ext xmlns:x15="http://schemas.microsoft.com/office/spreadsheetml/2010/11/main" uri="{B97F6D7D-B522-45F9-BDA1-12C45D357490}">
          <x15:cacheHierarchy aggregatedColumn="7"/>
        </ext>
      </extLst>
    </cacheHierarchy>
    <cacheHierarchy uniqueName="[Measures].[Sum of Transaction_Value]" caption="Sum of Transaction_Value" measure="1" displayFolder="" measureGroup="Query1" count="0" hidden="1">
      <extLst>
        <ext xmlns:x15="http://schemas.microsoft.com/office/spreadsheetml/2010/11/main" uri="{B97F6D7D-B522-45F9-BDA1-12C45D357490}">
          <x15:cacheHierarchy aggregatedColumn="3"/>
        </ext>
      </extLst>
    </cacheHierarchy>
    <cacheHierarchy uniqueName="[Measures].[Distinct Count of Fraud_Flag]" caption="Distinct Count of Fraud_Flag" measure="1" displayFolder="" measureGroup="Query1" count="0" hidden="1">
      <extLst>
        <ext xmlns:x15="http://schemas.microsoft.com/office/spreadsheetml/2010/11/main" uri="{B97F6D7D-B522-45F9-BDA1-12C45D357490}">
          <x15:cacheHierarchy aggregatedColumn="5"/>
        </ext>
      </extLst>
    </cacheHierarchy>
    <cacheHierarchy uniqueName="[Measures].[Count of Credit_Card_ID]" caption="Count of Credit_Card_ID" measure="1" displayFolder="" measureGroup="Query1" count="0" hidden="1">
      <extLst>
        <ext xmlns:x15="http://schemas.microsoft.com/office/spreadsheetml/2010/11/main" uri="{B97F6D7D-B522-45F9-BDA1-12C45D357490}">
          <x15:cacheHierarchy aggregatedColumn="2"/>
        </ext>
      </extLst>
    </cacheHierarchy>
    <cacheHierarchy uniqueName="[Measures].[Distinct Count of Credit_Card_ID]" caption="Distinct Count of Credit_Card_ID" measure="1" displayFolder="" measureGroup="Query1"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slicerData="1" pivotCacheId="1578133380"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l" refreshedDate="44909.576281597219" backgroundQuery="1" createdVersion="3" refreshedVersion="8" minRefreshableVersion="3" recordCount="0" supportSubquery="1" supportAdvancedDrill="1" xr:uid="{48D17930-9840-4474-B1FF-3146AA020D40}">
  <cacheSource type="external" connectionId="2">
    <extLst>
      <ext xmlns:x14="http://schemas.microsoft.com/office/spreadsheetml/2009/9/main" uri="{F057638F-6D5F-4e77-A914-E7F072B9BCA8}">
        <x14:sourceConnection name="ThisWorkbookDataModel"/>
      </ext>
    </extLst>
  </cacheSource>
  <cacheFields count="0"/>
  <cacheHierarchies count="28">
    <cacheHierarchy uniqueName="[Query1].[Transaction_ID]" caption="Transaction_ID" attribute="1" defaultMemberUniqueName="[Query1].[Transaction_ID].[All]" allUniqueName="[Query1].[Transaction_ID].[All]" dimensionUniqueName="[Query1]" displayFolder="" count="0" memberValueDatatype="130" unbalanced="0"/>
    <cacheHierarchy uniqueName="[Query1].[Transaction_Date]" caption="Transaction_Date" attribute="1" time="1" defaultMemberUniqueName="[Query1].[Transaction_Date].[All]" allUniqueName="[Query1].[Transaction_Date].[All]" dimensionUniqueName="[Query1]" displayFolder="" count="0" memberValueDatatype="7" unbalanced="0"/>
    <cacheHierarchy uniqueName="[Query1].[Credit_Card_ID]" caption="Credit_Card_ID" attribute="1" defaultMemberUniqueName="[Query1].[Credit_Card_ID].[All]" allUniqueName="[Query1].[Credit_Card_ID].[All]" dimensionUniqueName="[Query1]" displayFolder="" count="0" memberValueDatatype="130" unbalanced="0"/>
    <cacheHierarchy uniqueName="[Query1].[Transaction_Value]" caption="Transaction_Value" attribute="1" defaultMemberUniqueName="[Query1].[Transaction_Value].[All]" allUniqueName="[Query1].[Transaction_Value].[All]" dimensionUniqueName="[Query1]" displayFolder="" count="0" memberValueDatatype="20" unbalanced="0"/>
    <cacheHierarchy uniqueName="[Query1].[Transaction_Segment]" caption="Transaction_Segment" attribute="1" defaultMemberUniqueName="[Query1].[Transaction_Segment].[All]" allUniqueName="[Query1].[Transaction_Segment].[All]" dimensionUniqueName="[Query1]" displayFolder="" count="0" memberValueDatatype="130" unbalanced="0"/>
    <cacheHierarchy uniqueName="[Query1].[Fraud_Flag]" caption="Fraud_Flag" attribute="1" defaultMemberUniqueName="[Query1].[Fraud_Flag].[All]" allUniqueName="[Query1].[Fraud_Flag].[All]" dimensionUniqueName="[Query1]" displayFolder="" count="0" memberValueDatatype="20" unbalanced="0"/>
    <cacheHierarchy uniqueName="[Query1].[Card_Family]" caption="Card_Family" attribute="1" defaultMemberUniqueName="[Query1].[Card_Family].[All]" allUniqueName="[Query1].[Card_Family].[All]" dimensionUniqueName="[Query1]" displayFolder="" count="0" memberValueDatatype="130" unbalanced="0"/>
    <cacheHierarchy uniqueName="[Query1].[Credit_Limit]" caption="Credit_Limit" attribute="1" defaultMemberUniqueName="[Query1].[Credit_Limit].[All]" allUniqueName="[Query1].[Credit_Limit].[All]" dimensionUniqueName="[Query1]" displayFolder="" count="0" memberValueDatatype="20" unbalanced="0"/>
    <cacheHierarchy uniqueName="[Query1].[Cust_ID]" caption="Cust_ID" attribute="1" defaultMemberUniqueName="[Query1].[Cust_ID].[All]" allUniqueName="[Query1].[Cust_ID].[All]" dimensionUniqueName="[Query1]" displayFolder="" count="0" memberValueDatatype="130" unbalanced="0"/>
    <cacheHierarchy uniqueName="[Query1].[Age]" caption="Age" attribute="1" defaultMemberUniqueName="[Query1].[Age].[All]" allUniqueName="[Query1].[Age].[All]" dimensionUniqueName="[Query1]" displayFolder="" count="0" memberValueDatatype="20" unbalanced="0"/>
    <cacheHierarchy uniqueName="[Query1].[Customer_Segment]" caption="Customer_Segment" attribute="1" defaultMemberUniqueName="[Query1].[Customer_Segment].[All]" allUniqueName="[Query1].[Customer_Segment].[All]" dimensionUniqueName="[Query1]" displayFolder="" count="0" memberValueDatatype="130" unbalanced="0"/>
    <cacheHierarchy uniqueName="[Query1].[Customer_Vintage_Group]" caption="Customer_Vintage_Group" attribute="1" defaultMemberUniqueName="[Query1].[Customer_Vintage_Group].[All]" allUniqueName="[Query1].[Customer_Vintage_Group].[All]" dimensionUniqueName="[Query1]" displayFolder="" count="0" memberValueDatatype="130" unbalanced="0"/>
    <cacheHierarchy uniqueName="[Query1].[Transaction_Date (Month)]" caption="Transaction_Date (Month)" attribute="1" defaultMemberUniqueName="[Query1].[Transaction_Date (Month)].[All]" allUniqueName="[Query1].[Transaction_Date (Month)].[All]" dimensionUniqueName="[Query1]" displayFolder="" count="0" memberValueDatatype="130" unbalanced="0"/>
    <cacheHierarchy uniqueName="[Query1].[Weekday]" caption="Weekday" attribute="1" defaultMemberUniqueName="[Query1].[Weekday].[All]" allUniqueName="[Query1].[Weekday].[All]" dimensionUniqueName="[Query1]" displayFolder="" count="0" memberValueDatatype="130" unbalanced="0"/>
    <cacheHierarchy uniqueName="[Query1].[AgeGroup]" caption="AgeGroup" attribute="1" defaultMemberUniqueName="[Query1].[AgeGroup].[All]" allUniqueName="[Query1].[AgeGroup].[All]" dimensionUniqueName="[Query1]" displayFolder="" count="2" memberValueDatatype="130" unbalanced="0"/>
    <cacheHierarchy uniqueName="[Query1].[Transaction_Date (Month Index)]" caption="Transaction_Date (Month Index)" attribute="1" defaultMemberUniqueName="[Query1].[Transaction_Date (Month Index)].[All]" allUniqueName="[Query1].[Transaction_Date (Month Index)].[All]" dimensionUniqueName="[Query1]" displayFolder="" count="0"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Cust_ID]" caption="Count of Cust_ID" measure="1" displayFolder="" measureGroup="Query1" count="0" hidden="1">
      <extLst>
        <ext xmlns:x15="http://schemas.microsoft.com/office/spreadsheetml/2010/11/main" uri="{B97F6D7D-B522-45F9-BDA1-12C45D357490}">
          <x15:cacheHierarchy aggregatedColumn="8"/>
        </ext>
      </extLst>
    </cacheHierarchy>
    <cacheHierarchy uniqueName="[Measures].[Distinct Count of Cust_ID]" caption="Distinct Count of Cust_ID" measure="1" displayFolder="" measureGroup="Query1" count="0" hidden="1">
      <extLst>
        <ext xmlns:x15="http://schemas.microsoft.com/office/spreadsheetml/2010/11/main" uri="{B97F6D7D-B522-45F9-BDA1-12C45D357490}">
          <x15:cacheHierarchy aggregatedColumn="8"/>
        </ext>
      </extLst>
    </cacheHierarchy>
    <cacheHierarchy uniqueName="[Measures].[Sum of Age]" caption="Sum of Age" measure="1" displayFolder="" measureGroup="Query1" count="0" hidden="1">
      <extLst>
        <ext xmlns:x15="http://schemas.microsoft.com/office/spreadsheetml/2010/11/main" uri="{B97F6D7D-B522-45F9-BDA1-12C45D357490}">
          <x15:cacheHierarchy aggregatedColumn="9"/>
        </ext>
      </extLst>
    </cacheHierarchy>
    <cacheHierarchy uniqueName="[Measures].[Count of Transaction_ID]" caption="Count of Transaction_ID" measure="1" displayFolder="" measureGroup="Query1" count="0" hidden="1">
      <extLst>
        <ext xmlns:x15="http://schemas.microsoft.com/office/spreadsheetml/2010/11/main" uri="{B97F6D7D-B522-45F9-BDA1-12C45D357490}">
          <x15:cacheHierarchy aggregatedColumn="0"/>
        </ext>
      </extLst>
    </cacheHierarchy>
    <cacheHierarchy uniqueName="[Measures].[Sum of Fraud_Flag]" caption="Sum of Fraud_Flag" measure="1" displayFolder="" measureGroup="Query1" count="0" hidden="1">
      <extLst>
        <ext xmlns:x15="http://schemas.microsoft.com/office/spreadsheetml/2010/11/main" uri="{B97F6D7D-B522-45F9-BDA1-12C45D357490}">
          <x15:cacheHierarchy aggregatedColumn="5"/>
        </ext>
      </extLst>
    </cacheHierarchy>
    <cacheHierarchy uniqueName="[Measures].[Sum of Credit_Limit]" caption="Sum of Credit_Limit" measure="1" displayFolder="" measureGroup="Query1" count="0" hidden="1">
      <extLst>
        <ext xmlns:x15="http://schemas.microsoft.com/office/spreadsheetml/2010/11/main" uri="{B97F6D7D-B522-45F9-BDA1-12C45D357490}">
          <x15:cacheHierarchy aggregatedColumn="7"/>
        </ext>
      </extLst>
    </cacheHierarchy>
    <cacheHierarchy uniqueName="[Measures].[Sum of Transaction_Value]" caption="Sum of Transaction_Value" measure="1" displayFolder="" measureGroup="Query1" count="0" hidden="1">
      <extLst>
        <ext xmlns:x15="http://schemas.microsoft.com/office/spreadsheetml/2010/11/main" uri="{B97F6D7D-B522-45F9-BDA1-12C45D357490}">
          <x15:cacheHierarchy aggregatedColumn="3"/>
        </ext>
      </extLst>
    </cacheHierarchy>
    <cacheHierarchy uniqueName="[Measures].[Distinct Count of Fraud_Flag]" caption="Distinct Count of Fraud_Flag" measure="1" displayFolder="" measureGroup="Query1" count="0" hidden="1">
      <extLst>
        <ext xmlns:x15="http://schemas.microsoft.com/office/spreadsheetml/2010/11/main" uri="{B97F6D7D-B522-45F9-BDA1-12C45D357490}">
          <x15:cacheHierarchy aggregatedColumn="5"/>
        </ext>
      </extLst>
    </cacheHierarchy>
    <cacheHierarchy uniqueName="[Measures].[Count of Credit_Card_ID]" caption="Count of Credit_Card_ID" measure="1" displayFolder="" measureGroup="Query1" count="0" hidden="1">
      <extLst>
        <ext xmlns:x15="http://schemas.microsoft.com/office/spreadsheetml/2010/11/main" uri="{B97F6D7D-B522-45F9-BDA1-12C45D357490}">
          <x15:cacheHierarchy aggregatedColumn="2"/>
        </ext>
      </extLst>
    </cacheHierarchy>
    <cacheHierarchy uniqueName="[Measures].[Distinct Count of Credit_Card_ID]" caption="Distinct Count of Credit_Card_ID" measure="1" displayFolder="" measureGroup="Query1"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slicerData="1" pivotCacheId="64576174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1C56F2-BB0B-4180-AFA3-3AA8E8FEF59D}" name="PivotTable6" cacheId="2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5:B48" firstHeaderRow="1"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Transaction_ID" fld="1"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Query1].[Customer_Segment].&amp;[Diamond]"/>
      </members>
    </pivotHierarchy>
    <pivotHierarchy multipleItemSelectionAllowed="1"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CardData2.xlsx!Query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B0C281-3D60-4CCF-97B8-849D7995D209}" name="PivotTable12" cacheId="23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D50:D51"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Fraud_Flag" fld="0" baseField="0" baseItem="0"/>
  </dataFields>
  <chartFormats count="2">
    <chartFormat chart="2" format="4" series="1">
      <pivotArea type="data" outline="0" fieldPosition="0">
        <references count="1">
          <reference field="4294967294" count="1" selected="0">
            <x v="0"/>
          </reference>
        </references>
      </pivotArea>
    </chartFormat>
    <chartFormat chart="2" format="5">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Query1].[Customer_Segment].&amp;[Diamond]"/>
      </members>
    </pivotHierarchy>
    <pivotHierarchy multipleItemSelectionAllowed="1"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Sum of Fraud_Flag"/>
    <pivotHierarchy dragToData="1"/>
    <pivotHierarchy dragToData="1"/>
    <pivotHierarchy dragToData="1" caption="Distinct Count of Fraud_Flag"/>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CardData2.xlsx!Query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427784-1587-401B-81B5-6F5874A50BA3}" name="PivotTable7" cacheId="2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5:E48" firstHeaderRow="1"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Fraud_Flag" fld="1" baseField="0" baseItem="0"/>
  </dataFields>
  <chartFormats count="1">
    <chartFormat chart="3"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Query1].[Customer_Segment].&amp;[Diamond]"/>
      </members>
    </pivotHierarchy>
    <pivotHierarchy multipleItemSelectionAllowed="1"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CardData2.xlsx!Query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1E24FD-8C49-4CC8-91AC-599A9670A9B3}" name="Customer Segment" cacheId="2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1:J3" firstHeaderRow="1" firstDataRow="1" firstDataCol="1"/>
  <pivotFields count="3">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Distinct Count of Cust_ID" fld="1" subtotal="count" baseField="0" baseItem="0">
      <extLst>
        <ext xmlns:x15="http://schemas.microsoft.com/office/spreadsheetml/2010/11/main" uri="{FABC7310-3BB5-11E1-824E-6D434824019B}">
          <x15:dataField isCountDistinct="1"/>
        </ext>
      </extLst>
    </dataField>
  </dataFields>
  <pivotHierarchies count="2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Distinct Count of Cust_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CardData2.xlsx!Query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89BB20-B0F0-449C-AB7F-FC52C99D999F}" name="PivotTable5" cacheId="2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L1:M5" firstHeaderRow="1" firstDataRow="1" firstDataCol="1"/>
  <pivotFields count="3">
    <pivotField dataField="1" subtotalTop="0" showAll="0" defaultSubtotal="0"/>
    <pivotField axis="axisRow" allDrilled="1" subtotalTop="0" showAll="0" sortType="ascending" dataSourceSort="1"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v="1"/>
    </i>
    <i>
      <x v="2"/>
    </i>
    <i>
      <x/>
    </i>
    <i t="grand">
      <x/>
    </i>
  </rowItems>
  <colItems count="1">
    <i/>
  </colItems>
  <dataFields count="1">
    <dataField name="Distinct Count of Cust_ID" fld="0" subtotal="count" baseField="0" baseItem="0">
      <extLst>
        <ext xmlns:x15="http://schemas.microsoft.com/office/spreadsheetml/2010/11/main" uri="{FABC7310-3BB5-11E1-824E-6D434824019B}">
          <x15:dataField isCountDistinct="1"/>
        </ext>
      </extLst>
    </dataField>
  </dataField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 count="1" selected="0">
            <x v="0"/>
          </reference>
        </references>
      </pivotArea>
    </chartFormat>
    <chartFormat chart="2" format="10">
      <pivotArea type="data" outline="0" fieldPosition="0">
        <references count="2">
          <reference field="4294967294" count="1" selected="0">
            <x v="0"/>
          </reference>
          <reference field="1" count="1" selected="0">
            <x v="1"/>
          </reference>
        </references>
      </pivotArea>
    </chartFormat>
    <chartFormat chart="2" format="11">
      <pivotArea type="data" outline="0" fieldPosition="0">
        <references count="2">
          <reference field="4294967294" count="1" selected="0">
            <x v="0"/>
          </reference>
          <reference field="1" count="1" selected="0">
            <x v="2"/>
          </reference>
        </references>
      </pivotArea>
    </chartFormat>
  </chartFormats>
  <pivotHierarchies count="2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Query1].[Customer_Segment].&amp;[Diamond]"/>
      </members>
    </pivotHierarchy>
    <pivotHierarchy multipleItemSelectionAllowed="1"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Distinct Count of Cust_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CardData2.xlsx!Query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EFE7DA-3D38-4139-A88B-4C90C6E13214}" name="PivotTable1" cacheId="2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50:K63"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Transaction_Value" fld="1" baseField="0" baseItem="0"/>
  </dataFields>
  <chartFormats count="1">
    <chartFormat chart="2"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CardData2.xlsx!Query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DFA297D-3F6C-4B6B-8CB8-AEA50332E18D}" name="PivotTable3" cacheId="24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F1:G5" firstHeaderRow="1" firstDataRow="1" firstDataCol="1"/>
  <pivotFields count="4">
    <pivotField axis="axisRow" allDrilled="1" subtotalTop="0" showAll="0" sortType="ascending" dataSourceSort="1"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4">
    <i>
      <x v="1"/>
    </i>
    <i>
      <x/>
    </i>
    <i>
      <x v="2"/>
    </i>
    <i t="grand">
      <x/>
    </i>
  </rowItems>
  <colItems count="1">
    <i/>
  </colItems>
  <dataFields count="1">
    <dataField name="Distinct Count of Credit_Card_ID" fld="2" subtotal="count" baseField="0" baseItem="0">
      <extLst>
        <ext xmlns:x15="http://schemas.microsoft.com/office/spreadsheetml/2010/11/main" uri="{FABC7310-3BB5-11E1-824E-6D434824019B}">
          <x15:dataField isCountDistinct="1"/>
        </ext>
      </extLst>
    </dataField>
  </dataFields>
  <chartFormats count="4">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0" count="1" selected="0">
            <x v="0"/>
          </reference>
        </references>
      </pivotArea>
    </chartFormat>
    <chartFormat chart="2" format="14">
      <pivotArea type="data" outline="0" fieldPosition="0">
        <references count="2">
          <reference field="4294967294" count="1" selected="0">
            <x v="0"/>
          </reference>
          <reference field="0" count="1" selected="0">
            <x v="2"/>
          </reference>
        </references>
      </pivotArea>
    </chartFormat>
    <chartFormat chart="2" format="15">
      <pivotArea type="data" outline="0" fieldPosition="0">
        <references count="2">
          <reference field="4294967294" count="1" selected="0">
            <x v="0"/>
          </reference>
          <reference field="0" count="1" selected="0">
            <x v="1"/>
          </reference>
        </references>
      </pivotArea>
    </chartFormat>
  </chartFormats>
  <pivotHierarchies count="2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Query1].[Customer_Segment].&amp;[Diamond]"/>
      </members>
    </pivotHierarchy>
    <pivotHierarchy multipleItemSelectionAllowed="1"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Distinct Count of Cust_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CardData2.xlsx!Query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69D672-609A-4D6C-9153-AA5B989999A4}" name="PivotTable36" cacheId="2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50:F5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Transaction_ID" fld="0"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CardData2.xlsx!Query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E29919E-EAFD-4E77-9017-11D15A88ABBC}" name="PivotTable2" cacheId="2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1:D33" firstHeaderRow="1" firstDataRow="1" firstDataCol="1"/>
  <pivotFields count="4">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Distinct Count of Cust_ID" fld="1" subtotal="count" baseField="0" baseItem="0">
      <extLst>
        <ext xmlns:x15="http://schemas.microsoft.com/office/spreadsheetml/2010/11/main" uri="{FABC7310-3BB5-11E1-824E-6D434824019B}">
          <x15:dataField isCountDistinct="1"/>
        </ext>
      </extLst>
    </dataField>
  </dataFields>
  <pivotHierarchies count="2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Query1].[Customer_Segment].&amp;[Diamond]"/>
      </members>
    </pivotHierarchy>
    <pivotHierarchy multipleItemSelectionAllowed="1"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Distinct Count of Cust_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CardData2.xlsx!Query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979C754-3F56-4227-9FEE-FCCBB4D0FB69}" name="Number Of Credit Card Holders" cacheId="2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A2"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Cust_ID" fld="0" subtotal="count" baseField="0" baseItem="0">
      <extLst>
        <ext xmlns:x15="http://schemas.microsoft.com/office/spreadsheetml/2010/11/main" uri="{FABC7310-3BB5-11E1-824E-6D434824019B}">
          <x15:dataField isCountDistinct="1"/>
        </ext>
      </extLst>
    </dataField>
  </dataFields>
  <chartFormats count="1">
    <chartFormat chart="2"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members count="1" level="1">
        <member name="[Query1].[Credit_Limit].&amp;[4000]"/>
      </members>
    </pivotHierarchy>
    <pivotHierarchy dragToData="1"/>
    <pivotHierarchy dragToData="1"/>
    <pivotHierarchy multipleItemSelectionAllowed="1" dragToData="1">
      <members count="1" level="1">
        <member name="[Query1].[Customer_Segment].&amp;[Diamond]"/>
      </members>
    </pivotHierarchy>
    <pivotHierarchy multipleItemSelectionAllowed="1"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CardData2.xlsx!Query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C86F975-DEC4-49D9-AC21-AE33B6F394A8}" name="PivotTable14" cacheId="2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69:E74"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Fraud_Flag" fld="1"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CardData2.xlsx!Query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150293E-C188-47BF-AF65-C684C3FD7A62}" name="PivotTable11" cacheId="2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0:B66" firstHeaderRow="1" firstDataRow="1" firstDataCol="1"/>
  <pivotFields count="4">
    <pivotField axis="axisRow" allDrilled="1" subtotalTop="0" showAll="0" sortType="ascending" dataSourceSort="1"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6">
    <i>
      <x v="8"/>
    </i>
    <i>
      <x v="7"/>
    </i>
    <i>
      <x v="14"/>
    </i>
    <i>
      <x v="2"/>
    </i>
    <i>
      <x v="1"/>
    </i>
    <i>
      <x v="9"/>
    </i>
    <i>
      <x v="4"/>
    </i>
    <i>
      <x v="3"/>
    </i>
    <i>
      <x v="5"/>
    </i>
    <i>
      <x v="13"/>
    </i>
    <i>
      <x v="6"/>
    </i>
    <i>
      <x v="11"/>
    </i>
    <i>
      <x v="10"/>
    </i>
    <i>
      <x v="12"/>
    </i>
    <i>
      <x/>
    </i>
    <i t="grand">
      <x/>
    </i>
  </rowItems>
  <colItems count="1">
    <i/>
  </colItems>
  <dataFields count="1">
    <dataField name="Sum of Fraud_Flag" fld="1" baseField="0" baseItem="0"/>
  </dataFields>
  <chartFormats count="1">
    <chartFormat chart="2"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Query1].[Customer_Segment].&amp;[Diamond]"/>
      </members>
    </pivotHierarchy>
    <pivotHierarchy multipleItemSelectionAllowed="1"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CardData2.xlsx!Query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C4E2BDA-48D3-44C4-A899-68220A804AFF}" name="PivotTable4" cacheId="2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69:B77" firstHeaderRow="1" firstDataRow="1" firstDataCol="1"/>
  <pivotFields count="3">
    <pivotField axis="axisRow" allDrilled="1" subtotalTop="0" showAll="0" defaultSubtotal="0" defaultAttributeDrillState="1">
      <items count="7">
        <item x="3"/>
        <item x="1"/>
        <item x="4"/>
        <item x="6"/>
        <item x="5"/>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Fraud_Flag" fld="1" baseField="0" baseItem="0"/>
  </dataFields>
  <chartFormats count="2">
    <chartFormat chart="2" format="3"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CardData2.xlsx!Query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597C84A-61AB-476D-BD7E-F6E60500FD16}" name="PivotTable9" cacheId="2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35:K37" firstHeaderRow="1" firstDataRow="1" firstDataCol="1"/>
  <pivotFields count="3">
    <pivotField dataField="1" subtotalTop="0" showAll="0" defaultSubtotal="0"/>
    <pivotField axis="axisRow" allDrilled="1" subtotalTop="0" showAll="0" sortType="ascending" dataSourceSort="1" defaultSubtotal="0" defaultAttributeDrillState="1">
      <items count="1">
        <item s="1" x="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2">
    <i>
      <x/>
    </i>
    <i t="grand">
      <x/>
    </i>
  </rowItems>
  <colItems count="1">
    <i/>
  </colItems>
  <dataFields count="1">
    <dataField name="Sum of Fraud_Flag" fld="0" baseField="0" baseItem="0"/>
  </dataFields>
  <pivotHierarchies count="2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CardData2.xlsx!Query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83594CE-48E7-4556-BE3D-73EAD1667283}" name="PivotTable10" cacheId="2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35:N39" firstHeaderRow="1" firstDataRow="1" firstDataCol="1" rowPageCount="1" colPageCount="1"/>
  <pivotFields count="4">
    <pivotField axis="axisRow" allDrilled="1" subtotalTop="0" showAll="0" dataSourceSort="1" defaultSubtotal="0" defaultAttributeDrillState="1">
      <items count="3">
        <item x="0" e="0"/>
        <item x="1" e="0"/>
        <item x="2" e="0"/>
      </items>
    </pivotField>
    <pivotField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0"/>
  </rowFields>
  <rowItems count="4">
    <i>
      <x/>
    </i>
    <i>
      <x v="1"/>
    </i>
    <i>
      <x v="2"/>
    </i>
    <i t="grand">
      <x/>
    </i>
  </rowItems>
  <colItems count="1">
    <i/>
  </colItems>
  <pageFields count="1">
    <pageField fld="2" hier="5" name="[Query1].[Fraud_Flag].&amp;[1]" cap="1"/>
  </pageFields>
  <dataFields count="1">
    <dataField name="Distinct Count of Cust_ID" fld="3" subtotal="count" baseField="0" baseItem="0">
      <extLst>
        <ext xmlns:x15="http://schemas.microsoft.com/office/spreadsheetml/2010/11/main" uri="{FABC7310-3BB5-11E1-824E-6D434824019B}">
          <x15:dataField isCountDistinct="1"/>
        </ext>
      </extLst>
    </dataField>
  </dataField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0" count="1" selected="0">
            <x v="0"/>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 chart="2" format="11">
      <pivotArea type="data" outline="0" fieldPosition="0">
        <references count="2">
          <reference field="4294967294" count="1" selected="0">
            <x v="0"/>
          </reference>
          <reference field="0" count="1" selected="0">
            <x v="1"/>
          </reference>
        </references>
      </pivotArea>
    </chartFormat>
  </chartFormats>
  <pivotHierarchies count="28">
    <pivotHierarchy dragToData="1"/>
    <pivotHierarchy dragToData="1"/>
    <pivotHierarchy dragToData="1"/>
    <pivotHierarchy dragToData="1"/>
    <pivotHierarchy dragToData="1"/>
    <pivotHierarchy multipleItemSelectionAllowed="1" dragToData="1">
      <members count="1" level="1">
        <member name="[Query1].[Fraud_Flag].&amp;[1]"/>
      </members>
    </pivotHierarchy>
    <pivotHierarchy multipleItemSelectionAllowed="1" dragToData="1"/>
    <pivotHierarchy dragToData="1"/>
    <pivotHierarchy dragToData="1"/>
    <pivotHierarchy dragToData="1"/>
    <pivotHierarchy multipleItemSelectionAllowed="1" dragToData="1">
      <members count="1" level="1">
        <member name="[Query1].[Customer_Segment].&amp;[Diamond]"/>
      </members>
    </pivotHierarchy>
    <pivotHierarchy multipleItemSelectionAllowed="1"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Distinct Count of Cust_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CardData2.xlsx!Query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3B712BA-AD5A-4D47-88F4-8A0ADD45EDF4}" name="PivotTable8" cacheId="2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35:H39" firstHeaderRow="1" firstDataRow="1" firstDataCol="1"/>
  <pivotFields count="4">
    <pivotField axis="axisRow" allDrilled="1" subtotalTop="0" showAll="0" sortType="ascending" dataSourceSort="1"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1"/>
    </i>
    <i>
      <x/>
    </i>
    <i>
      <x v="2"/>
    </i>
    <i t="grand">
      <x/>
    </i>
  </rowItems>
  <colItems count="1">
    <i/>
  </colItems>
  <dataFields count="1">
    <dataField name="Sum of Fraud_Flag" fld="1" baseField="0" baseItem="0"/>
  </dataField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 chart="2" format="10">
      <pivotArea type="data" outline="0" fieldPosition="0">
        <references count="2">
          <reference field="4294967294" count="1" selected="0">
            <x v="0"/>
          </reference>
          <reference field="0" count="1" selected="0">
            <x v="0"/>
          </reference>
        </references>
      </pivotArea>
    </chartFormat>
    <chartFormat chart="2" format="11">
      <pivotArea type="data" outline="0" fieldPosition="0">
        <references count="2">
          <reference field="4294967294" count="1" selected="0">
            <x v="0"/>
          </reference>
          <reference field="0" count="1" selected="0">
            <x v="2"/>
          </reference>
        </references>
      </pivotArea>
    </chartFormat>
  </chartFormats>
  <pivotHierarchies count="2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Query1].[Customer_Segment].&amp;[Diamond]"/>
      </members>
    </pivotHierarchy>
    <pivotHierarchy multipleItemSelectionAllowed="1"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CardData2.xlsx!Query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26336ED-7FC8-4BC5-B53B-8F0334EEB5C7}" autoFormatId="16" applyNumberFormats="0" applyBorderFormats="0" applyFontFormats="0" applyPatternFormats="0" applyAlignmentFormats="0" applyWidthHeightFormats="0">
  <queryTableRefresh nextId="16" unboundColumnsRight="2">
    <queryTableFields count="14">
      <queryTableField id="1" name="Transaction_ID" tableColumnId="1"/>
      <queryTableField id="2" name="Transaction_Date" tableColumnId="2"/>
      <queryTableField id="3" name="Credit_Card_ID" tableColumnId="3"/>
      <queryTableField id="4" name="Transaction_Value" tableColumnId="4"/>
      <queryTableField id="5" name="Transaction_Segment" tableColumnId="5"/>
      <queryTableField id="6" name="Fraud_Flag" tableColumnId="6"/>
      <queryTableField id="7" name="Card_Family" tableColumnId="7"/>
      <queryTableField id="8" name="Credit_Limit" tableColumnId="8"/>
      <queryTableField id="9" name="Cust_ID" tableColumnId="9"/>
      <queryTableField id="10" name="Age" tableColumnId="10"/>
      <queryTableField id="11" name="Customer_Segment" tableColumnId="11"/>
      <queryTableField id="12" name="Customer_Vintage_Group" tableColumnId="12"/>
      <queryTableField id="13" dataBound="0" tableColumnId="13"/>
      <queryTableField id="14" dataBound="0"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action_Date__Month" xr10:uid="{96817E51-EB8A-49A2-9DE1-CB87665FD29C}" sourceName="[Query1].[Transaction_Date (Month)]">
  <pivotTables>
    <pivotTable tabId="1" name="Number Of Credit Card Holders"/>
    <pivotTable tabId="1" name="Customer Segment"/>
    <pivotTable tabId="1" name="PivotTable10"/>
    <pivotTable tabId="1" name="PivotTable11"/>
    <pivotTable tabId="1" name="PivotTable12"/>
    <pivotTable tabId="1" name="PivotTable2"/>
    <pivotTable tabId="1" name="PivotTable3"/>
    <pivotTable tabId="1" name="PivotTable5"/>
    <pivotTable tabId="1" name="PivotTable6"/>
    <pivotTable tabId="1" name="PivotTable7"/>
    <pivotTable tabId="1" name="PivotTable8"/>
    <pivotTable tabId="1" name="PivotTable9"/>
    <pivotTable tabId="1" name="PivotTable36"/>
    <pivotTable tabId="1" name="PivotTable1"/>
    <pivotTable tabId="1" name="PivotTable4"/>
    <pivotTable tabId="1" name="PivotTable14"/>
  </pivotTables>
  <data>
    <olap pivotCacheId="1578133380">
      <levels count="2">
        <level uniqueName="[Query1].[Transaction_Date (Month)].[(All)]" sourceCaption="(All)" count="0"/>
        <level uniqueName="[Query1].[Transaction_Date (Month)].[Transaction_Date (Month)]" sourceCaption="Transaction_Date (Month)" count="12">
          <ranges>
            <range startItem="0">
              <i n="[Query1].[Transaction_Date (Month)].&amp;[Jan]" c="Jan"/>
              <i n="[Query1].[Transaction_Date (Month)].&amp;[Feb]" c="Feb"/>
              <i n="[Query1].[Transaction_Date (Month)].&amp;[Mar]" c="Mar"/>
              <i n="[Query1].[Transaction_Date (Month)].&amp;[Apr]" c="Apr"/>
              <i n="[Query1].[Transaction_Date (Month)].&amp;[May]" c="May"/>
              <i n="[Query1].[Transaction_Date (Month)].&amp;[Jun]" c="Jun"/>
              <i n="[Query1].[Transaction_Date (Month)].&amp;[Jul]" c="Jul"/>
              <i n="[Query1].[Transaction_Date (Month)].&amp;[Aug]" c="Aug"/>
              <i n="[Query1].[Transaction_Date (Month)].&amp;[Sep]" c="Sep"/>
              <i n="[Query1].[Transaction_Date (Month)].&amp;[Oct]" c="Oct"/>
              <i n="[Query1].[Transaction_Date (Month)].&amp;[Nov]" c="Nov"/>
              <i n="[Query1].[Transaction_Date (Month)].&amp;[Dec]" c="Dec"/>
            </range>
          </ranges>
        </level>
      </levels>
      <selections count="1">
        <selection n="[Query1].[Transaction_Date (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Vintage_Group" xr10:uid="{115D9E00-EFD2-47D1-B715-A576A7A28F34}" sourceName="[Query1].[Customer_Vintage_Group]">
  <pivotTables>
    <pivotTable tabId="1" name="Number Of Credit Card Holders"/>
    <pivotTable tabId="1" name="Customer Segment"/>
    <pivotTable tabId="1" name="PivotTable10"/>
    <pivotTable tabId="1" name="PivotTable11"/>
    <pivotTable tabId="1" name="PivotTable12"/>
    <pivotTable tabId="1" name="PivotTable2"/>
    <pivotTable tabId="1" name="PivotTable3"/>
    <pivotTable tabId="1" name="PivotTable5"/>
    <pivotTable tabId="1" name="PivotTable6"/>
    <pivotTable tabId="1" name="PivotTable7"/>
    <pivotTable tabId="1" name="PivotTable8"/>
    <pivotTable tabId="1" name="PivotTable9"/>
    <pivotTable tabId="1" name="PivotTable36"/>
    <pivotTable tabId="1" name="PivotTable1"/>
    <pivotTable tabId="1" name="PivotTable4"/>
    <pivotTable tabId="1" name="PivotTable14"/>
  </pivotTables>
  <data>
    <olap pivotCacheId="1578133380">
      <levels count="2">
        <level uniqueName="[Query1].[Customer_Vintage_Group].[(All)]" sourceCaption="(All)" count="0"/>
        <level uniqueName="[Query1].[Customer_Vintage_Group].[Customer_Vintage_Group]" sourceCaption="Customer_Vintage_Group" count="3">
          <ranges>
            <range startItem="0">
              <i n="[Query1].[Customer_Vintage_Group].&amp;[VG1]" c="VG1"/>
              <i n="[Query1].[Customer_Vintage_Group].&amp;[VG2]" c="VG2"/>
              <i n="[Query1].[Customer_Vintage_Group].&amp;[VG3]" c="VG3"/>
            </range>
          </ranges>
        </level>
      </levels>
      <selections count="1">
        <selection n="[Query1].[Customer_Vintage_Group].[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Family" xr10:uid="{C9973A36-12BA-46D0-B473-E66413E11F20}" sourceName="[Query1].[Card_Family]">
  <pivotTables>
    <pivotTable tabId="1" name="Number Of Credit Card Holders"/>
    <pivotTable tabId="1" name="Customer Segment"/>
    <pivotTable tabId="1" name="PivotTable10"/>
    <pivotTable tabId="1" name="PivotTable11"/>
    <pivotTable tabId="1" name="PivotTable12"/>
    <pivotTable tabId="1" name="PivotTable2"/>
    <pivotTable tabId="1" name="PivotTable3"/>
    <pivotTable tabId="1" name="PivotTable5"/>
    <pivotTable tabId="1" name="PivotTable6"/>
    <pivotTable tabId="1" name="PivotTable7"/>
    <pivotTable tabId="1" name="PivotTable8"/>
    <pivotTable tabId="1" name="PivotTable9"/>
    <pivotTable tabId="1" name="PivotTable36"/>
    <pivotTable tabId="1" name="PivotTable1"/>
    <pivotTable tabId="1" name="PivotTable4"/>
    <pivotTable tabId="1" name="PivotTable14"/>
  </pivotTables>
  <data>
    <olap pivotCacheId="1578133380">
      <levels count="2">
        <level uniqueName="[Query1].[Card_Family].[(All)]" sourceCaption="(All)" count="0"/>
        <level uniqueName="[Query1].[Card_Family].[Card_Family]" sourceCaption="Card_Family" count="3">
          <ranges>
            <range startItem="0">
              <i n="[Query1].[Card_Family].&amp;[Gold]" c="Gold"/>
              <i n="[Query1].[Card_Family].&amp;[Platinum]" c="Platinum"/>
              <i n="[Query1].[Card_Family].&amp;[Premium]" c="Premium"/>
            </range>
          </ranges>
        </level>
      </levels>
      <selections count="1">
        <selection n="[Query1].[Card_Famil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Group" xr10:uid="{70FEC35D-6BAE-4EC5-B80A-A79661DB8415}" sourceName="[Query1].[AgeGroup]">
  <pivotTables>
    <pivotTable tabId="1" name="PivotTable36"/>
    <pivotTable tabId="1" name="Customer Segment"/>
    <pivotTable tabId="1" name="Number Of Credit Card Holders"/>
    <pivotTable tabId="1" name="PivotTable1"/>
    <pivotTable tabId="1" name="PivotTable10"/>
    <pivotTable tabId="1" name="PivotTable11"/>
    <pivotTable tabId="1" name="PivotTable12"/>
    <pivotTable tabId="1" name="PivotTable14"/>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s>
  <data>
    <olap pivotCacheId="645761744">
      <levels count="2">
        <level uniqueName="[Query1].[AgeGroup].[(All)]" sourceCaption="(All)" count="0"/>
        <level uniqueName="[Query1].[AgeGroup].[AgeGroup]" sourceCaption="AgeGroup" count="4">
          <ranges>
            <range startItem="0">
              <i n="[Query1].[AgeGroup].&amp;[20-29]" c="20-29"/>
              <i n="[Query1].[AgeGroup].&amp;[30-39]" c="30-39"/>
              <i n="[Query1].[AgeGroup].&amp;[40-49]" c="40-49"/>
              <i n="[Query1].[AgeGroup].&amp;[50-59]" c="50-59"/>
            </range>
          </ranges>
        </level>
      </levels>
      <selections count="1">
        <selection n="[Query1].[AgeGroup].[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nsaction_Date (Month)" xr10:uid="{58639967-6917-4D71-95FB-A82C4417FE1F}" cache="Slicer_Transaction_Date__Month" caption="Transaction_Date (Month)" level="1" rowHeight="234950"/>
  <slicer name="Customer_Vintage_Group" xr10:uid="{75A6F92D-9BE4-4735-A546-6843EE5983AE}" cache="Slicer_Customer_Vintage_Group" caption="Customer_Vintage_Group" level="1" rowHeight="234950"/>
  <slicer name="Card_Family" xr10:uid="{D248E8FF-5F8D-42B9-80F8-C88A090A6561}" cache="Slicer_Card_Family" caption="Card_Family" level="1" rowHeight="234950"/>
  <slicer name="AgeGroup" xr10:uid="{AA17CD0C-7454-4A6D-B9B4-CAFACD0C6FB6}" cache="Slicer_AgeGroup" caption="AgeGroup"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62E1E1-9058-46B6-A7CF-B34F5AB7F061}" name="Query1" displayName="Query1" ref="A1:N10001" tableType="queryTable" totalsRowShown="0">
  <autoFilter ref="A1:N10001" xr:uid="{3F62E1E1-9058-46B6-A7CF-B34F5AB7F061}"/>
  <tableColumns count="14">
    <tableColumn id="1" xr3:uid="{C40EABBD-BF09-40D4-B1B3-0C3F0AB20B7D}" uniqueName="1" name="Transaction_ID" queryTableFieldId="1" dataDxfId="10"/>
    <tableColumn id="2" xr3:uid="{1E1D892F-1A3C-49CF-B779-9679A8B34434}" uniqueName="2" name="Transaction_Date" queryTableFieldId="2" dataDxfId="9"/>
    <tableColumn id="3" xr3:uid="{24018F03-C594-4E4B-81CE-84EAA952A363}" uniqueName="3" name="Credit_Card_ID" queryTableFieldId="3" dataDxfId="8"/>
    <tableColumn id="4" xr3:uid="{5AC0C375-E3DC-46B0-B23D-CF6596CC55E1}" uniqueName="4" name="Transaction_Value" queryTableFieldId="4"/>
    <tableColumn id="5" xr3:uid="{6B12D1B4-4559-481D-9734-8B6878BA0D80}" uniqueName="5" name="Transaction_Segment" queryTableFieldId="5" dataDxfId="7"/>
    <tableColumn id="6" xr3:uid="{2746061E-CA6E-4014-85FC-96F4744EC008}" uniqueName="6" name="Fraud_Flag" queryTableFieldId="6"/>
    <tableColumn id="7" xr3:uid="{161B7236-6D99-4E39-BD37-9C4119B14780}" uniqueName="7" name="Card_Family" queryTableFieldId="7" dataDxfId="6"/>
    <tableColumn id="8" xr3:uid="{79513177-767C-4993-B72D-462A9134D2EC}" uniqueName="8" name="Credit_Limit" queryTableFieldId="8"/>
    <tableColumn id="9" xr3:uid="{C7F2E102-A663-4D3D-9416-2CAEDB4754B0}" uniqueName="9" name="Cust_ID" queryTableFieldId="9" dataDxfId="5"/>
    <tableColumn id="10" xr3:uid="{21D7ACD8-9BED-4885-9F3C-93415BCADE70}" uniqueName="10" name="Age" queryTableFieldId="10" dataDxfId="4"/>
    <tableColumn id="11" xr3:uid="{93BF2B6C-E271-44F0-A95E-2BF02DA3A810}" uniqueName="11" name="Customer_Segment" queryTableFieldId="11" dataDxfId="3"/>
    <tableColumn id="12" xr3:uid="{A0DEB672-E16F-4293-ABD7-5485F0D5DFC8}" uniqueName="12" name="Customer_Vintage_Group" queryTableFieldId="12" dataDxfId="2"/>
    <tableColumn id="13" xr3:uid="{0ECBA797-2792-4B99-AA7F-2B2729D4710F}" uniqueName="13" name="Weekday" queryTableFieldId="13" dataDxfId="1">
      <calculatedColumnFormula>TEXT(B2,"ddd")</calculatedColumnFormula>
    </tableColumn>
    <tableColumn id="14" xr3:uid="{7F060F86-5621-485A-B194-AE21741B1B8B}" uniqueName="14" name="AgeGroup" queryTableFieldId="14" dataDxfId="0">
      <calculatedColumnFormula>VLOOKUP(Query1[[#This Row],[Age]],'Age Group Vlookup'!B$3:C$6,2,TRUE)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9BFB6-D816-44A3-AF84-6E4A2A6C0483}">
  <dimension ref="A1:N10001"/>
  <sheetViews>
    <sheetView tabSelected="1" workbookViewId="0">
      <selection activeCell="A2" sqref="A2"/>
    </sheetView>
  </sheetViews>
  <sheetFormatPr defaultRowHeight="14.4" x14ac:dyDescent="0.3"/>
  <cols>
    <col min="1" max="1" width="15.88671875" bestFit="1" customWidth="1"/>
    <col min="2" max="2" width="18" bestFit="1" customWidth="1"/>
    <col min="3" max="3" width="19.21875" bestFit="1" customWidth="1"/>
    <col min="4" max="4" width="18.88671875" bestFit="1" customWidth="1"/>
    <col min="5" max="5" width="21.6640625" bestFit="1" customWidth="1"/>
    <col min="6" max="6" width="12.33203125" bestFit="1" customWidth="1"/>
    <col min="7" max="7" width="13.5546875" bestFit="1" customWidth="1"/>
    <col min="8" max="8" width="13.33203125" bestFit="1" customWidth="1"/>
    <col min="9" max="9" width="9.6640625" bestFit="1" customWidth="1"/>
    <col min="10" max="10" width="6.44140625" style="7" bestFit="1" customWidth="1"/>
    <col min="11" max="11" width="20" bestFit="1" customWidth="1"/>
    <col min="12" max="12" width="25.33203125" bestFit="1" customWidth="1"/>
    <col min="13" max="13" width="11.109375" bestFit="1" customWidth="1"/>
    <col min="14" max="14" width="11.6640625" bestFit="1" customWidth="1"/>
  </cols>
  <sheetData>
    <row r="1" spans="1:14" x14ac:dyDescent="0.3">
      <c r="A1" t="s">
        <v>0</v>
      </c>
      <c r="B1" t="s">
        <v>1</v>
      </c>
      <c r="C1" t="s">
        <v>2</v>
      </c>
      <c r="D1" t="s">
        <v>3</v>
      </c>
      <c r="E1" t="s">
        <v>4</v>
      </c>
      <c r="F1" t="s">
        <v>5</v>
      </c>
      <c r="G1" t="s">
        <v>6</v>
      </c>
      <c r="H1" t="s">
        <v>7</v>
      </c>
      <c r="I1" t="s">
        <v>8</v>
      </c>
      <c r="J1" s="7" t="s">
        <v>9</v>
      </c>
      <c r="K1" t="s">
        <v>10</v>
      </c>
      <c r="L1" t="s">
        <v>11</v>
      </c>
      <c r="M1" t="s">
        <v>11037</v>
      </c>
      <c r="N1" t="s">
        <v>11045</v>
      </c>
    </row>
    <row r="2" spans="1:14" x14ac:dyDescent="0.3">
      <c r="A2" t="s">
        <v>12</v>
      </c>
      <c r="B2" s="1">
        <v>42370</v>
      </c>
      <c r="C2" t="s">
        <v>13</v>
      </c>
      <c r="D2">
        <v>31835</v>
      </c>
      <c r="E2" t="s">
        <v>14</v>
      </c>
      <c r="G2" t="s">
        <v>15</v>
      </c>
      <c r="H2">
        <v>221000</v>
      </c>
      <c r="I2" t="s">
        <v>16</v>
      </c>
      <c r="J2" s="7">
        <v>21</v>
      </c>
      <c r="K2" t="s">
        <v>17</v>
      </c>
      <c r="L2" t="s">
        <v>18</v>
      </c>
      <c r="M2" s="5" t="str">
        <f t="shared" ref="M2:M65" si="0">TEXT(B2,"ddd")</f>
        <v>Fri</v>
      </c>
      <c r="N2" t="str">
        <f>VLOOKUP(Query1[[#This Row],[Age]],'Age Group Vlookup'!B$3:C$6,2,TRUE)</f>
        <v>20-29</v>
      </c>
    </row>
    <row r="3" spans="1:14" x14ac:dyDescent="0.3">
      <c r="A3" t="s">
        <v>19</v>
      </c>
      <c r="B3" s="1">
        <v>42453</v>
      </c>
      <c r="C3" t="s">
        <v>20</v>
      </c>
      <c r="D3">
        <v>49253</v>
      </c>
      <c r="E3" t="s">
        <v>21</v>
      </c>
      <c r="G3" t="s">
        <v>15</v>
      </c>
      <c r="H3">
        <v>332000</v>
      </c>
      <c r="I3" t="s">
        <v>22</v>
      </c>
      <c r="J3" s="7">
        <v>40</v>
      </c>
      <c r="K3" t="s">
        <v>17</v>
      </c>
      <c r="L3" t="s">
        <v>18</v>
      </c>
      <c r="M3" t="str">
        <f t="shared" si="0"/>
        <v>Thu</v>
      </c>
      <c r="N3" t="str">
        <f>VLOOKUP(Query1[[#This Row],[Age]],'Age Group Vlookup'!B$3:C$6,2,TRUE)</f>
        <v>40-49</v>
      </c>
    </row>
    <row r="4" spans="1:14" x14ac:dyDescent="0.3">
      <c r="A4" t="s">
        <v>23</v>
      </c>
      <c r="B4" s="1">
        <v>42671</v>
      </c>
      <c r="C4" t="s">
        <v>24</v>
      </c>
      <c r="D4">
        <v>5845</v>
      </c>
      <c r="E4" t="s">
        <v>25</v>
      </c>
      <c r="G4" t="s">
        <v>17</v>
      </c>
      <c r="H4">
        <v>36000</v>
      </c>
      <c r="I4" t="s">
        <v>26</v>
      </c>
      <c r="J4" s="7">
        <v>30</v>
      </c>
      <c r="K4" t="s">
        <v>27</v>
      </c>
      <c r="L4" t="s">
        <v>28</v>
      </c>
      <c r="M4" t="str">
        <f t="shared" si="0"/>
        <v>Fri</v>
      </c>
      <c r="N4" t="str">
        <f>VLOOKUP(Query1[[#This Row],[Age]],'Age Group Vlookup'!B$3:C$6,2,TRUE)</f>
        <v>30-39</v>
      </c>
    </row>
    <row r="5" spans="1:14" x14ac:dyDescent="0.3">
      <c r="A5" t="s">
        <v>29</v>
      </c>
      <c r="B5" s="1">
        <v>42674</v>
      </c>
      <c r="C5" t="s">
        <v>30</v>
      </c>
      <c r="D5">
        <v>49696</v>
      </c>
      <c r="E5" t="s">
        <v>21</v>
      </c>
      <c r="G5" t="s">
        <v>15</v>
      </c>
      <c r="H5">
        <v>752000</v>
      </c>
      <c r="I5" t="s">
        <v>31</v>
      </c>
      <c r="J5" s="7">
        <v>46</v>
      </c>
      <c r="K5" t="s">
        <v>32</v>
      </c>
      <c r="L5" t="s">
        <v>33</v>
      </c>
      <c r="M5" t="str">
        <f t="shared" si="0"/>
        <v>Mon</v>
      </c>
      <c r="N5" t="str">
        <f>VLOOKUP(Query1[[#This Row],[Age]],'Age Group Vlookup'!B$3:C$6,2,TRUE)</f>
        <v>40-49</v>
      </c>
    </row>
    <row r="6" spans="1:14" x14ac:dyDescent="0.3">
      <c r="A6" t="s">
        <v>34</v>
      </c>
      <c r="B6" s="1">
        <v>42680</v>
      </c>
      <c r="C6" t="s">
        <v>35</v>
      </c>
      <c r="D6">
        <v>6946</v>
      </c>
      <c r="E6" t="s">
        <v>36</v>
      </c>
      <c r="G6" t="s">
        <v>17</v>
      </c>
      <c r="H6">
        <v>25000</v>
      </c>
      <c r="I6" t="s">
        <v>37</v>
      </c>
      <c r="J6" s="7">
        <v>35</v>
      </c>
      <c r="K6" t="s">
        <v>27</v>
      </c>
      <c r="L6" t="s">
        <v>28</v>
      </c>
      <c r="M6" t="str">
        <f t="shared" si="0"/>
        <v>Sun</v>
      </c>
      <c r="N6" t="str">
        <f>VLOOKUP(Query1[[#This Row],[Age]],'Age Group Vlookup'!B$3:C$6,2,TRUE)</f>
        <v>30-39</v>
      </c>
    </row>
    <row r="7" spans="1:14" x14ac:dyDescent="0.3">
      <c r="A7" t="s">
        <v>38</v>
      </c>
      <c r="B7" s="1">
        <v>42647</v>
      </c>
      <c r="C7" t="s">
        <v>39</v>
      </c>
      <c r="D7">
        <v>21676</v>
      </c>
      <c r="E7" t="s">
        <v>36</v>
      </c>
      <c r="G7" t="s">
        <v>15</v>
      </c>
      <c r="H7">
        <v>661000</v>
      </c>
      <c r="I7" t="s">
        <v>40</v>
      </c>
      <c r="J7" s="7">
        <v>39</v>
      </c>
      <c r="K7" t="s">
        <v>32</v>
      </c>
      <c r="L7" t="s">
        <v>33</v>
      </c>
      <c r="M7" t="str">
        <f t="shared" si="0"/>
        <v>Tue</v>
      </c>
      <c r="N7" t="str">
        <f>VLOOKUP(Query1[[#This Row],[Age]],'Age Group Vlookup'!B$3:C$6,2,TRUE)</f>
        <v>30-39</v>
      </c>
    </row>
    <row r="8" spans="1:14" x14ac:dyDescent="0.3">
      <c r="A8" t="s">
        <v>41</v>
      </c>
      <c r="B8" s="1">
        <v>42601</v>
      </c>
      <c r="C8" t="s">
        <v>42</v>
      </c>
      <c r="D8">
        <v>42798</v>
      </c>
      <c r="E8" t="s">
        <v>43</v>
      </c>
      <c r="G8" t="s">
        <v>17</v>
      </c>
      <c r="H8">
        <v>34000</v>
      </c>
      <c r="I8" t="s">
        <v>44</v>
      </c>
      <c r="J8" s="7">
        <v>47</v>
      </c>
      <c r="K8" t="s">
        <v>27</v>
      </c>
      <c r="L8" t="s">
        <v>28</v>
      </c>
      <c r="M8" t="str">
        <f t="shared" si="0"/>
        <v>Fri</v>
      </c>
      <c r="N8" t="str">
        <f>VLOOKUP(Query1[[#This Row],[Age]],'Age Group Vlookup'!B$3:C$6,2,TRUE)</f>
        <v>40-49</v>
      </c>
    </row>
    <row r="9" spans="1:14" x14ac:dyDescent="0.3">
      <c r="A9" t="s">
        <v>45</v>
      </c>
      <c r="B9" s="1">
        <v>42616</v>
      </c>
      <c r="C9" t="s">
        <v>46</v>
      </c>
      <c r="D9">
        <v>28533</v>
      </c>
      <c r="E9" t="s">
        <v>47</v>
      </c>
      <c r="G9" t="s">
        <v>15</v>
      </c>
      <c r="H9">
        <v>828000</v>
      </c>
      <c r="I9" t="s">
        <v>48</v>
      </c>
      <c r="J9" s="7">
        <v>30</v>
      </c>
      <c r="K9" t="s">
        <v>32</v>
      </c>
      <c r="L9" t="s">
        <v>33</v>
      </c>
      <c r="M9" t="str">
        <f t="shared" si="0"/>
        <v>Sat</v>
      </c>
      <c r="N9" t="str">
        <f>VLOOKUP(Query1[[#This Row],[Age]],'Age Group Vlookup'!B$3:C$6,2,TRUE)</f>
        <v>30-39</v>
      </c>
    </row>
    <row r="10" spans="1:14" x14ac:dyDescent="0.3">
      <c r="A10" t="s">
        <v>49</v>
      </c>
      <c r="B10" s="1">
        <v>42397</v>
      </c>
      <c r="C10" t="s">
        <v>50</v>
      </c>
      <c r="D10">
        <v>41915</v>
      </c>
      <c r="E10" t="s">
        <v>36</v>
      </c>
      <c r="G10" t="s">
        <v>15</v>
      </c>
      <c r="H10">
        <v>833000</v>
      </c>
      <c r="I10" t="s">
        <v>51</v>
      </c>
      <c r="J10" s="7">
        <v>41</v>
      </c>
      <c r="K10" t="s">
        <v>32</v>
      </c>
      <c r="L10" t="s">
        <v>33</v>
      </c>
      <c r="M10" t="str">
        <f t="shared" si="0"/>
        <v>Thu</v>
      </c>
      <c r="N10" t="str">
        <f>VLOOKUP(Query1[[#This Row],[Age]],'Age Group Vlookup'!B$3:C$6,2,TRUE)</f>
        <v>40-49</v>
      </c>
    </row>
    <row r="11" spans="1:14" x14ac:dyDescent="0.3">
      <c r="A11" t="s">
        <v>52</v>
      </c>
      <c r="B11" s="1">
        <v>42397</v>
      </c>
      <c r="C11" t="s">
        <v>53</v>
      </c>
      <c r="D11">
        <v>28522</v>
      </c>
      <c r="E11" t="s">
        <v>54</v>
      </c>
      <c r="G11" t="s">
        <v>15</v>
      </c>
      <c r="H11">
        <v>768000</v>
      </c>
      <c r="I11" t="s">
        <v>55</v>
      </c>
      <c r="J11" s="7">
        <v>50</v>
      </c>
      <c r="K11" t="s">
        <v>17</v>
      </c>
      <c r="L11" t="s">
        <v>18</v>
      </c>
      <c r="M11" t="str">
        <f t="shared" si="0"/>
        <v>Thu</v>
      </c>
      <c r="N11" t="str">
        <f>VLOOKUP(Query1[[#This Row],[Age]],'Age Group Vlookup'!B$3:C$6,2,TRUE)</f>
        <v>50-59</v>
      </c>
    </row>
    <row r="12" spans="1:14" x14ac:dyDescent="0.3">
      <c r="A12" t="s">
        <v>56</v>
      </c>
      <c r="B12" s="1">
        <v>42669</v>
      </c>
      <c r="C12" t="s">
        <v>57</v>
      </c>
      <c r="D12">
        <v>22451</v>
      </c>
      <c r="E12" t="s">
        <v>58</v>
      </c>
      <c r="G12" t="s">
        <v>15</v>
      </c>
      <c r="H12">
        <v>405000</v>
      </c>
      <c r="I12" t="s">
        <v>59</v>
      </c>
      <c r="J12" s="7">
        <v>38</v>
      </c>
      <c r="K12" t="s">
        <v>17</v>
      </c>
      <c r="L12" t="s">
        <v>18</v>
      </c>
      <c r="M12" t="str">
        <f t="shared" si="0"/>
        <v>Wed</v>
      </c>
      <c r="N12" t="str">
        <f>VLOOKUP(Query1[[#This Row],[Age]],'Age Group Vlookup'!B$3:C$6,2,TRUE)</f>
        <v>30-39</v>
      </c>
    </row>
    <row r="13" spans="1:14" x14ac:dyDescent="0.3">
      <c r="A13" t="s">
        <v>60</v>
      </c>
      <c r="B13" s="1">
        <v>42436</v>
      </c>
      <c r="C13" t="s">
        <v>61</v>
      </c>
      <c r="D13">
        <v>41613</v>
      </c>
      <c r="E13" t="s">
        <v>62</v>
      </c>
      <c r="G13" t="s">
        <v>17</v>
      </c>
      <c r="H13">
        <v>37000</v>
      </c>
      <c r="I13" t="s">
        <v>63</v>
      </c>
      <c r="J13" s="7">
        <v>20</v>
      </c>
      <c r="K13" t="s">
        <v>27</v>
      </c>
      <c r="L13" t="s">
        <v>28</v>
      </c>
      <c r="M13" t="str">
        <f t="shared" si="0"/>
        <v>Mon</v>
      </c>
      <c r="N13" t="str">
        <f>VLOOKUP(Query1[[#This Row],[Age]],'Age Group Vlookup'!B$3:C$6,2,TRUE)</f>
        <v>20-29</v>
      </c>
    </row>
    <row r="14" spans="1:14" x14ac:dyDescent="0.3">
      <c r="A14" t="s">
        <v>64</v>
      </c>
      <c r="B14" s="1">
        <v>42456</v>
      </c>
      <c r="C14" t="s">
        <v>65</v>
      </c>
      <c r="D14">
        <v>4372</v>
      </c>
      <c r="E14" t="s">
        <v>47</v>
      </c>
      <c r="G14" t="s">
        <v>15</v>
      </c>
      <c r="H14">
        <v>355000</v>
      </c>
      <c r="I14" t="s">
        <v>66</v>
      </c>
      <c r="J14" s="7">
        <v>22</v>
      </c>
      <c r="K14" t="s">
        <v>32</v>
      </c>
      <c r="L14" t="s">
        <v>33</v>
      </c>
      <c r="M14" t="str">
        <f t="shared" si="0"/>
        <v>Sun</v>
      </c>
      <c r="N14" t="str">
        <f>VLOOKUP(Query1[[#This Row],[Age]],'Age Group Vlookup'!B$3:C$6,2,TRUE)</f>
        <v>20-29</v>
      </c>
    </row>
    <row r="15" spans="1:14" x14ac:dyDescent="0.3">
      <c r="A15" t="s">
        <v>67</v>
      </c>
      <c r="B15" s="1">
        <v>42459</v>
      </c>
      <c r="C15" t="s">
        <v>68</v>
      </c>
      <c r="D15">
        <v>49940</v>
      </c>
      <c r="E15" t="s">
        <v>69</v>
      </c>
      <c r="G15" t="s">
        <v>17</v>
      </c>
      <c r="H15">
        <v>9000</v>
      </c>
      <c r="I15" t="s">
        <v>70</v>
      </c>
      <c r="J15" s="7">
        <v>47</v>
      </c>
      <c r="K15" t="s">
        <v>27</v>
      </c>
      <c r="L15" t="s">
        <v>28</v>
      </c>
      <c r="M15" t="str">
        <f t="shared" si="0"/>
        <v>Wed</v>
      </c>
      <c r="N15" t="str">
        <f>VLOOKUP(Query1[[#This Row],[Age]],'Age Group Vlookup'!B$3:C$6,2,TRUE)</f>
        <v>40-49</v>
      </c>
    </row>
    <row r="16" spans="1:14" x14ac:dyDescent="0.3">
      <c r="A16" t="s">
        <v>71</v>
      </c>
      <c r="B16" s="1">
        <v>42404</v>
      </c>
      <c r="C16" t="s">
        <v>24</v>
      </c>
      <c r="D16">
        <v>891</v>
      </c>
      <c r="E16" t="s">
        <v>36</v>
      </c>
      <c r="G16" t="s">
        <v>17</v>
      </c>
      <c r="H16">
        <v>36000</v>
      </c>
      <c r="I16" t="s">
        <v>26</v>
      </c>
      <c r="J16" s="7">
        <v>30</v>
      </c>
      <c r="K16" t="s">
        <v>27</v>
      </c>
      <c r="L16" t="s">
        <v>28</v>
      </c>
      <c r="M16" t="str">
        <f t="shared" si="0"/>
        <v>Thu</v>
      </c>
      <c r="N16" t="str">
        <f>VLOOKUP(Query1[[#This Row],[Age]],'Age Group Vlookup'!B$3:C$6,2,TRUE)</f>
        <v>30-39</v>
      </c>
    </row>
    <row r="17" spans="1:14" x14ac:dyDescent="0.3">
      <c r="A17" t="s">
        <v>72</v>
      </c>
      <c r="B17" s="1">
        <v>42540</v>
      </c>
      <c r="C17" t="s">
        <v>73</v>
      </c>
      <c r="D17">
        <v>3298</v>
      </c>
      <c r="E17" t="s">
        <v>21</v>
      </c>
      <c r="G17" t="s">
        <v>15</v>
      </c>
      <c r="H17">
        <v>835000</v>
      </c>
      <c r="I17" t="s">
        <v>74</v>
      </c>
      <c r="J17" s="7">
        <v>24</v>
      </c>
      <c r="K17" t="s">
        <v>27</v>
      </c>
      <c r="L17" t="s">
        <v>28</v>
      </c>
      <c r="M17" t="str">
        <f t="shared" si="0"/>
        <v>Sun</v>
      </c>
      <c r="N17" t="str">
        <f>VLOOKUP(Query1[[#This Row],[Age]],'Age Group Vlookup'!B$3:C$6,2,TRUE)</f>
        <v>20-29</v>
      </c>
    </row>
    <row r="18" spans="1:14" x14ac:dyDescent="0.3">
      <c r="A18" t="s">
        <v>75</v>
      </c>
      <c r="B18" s="1">
        <v>42662</v>
      </c>
      <c r="C18" t="s">
        <v>76</v>
      </c>
      <c r="D18">
        <v>37057</v>
      </c>
      <c r="E18" t="s">
        <v>77</v>
      </c>
      <c r="G18" t="s">
        <v>15</v>
      </c>
      <c r="H18">
        <v>596000</v>
      </c>
      <c r="I18" t="s">
        <v>78</v>
      </c>
      <c r="J18" s="7">
        <v>22</v>
      </c>
      <c r="K18" t="s">
        <v>27</v>
      </c>
      <c r="L18" t="s">
        <v>28</v>
      </c>
      <c r="M18" t="str">
        <f t="shared" si="0"/>
        <v>Wed</v>
      </c>
      <c r="N18" t="str">
        <f>VLOOKUP(Query1[[#This Row],[Age]],'Age Group Vlookup'!B$3:C$6,2,TRUE)</f>
        <v>20-29</v>
      </c>
    </row>
    <row r="19" spans="1:14" x14ac:dyDescent="0.3">
      <c r="A19" t="s">
        <v>79</v>
      </c>
      <c r="B19" s="1">
        <v>42453</v>
      </c>
      <c r="C19" t="s">
        <v>80</v>
      </c>
      <c r="D19">
        <v>12656</v>
      </c>
      <c r="E19" t="s">
        <v>14</v>
      </c>
      <c r="G19" t="s">
        <v>32</v>
      </c>
      <c r="H19">
        <v>196000</v>
      </c>
      <c r="I19" t="s">
        <v>81</v>
      </c>
      <c r="J19" s="7">
        <v>30</v>
      </c>
      <c r="K19" t="s">
        <v>32</v>
      </c>
      <c r="L19" t="s">
        <v>33</v>
      </c>
      <c r="M19" t="str">
        <f t="shared" si="0"/>
        <v>Thu</v>
      </c>
      <c r="N19" t="str">
        <f>VLOOKUP(Query1[[#This Row],[Age]],'Age Group Vlookup'!B$3:C$6,2,TRUE)</f>
        <v>30-39</v>
      </c>
    </row>
    <row r="20" spans="1:14" x14ac:dyDescent="0.3">
      <c r="A20" t="s">
        <v>82</v>
      </c>
      <c r="B20" s="1">
        <v>42397</v>
      </c>
      <c r="C20" t="s">
        <v>83</v>
      </c>
      <c r="D20">
        <v>40492</v>
      </c>
      <c r="E20" t="s">
        <v>58</v>
      </c>
      <c r="G20" t="s">
        <v>15</v>
      </c>
      <c r="H20">
        <v>303000</v>
      </c>
      <c r="I20" t="s">
        <v>84</v>
      </c>
      <c r="J20" s="7">
        <v>38</v>
      </c>
      <c r="K20" t="s">
        <v>17</v>
      </c>
      <c r="L20" t="s">
        <v>18</v>
      </c>
      <c r="M20" t="str">
        <f t="shared" si="0"/>
        <v>Thu</v>
      </c>
      <c r="N20" t="str">
        <f>VLOOKUP(Query1[[#This Row],[Age]],'Age Group Vlookup'!B$3:C$6,2,TRUE)</f>
        <v>30-39</v>
      </c>
    </row>
    <row r="21" spans="1:14" x14ac:dyDescent="0.3">
      <c r="A21" t="s">
        <v>85</v>
      </c>
      <c r="B21" s="1">
        <v>42471</v>
      </c>
      <c r="C21" t="s">
        <v>86</v>
      </c>
      <c r="D21">
        <v>44346</v>
      </c>
      <c r="E21" t="s">
        <v>14</v>
      </c>
      <c r="G21" t="s">
        <v>15</v>
      </c>
      <c r="H21">
        <v>339000</v>
      </c>
      <c r="I21" t="s">
        <v>87</v>
      </c>
      <c r="J21" s="7">
        <v>24</v>
      </c>
      <c r="K21" t="s">
        <v>27</v>
      </c>
      <c r="L21" t="s">
        <v>28</v>
      </c>
      <c r="M21" t="str">
        <f t="shared" si="0"/>
        <v>Mon</v>
      </c>
      <c r="N21" t="str">
        <f>VLOOKUP(Query1[[#This Row],[Age]],'Age Group Vlookup'!B$3:C$6,2,TRUE)</f>
        <v>20-29</v>
      </c>
    </row>
    <row r="22" spans="1:14" x14ac:dyDescent="0.3">
      <c r="A22" t="s">
        <v>88</v>
      </c>
      <c r="B22" s="1">
        <v>42700</v>
      </c>
      <c r="C22" t="s">
        <v>89</v>
      </c>
      <c r="D22">
        <v>8750</v>
      </c>
      <c r="E22" t="s">
        <v>54</v>
      </c>
      <c r="G22" t="s">
        <v>15</v>
      </c>
      <c r="H22">
        <v>144000</v>
      </c>
      <c r="I22" t="s">
        <v>90</v>
      </c>
      <c r="J22" s="7">
        <v>28</v>
      </c>
      <c r="K22" t="s">
        <v>32</v>
      </c>
      <c r="L22" t="s">
        <v>33</v>
      </c>
      <c r="M22" t="str">
        <f t="shared" si="0"/>
        <v>Sat</v>
      </c>
      <c r="N22" t="str">
        <f>VLOOKUP(Query1[[#This Row],[Age]],'Age Group Vlookup'!B$3:C$6,2,TRUE)</f>
        <v>20-29</v>
      </c>
    </row>
    <row r="23" spans="1:14" x14ac:dyDescent="0.3">
      <c r="A23" t="s">
        <v>91</v>
      </c>
      <c r="B23" s="1">
        <v>42623</v>
      </c>
      <c r="C23" t="s">
        <v>92</v>
      </c>
      <c r="D23">
        <v>45792</v>
      </c>
      <c r="E23" t="s">
        <v>25</v>
      </c>
      <c r="G23" t="s">
        <v>17</v>
      </c>
      <c r="H23">
        <v>12000</v>
      </c>
      <c r="I23" t="s">
        <v>93</v>
      </c>
      <c r="J23" s="7">
        <v>37</v>
      </c>
      <c r="K23" t="s">
        <v>32</v>
      </c>
      <c r="L23" t="s">
        <v>33</v>
      </c>
      <c r="M23" t="str">
        <f t="shared" si="0"/>
        <v>Sat</v>
      </c>
      <c r="N23" t="str">
        <f>VLOOKUP(Query1[[#This Row],[Age]],'Age Group Vlookup'!B$3:C$6,2,TRUE)</f>
        <v>30-39</v>
      </c>
    </row>
    <row r="24" spans="1:14" x14ac:dyDescent="0.3">
      <c r="A24" t="s">
        <v>94</v>
      </c>
      <c r="B24" s="1">
        <v>42477</v>
      </c>
      <c r="C24" t="s">
        <v>95</v>
      </c>
      <c r="D24">
        <v>42427</v>
      </c>
      <c r="E24" t="s">
        <v>21</v>
      </c>
      <c r="G24" t="s">
        <v>17</v>
      </c>
      <c r="H24">
        <v>29000</v>
      </c>
      <c r="I24" t="s">
        <v>96</v>
      </c>
      <c r="J24" s="7">
        <v>47</v>
      </c>
      <c r="K24" t="s">
        <v>17</v>
      </c>
      <c r="L24" t="s">
        <v>18</v>
      </c>
      <c r="M24" t="str">
        <f t="shared" si="0"/>
        <v>Sun</v>
      </c>
      <c r="N24" t="str">
        <f>VLOOKUP(Query1[[#This Row],[Age]],'Age Group Vlookup'!B$3:C$6,2,TRUE)</f>
        <v>40-49</v>
      </c>
    </row>
    <row r="25" spans="1:14" x14ac:dyDescent="0.3">
      <c r="A25" t="s">
        <v>97</v>
      </c>
      <c r="B25" s="1">
        <v>42374</v>
      </c>
      <c r="C25" t="s">
        <v>98</v>
      </c>
      <c r="D25">
        <v>33488</v>
      </c>
      <c r="E25" t="s">
        <v>62</v>
      </c>
      <c r="G25" t="s">
        <v>17</v>
      </c>
      <c r="H25">
        <v>35000</v>
      </c>
      <c r="I25" t="s">
        <v>99</v>
      </c>
      <c r="J25" s="7">
        <v>20</v>
      </c>
      <c r="K25" t="s">
        <v>27</v>
      </c>
      <c r="L25" t="s">
        <v>28</v>
      </c>
      <c r="M25" t="str">
        <f t="shared" si="0"/>
        <v>Tue</v>
      </c>
      <c r="N25" t="str">
        <f>VLOOKUP(Query1[[#This Row],[Age]],'Age Group Vlookup'!B$3:C$6,2,TRUE)</f>
        <v>20-29</v>
      </c>
    </row>
    <row r="26" spans="1:14" x14ac:dyDescent="0.3">
      <c r="A26" t="s">
        <v>100</v>
      </c>
      <c r="B26" s="1">
        <v>42592</v>
      </c>
      <c r="C26" t="s">
        <v>101</v>
      </c>
      <c r="D26">
        <v>1330</v>
      </c>
      <c r="E26" t="s">
        <v>58</v>
      </c>
      <c r="G26" t="s">
        <v>17</v>
      </c>
      <c r="H26">
        <v>13000</v>
      </c>
      <c r="I26" t="s">
        <v>102</v>
      </c>
      <c r="J26" s="7">
        <v>30</v>
      </c>
      <c r="K26" t="s">
        <v>32</v>
      </c>
      <c r="L26" t="s">
        <v>33</v>
      </c>
      <c r="M26" t="str">
        <f t="shared" si="0"/>
        <v>Wed</v>
      </c>
      <c r="N26" t="str">
        <f>VLOOKUP(Query1[[#This Row],[Age]],'Age Group Vlookup'!B$3:C$6,2,TRUE)</f>
        <v>30-39</v>
      </c>
    </row>
    <row r="27" spans="1:14" x14ac:dyDescent="0.3">
      <c r="A27" t="s">
        <v>103</v>
      </c>
      <c r="B27" s="1">
        <v>42731</v>
      </c>
      <c r="C27" t="s">
        <v>104</v>
      </c>
      <c r="D27">
        <v>22326</v>
      </c>
      <c r="E27" t="s">
        <v>58</v>
      </c>
      <c r="G27" t="s">
        <v>17</v>
      </c>
      <c r="H27">
        <v>28000</v>
      </c>
      <c r="I27" t="s">
        <v>105</v>
      </c>
      <c r="J27" s="7">
        <v>37</v>
      </c>
      <c r="K27" t="s">
        <v>27</v>
      </c>
      <c r="L27" t="s">
        <v>28</v>
      </c>
      <c r="M27" t="str">
        <f t="shared" si="0"/>
        <v>Tue</v>
      </c>
      <c r="N27" t="str">
        <f>VLOOKUP(Query1[[#This Row],[Age]],'Age Group Vlookup'!B$3:C$6,2,TRUE)</f>
        <v>30-39</v>
      </c>
    </row>
    <row r="28" spans="1:14" x14ac:dyDescent="0.3">
      <c r="A28" t="s">
        <v>106</v>
      </c>
      <c r="B28" s="1">
        <v>42536</v>
      </c>
      <c r="C28" t="s">
        <v>107</v>
      </c>
      <c r="D28">
        <v>48903</v>
      </c>
      <c r="E28" t="s">
        <v>108</v>
      </c>
      <c r="G28" t="s">
        <v>17</v>
      </c>
      <c r="H28">
        <v>17000</v>
      </c>
      <c r="I28" t="s">
        <v>109</v>
      </c>
      <c r="J28" s="7">
        <v>36</v>
      </c>
      <c r="K28" t="s">
        <v>17</v>
      </c>
      <c r="L28" t="s">
        <v>18</v>
      </c>
      <c r="M28" t="str">
        <f t="shared" si="0"/>
        <v>Wed</v>
      </c>
      <c r="N28" t="str">
        <f>VLOOKUP(Query1[[#This Row],[Age]],'Age Group Vlookup'!B$3:C$6,2,TRUE)</f>
        <v>30-39</v>
      </c>
    </row>
    <row r="29" spans="1:14" x14ac:dyDescent="0.3">
      <c r="A29" t="s">
        <v>110</v>
      </c>
      <c r="B29" s="1">
        <v>42538</v>
      </c>
      <c r="C29" t="s">
        <v>111</v>
      </c>
      <c r="D29">
        <v>7932</v>
      </c>
      <c r="E29" t="s">
        <v>69</v>
      </c>
      <c r="G29" t="s">
        <v>17</v>
      </c>
      <c r="H29">
        <v>16000</v>
      </c>
      <c r="I29" t="s">
        <v>112</v>
      </c>
      <c r="J29" s="7">
        <v>27</v>
      </c>
      <c r="K29" t="s">
        <v>17</v>
      </c>
      <c r="L29" t="s">
        <v>18</v>
      </c>
      <c r="M29" t="str">
        <f t="shared" si="0"/>
        <v>Fri</v>
      </c>
      <c r="N29" t="str">
        <f>VLOOKUP(Query1[[#This Row],[Age]],'Age Group Vlookup'!B$3:C$6,2,TRUE)</f>
        <v>20-29</v>
      </c>
    </row>
    <row r="30" spans="1:14" x14ac:dyDescent="0.3">
      <c r="A30" t="s">
        <v>113</v>
      </c>
      <c r="B30" s="1">
        <v>42541</v>
      </c>
      <c r="C30" t="s">
        <v>114</v>
      </c>
      <c r="D30">
        <v>44396</v>
      </c>
      <c r="E30" t="s">
        <v>36</v>
      </c>
      <c r="G30" t="s">
        <v>15</v>
      </c>
      <c r="H30">
        <v>617000</v>
      </c>
      <c r="I30" t="s">
        <v>115</v>
      </c>
      <c r="J30" s="7">
        <v>36</v>
      </c>
      <c r="K30" t="s">
        <v>27</v>
      </c>
      <c r="L30" t="s">
        <v>28</v>
      </c>
      <c r="M30" t="str">
        <f t="shared" si="0"/>
        <v>Mon</v>
      </c>
      <c r="N30" t="str">
        <f>VLOOKUP(Query1[[#This Row],[Age]],'Age Group Vlookup'!B$3:C$6,2,TRUE)</f>
        <v>30-39</v>
      </c>
    </row>
    <row r="31" spans="1:14" x14ac:dyDescent="0.3">
      <c r="A31" t="s">
        <v>116</v>
      </c>
      <c r="B31" s="1">
        <v>42505</v>
      </c>
      <c r="C31" t="s">
        <v>117</v>
      </c>
      <c r="D31">
        <v>4914</v>
      </c>
      <c r="E31" t="s">
        <v>108</v>
      </c>
      <c r="G31" t="s">
        <v>17</v>
      </c>
      <c r="H31">
        <v>12000</v>
      </c>
      <c r="I31" t="s">
        <v>118</v>
      </c>
      <c r="J31" s="7">
        <v>44</v>
      </c>
      <c r="K31" t="s">
        <v>17</v>
      </c>
      <c r="L31" t="s">
        <v>18</v>
      </c>
      <c r="M31" t="str">
        <f t="shared" si="0"/>
        <v>Sun</v>
      </c>
      <c r="N31" t="str">
        <f>VLOOKUP(Query1[[#This Row],[Age]],'Age Group Vlookup'!B$3:C$6,2,TRUE)</f>
        <v>40-49</v>
      </c>
    </row>
    <row r="32" spans="1:14" x14ac:dyDescent="0.3">
      <c r="A32" t="s">
        <v>119</v>
      </c>
      <c r="B32" s="1">
        <v>42675</v>
      </c>
      <c r="C32" t="s">
        <v>120</v>
      </c>
      <c r="D32">
        <v>1656</v>
      </c>
      <c r="E32" t="s">
        <v>54</v>
      </c>
      <c r="G32" t="s">
        <v>15</v>
      </c>
      <c r="H32">
        <v>183000</v>
      </c>
      <c r="I32" t="s">
        <v>121</v>
      </c>
      <c r="J32" s="7">
        <v>42</v>
      </c>
      <c r="K32" t="s">
        <v>17</v>
      </c>
      <c r="L32" t="s">
        <v>18</v>
      </c>
      <c r="M32" t="str">
        <f t="shared" si="0"/>
        <v>Tue</v>
      </c>
      <c r="N32" t="str">
        <f>VLOOKUP(Query1[[#This Row],[Age]],'Age Group Vlookup'!B$3:C$6,2,TRUE)</f>
        <v>40-49</v>
      </c>
    </row>
    <row r="33" spans="1:14" x14ac:dyDescent="0.3">
      <c r="A33" t="s">
        <v>122</v>
      </c>
      <c r="B33" s="1">
        <v>42452</v>
      </c>
      <c r="C33" t="s">
        <v>123</v>
      </c>
      <c r="D33">
        <v>11769</v>
      </c>
      <c r="E33" t="s">
        <v>69</v>
      </c>
      <c r="G33" t="s">
        <v>15</v>
      </c>
      <c r="H33">
        <v>307000</v>
      </c>
      <c r="I33" t="s">
        <v>124</v>
      </c>
      <c r="J33" s="7">
        <v>44</v>
      </c>
      <c r="K33" t="s">
        <v>27</v>
      </c>
      <c r="L33" t="s">
        <v>28</v>
      </c>
      <c r="M33" t="str">
        <f t="shared" si="0"/>
        <v>Wed</v>
      </c>
      <c r="N33" t="str">
        <f>VLOOKUP(Query1[[#This Row],[Age]],'Age Group Vlookup'!B$3:C$6,2,TRUE)</f>
        <v>40-49</v>
      </c>
    </row>
    <row r="34" spans="1:14" x14ac:dyDescent="0.3">
      <c r="A34" t="s">
        <v>125</v>
      </c>
      <c r="B34" s="1">
        <v>42604</v>
      </c>
      <c r="C34" t="s">
        <v>126</v>
      </c>
      <c r="D34">
        <v>10575</v>
      </c>
      <c r="E34" t="s">
        <v>43</v>
      </c>
      <c r="G34" t="s">
        <v>17</v>
      </c>
      <c r="H34">
        <v>28000</v>
      </c>
      <c r="I34" t="s">
        <v>127</v>
      </c>
      <c r="J34" s="7">
        <v>43</v>
      </c>
      <c r="K34" t="s">
        <v>17</v>
      </c>
      <c r="L34" t="s">
        <v>18</v>
      </c>
      <c r="M34" t="str">
        <f t="shared" si="0"/>
        <v>Mon</v>
      </c>
      <c r="N34" t="str">
        <f>VLOOKUP(Query1[[#This Row],[Age]],'Age Group Vlookup'!B$3:C$6,2,TRUE)</f>
        <v>40-49</v>
      </c>
    </row>
    <row r="35" spans="1:14" x14ac:dyDescent="0.3">
      <c r="A35" t="s">
        <v>128</v>
      </c>
      <c r="B35" s="1">
        <v>42618</v>
      </c>
      <c r="C35" t="s">
        <v>129</v>
      </c>
      <c r="D35">
        <v>15799</v>
      </c>
      <c r="E35" t="s">
        <v>21</v>
      </c>
      <c r="G35" t="s">
        <v>15</v>
      </c>
      <c r="H35">
        <v>405000</v>
      </c>
      <c r="I35" t="s">
        <v>130</v>
      </c>
      <c r="J35" s="7">
        <v>49</v>
      </c>
      <c r="K35" t="s">
        <v>27</v>
      </c>
      <c r="L35" t="s">
        <v>28</v>
      </c>
      <c r="M35" t="str">
        <f t="shared" si="0"/>
        <v>Mon</v>
      </c>
      <c r="N35" t="str">
        <f>VLOOKUP(Query1[[#This Row],[Age]],'Age Group Vlookup'!B$3:C$6,2,TRUE)</f>
        <v>40-49</v>
      </c>
    </row>
    <row r="36" spans="1:14" x14ac:dyDescent="0.3">
      <c r="A36" t="s">
        <v>131</v>
      </c>
      <c r="B36" s="1">
        <v>42490</v>
      </c>
      <c r="C36" t="s">
        <v>132</v>
      </c>
      <c r="D36">
        <v>18311</v>
      </c>
      <c r="E36" t="s">
        <v>133</v>
      </c>
      <c r="G36" t="s">
        <v>17</v>
      </c>
      <c r="H36">
        <v>26000</v>
      </c>
      <c r="I36" t="s">
        <v>134</v>
      </c>
      <c r="J36" s="7">
        <v>33</v>
      </c>
      <c r="K36" t="s">
        <v>17</v>
      </c>
      <c r="L36" t="s">
        <v>18</v>
      </c>
      <c r="M36" t="str">
        <f t="shared" si="0"/>
        <v>Sat</v>
      </c>
      <c r="N36" t="str">
        <f>VLOOKUP(Query1[[#This Row],[Age]],'Age Group Vlookup'!B$3:C$6,2,TRUE)</f>
        <v>30-39</v>
      </c>
    </row>
    <row r="37" spans="1:14" x14ac:dyDescent="0.3">
      <c r="A37" t="s">
        <v>135</v>
      </c>
      <c r="B37" s="1">
        <v>42494</v>
      </c>
      <c r="C37" t="s">
        <v>136</v>
      </c>
      <c r="D37">
        <v>1338</v>
      </c>
      <c r="E37" t="s">
        <v>137</v>
      </c>
      <c r="G37" t="s">
        <v>15</v>
      </c>
      <c r="H37">
        <v>136000</v>
      </c>
      <c r="I37" t="s">
        <v>138</v>
      </c>
      <c r="J37" s="7">
        <v>23</v>
      </c>
      <c r="K37" t="s">
        <v>32</v>
      </c>
      <c r="L37" t="s">
        <v>33</v>
      </c>
      <c r="M37" t="str">
        <f t="shared" si="0"/>
        <v>Wed</v>
      </c>
      <c r="N37" t="str">
        <f>VLOOKUP(Query1[[#This Row],[Age]],'Age Group Vlookup'!B$3:C$6,2,TRUE)</f>
        <v>20-29</v>
      </c>
    </row>
    <row r="38" spans="1:14" x14ac:dyDescent="0.3">
      <c r="A38" t="s">
        <v>139</v>
      </c>
      <c r="B38" s="1">
        <v>42399</v>
      </c>
      <c r="C38" t="s">
        <v>140</v>
      </c>
      <c r="D38">
        <v>21157</v>
      </c>
      <c r="E38" t="s">
        <v>43</v>
      </c>
      <c r="G38" t="s">
        <v>17</v>
      </c>
      <c r="H38">
        <v>49000</v>
      </c>
      <c r="I38" t="s">
        <v>141</v>
      </c>
      <c r="J38" s="7">
        <v>27</v>
      </c>
      <c r="K38" t="s">
        <v>32</v>
      </c>
      <c r="L38" t="s">
        <v>33</v>
      </c>
      <c r="M38" t="str">
        <f t="shared" si="0"/>
        <v>Sat</v>
      </c>
      <c r="N38" t="str">
        <f>VLOOKUP(Query1[[#This Row],[Age]],'Age Group Vlookup'!B$3:C$6,2,TRUE)</f>
        <v>20-29</v>
      </c>
    </row>
    <row r="39" spans="1:14" x14ac:dyDescent="0.3">
      <c r="A39" t="s">
        <v>142</v>
      </c>
      <c r="B39" s="1">
        <v>42497</v>
      </c>
      <c r="C39" t="s">
        <v>143</v>
      </c>
      <c r="D39">
        <v>38697</v>
      </c>
      <c r="E39" t="s">
        <v>133</v>
      </c>
      <c r="G39" t="s">
        <v>32</v>
      </c>
      <c r="H39">
        <v>63000</v>
      </c>
      <c r="I39" t="s">
        <v>144</v>
      </c>
      <c r="J39" s="7">
        <v>35</v>
      </c>
      <c r="K39" t="s">
        <v>27</v>
      </c>
      <c r="L39" t="s">
        <v>28</v>
      </c>
      <c r="M39" t="str">
        <f t="shared" si="0"/>
        <v>Sat</v>
      </c>
      <c r="N39" t="str">
        <f>VLOOKUP(Query1[[#This Row],[Age]],'Age Group Vlookup'!B$3:C$6,2,TRUE)</f>
        <v>30-39</v>
      </c>
    </row>
    <row r="40" spans="1:14" x14ac:dyDescent="0.3">
      <c r="A40" t="s">
        <v>145</v>
      </c>
      <c r="B40" s="1">
        <v>42622</v>
      </c>
      <c r="C40" t="s">
        <v>146</v>
      </c>
      <c r="D40">
        <v>23657</v>
      </c>
      <c r="E40" t="s">
        <v>137</v>
      </c>
      <c r="G40" t="s">
        <v>17</v>
      </c>
      <c r="H40">
        <v>10000</v>
      </c>
      <c r="I40" t="s">
        <v>147</v>
      </c>
      <c r="J40" s="7">
        <v>45</v>
      </c>
      <c r="K40" t="s">
        <v>32</v>
      </c>
      <c r="L40" t="s">
        <v>33</v>
      </c>
      <c r="M40" t="str">
        <f t="shared" si="0"/>
        <v>Fri</v>
      </c>
      <c r="N40" t="str">
        <f>VLOOKUP(Query1[[#This Row],[Age]],'Age Group Vlookup'!B$3:C$6,2,TRUE)</f>
        <v>40-49</v>
      </c>
    </row>
    <row r="41" spans="1:14" x14ac:dyDescent="0.3">
      <c r="A41" t="s">
        <v>148</v>
      </c>
      <c r="B41" s="1">
        <v>42447</v>
      </c>
      <c r="C41" t="s">
        <v>149</v>
      </c>
      <c r="D41">
        <v>2367</v>
      </c>
      <c r="E41" t="s">
        <v>150</v>
      </c>
      <c r="G41" t="s">
        <v>15</v>
      </c>
      <c r="H41">
        <v>621000</v>
      </c>
      <c r="I41" t="s">
        <v>151</v>
      </c>
      <c r="J41" s="7">
        <v>49</v>
      </c>
      <c r="K41" t="s">
        <v>17</v>
      </c>
      <c r="L41" t="s">
        <v>18</v>
      </c>
      <c r="M41" t="str">
        <f t="shared" si="0"/>
        <v>Fri</v>
      </c>
      <c r="N41" t="str">
        <f>VLOOKUP(Query1[[#This Row],[Age]],'Age Group Vlookup'!B$3:C$6,2,TRUE)</f>
        <v>40-49</v>
      </c>
    </row>
    <row r="42" spans="1:14" x14ac:dyDescent="0.3">
      <c r="A42" t="s">
        <v>152</v>
      </c>
      <c r="B42" s="1">
        <v>42458</v>
      </c>
      <c r="C42" t="s">
        <v>153</v>
      </c>
      <c r="D42">
        <v>25475</v>
      </c>
      <c r="E42" t="s">
        <v>47</v>
      </c>
      <c r="G42" t="s">
        <v>17</v>
      </c>
      <c r="H42">
        <v>25000</v>
      </c>
      <c r="I42" t="s">
        <v>154</v>
      </c>
      <c r="J42" s="7">
        <v>30</v>
      </c>
      <c r="K42" t="s">
        <v>27</v>
      </c>
      <c r="L42" t="s">
        <v>28</v>
      </c>
      <c r="M42" t="str">
        <f t="shared" si="0"/>
        <v>Tue</v>
      </c>
      <c r="N42" t="str">
        <f>VLOOKUP(Query1[[#This Row],[Age]],'Age Group Vlookup'!B$3:C$6,2,TRUE)</f>
        <v>30-39</v>
      </c>
    </row>
    <row r="43" spans="1:14" x14ac:dyDescent="0.3">
      <c r="A43" t="s">
        <v>155</v>
      </c>
      <c r="B43" s="1">
        <v>42466</v>
      </c>
      <c r="C43" t="s">
        <v>156</v>
      </c>
      <c r="D43">
        <v>40615</v>
      </c>
      <c r="E43" t="s">
        <v>133</v>
      </c>
      <c r="G43" t="s">
        <v>32</v>
      </c>
      <c r="H43">
        <v>170000</v>
      </c>
      <c r="I43" t="s">
        <v>157</v>
      </c>
      <c r="J43" s="7">
        <v>45</v>
      </c>
      <c r="K43" t="s">
        <v>27</v>
      </c>
      <c r="L43" t="s">
        <v>28</v>
      </c>
      <c r="M43" t="str">
        <f t="shared" si="0"/>
        <v>Wed</v>
      </c>
      <c r="N43" t="str">
        <f>VLOOKUP(Query1[[#This Row],[Age]],'Age Group Vlookup'!B$3:C$6,2,TRUE)</f>
        <v>40-49</v>
      </c>
    </row>
    <row r="44" spans="1:14" x14ac:dyDescent="0.3">
      <c r="A44" t="s">
        <v>158</v>
      </c>
      <c r="B44" s="1">
        <v>42725</v>
      </c>
      <c r="C44" t="s">
        <v>159</v>
      </c>
      <c r="D44">
        <v>34192</v>
      </c>
      <c r="E44" t="s">
        <v>43</v>
      </c>
      <c r="G44" t="s">
        <v>15</v>
      </c>
      <c r="H44">
        <v>337000</v>
      </c>
      <c r="I44" t="s">
        <v>160</v>
      </c>
      <c r="J44" s="7">
        <v>26</v>
      </c>
      <c r="K44" t="s">
        <v>27</v>
      </c>
      <c r="L44" t="s">
        <v>28</v>
      </c>
      <c r="M44" t="str">
        <f t="shared" si="0"/>
        <v>Wed</v>
      </c>
      <c r="N44" t="str">
        <f>VLOOKUP(Query1[[#This Row],[Age]],'Age Group Vlookup'!B$3:C$6,2,TRUE)</f>
        <v>20-29</v>
      </c>
    </row>
    <row r="45" spans="1:14" x14ac:dyDescent="0.3">
      <c r="A45" t="s">
        <v>161</v>
      </c>
      <c r="B45" s="1">
        <v>42653</v>
      </c>
      <c r="C45" t="s">
        <v>20</v>
      </c>
      <c r="D45">
        <v>211</v>
      </c>
      <c r="E45" t="s">
        <v>150</v>
      </c>
      <c r="G45" t="s">
        <v>15</v>
      </c>
      <c r="H45">
        <v>332000</v>
      </c>
      <c r="I45" t="s">
        <v>22</v>
      </c>
      <c r="J45" s="7">
        <v>40</v>
      </c>
      <c r="K45" t="s">
        <v>17</v>
      </c>
      <c r="L45" t="s">
        <v>18</v>
      </c>
      <c r="M45" t="str">
        <f t="shared" si="0"/>
        <v>Mon</v>
      </c>
      <c r="N45" t="str">
        <f>VLOOKUP(Query1[[#This Row],[Age]],'Age Group Vlookup'!B$3:C$6,2,TRUE)</f>
        <v>40-49</v>
      </c>
    </row>
    <row r="46" spans="1:14" x14ac:dyDescent="0.3">
      <c r="A46" t="s">
        <v>162</v>
      </c>
      <c r="B46" s="1">
        <v>42414</v>
      </c>
      <c r="C46" t="s">
        <v>163</v>
      </c>
      <c r="D46">
        <v>39509</v>
      </c>
      <c r="E46" t="s">
        <v>47</v>
      </c>
      <c r="G46" t="s">
        <v>17</v>
      </c>
      <c r="H46">
        <v>20000</v>
      </c>
      <c r="I46" t="s">
        <v>164</v>
      </c>
      <c r="J46" s="7">
        <v>47</v>
      </c>
      <c r="K46" t="s">
        <v>17</v>
      </c>
      <c r="L46" t="s">
        <v>18</v>
      </c>
      <c r="M46" t="str">
        <f t="shared" si="0"/>
        <v>Sun</v>
      </c>
      <c r="N46" t="str">
        <f>VLOOKUP(Query1[[#This Row],[Age]],'Age Group Vlookup'!B$3:C$6,2,TRUE)</f>
        <v>40-49</v>
      </c>
    </row>
    <row r="47" spans="1:14" x14ac:dyDescent="0.3">
      <c r="A47" t="s">
        <v>165</v>
      </c>
      <c r="B47" s="1">
        <v>42626</v>
      </c>
      <c r="C47" t="s">
        <v>166</v>
      </c>
      <c r="D47">
        <v>26021</v>
      </c>
      <c r="E47" t="s">
        <v>150</v>
      </c>
      <c r="G47" t="s">
        <v>15</v>
      </c>
      <c r="H47">
        <v>796000</v>
      </c>
      <c r="I47" t="s">
        <v>167</v>
      </c>
      <c r="J47" s="7">
        <v>24</v>
      </c>
      <c r="K47" t="s">
        <v>17</v>
      </c>
      <c r="L47" t="s">
        <v>18</v>
      </c>
      <c r="M47" t="str">
        <f t="shared" si="0"/>
        <v>Tue</v>
      </c>
      <c r="N47" t="str">
        <f>VLOOKUP(Query1[[#This Row],[Age]],'Age Group Vlookup'!B$3:C$6,2,TRUE)</f>
        <v>20-29</v>
      </c>
    </row>
    <row r="48" spans="1:14" x14ac:dyDescent="0.3">
      <c r="A48" t="s">
        <v>168</v>
      </c>
      <c r="B48" s="1">
        <v>42450</v>
      </c>
      <c r="C48" t="s">
        <v>169</v>
      </c>
      <c r="D48">
        <v>29276</v>
      </c>
      <c r="E48" t="s">
        <v>14</v>
      </c>
      <c r="G48" t="s">
        <v>15</v>
      </c>
      <c r="H48">
        <v>712000</v>
      </c>
      <c r="I48" t="s">
        <v>170</v>
      </c>
      <c r="J48" s="7">
        <v>29</v>
      </c>
      <c r="K48" t="s">
        <v>17</v>
      </c>
      <c r="L48" t="s">
        <v>18</v>
      </c>
      <c r="M48" t="str">
        <f t="shared" si="0"/>
        <v>Mon</v>
      </c>
      <c r="N48" t="str">
        <f>VLOOKUP(Query1[[#This Row],[Age]],'Age Group Vlookup'!B$3:C$6,2,TRUE)</f>
        <v>20-29</v>
      </c>
    </row>
    <row r="49" spans="1:14" x14ac:dyDescent="0.3">
      <c r="A49" t="s">
        <v>171</v>
      </c>
      <c r="B49" s="1">
        <v>42460</v>
      </c>
      <c r="C49" t="s">
        <v>172</v>
      </c>
      <c r="D49">
        <v>29044</v>
      </c>
      <c r="E49" t="s">
        <v>62</v>
      </c>
      <c r="G49" t="s">
        <v>17</v>
      </c>
      <c r="H49">
        <v>37000</v>
      </c>
      <c r="I49" t="s">
        <v>173</v>
      </c>
      <c r="J49" s="7">
        <v>36</v>
      </c>
      <c r="K49" t="s">
        <v>27</v>
      </c>
      <c r="L49" t="s">
        <v>28</v>
      </c>
      <c r="M49" t="str">
        <f t="shared" si="0"/>
        <v>Thu</v>
      </c>
      <c r="N49" t="str">
        <f>VLOOKUP(Query1[[#This Row],[Age]],'Age Group Vlookup'!B$3:C$6,2,TRUE)</f>
        <v>30-39</v>
      </c>
    </row>
    <row r="50" spans="1:14" x14ac:dyDescent="0.3">
      <c r="A50" t="s">
        <v>174</v>
      </c>
      <c r="B50" s="1">
        <v>42544</v>
      </c>
      <c r="C50" t="s">
        <v>175</v>
      </c>
      <c r="D50">
        <v>12607</v>
      </c>
      <c r="E50" t="s">
        <v>21</v>
      </c>
      <c r="G50" t="s">
        <v>17</v>
      </c>
      <c r="H50">
        <v>29000</v>
      </c>
      <c r="I50" t="s">
        <v>176</v>
      </c>
      <c r="J50" s="7">
        <v>46</v>
      </c>
      <c r="K50" t="s">
        <v>32</v>
      </c>
      <c r="L50" t="s">
        <v>33</v>
      </c>
      <c r="M50" t="str">
        <f t="shared" si="0"/>
        <v>Thu</v>
      </c>
      <c r="N50" t="str">
        <f>VLOOKUP(Query1[[#This Row],[Age]],'Age Group Vlookup'!B$3:C$6,2,TRUE)</f>
        <v>40-49</v>
      </c>
    </row>
    <row r="51" spans="1:14" x14ac:dyDescent="0.3">
      <c r="A51" t="s">
        <v>177</v>
      </c>
      <c r="B51" s="1">
        <v>42717</v>
      </c>
      <c r="C51" t="s">
        <v>123</v>
      </c>
      <c r="D51">
        <v>24474</v>
      </c>
      <c r="E51" t="s">
        <v>14</v>
      </c>
      <c r="G51" t="s">
        <v>15</v>
      </c>
      <c r="H51">
        <v>307000</v>
      </c>
      <c r="I51" t="s">
        <v>124</v>
      </c>
      <c r="J51" s="7">
        <v>44</v>
      </c>
      <c r="K51" t="s">
        <v>27</v>
      </c>
      <c r="L51" t="s">
        <v>28</v>
      </c>
      <c r="M51" t="str">
        <f t="shared" si="0"/>
        <v>Tue</v>
      </c>
      <c r="N51" t="str">
        <f>VLOOKUP(Query1[[#This Row],[Age]],'Age Group Vlookup'!B$3:C$6,2,TRUE)</f>
        <v>40-49</v>
      </c>
    </row>
    <row r="52" spans="1:14" x14ac:dyDescent="0.3">
      <c r="A52" t="s">
        <v>178</v>
      </c>
      <c r="B52" s="1">
        <v>42512</v>
      </c>
      <c r="C52" t="s">
        <v>179</v>
      </c>
      <c r="D52">
        <v>10667</v>
      </c>
      <c r="E52" t="s">
        <v>25</v>
      </c>
      <c r="G52" t="s">
        <v>17</v>
      </c>
      <c r="H52">
        <v>42000</v>
      </c>
      <c r="I52" t="s">
        <v>180</v>
      </c>
      <c r="J52" s="7">
        <v>49</v>
      </c>
      <c r="K52" t="s">
        <v>17</v>
      </c>
      <c r="L52" t="s">
        <v>18</v>
      </c>
      <c r="M52" t="str">
        <f t="shared" si="0"/>
        <v>Sun</v>
      </c>
      <c r="N52" t="str">
        <f>VLOOKUP(Query1[[#This Row],[Age]],'Age Group Vlookup'!B$3:C$6,2,TRUE)</f>
        <v>40-49</v>
      </c>
    </row>
    <row r="53" spans="1:14" x14ac:dyDescent="0.3">
      <c r="A53" t="s">
        <v>181</v>
      </c>
      <c r="B53" s="1">
        <v>42641</v>
      </c>
      <c r="C53" t="s">
        <v>182</v>
      </c>
      <c r="D53">
        <v>2412</v>
      </c>
      <c r="E53" t="s">
        <v>69</v>
      </c>
      <c r="G53" t="s">
        <v>17</v>
      </c>
      <c r="H53">
        <v>46000</v>
      </c>
      <c r="I53" t="s">
        <v>183</v>
      </c>
      <c r="J53" s="7">
        <v>37</v>
      </c>
      <c r="K53" t="s">
        <v>17</v>
      </c>
      <c r="L53" t="s">
        <v>18</v>
      </c>
      <c r="M53" t="str">
        <f t="shared" si="0"/>
        <v>Wed</v>
      </c>
      <c r="N53" t="str">
        <f>VLOOKUP(Query1[[#This Row],[Age]],'Age Group Vlookup'!B$3:C$6,2,TRUE)</f>
        <v>30-39</v>
      </c>
    </row>
    <row r="54" spans="1:14" x14ac:dyDescent="0.3">
      <c r="A54" t="s">
        <v>184</v>
      </c>
      <c r="B54" s="1">
        <v>42405</v>
      </c>
      <c r="C54" t="s">
        <v>149</v>
      </c>
      <c r="D54">
        <v>37831</v>
      </c>
      <c r="E54" t="s">
        <v>62</v>
      </c>
      <c r="G54" t="s">
        <v>15</v>
      </c>
      <c r="H54">
        <v>621000</v>
      </c>
      <c r="I54" t="s">
        <v>151</v>
      </c>
      <c r="J54" s="7">
        <v>49</v>
      </c>
      <c r="K54" t="s">
        <v>17</v>
      </c>
      <c r="L54" t="s">
        <v>18</v>
      </c>
      <c r="M54" t="str">
        <f t="shared" si="0"/>
        <v>Fri</v>
      </c>
      <c r="N54" t="str">
        <f>VLOOKUP(Query1[[#This Row],[Age]],'Age Group Vlookup'!B$3:C$6,2,TRUE)</f>
        <v>40-49</v>
      </c>
    </row>
    <row r="55" spans="1:14" x14ac:dyDescent="0.3">
      <c r="A55" t="s">
        <v>185</v>
      </c>
      <c r="B55" s="1">
        <v>42699</v>
      </c>
      <c r="C55" t="s">
        <v>186</v>
      </c>
      <c r="D55">
        <v>47049</v>
      </c>
      <c r="E55" t="s">
        <v>62</v>
      </c>
      <c r="G55" t="s">
        <v>17</v>
      </c>
      <c r="H55">
        <v>22000</v>
      </c>
      <c r="I55" t="s">
        <v>187</v>
      </c>
      <c r="J55" s="7">
        <v>42</v>
      </c>
      <c r="K55" t="s">
        <v>27</v>
      </c>
      <c r="L55" t="s">
        <v>28</v>
      </c>
      <c r="M55" t="str">
        <f t="shared" si="0"/>
        <v>Fri</v>
      </c>
      <c r="N55" t="str">
        <f>VLOOKUP(Query1[[#This Row],[Age]],'Age Group Vlookup'!B$3:C$6,2,TRUE)</f>
        <v>40-49</v>
      </c>
    </row>
    <row r="56" spans="1:14" x14ac:dyDescent="0.3">
      <c r="A56" t="s">
        <v>188</v>
      </c>
      <c r="B56" s="1">
        <v>42422</v>
      </c>
      <c r="C56" t="s">
        <v>189</v>
      </c>
      <c r="D56">
        <v>35291</v>
      </c>
      <c r="E56" t="s">
        <v>150</v>
      </c>
      <c r="G56" t="s">
        <v>15</v>
      </c>
      <c r="H56">
        <v>777000</v>
      </c>
      <c r="I56" t="s">
        <v>190</v>
      </c>
      <c r="J56" s="7">
        <v>20</v>
      </c>
      <c r="K56" t="s">
        <v>32</v>
      </c>
      <c r="L56" t="s">
        <v>33</v>
      </c>
      <c r="M56" t="str">
        <f t="shared" si="0"/>
        <v>Mon</v>
      </c>
      <c r="N56" t="str">
        <f>VLOOKUP(Query1[[#This Row],[Age]],'Age Group Vlookup'!B$3:C$6,2,TRUE)</f>
        <v>20-29</v>
      </c>
    </row>
    <row r="57" spans="1:14" x14ac:dyDescent="0.3">
      <c r="A57" t="s">
        <v>191</v>
      </c>
      <c r="B57" s="1">
        <v>42461</v>
      </c>
      <c r="C57" t="s">
        <v>192</v>
      </c>
      <c r="D57">
        <v>4889</v>
      </c>
      <c r="E57" t="s">
        <v>54</v>
      </c>
      <c r="G57" t="s">
        <v>15</v>
      </c>
      <c r="H57">
        <v>749000</v>
      </c>
      <c r="I57" t="s">
        <v>193</v>
      </c>
      <c r="J57" s="7">
        <v>27</v>
      </c>
      <c r="K57" t="s">
        <v>27</v>
      </c>
      <c r="L57" t="s">
        <v>28</v>
      </c>
      <c r="M57" t="str">
        <f t="shared" si="0"/>
        <v>Fri</v>
      </c>
      <c r="N57" t="str">
        <f>VLOOKUP(Query1[[#This Row],[Age]],'Age Group Vlookup'!B$3:C$6,2,TRUE)</f>
        <v>20-29</v>
      </c>
    </row>
    <row r="58" spans="1:14" x14ac:dyDescent="0.3">
      <c r="A58" t="s">
        <v>194</v>
      </c>
      <c r="B58" s="1">
        <v>42680</v>
      </c>
      <c r="C58" t="s">
        <v>195</v>
      </c>
      <c r="D58">
        <v>43831</v>
      </c>
      <c r="E58" t="s">
        <v>36</v>
      </c>
      <c r="G58" t="s">
        <v>15</v>
      </c>
      <c r="H58">
        <v>209000</v>
      </c>
      <c r="I58" t="s">
        <v>196</v>
      </c>
      <c r="J58" s="7">
        <v>37</v>
      </c>
      <c r="K58" t="s">
        <v>32</v>
      </c>
      <c r="L58" t="s">
        <v>33</v>
      </c>
      <c r="M58" t="str">
        <f t="shared" si="0"/>
        <v>Sun</v>
      </c>
      <c r="N58" t="str">
        <f>VLOOKUP(Query1[[#This Row],[Age]],'Age Group Vlookup'!B$3:C$6,2,TRUE)</f>
        <v>30-39</v>
      </c>
    </row>
    <row r="59" spans="1:14" x14ac:dyDescent="0.3">
      <c r="A59" t="s">
        <v>197</v>
      </c>
      <c r="B59" s="1">
        <v>42448</v>
      </c>
      <c r="C59" t="s">
        <v>198</v>
      </c>
      <c r="D59">
        <v>4786</v>
      </c>
      <c r="E59" t="s">
        <v>43</v>
      </c>
      <c r="G59" t="s">
        <v>15</v>
      </c>
      <c r="H59">
        <v>740000</v>
      </c>
      <c r="I59" t="s">
        <v>199</v>
      </c>
      <c r="J59" s="7">
        <v>35</v>
      </c>
      <c r="K59" t="s">
        <v>27</v>
      </c>
      <c r="L59" t="s">
        <v>28</v>
      </c>
      <c r="M59" t="str">
        <f t="shared" si="0"/>
        <v>Sat</v>
      </c>
      <c r="N59" t="str">
        <f>VLOOKUP(Query1[[#This Row],[Age]],'Age Group Vlookup'!B$3:C$6,2,TRUE)</f>
        <v>30-39</v>
      </c>
    </row>
    <row r="60" spans="1:14" x14ac:dyDescent="0.3">
      <c r="A60" t="s">
        <v>200</v>
      </c>
      <c r="B60" s="1">
        <v>42558</v>
      </c>
      <c r="C60" t="s">
        <v>201</v>
      </c>
      <c r="D60">
        <v>47311</v>
      </c>
      <c r="E60" t="s">
        <v>21</v>
      </c>
      <c r="G60" t="s">
        <v>15</v>
      </c>
      <c r="H60">
        <v>549000</v>
      </c>
      <c r="I60" t="s">
        <v>202</v>
      </c>
      <c r="J60" s="7">
        <v>48</v>
      </c>
      <c r="K60" t="s">
        <v>32</v>
      </c>
      <c r="L60" t="s">
        <v>33</v>
      </c>
      <c r="M60" t="str">
        <f t="shared" si="0"/>
        <v>Thu</v>
      </c>
      <c r="N60" t="str">
        <f>VLOOKUP(Query1[[#This Row],[Age]],'Age Group Vlookup'!B$3:C$6,2,TRUE)</f>
        <v>40-49</v>
      </c>
    </row>
    <row r="61" spans="1:14" x14ac:dyDescent="0.3">
      <c r="A61" t="s">
        <v>203</v>
      </c>
      <c r="B61" s="1">
        <v>42732</v>
      </c>
      <c r="C61" t="s">
        <v>204</v>
      </c>
      <c r="D61">
        <v>18799</v>
      </c>
      <c r="E61" t="s">
        <v>133</v>
      </c>
      <c r="G61" t="s">
        <v>15</v>
      </c>
      <c r="H61">
        <v>331000</v>
      </c>
      <c r="I61" t="s">
        <v>205</v>
      </c>
      <c r="J61" s="7">
        <v>32</v>
      </c>
      <c r="K61" t="s">
        <v>17</v>
      </c>
      <c r="L61" t="s">
        <v>18</v>
      </c>
      <c r="M61" t="str">
        <f t="shared" si="0"/>
        <v>Wed</v>
      </c>
      <c r="N61" t="str">
        <f>VLOOKUP(Query1[[#This Row],[Age]],'Age Group Vlookup'!B$3:C$6,2,TRUE)</f>
        <v>30-39</v>
      </c>
    </row>
    <row r="62" spans="1:14" x14ac:dyDescent="0.3">
      <c r="A62" t="s">
        <v>206</v>
      </c>
      <c r="B62" s="1">
        <v>42685</v>
      </c>
      <c r="C62" t="s">
        <v>207</v>
      </c>
      <c r="D62">
        <v>49223</v>
      </c>
      <c r="E62" t="s">
        <v>69</v>
      </c>
      <c r="G62" t="s">
        <v>15</v>
      </c>
      <c r="H62">
        <v>249000</v>
      </c>
      <c r="I62" t="s">
        <v>74</v>
      </c>
      <c r="J62" s="7">
        <v>24</v>
      </c>
      <c r="K62" t="s">
        <v>27</v>
      </c>
      <c r="L62" t="s">
        <v>28</v>
      </c>
      <c r="M62" t="str">
        <f t="shared" si="0"/>
        <v>Fri</v>
      </c>
      <c r="N62" t="str">
        <f>VLOOKUP(Query1[[#This Row],[Age]],'Age Group Vlookup'!B$3:C$6,2,TRUE)</f>
        <v>20-29</v>
      </c>
    </row>
    <row r="63" spans="1:14" x14ac:dyDescent="0.3">
      <c r="A63" t="s">
        <v>208</v>
      </c>
      <c r="B63" s="1">
        <v>42467</v>
      </c>
      <c r="C63" t="s">
        <v>209</v>
      </c>
      <c r="D63">
        <v>30287</v>
      </c>
      <c r="E63" t="s">
        <v>62</v>
      </c>
      <c r="G63" t="s">
        <v>32</v>
      </c>
      <c r="H63">
        <v>149000</v>
      </c>
      <c r="I63" t="s">
        <v>210</v>
      </c>
      <c r="J63" s="7">
        <v>25</v>
      </c>
      <c r="K63" t="s">
        <v>17</v>
      </c>
      <c r="L63" t="s">
        <v>18</v>
      </c>
      <c r="M63" t="str">
        <f t="shared" si="0"/>
        <v>Thu</v>
      </c>
      <c r="N63" t="str">
        <f>VLOOKUP(Query1[[#This Row],[Age]],'Age Group Vlookup'!B$3:C$6,2,TRUE)</f>
        <v>20-29</v>
      </c>
    </row>
    <row r="64" spans="1:14" x14ac:dyDescent="0.3">
      <c r="A64" t="s">
        <v>211</v>
      </c>
      <c r="B64" s="1">
        <v>42721</v>
      </c>
      <c r="C64" t="s">
        <v>212</v>
      </c>
      <c r="D64">
        <v>27425</v>
      </c>
      <c r="E64" t="s">
        <v>25</v>
      </c>
      <c r="G64" t="s">
        <v>32</v>
      </c>
      <c r="H64">
        <v>96000</v>
      </c>
      <c r="I64" t="s">
        <v>213</v>
      </c>
      <c r="J64" s="7">
        <v>34</v>
      </c>
      <c r="K64" t="s">
        <v>27</v>
      </c>
      <c r="L64" t="s">
        <v>28</v>
      </c>
      <c r="M64" t="str">
        <f t="shared" si="0"/>
        <v>Sat</v>
      </c>
      <c r="N64" t="str">
        <f>VLOOKUP(Query1[[#This Row],[Age]],'Age Group Vlookup'!B$3:C$6,2,TRUE)</f>
        <v>30-39</v>
      </c>
    </row>
    <row r="65" spans="1:14" x14ac:dyDescent="0.3">
      <c r="A65" t="s">
        <v>214</v>
      </c>
      <c r="B65" s="1">
        <v>42498</v>
      </c>
      <c r="C65" t="s">
        <v>126</v>
      </c>
      <c r="D65">
        <v>14773</v>
      </c>
      <c r="E65" t="s">
        <v>25</v>
      </c>
      <c r="G65" t="s">
        <v>17</v>
      </c>
      <c r="H65">
        <v>28000</v>
      </c>
      <c r="I65" t="s">
        <v>127</v>
      </c>
      <c r="J65" s="7">
        <v>43</v>
      </c>
      <c r="K65" t="s">
        <v>17</v>
      </c>
      <c r="L65" t="s">
        <v>18</v>
      </c>
      <c r="M65" t="str">
        <f t="shared" si="0"/>
        <v>Sun</v>
      </c>
      <c r="N65" t="str">
        <f>VLOOKUP(Query1[[#This Row],[Age]],'Age Group Vlookup'!B$3:C$6,2,TRUE)</f>
        <v>40-49</v>
      </c>
    </row>
    <row r="66" spans="1:14" x14ac:dyDescent="0.3">
      <c r="A66" t="s">
        <v>215</v>
      </c>
      <c r="B66" s="1">
        <v>42595</v>
      </c>
      <c r="C66" t="s">
        <v>216</v>
      </c>
      <c r="D66">
        <v>15066</v>
      </c>
      <c r="E66" t="s">
        <v>62</v>
      </c>
      <c r="G66" t="s">
        <v>17</v>
      </c>
      <c r="H66">
        <v>6000</v>
      </c>
      <c r="I66" t="s">
        <v>217</v>
      </c>
      <c r="J66" s="7">
        <v>42</v>
      </c>
      <c r="K66" t="s">
        <v>27</v>
      </c>
      <c r="L66" t="s">
        <v>28</v>
      </c>
      <c r="M66" t="str">
        <f t="shared" ref="M66:M129" si="1">TEXT(B66,"ddd")</f>
        <v>Sat</v>
      </c>
      <c r="N66" t="str">
        <f>VLOOKUP(Query1[[#This Row],[Age]],'Age Group Vlookup'!B$3:C$6,2,TRUE)</f>
        <v>40-49</v>
      </c>
    </row>
    <row r="67" spans="1:14" x14ac:dyDescent="0.3">
      <c r="A67" t="s">
        <v>218</v>
      </c>
      <c r="B67" s="1">
        <v>42547</v>
      </c>
      <c r="C67" t="s">
        <v>219</v>
      </c>
      <c r="D67">
        <v>38212</v>
      </c>
      <c r="E67" t="s">
        <v>21</v>
      </c>
      <c r="G67" t="s">
        <v>32</v>
      </c>
      <c r="H67">
        <v>162000</v>
      </c>
      <c r="I67" t="s">
        <v>220</v>
      </c>
      <c r="J67" s="7">
        <v>31</v>
      </c>
      <c r="K67" t="s">
        <v>32</v>
      </c>
      <c r="L67" t="s">
        <v>33</v>
      </c>
      <c r="M67" t="str">
        <f t="shared" si="1"/>
        <v>Sun</v>
      </c>
      <c r="N67" t="str">
        <f>VLOOKUP(Query1[[#This Row],[Age]],'Age Group Vlookup'!B$3:C$6,2,TRUE)</f>
        <v>30-39</v>
      </c>
    </row>
    <row r="68" spans="1:14" x14ac:dyDescent="0.3">
      <c r="A68" t="s">
        <v>221</v>
      </c>
      <c r="B68" s="1">
        <v>42513</v>
      </c>
      <c r="C68" t="s">
        <v>222</v>
      </c>
      <c r="D68">
        <v>36248</v>
      </c>
      <c r="E68" t="s">
        <v>14</v>
      </c>
      <c r="G68" t="s">
        <v>32</v>
      </c>
      <c r="H68">
        <v>180000</v>
      </c>
      <c r="I68" t="s">
        <v>223</v>
      </c>
      <c r="J68" s="7">
        <v>48</v>
      </c>
      <c r="K68" t="s">
        <v>32</v>
      </c>
      <c r="L68" t="s">
        <v>33</v>
      </c>
      <c r="M68" t="str">
        <f t="shared" si="1"/>
        <v>Mon</v>
      </c>
      <c r="N68" t="str">
        <f>VLOOKUP(Query1[[#This Row],[Age]],'Age Group Vlookup'!B$3:C$6,2,TRUE)</f>
        <v>40-49</v>
      </c>
    </row>
    <row r="69" spans="1:14" x14ac:dyDescent="0.3">
      <c r="A69" t="s">
        <v>224</v>
      </c>
      <c r="B69" s="1">
        <v>42524</v>
      </c>
      <c r="C69" t="s">
        <v>225</v>
      </c>
      <c r="D69">
        <v>46377</v>
      </c>
      <c r="E69" t="s">
        <v>25</v>
      </c>
      <c r="G69" t="s">
        <v>15</v>
      </c>
      <c r="H69">
        <v>509000</v>
      </c>
      <c r="I69" t="s">
        <v>226</v>
      </c>
      <c r="J69" s="7">
        <v>32</v>
      </c>
      <c r="K69" t="s">
        <v>27</v>
      </c>
      <c r="L69" t="s">
        <v>28</v>
      </c>
      <c r="M69" t="str">
        <f t="shared" si="1"/>
        <v>Fri</v>
      </c>
      <c r="N69" t="str">
        <f>VLOOKUP(Query1[[#This Row],[Age]],'Age Group Vlookup'!B$3:C$6,2,TRUE)</f>
        <v>30-39</v>
      </c>
    </row>
    <row r="70" spans="1:14" x14ac:dyDescent="0.3">
      <c r="A70" t="s">
        <v>227</v>
      </c>
      <c r="B70" s="1">
        <v>42673</v>
      </c>
      <c r="C70" t="s">
        <v>228</v>
      </c>
      <c r="D70">
        <v>48044</v>
      </c>
      <c r="E70" t="s">
        <v>43</v>
      </c>
      <c r="G70" t="s">
        <v>15</v>
      </c>
      <c r="H70">
        <v>301000</v>
      </c>
      <c r="I70" t="s">
        <v>229</v>
      </c>
      <c r="J70" s="7">
        <v>32</v>
      </c>
      <c r="K70" t="s">
        <v>17</v>
      </c>
      <c r="L70" t="s">
        <v>18</v>
      </c>
      <c r="M70" t="str">
        <f t="shared" si="1"/>
        <v>Sun</v>
      </c>
      <c r="N70" t="str">
        <f>VLOOKUP(Query1[[#This Row],[Age]],'Age Group Vlookup'!B$3:C$6,2,TRUE)</f>
        <v>30-39</v>
      </c>
    </row>
    <row r="71" spans="1:14" x14ac:dyDescent="0.3">
      <c r="A71" t="s">
        <v>230</v>
      </c>
      <c r="B71" s="1">
        <v>42401</v>
      </c>
      <c r="C71" t="s">
        <v>231</v>
      </c>
      <c r="D71">
        <v>9632</v>
      </c>
      <c r="E71" t="s">
        <v>54</v>
      </c>
      <c r="G71" t="s">
        <v>17</v>
      </c>
      <c r="H71">
        <v>40000</v>
      </c>
      <c r="I71" t="s">
        <v>232</v>
      </c>
      <c r="J71" s="7">
        <v>41</v>
      </c>
      <c r="K71" t="s">
        <v>27</v>
      </c>
      <c r="L71" t="s">
        <v>28</v>
      </c>
      <c r="M71" t="str">
        <f t="shared" si="1"/>
        <v>Mon</v>
      </c>
      <c r="N71" t="str">
        <f>VLOOKUP(Query1[[#This Row],[Age]],'Age Group Vlookup'!B$3:C$6,2,TRUE)</f>
        <v>40-49</v>
      </c>
    </row>
    <row r="72" spans="1:14" x14ac:dyDescent="0.3">
      <c r="A72" t="s">
        <v>233</v>
      </c>
      <c r="B72" s="1">
        <v>42442</v>
      </c>
      <c r="C72" t="s">
        <v>234</v>
      </c>
      <c r="D72">
        <v>12238</v>
      </c>
      <c r="E72" t="s">
        <v>77</v>
      </c>
      <c r="G72" t="s">
        <v>15</v>
      </c>
      <c r="H72">
        <v>507000</v>
      </c>
      <c r="I72" t="s">
        <v>235</v>
      </c>
      <c r="J72" s="7">
        <v>42</v>
      </c>
      <c r="K72" t="s">
        <v>32</v>
      </c>
      <c r="L72" t="s">
        <v>33</v>
      </c>
      <c r="M72" t="str">
        <f t="shared" si="1"/>
        <v>Sun</v>
      </c>
      <c r="N72" t="str">
        <f>VLOOKUP(Query1[[#This Row],[Age]],'Age Group Vlookup'!B$3:C$6,2,TRUE)</f>
        <v>40-49</v>
      </c>
    </row>
    <row r="73" spans="1:14" x14ac:dyDescent="0.3">
      <c r="A73" t="s">
        <v>236</v>
      </c>
      <c r="B73" s="1">
        <v>42528</v>
      </c>
      <c r="C73" t="s">
        <v>237</v>
      </c>
      <c r="D73">
        <v>37762</v>
      </c>
      <c r="E73" t="s">
        <v>137</v>
      </c>
      <c r="G73" t="s">
        <v>15</v>
      </c>
      <c r="H73">
        <v>129000</v>
      </c>
      <c r="I73" t="s">
        <v>238</v>
      </c>
      <c r="J73" s="7">
        <v>21</v>
      </c>
      <c r="K73" t="s">
        <v>32</v>
      </c>
      <c r="L73" t="s">
        <v>33</v>
      </c>
      <c r="M73" t="str">
        <f t="shared" si="1"/>
        <v>Tue</v>
      </c>
      <c r="N73" t="str">
        <f>VLOOKUP(Query1[[#This Row],[Age]],'Age Group Vlookup'!B$3:C$6,2,TRUE)</f>
        <v>20-29</v>
      </c>
    </row>
    <row r="74" spans="1:14" x14ac:dyDescent="0.3">
      <c r="A74" t="s">
        <v>239</v>
      </c>
      <c r="B74" s="1">
        <v>42508</v>
      </c>
      <c r="C74" t="s">
        <v>240</v>
      </c>
      <c r="D74">
        <v>5614</v>
      </c>
      <c r="E74" t="s">
        <v>54</v>
      </c>
      <c r="G74" t="s">
        <v>32</v>
      </c>
      <c r="H74">
        <v>142000</v>
      </c>
      <c r="I74" t="s">
        <v>241</v>
      </c>
      <c r="J74" s="7">
        <v>27</v>
      </c>
      <c r="K74" t="s">
        <v>27</v>
      </c>
      <c r="L74" t="s">
        <v>28</v>
      </c>
      <c r="M74" t="str">
        <f t="shared" si="1"/>
        <v>Wed</v>
      </c>
      <c r="N74" t="str">
        <f>VLOOKUP(Query1[[#This Row],[Age]],'Age Group Vlookup'!B$3:C$6,2,TRUE)</f>
        <v>20-29</v>
      </c>
    </row>
    <row r="75" spans="1:14" x14ac:dyDescent="0.3">
      <c r="A75" t="s">
        <v>242</v>
      </c>
      <c r="B75" s="1">
        <v>42685</v>
      </c>
      <c r="C75" t="s">
        <v>243</v>
      </c>
      <c r="D75">
        <v>45284</v>
      </c>
      <c r="E75" t="s">
        <v>54</v>
      </c>
      <c r="G75" t="s">
        <v>15</v>
      </c>
      <c r="H75">
        <v>730000</v>
      </c>
      <c r="I75" t="s">
        <v>244</v>
      </c>
      <c r="J75" s="7">
        <v>31</v>
      </c>
      <c r="K75" t="s">
        <v>27</v>
      </c>
      <c r="L75" t="s">
        <v>28</v>
      </c>
      <c r="M75" t="str">
        <f t="shared" si="1"/>
        <v>Fri</v>
      </c>
      <c r="N75" t="str">
        <f>VLOOKUP(Query1[[#This Row],[Age]],'Age Group Vlookup'!B$3:C$6,2,TRUE)</f>
        <v>30-39</v>
      </c>
    </row>
    <row r="76" spans="1:14" x14ac:dyDescent="0.3">
      <c r="A76" t="s">
        <v>245</v>
      </c>
      <c r="B76" s="1">
        <v>42457</v>
      </c>
      <c r="C76" t="s">
        <v>169</v>
      </c>
      <c r="D76">
        <v>15094</v>
      </c>
      <c r="E76" t="s">
        <v>108</v>
      </c>
      <c r="G76" t="s">
        <v>15</v>
      </c>
      <c r="H76">
        <v>712000</v>
      </c>
      <c r="I76" t="s">
        <v>170</v>
      </c>
      <c r="J76" s="7">
        <v>29</v>
      </c>
      <c r="K76" t="s">
        <v>17</v>
      </c>
      <c r="L76" t="s">
        <v>18</v>
      </c>
      <c r="M76" t="str">
        <f t="shared" si="1"/>
        <v>Mon</v>
      </c>
      <c r="N76" t="str">
        <f>VLOOKUP(Query1[[#This Row],[Age]],'Age Group Vlookup'!B$3:C$6,2,TRUE)</f>
        <v>20-29</v>
      </c>
    </row>
    <row r="77" spans="1:14" x14ac:dyDescent="0.3">
      <c r="A77" t="s">
        <v>246</v>
      </c>
      <c r="B77" s="1">
        <v>42388</v>
      </c>
      <c r="C77" t="s">
        <v>247</v>
      </c>
      <c r="D77">
        <v>36710</v>
      </c>
      <c r="E77" t="s">
        <v>137</v>
      </c>
      <c r="G77" t="s">
        <v>15</v>
      </c>
      <c r="H77">
        <v>883000</v>
      </c>
      <c r="I77" t="s">
        <v>248</v>
      </c>
      <c r="J77" s="7">
        <v>47</v>
      </c>
      <c r="K77" t="s">
        <v>27</v>
      </c>
      <c r="L77" t="s">
        <v>28</v>
      </c>
      <c r="M77" t="str">
        <f t="shared" si="1"/>
        <v>Tue</v>
      </c>
      <c r="N77" t="str">
        <f>VLOOKUP(Query1[[#This Row],[Age]],'Age Group Vlookup'!B$3:C$6,2,TRUE)</f>
        <v>40-49</v>
      </c>
    </row>
    <row r="78" spans="1:14" x14ac:dyDescent="0.3">
      <c r="A78" t="s">
        <v>249</v>
      </c>
      <c r="B78" s="1">
        <v>42516</v>
      </c>
      <c r="C78" t="s">
        <v>42</v>
      </c>
      <c r="D78">
        <v>8258</v>
      </c>
      <c r="E78" t="s">
        <v>58</v>
      </c>
      <c r="G78" t="s">
        <v>17</v>
      </c>
      <c r="H78">
        <v>34000</v>
      </c>
      <c r="I78" t="s">
        <v>44</v>
      </c>
      <c r="J78" s="7">
        <v>47</v>
      </c>
      <c r="K78" t="s">
        <v>27</v>
      </c>
      <c r="L78" t="s">
        <v>28</v>
      </c>
      <c r="M78" t="str">
        <f t="shared" si="1"/>
        <v>Thu</v>
      </c>
      <c r="N78" t="str">
        <f>VLOOKUP(Query1[[#This Row],[Age]],'Age Group Vlookup'!B$3:C$6,2,TRUE)</f>
        <v>40-49</v>
      </c>
    </row>
    <row r="79" spans="1:14" x14ac:dyDescent="0.3">
      <c r="A79" t="s">
        <v>250</v>
      </c>
      <c r="B79" s="1">
        <v>42690</v>
      </c>
      <c r="C79" t="s">
        <v>251</v>
      </c>
      <c r="D79">
        <v>15653</v>
      </c>
      <c r="E79" t="s">
        <v>47</v>
      </c>
      <c r="G79" t="s">
        <v>15</v>
      </c>
      <c r="H79">
        <v>417000</v>
      </c>
      <c r="I79" t="s">
        <v>252</v>
      </c>
      <c r="J79" s="7">
        <v>42</v>
      </c>
      <c r="K79" t="s">
        <v>17</v>
      </c>
      <c r="L79" t="s">
        <v>18</v>
      </c>
      <c r="M79" t="str">
        <f t="shared" si="1"/>
        <v>Wed</v>
      </c>
      <c r="N79" t="str">
        <f>VLOOKUP(Query1[[#This Row],[Age]],'Age Group Vlookup'!B$3:C$6,2,TRUE)</f>
        <v>40-49</v>
      </c>
    </row>
    <row r="80" spans="1:14" x14ac:dyDescent="0.3">
      <c r="A80" t="s">
        <v>253</v>
      </c>
      <c r="B80" s="1">
        <v>42700</v>
      </c>
      <c r="C80" t="s">
        <v>254</v>
      </c>
      <c r="D80">
        <v>19630</v>
      </c>
      <c r="E80" t="s">
        <v>47</v>
      </c>
      <c r="G80" t="s">
        <v>15</v>
      </c>
      <c r="H80">
        <v>280000</v>
      </c>
      <c r="I80" t="s">
        <v>255</v>
      </c>
      <c r="J80" s="7">
        <v>22</v>
      </c>
      <c r="K80" t="s">
        <v>17</v>
      </c>
      <c r="L80" t="s">
        <v>18</v>
      </c>
      <c r="M80" t="str">
        <f t="shared" si="1"/>
        <v>Sat</v>
      </c>
      <c r="N80" t="str">
        <f>VLOOKUP(Query1[[#This Row],[Age]],'Age Group Vlookup'!B$3:C$6,2,TRUE)</f>
        <v>20-29</v>
      </c>
    </row>
    <row r="81" spans="1:14" x14ac:dyDescent="0.3">
      <c r="A81" t="s">
        <v>256</v>
      </c>
      <c r="B81" s="1">
        <v>42735</v>
      </c>
      <c r="C81" t="s">
        <v>257</v>
      </c>
      <c r="D81">
        <v>38775</v>
      </c>
      <c r="E81" t="s">
        <v>14</v>
      </c>
      <c r="G81" t="s">
        <v>15</v>
      </c>
      <c r="H81">
        <v>542000</v>
      </c>
      <c r="I81" t="s">
        <v>258</v>
      </c>
      <c r="J81" s="7">
        <v>33</v>
      </c>
      <c r="K81" t="s">
        <v>27</v>
      </c>
      <c r="L81" t="s">
        <v>28</v>
      </c>
      <c r="M81" t="str">
        <f t="shared" si="1"/>
        <v>Sat</v>
      </c>
      <c r="N81" t="str">
        <f>VLOOKUP(Query1[[#This Row],[Age]],'Age Group Vlookup'!B$3:C$6,2,TRUE)</f>
        <v>30-39</v>
      </c>
    </row>
    <row r="82" spans="1:14" x14ac:dyDescent="0.3">
      <c r="A82" t="s">
        <v>259</v>
      </c>
      <c r="B82" s="1">
        <v>42521</v>
      </c>
      <c r="C82" t="s">
        <v>260</v>
      </c>
      <c r="D82">
        <v>27219</v>
      </c>
      <c r="E82" t="s">
        <v>133</v>
      </c>
      <c r="G82" t="s">
        <v>17</v>
      </c>
      <c r="H82">
        <v>46000</v>
      </c>
      <c r="I82" t="s">
        <v>261</v>
      </c>
      <c r="J82" s="7">
        <v>29</v>
      </c>
      <c r="K82" t="s">
        <v>17</v>
      </c>
      <c r="L82" t="s">
        <v>18</v>
      </c>
      <c r="M82" t="str">
        <f t="shared" si="1"/>
        <v>Tue</v>
      </c>
      <c r="N82" t="str">
        <f>VLOOKUP(Query1[[#This Row],[Age]],'Age Group Vlookup'!B$3:C$6,2,TRUE)</f>
        <v>20-29</v>
      </c>
    </row>
    <row r="83" spans="1:14" x14ac:dyDescent="0.3">
      <c r="A83" t="s">
        <v>262</v>
      </c>
      <c r="B83" s="1">
        <v>42630</v>
      </c>
      <c r="C83" t="s">
        <v>263</v>
      </c>
      <c r="D83">
        <v>21332</v>
      </c>
      <c r="E83" t="s">
        <v>54</v>
      </c>
      <c r="G83" t="s">
        <v>17</v>
      </c>
      <c r="H83">
        <v>21000</v>
      </c>
      <c r="I83" t="s">
        <v>264</v>
      </c>
      <c r="J83" s="7">
        <v>33</v>
      </c>
      <c r="K83" t="s">
        <v>27</v>
      </c>
      <c r="L83" t="s">
        <v>28</v>
      </c>
      <c r="M83" t="str">
        <f t="shared" si="1"/>
        <v>Sat</v>
      </c>
      <c r="N83" t="str">
        <f>VLOOKUP(Query1[[#This Row],[Age]],'Age Group Vlookup'!B$3:C$6,2,TRUE)</f>
        <v>30-39</v>
      </c>
    </row>
    <row r="84" spans="1:14" x14ac:dyDescent="0.3">
      <c r="A84" t="s">
        <v>265</v>
      </c>
      <c r="B84" s="1">
        <v>42472</v>
      </c>
      <c r="C84" t="s">
        <v>266</v>
      </c>
      <c r="D84">
        <v>20275</v>
      </c>
      <c r="E84" t="s">
        <v>62</v>
      </c>
      <c r="G84" t="s">
        <v>17</v>
      </c>
      <c r="H84">
        <v>31000</v>
      </c>
      <c r="I84" t="s">
        <v>267</v>
      </c>
      <c r="J84" s="7">
        <v>24</v>
      </c>
      <c r="K84" t="s">
        <v>27</v>
      </c>
      <c r="L84" t="s">
        <v>28</v>
      </c>
      <c r="M84" t="str">
        <f t="shared" si="1"/>
        <v>Tue</v>
      </c>
      <c r="N84" t="str">
        <f>VLOOKUP(Query1[[#This Row],[Age]],'Age Group Vlookup'!B$3:C$6,2,TRUE)</f>
        <v>20-29</v>
      </c>
    </row>
    <row r="85" spans="1:14" x14ac:dyDescent="0.3">
      <c r="A85" t="s">
        <v>268</v>
      </c>
      <c r="B85" s="1">
        <v>42376</v>
      </c>
      <c r="C85" t="s">
        <v>269</v>
      </c>
      <c r="D85">
        <v>23641</v>
      </c>
      <c r="E85" t="s">
        <v>108</v>
      </c>
      <c r="G85" t="s">
        <v>17</v>
      </c>
      <c r="H85">
        <v>4000</v>
      </c>
      <c r="I85" t="s">
        <v>270</v>
      </c>
      <c r="J85" s="7">
        <v>37</v>
      </c>
      <c r="K85" t="s">
        <v>32</v>
      </c>
      <c r="L85" t="s">
        <v>33</v>
      </c>
      <c r="M85" t="str">
        <f t="shared" si="1"/>
        <v>Thu</v>
      </c>
      <c r="N85" t="str">
        <f>VLOOKUP(Query1[[#This Row],[Age]],'Age Group Vlookup'!B$3:C$6,2,TRUE)</f>
        <v>30-39</v>
      </c>
    </row>
    <row r="86" spans="1:14" x14ac:dyDescent="0.3">
      <c r="A86" t="s">
        <v>271</v>
      </c>
      <c r="B86" s="1">
        <v>42717</v>
      </c>
      <c r="C86" t="s">
        <v>272</v>
      </c>
      <c r="D86">
        <v>468</v>
      </c>
      <c r="E86" t="s">
        <v>108</v>
      </c>
      <c r="G86" t="s">
        <v>15</v>
      </c>
      <c r="H86">
        <v>483000</v>
      </c>
      <c r="I86" t="s">
        <v>273</v>
      </c>
      <c r="J86" s="7">
        <v>47</v>
      </c>
      <c r="K86" t="s">
        <v>27</v>
      </c>
      <c r="L86" t="s">
        <v>28</v>
      </c>
      <c r="M86" t="str">
        <f t="shared" si="1"/>
        <v>Tue</v>
      </c>
      <c r="N86" t="str">
        <f>VLOOKUP(Query1[[#This Row],[Age]],'Age Group Vlookup'!B$3:C$6,2,TRUE)</f>
        <v>40-49</v>
      </c>
    </row>
    <row r="87" spans="1:14" x14ac:dyDescent="0.3">
      <c r="A87" t="s">
        <v>274</v>
      </c>
      <c r="B87" s="1">
        <v>42448</v>
      </c>
      <c r="C87" t="s">
        <v>24</v>
      </c>
      <c r="D87">
        <v>19067</v>
      </c>
      <c r="E87" t="s">
        <v>108</v>
      </c>
      <c r="G87" t="s">
        <v>17</v>
      </c>
      <c r="H87">
        <v>36000</v>
      </c>
      <c r="I87" t="s">
        <v>26</v>
      </c>
      <c r="J87" s="7">
        <v>30</v>
      </c>
      <c r="K87" t="s">
        <v>27</v>
      </c>
      <c r="L87" t="s">
        <v>28</v>
      </c>
      <c r="M87" t="str">
        <f t="shared" si="1"/>
        <v>Sat</v>
      </c>
      <c r="N87" t="str">
        <f>VLOOKUP(Query1[[#This Row],[Age]],'Age Group Vlookup'!B$3:C$6,2,TRUE)</f>
        <v>30-39</v>
      </c>
    </row>
    <row r="88" spans="1:14" x14ac:dyDescent="0.3">
      <c r="A88" t="s">
        <v>275</v>
      </c>
      <c r="B88" s="1">
        <v>42409</v>
      </c>
      <c r="C88" t="s">
        <v>276</v>
      </c>
      <c r="D88">
        <v>49944</v>
      </c>
      <c r="E88" t="s">
        <v>43</v>
      </c>
      <c r="G88" t="s">
        <v>32</v>
      </c>
      <c r="H88">
        <v>74000</v>
      </c>
      <c r="I88" t="s">
        <v>277</v>
      </c>
      <c r="J88" s="7">
        <v>41</v>
      </c>
      <c r="K88" t="s">
        <v>32</v>
      </c>
      <c r="L88" t="s">
        <v>33</v>
      </c>
      <c r="M88" t="str">
        <f t="shared" si="1"/>
        <v>Tue</v>
      </c>
      <c r="N88" t="str">
        <f>VLOOKUP(Query1[[#This Row],[Age]],'Age Group Vlookup'!B$3:C$6,2,TRUE)</f>
        <v>40-49</v>
      </c>
    </row>
    <row r="89" spans="1:14" x14ac:dyDescent="0.3">
      <c r="A89" t="s">
        <v>278</v>
      </c>
      <c r="B89" s="1">
        <v>42554</v>
      </c>
      <c r="C89" t="s">
        <v>266</v>
      </c>
      <c r="D89">
        <v>15923</v>
      </c>
      <c r="E89" t="s">
        <v>108</v>
      </c>
      <c r="G89" t="s">
        <v>17</v>
      </c>
      <c r="H89">
        <v>31000</v>
      </c>
      <c r="I89" t="s">
        <v>267</v>
      </c>
      <c r="J89" s="7">
        <v>24</v>
      </c>
      <c r="K89" t="s">
        <v>27</v>
      </c>
      <c r="L89" t="s">
        <v>28</v>
      </c>
      <c r="M89" t="str">
        <f t="shared" si="1"/>
        <v>Sun</v>
      </c>
      <c r="N89" t="str">
        <f>VLOOKUP(Query1[[#This Row],[Age]],'Age Group Vlookup'!B$3:C$6,2,TRUE)</f>
        <v>20-29</v>
      </c>
    </row>
    <row r="90" spans="1:14" x14ac:dyDescent="0.3">
      <c r="A90" t="s">
        <v>279</v>
      </c>
      <c r="B90" s="1">
        <v>42540</v>
      </c>
      <c r="C90" t="s">
        <v>50</v>
      </c>
      <c r="D90">
        <v>46858</v>
      </c>
      <c r="E90" t="s">
        <v>36</v>
      </c>
      <c r="G90" t="s">
        <v>15</v>
      </c>
      <c r="H90">
        <v>833000</v>
      </c>
      <c r="I90" t="s">
        <v>51</v>
      </c>
      <c r="J90" s="7">
        <v>41</v>
      </c>
      <c r="K90" t="s">
        <v>32</v>
      </c>
      <c r="L90" t="s">
        <v>33</v>
      </c>
      <c r="M90" t="str">
        <f t="shared" si="1"/>
        <v>Sun</v>
      </c>
      <c r="N90" t="str">
        <f>VLOOKUP(Query1[[#This Row],[Age]],'Age Group Vlookup'!B$3:C$6,2,TRUE)</f>
        <v>40-49</v>
      </c>
    </row>
    <row r="91" spans="1:14" x14ac:dyDescent="0.3">
      <c r="A91" t="s">
        <v>280</v>
      </c>
      <c r="B91" s="1">
        <v>42644</v>
      </c>
      <c r="C91" t="s">
        <v>281</v>
      </c>
      <c r="D91">
        <v>17076</v>
      </c>
      <c r="E91" t="s">
        <v>47</v>
      </c>
      <c r="G91" t="s">
        <v>32</v>
      </c>
      <c r="H91">
        <v>134000</v>
      </c>
      <c r="I91" t="s">
        <v>282</v>
      </c>
      <c r="J91" s="7">
        <v>43</v>
      </c>
      <c r="K91" t="s">
        <v>17</v>
      </c>
      <c r="L91" t="s">
        <v>18</v>
      </c>
      <c r="M91" t="str">
        <f t="shared" si="1"/>
        <v>Sat</v>
      </c>
      <c r="N91" t="str">
        <f>VLOOKUP(Query1[[#This Row],[Age]],'Age Group Vlookup'!B$3:C$6,2,TRUE)</f>
        <v>40-49</v>
      </c>
    </row>
    <row r="92" spans="1:14" x14ac:dyDescent="0.3">
      <c r="A92" t="s">
        <v>283</v>
      </c>
      <c r="B92" s="1">
        <v>42710</v>
      </c>
      <c r="C92" t="s">
        <v>284</v>
      </c>
      <c r="D92">
        <v>15279</v>
      </c>
      <c r="E92" t="s">
        <v>36</v>
      </c>
      <c r="G92" t="s">
        <v>15</v>
      </c>
      <c r="H92">
        <v>492000</v>
      </c>
      <c r="I92" t="s">
        <v>285</v>
      </c>
      <c r="J92" s="7">
        <v>35</v>
      </c>
      <c r="K92" t="s">
        <v>27</v>
      </c>
      <c r="L92" t="s">
        <v>28</v>
      </c>
      <c r="M92" t="str">
        <f t="shared" si="1"/>
        <v>Tue</v>
      </c>
      <c r="N92" t="str">
        <f>VLOOKUP(Query1[[#This Row],[Age]],'Age Group Vlookup'!B$3:C$6,2,TRUE)</f>
        <v>30-39</v>
      </c>
    </row>
    <row r="93" spans="1:14" x14ac:dyDescent="0.3">
      <c r="A93" t="s">
        <v>286</v>
      </c>
      <c r="B93" s="1">
        <v>42545</v>
      </c>
      <c r="C93" t="s">
        <v>287</v>
      </c>
      <c r="D93">
        <v>46336</v>
      </c>
      <c r="E93" t="s">
        <v>14</v>
      </c>
      <c r="G93" t="s">
        <v>17</v>
      </c>
      <c r="H93">
        <v>46000</v>
      </c>
      <c r="I93" t="s">
        <v>288</v>
      </c>
      <c r="J93" s="7">
        <v>28</v>
      </c>
      <c r="K93" t="s">
        <v>27</v>
      </c>
      <c r="L93" t="s">
        <v>28</v>
      </c>
      <c r="M93" t="str">
        <f t="shared" si="1"/>
        <v>Fri</v>
      </c>
      <c r="N93" t="str">
        <f>VLOOKUP(Query1[[#This Row],[Age]],'Age Group Vlookup'!B$3:C$6,2,TRUE)</f>
        <v>20-29</v>
      </c>
    </row>
    <row r="94" spans="1:14" x14ac:dyDescent="0.3">
      <c r="A94" t="s">
        <v>289</v>
      </c>
      <c r="B94" s="1">
        <v>42462</v>
      </c>
      <c r="C94" t="s">
        <v>290</v>
      </c>
      <c r="D94">
        <v>24061</v>
      </c>
      <c r="E94" t="s">
        <v>77</v>
      </c>
      <c r="G94" t="s">
        <v>15</v>
      </c>
      <c r="H94">
        <v>444000</v>
      </c>
      <c r="I94" t="s">
        <v>291</v>
      </c>
      <c r="J94" s="7">
        <v>29</v>
      </c>
      <c r="K94" t="s">
        <v>17</v>
      </c>
      <c r="L94" t="s">
        <v>18</v>
      </c>
      <c r="M94" t="str">
        <f t="shared" si="1"/>
        <v>Sat</v>
      </c>
      <c r="N94" t="str">
        <f>VLOOKUP(Query1[[#This Row],[Age]],'Age Group Vlookup'!B$3:C$6,2,TRUE)</f>
        <v>20-29</v>
      </c>
    </row>
    <row r="95" spans="1:14" x14ac:dyDescent="0.3">
      <c r="A95" t="s">
        <v>292</v>
      </c>
      <c r="B95" s="1">
        <v>42715</v>
      </c>
      <c r="C95" t="s">
        <v>293</v>
      </c>
      <c r="D95">
        <v>25915</v>
      </c>
      <c r="E95" t="s">
        <v>14</v>
      </c>
      <c r="G95" t="s">
        <v>17</v>
      </c>
      <c r="H95">
        <v>2000</v>
      </c>
      <c r="I95" t="s">
        <v>294</v>
      </c>
      <c r="J95" s="7">
        <v>40</v>
      </c>
      <c r="K95" t="s">
        <v>27</v>
      </c>
      <c r="L95" t="s">
        <v>28</v>
      </c>
      <c r="M95" t="str">
        <f t="shared" si="1"/>
        <v>Sun</v>
      </c>
      <c r="N95" t="str">
        <f>VLOOKUP(Query1[[#This Row],[Age]],'Age Group Vlookup'!B$3:C$6,2,TRUE)</f>
        <v>40-49</v>
      </c>
    </row>
    <row r="96" spans="1:14" x14ac:dyDescent="0.3">
      <c r="A96" t="s">
        <v>295</v>
      </c>
      <c r="B96" s="1">
        <v>42559</v>
      </c>
      <c r="C96" t="s">
        <v>296</v>
      </c>
      <c r="D96">
        <v>3115</v>
      </c>
      <c r="E96" t="s">
        <v>137</v>
      </c>
      <c r="G96" t="s">
        <v>32</v>
      </c>
      <c r="H96">
        <v>114000</v>
      </c>
      <c r="I96" t="s">
        <v>297</v>
      </c>
      <c r="J96" s="7">
        <v>31</v>
      </c>
      <c r="K96" t="s">
        <v>27</v>
      </c>
      <c r="L96" t="s">
        <v>28</v>
      </c>
      <c r="M96" t="str">
        <f t="shared" si="1"/>
        <v>Fri</v>
      </c>
      <c r="N96" t="str">
        <f>VLOOKUP(Query1[[#This Row],[Age]],'Age Group Vlookup'!B$3:C$6,2,TRUE)</f>
        <v>30-39</v>
      </c>
    </row>
    <row r="97" spans="1:14" x14ac:dyDescent="0.3">
      <c r="A97" t="s">
        <v>298</v>
      </c>
      <c r="B97" s="1">
        <v>42559</v>
      </c>
      <c r="C97" t="s">
        <v>39</v>
      </c>
      <c r="D97">
        <v>19559</v>
      </c>
      <c r="E97" t="s">
        <v>54</v>
      </c>
      <c r="G97" t="s">
        <v>15</v>
      </c>
      <c r="H97">
        <v>661000</v>
      </c>
      <c r="I97" t="s">
        <v>40</v>
      </c>
      <c r="J97" s="7">
        <v>39</v>
      </c>
      <c r="K97" t="s">
        <v>32</v>
      </c>
      <c r="L97" t="s">
        <v>33</v>
      </c>
      <c r="M97" t="str">
        <f t="shared" si="1"/>
        <v>Fri</v>
      </c>
      <c r="N97" t="str">
        <f>VLOOKUP(Query1[[#This Row],[Age]],'Age Group Vlookup'!B$3:C$6,2,TRUE)</f>
        <v>30-39</v>
      </c>
    </row>
    <row r="98" spans="1:14" x14ac:dyDescent="0.3">
      <c r="A98" t="s">
        <v>299</v>
      </c>
      <c r="B98" s="1">
        <v>42689</v>
      </c>
      <c r="C98" t="s">
        <v>284</v>
      </c>
      <c r="D98">
        <v>47591</v>
      </c>
      <c r="E98" t="s">
        <v>150</v>
      </c>
      <c r="G98" t="s">
        <v>15</v>
      </c>
      <c r="H98">
        <v>492000</v>
      </c>
      <c r="I98" t="s">
        <v>285</v>
      </c>
      <c r="J98" s="7">
        <v>35</v>
      </c>
      <c r="K98" t="s">
        <v>27</v>
      </c>
      <c r="L98" t="s">
        <v>28</v>
      </c>
      <c r="M98" t="str">
        <f t="shared" si="1"/>
        <v>Tue</v>
      </c>
      <c r="N98" t="str">
        <f>VLOOKUP(Query1[[#This Row],[Age]],'Age Group Vlookup'!B$3:C$6,2,TRUE)</f>
        <v>30-39</v>
      </c>
    </row>
    <row r="99" spans="1:14" x14ac:dyDescent="0.3">
      <c r="A99" t="s">
        <v>300</v>
      </c>
      <c r="B99" s="1">
        <v>42718</v>
      </c>
      <c r="C99" t="s">
        <v>301</v>
      </c>
      <c r="D99">
        <v>12504</v>
      </c>
      <c r="E99" t="s">
        <v>47</v>
      </c>
      <c r="G99" t="s">
        <v>32</v>
      </c>
      <c r="H99">
        <v>150000</v>
      </c>
      <c r="I99" t="s">
        <v>302</v>
      </c>
      <c r="J99" s="7">
        <v>37</v>
      </c>
      <c r="K99" t="s">
        <v>32</v>
      </c>
      <c r="L99" t="s">
        <v>33</v>
      </c>
      <c r="M99" t="str">
        <f t="shared" si="1"/>
        <v>Wed</v>
      </c>
      <c r="N99" t="str">
        <f>VLOOKUP(Query1[[#This Row],[Age]],'Age Group Vlookup'!B$3:C$6,2,TRUE)</f>
        <v>30-39</v>
      </c>
    </row>
    <row r="100" spans="1:14" x14ac:dyDescent="0.3">
      <c r="A100" t="s">
        <v>303</v>
      </c>
      <c r="B100" s="1">
        <v>42472</v>
      </c>
      <c r="C100" t="s">
        <v>304</v>
      </c>
      <c r="D100">
        <v>18340</v>
      </c>
      <c r="E100" t="s">
        <v>47</v>
      </c>
      <c r="G100" t="s">
        <v>15</v>
      </c>
      <c r="H100">
        <v>395000</v>
      </c>
      <c r="I100" t="s">
        <v>305</v>
      </c>
      <c r="J100" s="7">
        <v>32</v>
      </c>
      <c r="K100" t="s">
        <v>27</v>
      </c>
      <c r="L100" t="s">
        <v>28</v>
      </c>
      <c r="M100" t="str">
        <f t="shared" si="1"/>
        <v>Tue</v>
      </c>
      <c r="N100" t="str">
        <f>VLOOKUP(Query1[[#This Row],[Age]],'Age Group Vlookup'!B$3:C$6,2,TRUE)</f>
        <v>30-39</v>
      </c>
    </row>
    <row r="101" spans="1:14" x14ac:dyDescent="0.3">
      <c r="A101" t="s">
        <v>306</v>
      </c>
      <c r="B101" s="1">
        <v>42530</v>
      </c>
      <c r="C101" t="s">
        <v>307</v>
      </c>
      <c r="D101">
        <v>46431</v>
      </c>
      <c r="E101" t="s">
        <v>21</v>
      </c>
      <c r="G101" t="s">
        <v>17</v>
      </c>
      <c r="H101">
        <v>43000</v>
      </c>
      <c r="I101" t="s">
        <v>308</v>
      </c>
      <c r="J101" s="7">
        <v>31</v>
      </c>
      <c r="K101" t="s">
        <v>27</v>
      </c>
      <c r="L101" t="s">
        <v>28</v>
      </c>
      <c r="M101" t="str">
        <f t="shared" si="1"/>
        <v>Thu</v>
      </c>
      <c r="N101" t="str">
        <f>VLOOKUP(Query1[[#This Row],[Age]],'Age Group Vlookup'!B$3:C$6,2,TRUE)</f>
        <v>30-39</v>
      </c>
    </row>
    <row r="102" spans="1:14" x14ac:dyDescent="0.3">
      <c r="A102" t="s">
        <v>309</v>
      </c>
      <c r="B102" s="1">
        <v>42573</v>
      </c>
      <c r="C102" t="s">
        <v>310</v>
      </c>
      <c r="D102">
        <v>46711</v>
      </c>
      <c r="E102" t="s">
        <v>54</v>
      </c>
      <c r="G102" t="s">
        <v>15</v>
      </c>
      <c r="H102">
        <v>170000</v>
      </c>
      <c r="I102" t="s">
        <v>311</v>
      </c>
      <c r="J102" s="7">
        <v>38</v>
      </c>
      <c r="K102" t="s">
        <v>17</v>
      </c>
      <c r="L102" t="s">
        <v>18</v>
      </c>
      <c r="M102" t="str">
        <f t="shared" si="1"/>
        <v>Fri</v>
      </c>
      <c r="N102" t="str">
        <f>VLOOKUP(Query1[[#This Row],[Age]],'Age Group Vlookup'!B$3:C$6,2,TRUE)</f>
        <v>30-39</v>
      </c>
    </row>
    <row r="103" spans="1:14" x14ac:dyDescent="0.3">
      <c r="A103" t="s">
        <v>312</v>
      </c>
      <c r="B103" s="1">
        <v>42576</v>
      </c>
      <c r="C103" t="s">
        <v>313</v>
      </c>
      <c r="D103">
        <v>26061</v>
      </c>
      <c r="E103" t="s">
        <v>54</v>
      </c>
      <c r="G103" t="s">
        <v>32</v>
      </c>
      <c r="H103">
        <v>161000</v>
      </c>
      <c r="I103" t="s">
        <v>314</v>
      </c>
      <c r="J103" s="7">
        <v>39</v>
      </c>
      <c r="K103" t="s">
        <v>27</v>
      </c>
      <c r="L103" t="s">
        <v>28</v>
      </c>
      <c r="M103" t="str">
        <f t="shared" si="1"/>
        <v>Mon</v>
      </c>
      <c r="N103" t="str">
        <f>VLOOKUP(Query1[[#This Row],[Age]],'Age Group Vlookup'!B$3:C$6,2,TRUE)</f>
        <v>30-39</v>
      </c>
    </row>
    <row r="104" spans="1:14" x14ac:dyDescent="0.3">
      <c r="A104" t="s">
        <v>315</v>
      </c>
      <c r="B104" s="1">
        <v>42545</v>
      </c>
      <c r="C104" t="s">
        <v>316</v>
      </c>
      <c r="D104">
        <v>49312</v>
      </c>
      <c r="E104" t="s">
        <v>58</v>
      </c>
      <c r="G104" t="s">
        <v>15</v>
      </c>
      <c r="H104">
        <v>657000</v>
      </c>
      <c r="I104" t="s">
        <v>317</v>
      </c>
      <c r="J104" s="7">
        <v>23</v>
      </c>
      <c r="K104" t="s">
        <v>32</v>
      </c>
      <c r="L104" t="s">
        <v>33</v>
      </c>
      <c r="M104" t="str">
        <f t="shared" si="1"/>
        <v>Fri</v>
      </c>
      <c r="N104" t="str">
        <f>VLOOKUP(Query1[[#This Row],[Age]],'Age Group Vlookup'!B$3:C$6,2,TRUE)</f>
        <v>20-29</v>
      </c>
    </row>
    <row r="105" spans="1:14" x14ac:dyDescent="0.3">
      <c r="A105" t="s">
        <v>318</v>
      </c>
      <c r="B105" s="1">
        <v>42436</v>
      </c>
      <c r="C105" t="s">
        <v>319</v>
      </c>
      <c r="D105">
        <v>8333</v>
      </c>
      <c r="E105" t="s">
        <v>54</v>
      </c>
      <c r="G105" t="s">
        <v>32</v>
      </c>
      <c r="H105">
        <v>141000</v>
      </c>
      <c r="I105" t="s">
        <v>320</v>
      </c>
      <c r="J105" s="7">
        <v>26</v>
      </c>
      <c r="K105" t="s">
        <v>17</v>
      </c>
      <c r="L105" t="s">
        <v>18</v>
      </c>
      <c r="M105" t="str">
        <f t="shared" si="1"/>
        <v>Mon</v>
      </c>
      <c r="N105" t="str">
        <f>VLOOKUP(Query1[[#This Row],[Age]],'Age Group Vlookup'!B$3:C$6,2,TRUE)</f>
        <v>20-29</v>
      </c>
    </row>
    <row r="106" spans="1:14" x14ac:dyDescent="0.3">
      <c r="A106" t="s">
        <v>321</v>
      </c>
      <c r="B106" s="1">
        <v>42640</v>
      </c>
      <c r="C106" t="s">
        <v>322</v>
      </c>
      <c r="D106">
        <v>29359</v>
      </c>
      <c r="E106" t="s">
        <v>25</v>
      </c>
      <c r="G106" t="s">
        <v>17</v>
      </c>
      <c r="H106">
        <v>13000</v>
      </c>
      <c r="I106" t="s">
        <v>323</v>
      </c>
      <c r="J106" s="7">
        <v>46</v>
      </c>
      <c r="K106" t="s">
        <v>32</v>
      </c>
      <c r="L106" t="s">
        <v>33</v>
      </c>
      <c r="M106" t="str">
        <f t="shared" si="1"/>
        <v>Tue</v>
      </c>
      <c r="N106" t="str">
        <f>VLOOKUP(Query1[[#This Row],[Age]],'Age Group Vlookup'!B$3:C$6,2,TRUE)</f>
        <v>40-49</v>
      </c>
    </row>
    <row r="107" spans="1:14" x14ac:dyDescent="0.3">
      <c r="A107" t="s">
        <v>324</v>
      </c>
      <c r="B107" s="1">
        <v>42371</v>
      </c>
      <c r="C107" t="s">
        <v>325</v>
      </c>
      <c r="D107">
        <v>31360</v>
      </c>
      <c r="E107" t="s">
        <v>14</v>
      </c>
      <c r="G107" t="s">
        <v>15</v>
      </c>
      <c r="H107">
        <v>625000</v>
      </c>
      <c r="I107" t="s">
        <v>326</v>
      </c>
      <c r="J107" s="7">
        <v>49</v>
      </c>
      <c r="K107" t="s">
        <v>17</v>
      </c>
      <c r="L107" t="s">
        <v>18</v>
      </c>
      <c r="M107" t="str">
        <f t="shared" si="1"/>
        <v>Sat</v>
      </c>
      <c r="N107" t="str">
        <f>VLOOKUP(Query1[[#This Row],[Age]],'Age Group Vlookup'!B$3:C$6,2,TRUE)</f>
        <v>40-49</v>
      </c>
    </row>
    <row r="108" spans="1:14" x14ac:dyDescent="0.3">
      <c r="A108" t="s">
        <v>327</v>
      </c>
      <c r="B108" s="1">
        <v>42475</v>
      </c>
      <c r="C108" t="s">
        <v>328</v>
      </c>
      <c r="D108">
        <v>32830</v>
      </c>
      <c r="E108" t="s">
        <v>21</v>
      </c>
      <c r="G108" t="s">
        <v>32</v>
      </c>
      <c r="H108">
        <v>148000</v>
      </c>
      <c r="I108" t="s">
        <v>329</v>
      </c>
      <c r="J108" s="7">
        <v>24</v>
      </c>
      <c r="K108" t="s">
        <v>27</v>
      </c>
      <c r="L108" t="s">
        <v>28</v>
      </c>
      <c r="M108" t="str">
        <f t="shared" si="1"/>
        <v>Fri</v>
      </c>
      <c r="N108" t="str">
        <f>VLOOKUP(Query1[[#This Row],[Age]],'Age Group Vlookup'!B$3:C$6,2,TRUE)</f>
        <v>20-29</v>
      </c>
    </row>
    <row r="109" spans="1:14" x14ac:dyDescent="0.3">
      <c r="A109" t="s">
        <v>330</v>
      </c>
      <c r="B109" s="1">
        <v>42515</v>
      </c>
      <c r="C109" t="s">
        <v>331</v>
      </c>
      <c r="D109">
        <v>7597</v>
      </c>
      <c r="E109" t="s">
        <v>62</v>
      </c>
      <c r="G109" t="s">
        <v>32</v>
      </c>
      <c r="H109">
        <v>61000</v>
      </c>
      <c r="I109" t="s">
        <v>332</v>
      </c>
      <c r="J109" s="7">
        <v>27</v>
      </c>
      <c r="K109" t="s">
        <v>27</v>
      </c>
      <c r="L109" t="s">
        <v>28</v>
      </c>
      <c r="M109" t="str">
        <f t="shared" si="1"/>
        <v>Wed</v>
      </c>
      <c r="N109" t="str">
        <f>VLOOKUP(Query1[[#This Row],[Age]],'Age Group Vlookup'!B$3:C$6,2,TRUE)</f>
        <v>20-29</v>
      </c>
    </row>
    <row r="110" spans="1:14" x14ac:dyDescent="0.3">
      <c r="A110" t="s">
        <v>333</v>
      </c>
      <c r="B110" s="1">
        <v>42497</v>
      </c>
      <c r="C110" t="s">
        <v>334</v>
      </c>
      <c r="D110">
        <v>38363</v>
      </c>
      <c r="E110" t="s">
        <v>58</v>
      </c>
      <c r="G110" t="s">
        <v>17</v>
      </c>
      <c r="H110">
        <v>16000</v>
      </c>
      <c r="I110" t="s">
        <v>335</v>
      </c>
      <c r="J110" s="7">
        <v>26</v>
      </c>
      <c r="K110" t="s">
        <v>17</v>
      </c>
      <c r="L110" t="s">
        <v>18</v>
      </c>
      <c r="M110" t="str">
        <f t="shared" si="1"/>
        <v>Sat</v>
      </c>
      <c r="N110" t="str">
        <f>VLOOKUP(Query1[[#This Row],[Age]],'Age Group Vlookup'!B$3:C$6,2,TRUE)</f>
        <v>20-29</v>
      </c>
    </row>
    <row r="111" spans="1:14" x14ac:dyDescent="0.3">
      <c r="A111" t="s">
        <v>336</v>
      </c>
      <c r="B111" s="1">
        <v>42672</v>
      </c>
      <c r="C111" t="s">
        <v>337</v>
      </c>
      <c r="D111">
        <v>8651</v>
      </c>
      <c r="E111" t="s">
        <v>58</v>
      </c>
      <c r="G111" t="s">
        <v>17</v>
      </c>
      <c r="H111">
        <v>18000</v>
      </c>
      <c r="I111" t="s">
        <v>338</v>
      </c>
      <c r="J111" s="7">
        <v>39</v>
      </c>
      <c r="K111" t="s">
        <v>27</v>
      </c>
      <c r="L111" t="s">
        <v>28</v>
      </c>
      <c r="M111" t="str">
        <f t="shared" si="1"/>
        <v>Sat</v>
      </c>
      <c r="N111" t="str">
        <f>VLOOKUP(Query1[[#This Row],[Age]],'Age Group Vlookup'!B$3:C$6,2,TRUE)</f>
        <v>30-39</v>
      </c>
    </row>
    <row r="112" spans="1:14" x14ac:dyDescent="0.3">
      <c r="A112" t="s">
        <v>339</v>
      </c>
      <c r="B112" s="1">
        <v>42573</v>
      </c>
      <c r="C112" t="s">
        <v>340</v>
      </c>
      <c r="D112">
        <v>36410</v>
      </c>
      <c r="E112" t="s">
        <v>43</v>
      </c>
      <c r="G112" t="s">
        <v>17</v>
      </c>
      <c r="H112">
        <v>11000</v>
      </c>
      <c r="I112" t="s">
        <v>341</v>
      </c>
      <c r="J112" s="7">
        <v>43</v>
      </c>
      <c r="K112" t="s">
        <v>27</v>
      </c>
      <c r="L112" t="s">
        <v>28</v>
      </c>
      <c r="M112" t="str">
        <f t="shared" si="1"/>
        <v>Fri</v>
      </c>
      <c r="N112" t="str">
        <f>VLOOKUP(Query1[[#This Row],[Age]],'Age Group Vlookup'!B$3:C$6,2,TRUE)</f>
        <v>40-49</v>
      </c>
    </row>
    <row r="113" spans="1:14" x14ac:dyDescent="0.3">
      <c r="A113" t="s">
        <v>342</v>
      </c>
      <c r="B113" s="1">
        <v>42583</v>
      </c>
      <c r="C113" t="s">
        <v>39</v>
      </c>
      <c r="D113">
        <v>25274</v>
      </c>
      <c r="E113" t="s">
        <v>77</v>
      </c>
      <c r="F113">
        <v>1</v>
      </c>
      <c r="G113" t="s">
        <v>15</v>
      </c>
      <c r="H113">
        <v>661000</v>
      </c>
      <c r="I113" t="s">
        <v>40</v>
      </c>
      <c r="J113" s="7">
        <v>39</v>
      </c>
      <c r="K113" t="s">
        <v>32</v>
      </c>
      <c r="L113" t="s">
        <v>33</v>
      </c>
      <c r="M113" t="str">
        <f t="shared" si="1"/>
        <v>Mon</v>
      </c>
      <c r="N113" t="str">
        <f>VLOOKUP(Query1[[#This Row],[Age]],'Age Group Vlookup'!B$3:C$6,2,TRUE)</f>
        <v>30-39</v>
      </c>
    </row>
    <row r="114" spans="1:14" x14ac:dyDescent="0.3">
      <c r="A114" t="s">
        <v>343</v>
      </c>
      <c r="B114" s="1">
        <v>42502</v>
      </c>
      <c r="C114" t="s">
        <v>344</v>
      </c>
      <c r="D114">
        <v>1800</v>
      </c>
      <c r="E114" t="s">
        <v>137</v>
      </c>
      <c r="G114" t="s">
        <v>32</v>
      </c>
      <c r="H114">
        <v>128000</v>
      </c>
      <c r="I114" t="s">
        <v>345</v>
      </c>
      <c r="J114" s="7">
        <v>39</v>
      </c>
      <c r="K114" t="s">
        <v>17</v>
      </c>
      <c r="L114" t="s">
        <v>18</v>
      </c>
      <c r="M114" t="str">
        <f t="shared" si="1"/>
        <v>Thu</v>
      </c>
      <c r="N114" t="str">
        <f>VLOOKUP(Query1[[#This Row],[Age]],'Age Group Vlookup'!B$3:C$6,2,TRUE)</f>
        <v>30-39</v>
      </c>
    </row>
    <row r="115" spans="1:14" x14ac:dyDescent="0.3">
      <c r="A115" t="s">
        <v>346</v>
      </c>
      <c r="B115" s="1">
        <v>42731</v>
      </c>
      <c r="C115" t="s">
        <v>276</v>
      </c>
      <c r="D115">
        <v>491</v>
      </c>
      <c r="E115" t="s">
        <v>14</v>
      </c>
      <c r="G115" t="s">
        <v>32</v>
      </c>
      <c r="H115">
        <v>74000</v>
      </c>
      <c r="I115" t="s">
        <v>277</v>
      </c>
      <c r="J115" s="7">
        <v>41</v>
      </c>
      <c r="K115" t="s">
        <v>32</v>
      </c>
      <c r="L115" t="s">
        <v>33</v>
      </c>
      <c r="M115" t="str">
        <f t="shared" si="1"/>
        <v>Tue</v>
      </c>
      <c r="N115" t="str">
        <f>VLOOKUP(Query1[[#This Row],[Age]],'Age Group Vlookup'!B$3:C$6,2,TRUE)</f>
        <v>40-49</v>
      </c>
    </row>
    <row r="116" spans="1:14" x14ac:dyDescent="0.3">
      <c r="A116" t="s">
        <v>347</v>
      </c>
      <c r="B116" s="1">
        <v>42582</v>
      </c>
      <c r="C116" t="s">
        <v>348</v>
      </c>
      <c r="D116">
        <v>41059</v>
      </c>
      <c r="E116" t="s">
        <v>36</v>
      </c>
      <c r="G116" t="s">
        <v>15</v>
      </c>
      <c r="H116">
        <v>858000</v>
      </c>
      <c r="I116" t="s">
        <v>349</v>
      </c>
      <c r="J116" s="7">
        <v>30</v>
      </c>
      <c r="K116" t="s">
        <v>32</v>
      </c>
      <c r="L116" t="s">
        <v>33</v>
      </c>
      <c r="M116" t="str">
        <f t="shared" si="1"/>
        <v>Sun</v>
      </c>
      <c r="N116" t="str">
        <f>VLOOKUP(Query1[[#This Row],[Age]],'Age Group Vlookup'!B$3:C$6,2,TRUE)</f>
        <v>30-39</v>
      </c>
    </row>
    <row r="117" spans="1:14" x14ac:dyDescent="0.3">
      <c r="A117" t="s">
        <v>350</v>
      </c>
      <c r="B117" s="1">
        <v>42386</v>
      </c>
      <c r="C117" t="s">
        <v>351</v>
      </c>
      <c r="D117">
        <v>46697</v>
      </c>
      <c r="E117" t="s">
        <v>69</v>
      </c>
      <c r="G117" t="s">
        <v>15</v>
      </c>
      <c r="H117">
        <v>298000</v>
      </c>
      <c r="I117" t="s">
        <v>352</v>
      </c>
      <c r="J117" s="7">
        <v>38</v>
      </c>
      <c r="K117" t="s">
        <v>27</v>
      </c>
      <c r="L117" t="s">
        <v>28</v>
      </c>
      <c r="M117" t="str">
        <f t="shared" si="1"/>
        <v>Sun</v>
      </c>
      <c r="N117" t="str">
        <f>VLOOKUP(Query1[[#This Row],[Age]],'Age Group Vlookup'!B$3:C$6,2,TRUE)</f>
        <v>30-39</v>
      </c>
    </row>
    <row r="118" spans="1:14" x14ac:dyDescent="0.3">
      <c r="A118" t="s">
        <v>353</v>
      </c>
      <c r="B118" s="1">
        <v>42717</v>
      </c>
      <c r="C118" t="s">
        <v>354</v>
      </c>
      <c r="D118">
        <v>2454</v>
      </c>
      <c r="E118" t="s">
        <v>36</v>
      </c>
      <c r="G118" t="s">
        <v>15</v>
      </c>
      <c r="H118">
        <v>305000</v>
      </c>
      <c r="I118" t="s">
        <v>355</v>
      </c>
      <c r="J118" s="7">
        <v>26</v>
      </c>
      <c r="K118" t="s">
        <v>27</v>
      </c>
      <c r="L118" t="s">
        <v>28</v>
      </c>
      <c r="M118" t="str">
        <f t="shared" si="1"/>
        <v>Tue</v>
      </c>
      <c r="N118" t="str">
        <f>VLOOKUP(Query1[[#This Row],[Age]],'Age Group Vlookup'!B$3:C$6,2,TRUE)</f>
        <v>20-29</v>
      </c>
    </row>
    <row r="119" spans="1:14" x14ac:dyDescent="0.3">
      <c r="A119" t="s">
        <v>356</v>
      </c>
      <c r="B119" s="1">
        <v>42559</v>
      </c>
      <c r="C119" t="s">
        <v>192</v>
      </c>
      <c r="D119">
        <v>36415</v>
      </c>
      <c r="E119" t="s">
        <v>77</v>
      </c>
      <c r="G119" t="s">
        <v>15</v>
      </c>
      <c r="H119">
        <v>749000</v>
      </c>
      <c r="I119" t="s">
        <v>193</v>
      </c>
      <c r="J119" s="7">
        <v>27</v>
      </c>
      <c r="K119" t="s">
        <v>27</v>
      </c>
      <c r="L119" t="s">
        <v>28</v>
      </c>
      <c r="M119" t="str">
        <f t="shared" si="1"/>
        <v>Fri</v>
      </c>
      <c r="N119" t="str">
        <f>VLOOKUP(Query1[[#This Row],[Age]],'Age Group Vlookup'!B$3:C$6,2,TRUE)</f>
        <v>20-29</v>
      </c>
    </row>
    <row r="120" spans="1:14" x14ac:dyDescent="0.3">
      <c r="A120" t="s">
        <v>357</v>
      </c>
      <c r="B120" s="1">
        <v>42462</v>
      </c>
      <c r="C120" t="s">
        <v>358</v>
      </c>
      <c r="D120">
        <v>37230</v>
      </c>
      <c r="E120" t="s">
        <v>69</v>
      </c>
      <c r="G120" t="s">
        <v>15</v>
      </c>
      <c r="H120">
        <v>197000</v>
      </c>
      <c r="I120" t="s">
        <v>359</v>
      </c>
      <c r="J120" s="7">
        <v>26</v>
      </c>
      <c r="K120" t="s">
        <v>27</v>
      </c>
      <c r="L120" t="s">
        <v>28</v>
      </c>
      <c r="M120" t="str">
        <f t="shared" si="1"/>
        <v>Sat</v>
      </c>
      <c r="N120" t="str">
        <f>VLOOKUP(Query1[[#This Row],[Age]],'Age Group Vlookup'!B$3:C$6,2,TRUE)</f>
        <v>20-29</v>
      </c>
    </row>
    <row r="121" spans="1:14" x14ac:dyDescent="0.3">
      <c r="A121" t="s">
        <v>360</v>
      </c>
      <c r="B121" s="1">
        <v>42464</v>
      </c>
      <c r="C121" t="s">
        <v>361</v>
      </c>
      <c r="D121">
        <v>24435</v>
      </c>
      <c r="E121" t="s">
        <v>47</v>
      </c>
      <c r="G121" t="s">
        <v>15</v>
      </c>
      <c r="H121">
        <v>373000</v>
      </c>
      <c r="I121" t="s">
        <v>362</v>
      </c>
      <c r="J121" s="7">
        <v>22</v>
      </c>
      <c r="K121" t="s">
        <v>27</v>
      </c>
      <c r="L121" t="s">
        <v>28</v>
      </c>
      <c r="M121" t="str">
        <f t="shared" si="1"/>
        <v>Mon</v>
      </c>
      <c r="N121" t="str">
        <f>VLOOKUP(Query1[[#This Row],[Age]],'Age Group Vlookup'!B$3:C$6,2,TRUE)</f>
        <v>20-29</v>
      </c>
    </row>
    <row r="122" spans="1:14" x14ac:dyDescent="0.3">
      <c r="A122" t="s">
        <v>363</v>
      </c>
      <c r="B122" s="1">
        <v>42555</v>
      </c>
      <c r="C122" t="s">
        <v>95</v>
      </c>
      <c r="D122">
        <v>3377</v>
      </c>
      <c r="E122" t="s">
        <v>108</v>
      </c>
      <c r="G122" t="s">
        <v>17</v>
      </c>
      <c r="H122">
        <v>29000</v>
      </c>
      <c r="I122" t="s">
        <v>96</v>
      </c>
      <c r="J122" s="7">
        <v>47</v>
      </c>
      <c r="K122" t="s">
        <v>17</v>
      </c>
      <c r="L122" t="s">
        <v>18</v>
      </c>
      <c r="M122" t="str">
        <f t="shared" si="1"/>
        <v>Mon</v>
      </c>
      <c r="N122" t="str">
        <f>VLOOKUP(Query1[[#This Row],[Age]],'Age Group Vlookup'!B$3:C$6,2,TRUE)</f>
        <v>40-49</v>
      </c>
    </row>
    <row r="123" spans="1:14" x14ac:dyDescent="0.3">
      <c r="A123" t="s">
        <v>364</v>
      </c>
      <c r="B123" s="1">
        <v>42653</v>
      </c>
      <c r="C123" t="s">
        <v>365</v>
      </c>
      <c r="D123">
        <v>45896</v>
      </c>
      <c r="E123" t="s">
        <v>62</v>
      </c>
      <c r="G123" t="s">
        <v>32</v>
      </c>
      <c r="H123">
        <v>200000</v>
      </c>
      <c r="I123" t="s">
        <v>366</v>
      </c>
      <c r="J123" s="7">
        <v>48</v>
      </c>
      <c r="K123" t="s">
        <v>32</v>
      </c>
      <c r="L123" t="s">
        <v>33</v>
      </c>
      <c r="M123" t="str">
        <f t="shared" si="1"/>
        <v>Mon</v>
      </c>
      <c r="N123" t="str">
        <f>VLOOKUP(Query1[[#This Row],[Age]],'Age Group Vlookup'!B$3:C$6,2,TRUE)</f>
        <v>40-49</v>
      </c>
    </row>
    <row r="124" spans="1:14" x14ac:dyDescent="0.3">
      <c r="A124" t="s">
        <v>367</v>
      </c>
      <c r="B124" s="1">
        <v>42637</v>
      </c>
      <c r="C124" t="s">
        <v>368</v>
      </c>
      <c r="D124">
        <v>12837</v>
      </c>
      <c r="E124" t="s">
        <v>77</v>
      </c>
      <c r="G124" t="s">
        <v>32</v>
      </c>
      <c r="H124">
        <v>74000</v>
      </c>
      <c r="I124" t="s">
        <v>369</v>
      </c>
      <c r="J124" s="7">
        <v>49</v>
      </c>
      <c r="K124" t="s">
        <v>32</v>
      </c>
      <c r="L124" t="s">
        <v>33</v>
      </c>
      <c r="M124" t="str">
        <f t="shared" si="1"/>
        <v>Sat</v>
      </c>
      <c r="N124" t="str">
        <f>VLOOKUP(Query1[[#This Row],[Age]],'Age Group Vlookup'!B$3:C$6,2,TRUE)</f>
        <v>40-49</v>
      </c>
    </row>
    <row r="125" spans="1:14" x14ac:dyDescent="0.3">
      <c r="A125" t="s">
        <v>370</v>
      </c>
      <c r="B125" s="1">
        <v>42580</v>
      </c>
      <c r="C125" t="s">
        <v>371</v>
      </c>
      <c r="D125">
        <v>7704</v>
      </c>
      <c r="E125" t="s">
        <v>58</v>
      </c>
      <c r="G125" t="s">
        <v>32</v>
      </c>
      <c r="H125">
        <v>112000</v>
      </c>
      <c r="I125" t="s">
        <v>372</v>
      </c>
      <c r="J125" s="7">
        <v>41</v>
      </c>
      <c r="K125" t="s">
        <v>27</v>
      </c>
      <c r="L125" t="s">
        <v>28</v>
      </c>
      <c r="M125" t="str">
        <f t="shared" si="1"/>
        <v>Fri</v>
      </c>
      <c r="N125" t="str">
        <f>VLOOKUP(Query1[[#This Row],[Age]],'Age Group Vlookup'!B$3:C$6,2,TRUE)</f>
        <v>40-49</v>
      </c>
    </row>
    <row r="126" spans="1:14" x14ac:dyDescent="0.3">
      <c r="A126" t="s">
        <v>373</v>
      </c>
      <c r="B126" s="1">
        <v>42635</v>
      </c>
      <c r="C126" t="s">
        <v>374</v>
      </c>
      <c r="D126">
        <v>8191</v>
      </c>
      <c r="E126" t="s">
        <v>43</v>
      </c>
      <c r="G126" t="s">
        <v>17</v>
      </c>
      <c r="H126">
        <v>21000</v>
      </c>
      <c r="I126" t="s">
        <v>375</v>
      </c>
      <c r="J126" s="7">
        <v>45</v>
      </c>
      <c r="K126" t="s">
        <v>27</v>
      </c>
      <c r="L126" t="s">
        <v>28</v>
      </c>
      <c r="M126" t="str">
        <f t="shared" si="1"/>
        <v>Thu</v>
      </c>
      <c r="N126" t="str">
        <f>VLOOKUP(Query1[[#This Row],[Age]],'Age Group Vlookup'!B$3:C$6,2,TRUE)</f>
        <v>40-49</v>
      </c>
    </row>
    <row r="127" spans="1:14" x14ac:dyDescent="0.3">
      <c r="A127" t="s">
        <v>376</v>
      </c>
      <c r="B127" s="1">
        <v>42696</v>
      </c>
      <c r="C127" t="s">
        <v>377</v>
      </c>
      <c r="D127">
        <v>37462</v>
      </c>
      <c r="E127" t="s">
        <v>108</v>
      </c>
      <c r="G127" t="s">
        <v>17</v>
      </c>
      <c r="H127">
        <v>23000</v>
      </c>
      <c r="I127" t="s">
        <v>378</v>
      </c>
      <c r="J127" s="7">
        <v>43</v>
      </c>
      <c r="K127" t="s">
        <v>27</v>
      </c>
      <c r="L127" t="s">
        <v>28</v>
      </c>
      <c r="M127" t="str">
        <f t="shared" si="1"/>
        <v>Tue</v>
      </c>
      <c r="N127" t="str">
        <f>VLOOKUP(Query1[[#This Row],[Age]],'Age Group Vlookup'!B$3:C$6,2,TRUE)</f>
        <v>40-49</v>
      </c>
    </row>
    <row r="128" spans="1:14" x14ac:dyDescent="0.3">
      <c r="A128" t="s">
        <v>379</v>
      </c>
      <c r="B128" s="1">
        <v>42388</v>
      </c>
      <c r="C128" t="s">
        <v>380</v>
      </c>
      <c r="D128">
        <v>28932</v>
      </c>
      <c r="E128" t="s">
        <v>77</v>
      </c>
      <c r="G128" t="s">
        <v>32</v>
      </c>
      <c r="H128">
        <v>63000</v>
      </c>
      <c r="I128" t="s">
        <v>381</v>
      </c>
      <c r="J128" s="7">
        <v>30</v>
      </c>
      <c r="K128" t="s">
        <v>27</v>
      </c>
      <c r="L128" t="s">
        <v>28</v>
      </c>
      <c r="M128" t="str">
        <f t="shared" si="1"/>
        <v>Tue</v>
      </c>
      <c r="N128" t="str">
        <f>VLOOKUP(Query1[[#This Row],[Age]],'Age Group Vlookup'!B$3:C$6,2,TRUE)</f>
        <v>30-39</v>
      </c>
    </row>
    <row r="129" spans="1:14" x14ac:dyDescent="0.3">
      <c r="A129" t="s">
        <v>382</v>
      </c>
      <c r="B129" s="1">
        <v>42718</v>
      </c>
      <c r="C129" t="s">
        <v>383</v>
      </c>
      <c r="D129">
        <v>25104</v>
      </c>
      <c r="E129" t="s">
        <v>14</v>
      </c>
      <c r="G129" t="s">
        <v>17</v>
      </c>
      <c r="H129">
        <v>34000</v>
      </c>
      <c r="I129" t="s">
        <v>384</v>
      </c>
      <c r="J129" s="7">
        <v>38</v>
      </c>
      <c r="K129" t="s">
        <v>17</v>
      </c>
      <c r="L129" t="s">
        <v>18</v>
      </c>
      <c r="M129" t="str">
        <f t="shared" si="1"/>
        <v>Wed</v>
      </c>
      <c r="N129" t="str">
        <f>VLOOKUP(Query1[[#This Row],[Age]],'Age Group Vlookup'!B$3:C$6,2,TRUE)</f>
        <v>30-39</v>
      </c>
    </row>
    <row r="130" spans="1:14" x14ac:dyDescent="0.3">
      <c r="A130" t="s">
        <v>385</v>
      </c>
      <c r="B130" s="1">
        <v>42591</v>
      </c>
      <c r="C130" t="s">
        <v>386</v>
      </c>
      <c r="D130">
        <v>16839</v>
      </c>
      <c r="E130" t="s">
        <v>137</v>
      </c>
      <c r="G130" t="s">
        <v>15</v>
      </c>
      <c r="H130">
        <v>266000</v>
      </c>
      <c r="I130" t="s">
        <v>387</v>
      </c>
      <c r="J130" s="7">
        <v>28</v>
      </c>
      <c r="K130" t="s">
        <v>32</v>
      </c>
      <c r="L130" t="s">
        <v>33</v>
      </c>
      <c r="M130" t="str">
        <f t="shared" ref="M130:M193" si="2">TEXT(B130,"ddd")</f>
        <v>Tue</v>
      </c>
      <c r="N130" t="str">
        <f>VLOOKUP(Query1[[#This Row],[Age]],'Age Group Vlookup'!B$3:C$6,2,TRUE)</f>
        <v>20-29</v>
      </c>
    </row>
    <row r="131" spans="1:14" x14ac:dyDescent="0.3">
      <c r="A131" t="s">
        <v>388</v>
      </c>
      <c r="B131" s="1">
        <v>42647</v>
      </c>
      <c r="C131" t="s">
        <v>389</v>
      </c>
      <c r="D131">
        <v>3583</v>
      </c>
      <c r="E131" t="s">
        <v>43</v>
      </c>
      <c r="G131" t="s">
        <v>17</v>
      </c>
      <c r="H131">
        <v>3000</v>
      </c>
      <c r="I131" t="s">
        <v>390</v>
      </c>
      <c r="J131" s="7">
        <v>36</v>
      </c>
      <c r="K131" t="s">
        <v>17</v>
      </c>
      <c r="L131" t="s">
        <v>18</v>
      </c>
      <c r="M131" t="str">
        <f t="shared" si="2"/>
        <v>Tue</v>
      </c>
      <c r="N131" t="str">
        <f>VLOOKUP(Query1[[#This Row],[Age]],'Age Group Vlookup'!B$3:C$6,2,TRUE)</f>
        <v>30-39</v>
      </c>
    </row>
    <row r="132" spans="1:14" x14ac:dyDescent="0.3">
      <c r="A132" t="s">
        <v>391</v>
      </c>
      <c r="B132" s="1">
        <v>42666</v>
      </c>
      <c r="C132" t="s">
        <v>392</v>
      </c>
      <c r="D132">
        <v>29890</v>
      </c>
      <c r="E132" t="s">
        <v>25</v>
      </c>
      <c r="G132" t="s">
        <v>15</v>
      </c>
      <c r="H132">
        <v>145000</v>
      </c>
      <c r="I132" t="s">
        <v>393</v>
      </c>
      <c r="J132" s="7">
        <v>32</v>
      </c>
      <c r="K132" t="s">
        <v>17</v>
      </c>
      <c r="L132" t="s">
        <v>18</v>
      </c>
      <c r="M132" t="str">
        <f t="shared" si="2"/>
        <v>Sun</v>
      </c>
      <c r="N132" t="str">
        <f>VLOOKUP(Query1[[#This Row],[Age]],'Age Group Vlookup'!B$3:C$6,2,TRUE)</f>
        <v>30-39</v>
      </c>
    </row>
    <row r="133" spans="1:14" x14ac:dyDescent="0.3">
      <c r="A133" t="s">
        <v>394</v>
      </c>
      <c r="B133" s="1">
        <v>42557</v>
      </c>
      <c r="C133" t="s">
        <v>395</v>
      </c>
      <c r="D133">
        <v>31982</v>
      </c>
      <c r="E133" t="s">
        <v>43</v>
      </c>
      <c r="G133" t="s">
        <v>15</v>
      </c>
      <c r="H133">
        <v>682000</v>
      </c>
      <c r="I133" t="s">
        <v>396</v>
      </c>
      <c r="J133" s="7">
        <v>50</v>
      </c>
      <c r="K133" t="s">
        <v>27</v>
      </c>
      <c r="L133" t="s">
        <v>28</v>
      </c>
      <c r="M133" t="str">
        <f t="shared" si="2"/>
        <v>Wed</v>
      </c>
      <c r="N133" t="str">
        <f>VLOOKUP(Query1[[#This Row],[Age]],'Age Group Vlookup'!B$3:C$6,2,TRUE)</f>
        <v>50-59</v>
      </c>
    </row>
    <row r="134" spans="1:14" x14ac:dyDescent="0.3">
      <c r="A134" t="s">
        <v>397</v>
      </c>
      <c r="B134" s="1">
        <v>42420</v>
      </c>
      <c r="C134" t="s">
        <v>398</v>
      </c>
      <c r="D134">
        <v>12945</v>
      </c>
      <c r="E134" t="s">
        <v>36</v>
      </c>
      <c r="G134" t="s">
        <v>17</v>
      </c>
      <c r="H134">
        <v>28000</v>
      </c>
      <c r="I134" t="s">
        <v>399</v>
      </c>
      <c r="J134" s="7">
        <v>49</v>
      </c>
      <c r="K134" t="s">
        <v>27</v>
      </c>
      <c r="L134" t="s">
        <v>28</v>
      </c>
      <c r="M134" t="str">
        <f t="shared" si="2"/>
        <v>Sat</v>
      </c>
      <c r="N134" t="str">
        <f>VLOOKUP(Query1[[#This Row],[Age]],'Age Group Vlookup'!B$3:C$6,2,TRUE)</f>
        <v>40-49</v>
      </c>
    </row>
    <row r="135" spans="1:14" x14ac:dyDescent="0.3">
      <c r="A135" t="s">
        <v>400</v>
      </c>
      <c r="B135" s="1">
        <v>42438</v>
      </c>
      <c r="C135" t="s">
        <v>401</v>
      </c>
      <c r="D135">
        <v>1730</v>
      </c>
      <c r="E135" t="s">
        <v>137</v>
      </c>
      <c r="G135" t="s">
        <v>15</v>
      </c>
      <c r="H135">
        <v>650000</v>
      </c>
      <c r="I135" t="s">
        <v>402</v>
      </c>
      <c r="J135" s="7">
        <v>40</v>
      </c>
      <c r="K135" t="s">
        <v>32</v>
      </c>
      <c r="L135" t="s">
        <v>33</v>
      </c>
      <c r="M135" t="str">
        <f t="shared" si="2"/>
        <v>Wed</v>
      </c>
      <c r="N135" t="str">
        <f>VLOOKUP(Query1[[#This Row],[Age]],'Age Group Vlookup'!B$3:C$6,2,TRUE)</f>
        <v>40-49</v>
      </c>
    </row>
    <row r="136" spans="1:14" x14ac:dyDescent="0.3">
      <c r="A136" t="s">
        <v>403</v>
      </c>
      <c r="B136" s="1">
        <v>42525</v>
      </c>
      <c r="C136" t="s">
        <v>198</v>
      </c>
      <c r="D136">
        <v>11802</v>
      </c>
      <c r="E136" t="s">
        <v>21</v>
      </c>
      <c r="G136" t="s">
        <v>15</v>
      </c>
      <c r="H136">
        <v>740000</v>
      </c>
      <c r="I136" t="s">
        <v>199</v>
      </c>
      <c r="J136" s="7">
        <v>35</v>
      </c>
      <c r="K136" t="s">
        <v>27</v>
      </c>
      <c r="L136" t="s">
        <v>28</v>
      </c>
      <c r="M136" t="str">
        <f t="shared" si="2"/>
        <v>Sat</v>
      </c>
      <c r="N136" t="str">
        <f>VLOOKUP(Query1[[#This Row],[Age]],'Age Group Vlookup'!B$3:C$6,2,TRUE)</f>
        <v>30-39</v>
      </c>
    </row>
    <row r="137" spans="1:14" x14ac:dyDescent="0.3">
      <c r="A137" t="s">
        <v>404</v>
      </c>
      <c r="B137" s="1">
        <v>42481</v>
      </c>
      <c r="C137" t="s">
        <v>257</v>
      </c>
      <c r="D137">
        <v>26225</v>
      </c>
      <c r="E137" t="s">
        <v>137</v>
      </c>
      <c r="G137" t="s">
        <v>15</v>
      </c>
      <c r="H137">
        <v>542000</v>
      </c>
      <c r="I137" t="s">
        <v>258</v>
      </c>
      <c r="J137" s="7">
        <v>33</v>
      </c>
      <c r="K137" t="s">
        <v>27</v>
      </c>
      <c r="L137" t="s">
        <v>28</v>
      </c>
      <c r="M137" t="str">
        <f t="shared" si="2"/>
        <v>Thu</v>
      </c>
      <c r="N137" t="str">
        <f>VLOOKUP(Query1[[#This Row],[Age]],'Age Group Vlookup'!B$3:C$6,2,TRUE)</f>
        <v>30-39</v>
      </c>
    </row>
    <row r="138" spans="1:14" x14ac:dyDescent="0.3">
      <c r="A138" t="s">
        <v>405</v>
      </c>
      <c r="B138" s="1">
        <v>42536</v>
      </c>
      <c r="C138" t="s">
        <v>406</v>
      </c>
      <c r="D138">
        <v>18354</v>
      </c>
      <c r="E138" t="s">
        <v>14</v>
      </c>
      <c r="G138" t="s">
        <v>17</v>
      </c>
      <c r="H138">
        <v>45000</v>
      </c>
      <c r="I138" t="s">
        <v>407</v>
      </c>
      <c r="J138" s="7">
        <v>32</v>
      </c>
      <c r="K138" t="s">
        <v>27</v>
      </c>
      <c r="L138" t="s">
        <v>28</v>
      </c>
      <c r="M138" t="str">
        <f t="shared" si="2"/>
        <v>Wed</v>
      </c>
      <c r="N138" t="str">
        <f>VLOOKUP(Query1[[#This Row],[Age]],'Age Group Vlookup'!B$3:C$6,2,TRUE)</f>
        <v>30-39</v>
      </c>
    </row>
    <row r="139" spans="1:14" x14ac:dyDescent="0.3">
      <c r="A139" t="s">
        <v>408</v>
      </c>
      <c r="B139" s="1">
        <v>42631</v>
      </c>
      <c r="C139" t="s">
        <v>409</v>
      </c>
      <c r="D139">
        <v>11583</v>
      </c>
      <c r="E139" t="s">
        <v>108</v>
      </c>
      <c r="G139" t="s">
        <v>15</v>
      </c>
      <c r="H139">
        <v>829000</v>
      </c>
      <c r="I139" t="s">
        <v>410</v>
      </c>
      <c r="J139" s="7">
        <v>34</v>
      </c>
      <c r="K139" t="s">
        <v>17</v>
      </c>
      <c r="L139" t="s">
        <v>18</v>
      </c>
      <c r="M139" t="str">
        <f t="shared" si="2"/>
        <v>Sun</v>
      </c>
      <c r="N139" t="str">
        <f>VLOOKUP(Query1[[#This Row],[Age]],'Age Group Vlookup'!B$3:C$6,2,TRUE)</f>
        <v>30-39</v>
      </c>
    </row>
    <row r="140" spans="1:14" x14ac:dyDescent="0.3">
      <c r="A140" t="s">
        <v>411</v>
      </c>
      <c r="B140" s="1">
        <v>42690</v>
      </c>
      <c r="C140" t="s">
        <v>412</v>
      </c>
      <c r="D140">
        <v>5019</v>
      </c>
      <c r="E140" t="s">
        <v>25</v>
      </c>
      <c r="G140" t="s">
        <v>17</v>
      </c>
      <c r="H140">
        <v>37000</v>
      </c>
      <c r="I140" t="s">
        <v>413</v>
      </c>
      <c r="J140" s="7">
        <v>47</v>
      </c>
      <c r="K140" t="s">
        <v>32</v>
      </c>
      <c r="L140" t="s">
        <v>33</v>
      </c>
      <c r="M140" t="str">
        <f t="shared" si="2"/>
        <v>Wed</v>
      </c>
      <c r="N140" t="str">
        <f>VLOOKUP(Query1[[#This Row],[Age]],'Age Group Vlookup'!B$3:C$6,2,TRUE)</f>
        <v>40-49</v>
      </c>
    </row>
    <row r="141" spans="1:14" x14ac:dyDescent="0.3">
      <c r="A141" t="s">
        <v>414</v>
      </c>
      <c r="B141" s="1">
        <v>42578</v>
      </c>
      <c r="C141" t="s">
        <v>374</v>
      </c>
      <c r="D141">
        <v>19893</v>
      </c>
      <c r="E141" t="s">
        <v>21</v>
      </c>
      <c r="G141" t="s">
        <v>17</v>
      </c>
      <c r="H141">
        <v>21000</v>
      </c>
      <c r="I141" t="s">
        <v>375</v>
      </c>
      <c r="J141" s="7">
        <v>45</v>
      </c>
      <c r="K141" t="s">
        <v>27</v>
      </c>
      <c r="L141" t="s">
        <v>28</v>
      </c>
      <c r="M141" t="str">
        <f t="shared" si="2"/>
        <v>Wed</v>
      </c>
      <c r="N141" t="str">
        <f>VLOOKUP(Query1[[#This Row],[Age]],'Age Group Vlookup'!B$3:C$6,2,TRUE)</f>
        <v>40-49</v>
      </c>
    </row>
    <row r="142" spans="1:14" x14ac:dyDescent="0.3">
      <c r="A142" t="s">
        <v>415</v>
      </c>
      <c r="B142" s="1">
        <v>42557</v>
      </c>
      <c r="C142" t="s">
        <v>416</v>
      </c>
      <c r="D142">
        <v>37204</v>
      </c>
      <c r="E142" t="s">
        <v>14</v>
      </c>
      <c r="F142">
        <v>1</v>
      </c>
      <c r="G142" t="s">
        <v>15</v>
      </c>
      <c r="H142">
        <v>307000</v>
      </c>
      <c r="I142" t="s">
        <v>417</v>
      </c>
      <c r="J142" s="7">
        <v>29</v>
      </c>
      <c r="K142" t="s">
        <v>17</v>
      </c>
      <c r="L142" t="s">
        <v>18</v>
      </c>
      <c r="M142" t="str">
        <f t="shared" si="2"/>
        <v>Wed</v>
      </c>
      <c r="N142" t="str">
        <f>VLOOKUP(Query1[[#This Row],[Age]],'Age Group Vlookup'!B$3:C$6,2,TRUE)</f>
        <v>20-29</v>
      </c>
    </row>
    <row r="143" spans="1:14" x14ac:dyDescent="0.3">
      <c r="A143" t="s">
        <v>418</v>
      </c>
      <c r="B143" s="1">
        <v>42584</v>
      </c>
      <c r="C143" t="s">
        <v>419</v>
      </c>
      <c r="D143">
        <v>3831</v>
      </c>
      <c r="E143" t="s">
        <v>133</v>
      </c>
      <c r="G143" t="s">
        <v>15</v>
      </c>
      <c r="H143">
        <v>400000</v>
      </c>
      <c r="I143" t="s">
        <v>420</v>
      </c>
      <c r="J143" s="7">
        <v>26</v>
      </c>
      <c r="K143" t="s">
        <v>17</v>
      </c>
      <c r="L143" t="s">
        <v>18</v>
      </c>
      <c r="M143" t="str">
        <f t="shared" si="2"/>
        <v>Tue</v>
      </c>
      <c r="N143" t="str">
        <f>VLOOKUP(Query1[[#This Row],[Age]],'Age Group Vlookup'!B$3:C$6,2,TRUE)</f>
        <v>20-29</v>
      </c>
    </row>
    <row r="144" spans="1:14" x14ac:dyDescent="0.3">
      <c r="A144" t="s">
        <v>421</v>
      </c>
      <c r="B144" s="1">
        <v>42569</v>
      </c>
      <c r="C144" t="s">
        <v>422</v>
      </c>
      <c r="D144">
        <v>31336</v>
      </c>
      <c r="E144" t="s">
        <v>54</v>
      </c>
      <c r="G144" t="s">
        <v>32</v>
      </c>
      <c r="H144">
        <v>197000</v>
      </c>
      <c r="I144" t="s">
        <v>423</v>
      </c>
      <c r="J144" s="7">
        <v>37</v>
      </c>
      <c r="K144" t="s">
        <v>17</v>
      </c>
      <c r="L144" t="s">
        <v>18</v>
      </c>
      <c r="M144" t="str">
        <f t="shared" si="2"/>
        <v>Mon</v>
      </c>
      <c r="N144" t="str">
        <f>VLOOKUP(Query1[[#This Row],[Age]],'Age Group Vlookup'!B$3:C$6,2,TRUE)</f>
        <v>30-39</v>
      </c>
    </row>
    <row r="145" spans="1:14" x14ac:dyDescent="0.3">
      <c r="A145" t="s">
        <v>424</v>
      </c>
      <c r="B145" s="1">
        <v>42730</v>
      </c>
      <c r="C145" t="s">
        <v>425</v>
      </c>
      <c r="D145">
        <v>14707</v>
      </c>
      <c r="E145" t="s">
        <v>62</v>
      </c>
      <c r="G145" t="s">
        <v>15</v>
      </c>
      <c r="H145">
        <v>835000</v>
      </c>
      <c r="I145" t="s">
        <v>426</v>
      </c>
      <c r="J145" s="7">
        <v>37</v>
      </c>
      <c r="K145" t="s">
        <v>27</v>
      </c>
      <c r="L145" t="s">
        <v>28</v>
      </c>
      <c r="M145" t="str">
        <f t="shared" si="2"/>
        <v>Mon</v>
      </c>
      <c r="N145" t="str">
        <f>VLOOKUP(Query1[[#This Row],[Age]],'Age Group Vlookup'!B$3:C$6,2,TRUE)</f>
        <v>30-39</v>
      </c>
    </row>
    <row r="146" spans="1:14" x14ac:dyDescent="0.3">
      <c r="A146" t="s">
        <v>427</v>
      </c>
      <c r="B146" s="1">
        <v>42386</v>
      </c>
      <c r="C146" t="s">
        <v>428</v>
      </c>
      <c r="D146">
        <v>44751</v>
      </c>
      <c r="E146" t="s">
        <v>77</v>
      </c>
      <c r="G146" t="s">
        <v>17</v>
      </c>
      <c r="H146">
        <v>15000</v>
      </c>
      <c r="I146" t="s">
        <v>429</v>
      </c>
      <c r="J146" s="7">
        <v>41</v>
      </c>
      <c r="K146" t="s">
        <v>17</v>
      </c>
      <c r="L146" t="s">
        <v>18</v>
      </c>
      <c r="M146" t="str">
        <f t="shared" si="2"/>
        <v>Sun</v>
      </c>
      <c r="N146" t="str">
        <f>VLOOKUP(Query1[[#This Row],[Age]],'Age Group Vlookup'!B$3:C$6,2,TRUE)</f>
        <v>40-49</v>
      </c>
    </row>
    <row r="147" spans="1:14" x14ac:dyDescent="0.3">
      <c r="A147" t="s">
        <v>430</v>
      </c>
      <c r="B147" s="1">
        <v>42570</v>
      </c>
      <c r="C147" t="s">
        <v>431</v>
      </c>
      <c r="D147">
        <v>28572</v>
      </c>
      <c r="E147" t="s">
        <v>108</v>
      </c>
      <c r="G147" t="s">
        <v>17</v>
      </c>
      <c r="H147">
        <v>30000</v>
      </c>
      <c r="I147" t="s">
        <v>432</v>
      </c>
      <c r="J147" s="7">
        <v>41</v>
      </c>
      <c r="K147" t="s">
        <v>27</v>
      </c>
      <c r="L147" t="s">
        <v>28</v>
      </c>
      <c r="M147" t="str">
        <f t="shared" si="2"/>
        <v>Tue</v>
      </c>
      <c r="N147" t="str">
        <f>VLOOKUP(Query1[[#This Row],[Age]],'Age Group Vlookup'!B$3:C$6,2,TRUE)</f>
        <v>40-49</v>
      </c>
    </row>
    <row r="148" spans="1:14" x14ac:dyDescent="0.3">
      <c r="A148" t="s">
        <v>433</v>
      </c>
      <c r="B148" s="1">
        <v>42687</v>
      </c>
      <c r="C148" t="s">
        <v>334</v>
      </c>
      <c r="D148">
        <v>26431</v>
      </c>
      <c r="E148" t="s">
        <v>36</v>
      </c>
      <c r="G148" t="s">
        <v>17</v>
      </c>
      <c r="H148">
        <v>16000</v>
      </c>
      <c r="I148" t="s">
        <v>335</v>
      </c>
      <c r="J148" s="7">
        <v>26</v>
      </c>
      <c r="K148" t="s">
        <v>17</v>
      </c>
      <c r="L148" t="s">
        <v>18</v>
      </c>
      <c r="M148" t="str">
        <f t="shared" si="2"/>
        <v>Sun</v>
      </c>
      <c r="N148" t="str">
        <f>VLOOKUP(Query1[[#This Row],[Age]],'Age Group Vlookup'!B$3:C$6,2,TRUE)</f>
        <v>20-29</v>
      </c>
    </row>
    <row r="149" spans="1:14" x14ac:dyDescent="0.3">
      <c r="A149" t="s">
        <v>434</v>
      </c>
      <c r="B149" s="1">
        <v>42622</v>
      </c>
      <c r="C149" t="s">
        <v>435</v>
      </c>
      <c r="D149">
        <v>19461</v>
      </c>
      <c r="E149" t="s">
        <v>58</v>
      </c>
      <c r="G149" t="s">
        <v>32</v>
      </c>
      <c r="H149">
        <v>148000</v>
      </c>
      <c r="I149" t="s">
        <v>436</v>
      </c>
      <c r="J149" s="7">
        <v>41</v>
      </c>
      <c r="K149" t="s">
        <v>17</v>
      </c>
      <c r="L149" t="s">
        <v>18</v>
      </c>
      <c r="M149" t="str">
        <f t="shared" si="2"/>
        <v>Fri</v>
      </c>
      <c r="N149" t="str">
        <f>VLOOKUP(Query1[[#This Row],[Age]],'Age Group Vlookup'!B$3:C$6,2,TRUE)</f>
        <v>40-49</v>
      </c>
    </row>
    <row r="150" spans="1:14" x14ac:dyDescent="0.3">
      <c r="A150" t="s">
        <v>437</v>
      </c>
      <c r="B150" s="1">
        <v>42549</v>
      </c>
      <c r="C150" t="s">
        <v>438</v>
      </c>
      <c r="D150">
        <v>35161</v>
      </c>
      <c r="E150" t="s">
        <v>137</v>
      </c>
      <c r="G150" t="s">
        <v>17</v>
      </c>
      <c r="H150">
        <v>41000</v>
      </c>
      <c r="I150" t="s">
        <v>439</v>
      </c>
      <c r="J150" s="7">
        <v>45</v>
      </c>
      <c r="K150" t="s">
        <v>32</v>
      </c>
      <c r="L150" t="s">
        <v>33</v>
      </c>
      <c r="M150" t="str">
        <f t="shared" si="2"/>
        <v>Tue</v>
      </c>
      <c r="N150" t="str">
        <f>VLOOKUP(Query1[[#This Row],[Age]],'Age Group Vlookup'!B$3:C$6,2,TRUE)</f>
        <v>40-49</v>
      </c>
    </row>
    <row r="151" spans="1:14" x14ac:dyDescent="0.3">
      <c r="A151" t="s">
        <v>440</v>
      </c>
      <c r="B151" s="1">
        <v>42419</v>
      </c>
      <c r="C151" t="s">
        <v>441</v>
      </c>
      <c r="D151">
        <v>9861</v>
      </c>
      <c r="E151" t="s">
        <v>14</v>
      </c>
      <c r="G151" t="s">
        <v>15</v>
      </c>
      <c r="H151">
        <v>792000</v>
      </c>
      <c r="I151" t="s">
        <v>442</v>
      </c>
      <c r="J151" s="7">
        <v>31</v>
      </c>
      <c r="K151" t="s">
        <v>27</v>
      </c>
      <c r="L151" t="s">
        <v>28</v>
      </c>
      <c r="M151" t="str">
        <f t="shared" si="2"/>
        <v>Fri</v>
      </c>
      <c r="N151" t="str">
        <f>VLOOKUP(Query1[[#This Row],[Age]],'Age Group Vlookup'!B$3:C$6,2,TRUE)</f>
        <v>30-39</v>
      </c>
    </row>
    <row r="152" spans="1:14" x14ac:dyDescent="0.3">
      <c r="A152" t="s">
        <v>443</v>
      </c>
      <c r="B152" s="1">
        <v>42657</v>
      </c>
      <c r="C152" t="s">
        <v>444</v>
      </c>
      <c r="D152">
        <v>38024</v>
      </c>
      <c r="E152" t="s">
        <v>43</v>
      </c>
      <c r="G152" t="s">
        <v>17</v>
      </c>
      <c r="H152">
        <v>17000</v>
      </c>
      <c r="I152" t="s">
        <v>445</v>
      </c>
      <c r="J152" s="7">
        <v>45</v>
      </c>
      <c r="K152" t="s">
        <v>27</v>
      </c>
      <c r="L152" t="s">
        <v>28</v>
      </c>
      <c r="M152" t="str">
        <f t="shared" si="2"/>
        <v>Fri</v>
      </c>
      <c r="N152" t="str">
        <f>VLOOKUP(Query1[[#This Row],[Age]],'Age Group Vlookup'!B$3:C$6,2,TRUE)</f>
        <v>40-49</v>
      </c>
    </row>
    <row r="153" spans="1:14" x14ac:dyDescent="0.3">
      <c r="A153" t="s">
        <v>446</v>
      </c>
      <c r="B153" s="1">
        <v>42551</v>
      </c>
      <c r="C153" t="s">
        <v>219</v>
      </c>
      <c r="D153">
        <v>43944</v>
      </c>
      <c r="E153" t="s">
        <v>47</v>
      </c>
      <c r="G153" t="s">
        <v>32</v>
      </c>
      <c r="H153">
        <v>162000</v>
      </c>
      <c r="I153" t="s">
        <v>220</v>
      </c>
      <c r="J153" s="7">
        <v>31</v>
      </c>
      <c r="K153" t="s">
        <v>32</v>
      </c>
      <c r="L153" t="s">
        <v>33</v>
      </c>
      <c r="M153" t="str">
        <f t="shared" si="2"/>
        <v>Thu</v>
      </c>
      <c r="N153" t="str">
        <f>VLOOKUP(Query1[[#This Row],[Age]],'Age Group Vlookup'!B$3:C$6,2,TRUE)</f>
        <v>30-39</v>
      </c>
    </row>
    <row r="154" spans="1:14" x14ac:dyDescent="0.3">
      <c r="A154" t="s">
        <v>447</v>
      </c>
      <c r="B154" s="1">
        <v>42593</v>
      </c>
      <c r="C154" t="s">
        <v>448</v>
      </c>
      <c r="D154">
        <v>2025</v>
      </c>
      <c r="E154" t="s">
        <v>150</v>
      </c>
      <c r="G154" t="s">
        <v>32</v>
      </c>
      <c r="H154">
        <v>81000</v>
      </c>
      <c r="I154" t="s">
        <v>449</v>
      </c>
      <c r="J154" s="7">
        <v>33</v>
      </c>
      <c r="K154" t="s">
        <v>17</v>
      </c>
      <c r="L154" t="s">
        <v>18</v>
      </c>
      <c r="M154" t="str">
        <f t="shared" si="2"/>
        <v>Thu</v>
      </c>
      <c r="N154" t="str">
        <f>VLOOKUP(Query1[[#This Row],[Age]],'Age Group Vlookup'!B$3:C$6,2,TRUE)</f>
        <v>30-39</v>
      </c>
    </row>
    <row r="155" spans="1:14" x14ac:dyDescent="0.3">
      <c r="A155" t="s">
        <v>450</v>
      </c>
      <c r="B155" s="1">
        <v>42573</v>
      </c>
      <c r="C155" t="s">
        <v>451</v>
      </c>
      <c r="D155">
        <v>22118</v>
      </c>
      <c r="E155" t="s">
        <v>54</v>
      </c>
      <c r="G155" t="s">
        <v>17</v>
      </c>
      <c r="H155">
        <v>50000</v>
      </c>
      <c r="I155" t="s">
        <v>452</v>
      </c>
      <c r="J155" s="7">
        <v>20</v>
      </c>
      <c r="K155" t="s">
        <v>27</v>
      </c>
      <c r="L155" t="s">
        <v>28</v>
      </c>
      <c r="M155" t="str">
        <f t="shared" si="2"/>
        <v>Fri</v>
      </c>
      <c r="N155" t="str">
        <f>VLOOKUP(Query1[[#This Row],[Age]],'Age Group Vlookup'!B$3:C$6,2,TRUE)</f>
        <v>20-29</v>
      </c>
    </row>
    <row r="156" spans="1:14" x14ac:dyDescent="0.3">
      <c r="A156" t="s">
        <v>453</v>
      </c>
      <c r="B156" s="1">
        <v>42419</v>
      </c>
      <c r="C156" t="s">
        <v>383</v>
      </c>
      <c r="D156">
        <v>6861</v>
      </c>
      <c r="E156" t="s">
        <v>108</v>
      </c>
      <c r="G156" t="s">
        <v>17</v>
      </c>
      <c r="H156">
        <v>34000</v>
      </c>
      <c r="I156" t="s">
        <v>384</v>
      </c>
      <c r="J156" s="7">
        <v>38</v>
      </c>
      <c r="K156" t="s">
        <v>17</v>
      </c>
      <c r="L156" t="s">
        <v>18</v>
      </c>
      <c r="M156" t="str">
        <f t="shared" si="2"/>
        <v>Fri</v>
      </c>
      <c r="N156" t="str">
        <f>VLOOKUP(Query1[[#This Row],[Age]],'Age Group Vlookup'!B$3:C$6,2,TRUE)</f>
        <v>30-39</v>
      </c>
    </row>
    <row r="157" spans="1:14" x14ac:dyDescent="0.3">
      <c r="A157" t="s">
        <v>454</v>
      </c>
      <c r="B157" s="1">
        <v>42683</v>
      </c>
      <c r="C157" t="s">
        <v>455</v>
      </c>
      <c r="D157">
        <v>30714</v>
      </c>
      <c r="E157" t="s">
        <v>77</v>
      </c>
      <c r="G157" t="s">
        <v>15</v>
      </c>
      <c r="H157">
        <v>589000</v>
      </c>
      <c r="I157" t="s">
        <v>456</v>
      </c>
      <c r="J157" s="7">
        <v>39</v>
      </c>
      <c r="K157" t="s">
        <v>32</v>
      </c>
      <c r="L157" t="s">
        <v>33</v>
      </c>
      <c r="M157" t="str">
        <f t="shared" si="2"/>
        <v>Wed</v>
      </c>
      <c r="N157" t="str">
        <f>VLOOKUP(Query1[[#This Row],[Age]],'Age Group Vlookup'!B$3:C$6,2,TRUE)</f>
        <v>30-39</v>
      </c>
    </row>
    <row r="158" spans="1:14" x14ac:dyDescent="0.3">
      <c r="A158" t="s">
        <v>457</v>
      </c>
      <c r="B158" s="1">
        <v>42377</v>
      </c>
      <c r="C158" t="s">
        <v>416</v>
      </c>
      <c r="D158">
        <v>24986</v>
      </c>
      <c r="E158" t="s">
        <v>150</v>
      </c>
      <c r="G158" t="s">
        <v>15</v>
      </c>
      <c r="H158">
        <v>307000</v>
      </c>
      <c r="I158" t="s">
        <v>417</v>
      </c>
      <c r="J158" s="7">
        <v>29</v>
      </c>
      <c r="K158" t="s">
        <v>17</v>
      </c>
      <c r="L158" t="s">
        <v>18</v>
      </c>
      <c r="M158" t="str">
        <f t="shared" si="2"/>
        <v>Fri</v>
      </c>
      <c r="N158" t="str">
        <f>VLOOKUP(Query1[[#This Row],[Age]],'Age Group Vlookup'!B$3:C$6,2,TRUE)</f>
        <v>20-29</v>
      </c>
    </row>
    <row r="159" spans="1:14" x14ac:dyDescent="0.3">
      <c r="A159" t="s">
        <v>458</v>
      </c>
      <c r="B159" s="1">
        <v>42411</v>
      </c>
      <c r="C159" t="s">
        <v>459</v>
      </c>
      <c r="D159">
        <v>24083</v>
      </c>
      <c r="E159" t="s">
        <v>77</v>
      </c>
      <c r="G159" t="s">
        <v>15</v>
      </c>
      <c r="H159">
        <v>786000</v>
      </c>
      <c r="I159" t="s">
        <v>460</v>
      </c>
      <c r="J159" s="7">
        <v>43</v>
      </c>
      <c r="K159" t="s">
        <v>27</v>
      </c>
      <c r="L159" t="s">
        <v>28</v>
      </c>
      <c r="M159" t="str">
        <f t="shared" si="2"/>
        <v>Thu</v>
      </c>
      <c r="N159" t="str">
        <f>VLOOKUP(Query1[[#This Row],[Age]],'Age Group Vlookup'!B$3:C$6,2,TRUE)</f>
        <v>40-49</v>
      </c>
    </row>
    <row r="160" spans="1:14" x14ac:dyDescent="0.3">
      <c r="A160" t="s">
        <v>461</v>
      </c>
      <c r="B160" s="1">
        <v>42548</v>
      </c>
      <c r="C160" t="s">
        <v>462</v>
      </c>
      <c r="D160">
        <v>42189</v>
      </c>
      <c r="E160" t="s">
        <v>108</v>
      </c>
      <c r="G160" t="s">
        <v>15</v>
      </c>
      <c r="H160">
        <v>383000</v>
      </c>
      <c r="I160" t="s">
        <v>463</v>
      </c>
      <c r="J160" s="7">
        <v>34</v>
      </c>
      <c r="K160" t="s">
        <v>27</v>
      </c>
      <c r="L160" t="s">
        <v>28</v>
      </c>
      <c r="M160" t="str">
        <f t="shared" si="2"/>
        <v>Mon</v>
      </c>
      <c r="N160" t="str">
        <f>VLOOKUP(Query1[[#This Row],[Age]],'Age Group Vlookup'!B$3:C$6,2,TRUE)</f>
        <v>30-39</v>
      </c>
    </row>
    <row r="161" spans="1:14" x14ac:dyDescent="0.3">
      <c r="A161" t="s">
        <v>464</v>
      </c>
      <c r="B161" s="1">
        <v>42402</v>
      </c>
      <c r="C161" t="s">
        <v>276</v>
      </c>
      <c r="D161">
        <v>2576</v>
      </c>
      <c r="E161" t="s">
        <v>150</v>
      </c>
      <c r="G161" t="s">
        <v>32</v>
      </c>
      <c r="H161">
        <v>74000</v>
      </c>
      <c r="I161" t="s">
        <v>277</v>
      </c>
      <c r="J161" s="7">
        <v>41</v>
      </c>
      <c r="K161" t="s">
        <v>32</v>
      </c>
      <c r="L161" t="s">
        <v>33</v>
      </c>
      <c r="M161" t="str">
        <f t="shared" si="2"/>
        <v>Tue</v>
      </c>
      <c r="N161" t="str">
        <f>VLOOKUP(Query1[[#This Row],[Age]],'Age Group Vlookup'!B$3:C$6,2,TRUE)</f>
        <v>40-49</v>
      </c>
    </row>
    <row r="162" spans="1:14" x14ac:dyDescent="0.3">
      <c r="A162" t="s">
        <v>465</v>
      </c>
      <c r="B162" s="1">
        <v>42431</v>
      </c>
      <c r="C162" t="s">
        <v>466</v>
      </c>
      <c r="D162">
        <v>9858</v>
      </c>
      <c r="E162" t="s">
        <v>25</v>
      </c>
      <c r="G162" t="s">
        <v>15</v>
      </c>
      <c r="H162">
        <v>605000</v>
      </c>
      <c r="I162" t="s">
        <v>467</v>
      </c>
      <c r="J162" s="7">
        <v>39</v>
      </c>
      <c r="K162" t="s">
        <v>17</v>
      </c>
      <c r="L162" t="s">
        <v>18</v>
      </c>
      <c r="M162" t="str">
        <f t="shared" si="2"/>
        <v>Wed</v>
      </c>
      <c r="N162" t="str">
        <f>VLOOKUP(Query1[[#This Row],[Age]],'Age Group Vlookup'!B$3:C$6,2,TRUE)</f>
        <v>30-39</v>
      </c>
    </row>
    <row r="163" spans="1:14" x14ac:dyDescent="0.3">
      <c r="A163" t="s">
        <v>468</v>
      </c>
      <c r="B163" s="1">
        <v>42644</v>
      </c>
      <c r="C163" t="s">
        <v>469</v>
      </c>
      <c r="D163">
        <v>11085</v>
      </c>
      <c r="E163" t="s">
        <v>47</v>
      </c>
      <c r="G163" t="s">
        <v>32</v>
      </c>
      <c r="H163">
        <v>119000</v>
      </c>
      <c r="I163" t="s">
        <v>470</v>
      </c>
      <c r="J163" s="7">
        <v>24</v>
      </c>
      <c r="K163" t="s">
        <v>27</v>
      </c>
      <c r="L163" t="s">
        <v>28</v>
      </c>
      <c r="M163" t="str">
        <f t="shared" si="2"/>
        <v>Sat</v>
      </c>
      <c r="N163" t="str">
        <f>VLOOKUP(Query1[[#This Row],[Age]],'Age Group Vlookup'!B$3:C$6,2,TRUE)</f>
        <v>20-29</v>
      </c>
    </row>
    <row r="164" spans="1:14" x14ac:dyDescent="0.3">
      <c r="A164" t="s">
        <v>471</v>
      </c>
      <c r="B164" s="1">
        <v>42458</v>
      </c>
      <c r="C164" t="s">
        <v>455</v>
      </c>
      <c r="D164">
        <v>10544</v>
      </c>
      <c r="E164" t="s">
        <v>69</v>
      </c>
      <c r="G164" t="s">
        <v>15</v>
      </c>
      <c r="H164">
        <v>589000</v>
      </c>
      <c r="I164" t="s">
        <v>456</v>
      </c>
      <c r="J164" s="7">
        <v>39</v>
      </c>
      <c r="K164" t="s">
        <v>32</v>
      </c>
      <c r="L164" t="s">
        <v>33</v>
      </c>
      <c r="M164" t="str">
        <f t="shared" si="2"/>
        <v>Tue</v>
      </c>
      <c r="N164" t="str">
        <f>VLOOKUP(Query1[[#This Row],[Age]],'Age Group Vlookup'!B$3:C$6,2,TRUE)</f>
        <v>30-39</v>
      </c>
    </row>
    <row r="165" spans="1:14" x14ac:dyDescent="0.3">
      <c r="A165" t="s">
        <v>472</v>
      </c>
      <c r="B165" s="1">
        <v>42629</v>
      </c>
      <c r="C165" t="s">
        <v>473</v>
      </c>
      <c r="D165">
        <v>25269</v>
      </c>
      <c r="E165" t="s">
        <v>25</v>
      </c>
      <c r="G165" t="s">
        <v>17</v>
      </c>
      <c r="H165">
        <v>23000</v>
      </c>
      <c r="I165" t="s">
        <v>474</v>
      </c>
      <c r="J165" s="7">
        <v>47</v>
      </c>
      <c r="K165" t="s">
        <v>17</v>
      </c>
      <c r="L165" t="s">
        <v>18</v>
      </c>
      <c r="M165" t="str">
        <f t="shared" si="2"/>
        <v>Fri</v>
      </c>
      <c r="N165" t="str">
        <f>VLOOKUP(Query1[[#This Row],[Age]],'Age Group Vlookup'!B$3:C$6,2,TRUE)</f>
        <v>40-49</v>
      </c>
    </row>
    <row r="166" spans="1:14" x14ac:dyDescent="0.3">
      <c r="A166" t="s">
        <v>475</v>
      </c>
      <c r="B166" s="1">
        <v>42579</v>
      </c>
      <c r="C166" t="s">
        <v>476</v>
      </c>
      <c r="D166">
        <v>25120</v>
      </c>
      <c r="E166" t="s">
        <v>25</v>
      </c>
      <c r="G166" t="s">
        <v>15</v>
      </c>
      <c r="H166">
        <v>315000</v>
      </c>
      <c r="I166" t="s">
        <v>477</v>
      </c>
      <c r="J166" s="7">
        <v>49</v>
      </c>
      <c r="K166" t="s">
        <v>17</v>
      </c>
      <c r="L166" t="s">
        <v>18</v>
      </c>
      <c r="M166" t="str">
        <f t="shared" si="2"/>
        <v>Thu</v>
      </c>
      <c r="N166" t="str">
        <f>VLOOKUP(Query1[[#This Row],[Age]],'Age Group Vlookup'!B$3:C$6,2,TRUE)</f>
        <v>40-49</v>
      </c>
    </row>
    <row r="167" spans="1:14" x14ac:dyDescent="0.3">
      <c r="A167" t="s">
        <v>478</v>
      </c>
      <c r="B167" s="1">
        <v>42599</v>
      </c>
      <c r="C167" t="s">
        <v>351</v>
      </c>
      <c r="D167">
        <v>35417</v>
      </c>
      <c r="E167" t="s">
        <v>43</v>
      </c>
      <c r="G167" t="s">
        <v>15</v>
      </c>
      <c r="H167">
        <v>298000</v>
      </c>
      <c r="I167" t="s">
        <v>352</v>
      </c>
      <c r="J167" s="7">
        <v>38</v>
      </c>
      <c r="K167" t="s">
        <v>27</v>
      </c>
      <c r="L167" t="s">
        <v>28</v>
      </c>
      <c r="M167" t="str">
        <f t="shared" si="2"/>
        <v>Wed</v>
      </c>
      <c r="N167" t="str">
        <f>VLOOKUP(Query1[[#This Row],[Age]],'Age Group Vlookup'!B$3:C$6,2,TRUE)</f>
        <v>30-39</v>
      </c>
    </row>
    <row r="168" spans="1:14" x14ac:dyDescent="0.3">
      <c r="A168" t="s">
        <v>479</v>
      </c>
      <c r="B168" s="1">
        <v>42617</v>
      </c>
      <c r="C168" t="s">
        <v>480</v>
      </c>
      <c r="D168">
        <v>43611</v>
      </c>
      <c r="E168" t="s">
        <v>14</v>
      </c>
      <c r="G168" t="s">
        <v>17</v>
      </c>
      <c r="H168">
        <v>48000</v>
      </c>
      <c r="I168" t="s">
        <v>481</v>
      </c>
      <c r="J168" s="7">
        <v>39</v>
      </c>
      <c r="K168" t="s">
        <v>17</v>
      </c>
      <c r="L168" t="s">
        <v>18</v>
      </c>
      <c r="M168" t="str">
        <f t="shared" si="2"/>
        <v>Sun</v>
      </c>
      <c r="N168" t="str">
        <f>VLOOKUP(Query1[[#This Row],[Age]],'Age Group Vlookup'!B$3:C$6,2,TRUE)</f>
        <v>30-39</v>
      </c>
    </row>
    <row r="169" spans="1:14" x14ac:dyDescent="0.3">
      <c r="A169" t="s">
        <v>482</v>
      </c>
      <c r="B169" s="1">
        <v>42534</v>
      </c>
      <c r="C169" t="s">
        <v>483</v>
      </c>
      <c r="D169">
        <v>12367</v>
      </c>
      <c r="E169" t="s">
        <v>54</v>
      </c>
      <c r="G169" t="s">
        <v>15</v>
      </c>
      <c r="H169">
        <v>830000</v>
      </c>
      <c r="I169" t="s">
        <v>484</v>
      </c>
      <c r="J169" s="7">
        <v>35</v>
      </c>
      <c r="K169" t="s">
        <v>17</v>
      </c>
      <c r="L169" t="s">
        <v>18</v>
      </c>
      <c r="M169" t="str">
        <f t="shared" si="2"/>
        <v>Mon</v>
      </c>
      <c r="N169" t="str">
        <f>VLOOKUP(Query1[[#This Row],[Age]],'Age Group Vlookup'!B$3:C$6,2,TRUE)</f>
        <v>30-39</v>
      </c>
    </row>
    <row r="170" spans="1:14" x14ac:dyDescent="0.3">
      <c r="A170" t="s">
        <v>485</v>
      </c>
      <c r="B170" s="1">
        <v>42512</v>
      </c>
      <c r="C170" t="s">
        <v>380</v>
      </c>
      <c r="D170">
        <v>35503</v>
      </c>
      <c r="E170" t="s">
        <v>69</v>
      </c>
      <c r="G170" t="s">
        <v>32</v>
      </c>
      <c r="H170">
        <v>63000</v>
      </c>
      <c r="I170" t="s">
        <v>381</v>
      </c>
      <c r="J170" s="7">
        <v>30</v>
      </c>
      <c r="K170" t="s">
        <v>27</v>
      </c>
      <c r="L170" t="s">
        <v>28</v>
      </c>
      <c r="M170" t="str">
        <f t="shared" si="2"/>
        <v>Sun</v>
      </c>
      <c r="N170" t="str">
        <f>VLOOKUP(Query1[[#This Row],[Age]],'Age Group Vlookup'!B$3:C$6,2,TRUE)</f>
        <v>30-39</v>
      </c>
    </row>
    <row r="171" spans="1:14" x14ac:dyDescent="0.3">
      <c r="A171" t="s">
        <v>486</v>
      </c>
      <c r="B171" s="1">
        <v>42619</v>
      </c>
      <c r="C171" t="s">
        <v>487</v>
      </c>
      <c r="D171">
        <v>5783</v>
      </c>
      <c r="E171" t="s">
        <v>133</v>
      </c>
      <c r="G171" t="s">
        <v>17</v>
      </c>
      <c r="H171">
        <v>31000</v>
      </c>
      <c r="I171" t="s">
        <v>488</v>
      </c>
      <c r="J171" s="7">
        <v>44</v>
      </c>
      <c r="K171" t="s">
        <v>27</v>
      </c>
      <c r="L171" t="s">
        <v>28</v>
      </c>
      <c r="M171" t="str">
        <f t="shared" si="2"/>
        <v>Tue</v>
      </c>
      <c r="N171" t="str">
        <f>VLOOKUP(Query1[[#This Row],[Age]],'Age Group Vlookup'!B$3:C$6,2,TRUE)</f>
        <v>40-49</v>
      </c>
    </row>
    <row r="172" spans="1:14" x14ac:dyDescent="0.3">
      <c r="A172" t="s">
        <v>489</v>
      </c>
      <c r="B172" s="1">
        <v>42675</v>
      </c>
      <c r="C172" t="s">
        <v>490</v>
      </c>
      <c r="D172">
        <v>49112</v>
      </c>
      <c r="E172" t="s">
        <v>54</v>
      </c>
      <c r="G172" t="s">
        <v>15</v>
      </c>
      <c r="H172">
        <v>204000</v>
      </c>
      <c r="I172" t="s">
        <v>491</v>
      </c>
      <c r="J172" s="7">
        <v>36</v>
      </c>
      <c r="K172" t="s">
        <v>32</v>
      </c>
      <c r="L172" t="s">
        <v>33</v>
      </c>
      <c r="M172" t="str">
        <f t="shared" si="2"/>
        <v>Tue</v>
      </c>
      <c r="N172" t="str">
        <f>VLOOKUP(Query1[[#This Row],[Age]],'Age Group Vlookup'!B$3:C$6,2,TRUE)</f>
        <v>30-39</v>
      </c>
    </row>
    <row r="173" spans="1:14" x14ac:dyDescent="0.3">
      <c r="A173" t="s">
        <v>492</v>
      </c>
      <c r="B173" s="1">
        <v>42604</v>
      </c>
      <c r="C173" t="s">
        <v>493</v>
      </c>
      <c r="D173">
        <v>6457</v>
      </c>
      <c r="E173" t="s">
        <v>108</v>
      </c>
      <c r="G173" t="s">
        <v>15</v>
      </c>
      <c r="H173">
        <v>684000</v>
      </c>
      <c r="I173" t="s">
        <v>494</v>
      </c>
      <c r="J173" s="7">
        <v>28</v>
      </c>
      <c r="K173" t="s">
        <v>17</v>
      </c>
      <c r="L173" t="s">
        <v>18</v>
      </c>
      <c r="M173" t="str">
        <f t="shared" si="2"/>
        <v>Mon</v>
      </c>
      <c r="N173" t="str">
        <f>VLOOKUP(Query1[[#This Row],[Age]],'Age Group Vlookup'!B$3:C$6,2,TRUE)</f>
        <v>20-29</v>
      </c>
    </row>
    <row r="174" spans="1:14" x14ac:dyDescent="0.3">
      <c r="A174" t="s">
        <v>495</v>
      </c>
      <c r="B174" s="1">
        <v>42627</v>
      </c>
      <c r="C174" t="s">
        <v>496</v>
      </c>
      <c r="D174">
        <v>35431</v>
      </c>
      <c r="E174" t="s">
        <v>150</v>
      </c>
      <c r="G174" t="s">
        <v>17</v>
      </c>
      <c r="H174">
        <v>2000</v>
      </c>
      <c r="I174" t="s">
        <v>497</v>
      </c>
      <c r="J174" s="7">
        <v>39</v>
      </c>
      <c r="K174" t="s">
        <v>17</v>
      </c>
      <c r="L174" t="s">
        <v>18</v>
      </c>
      <c r="M174" t="str">
        <f t="shared" si="2"/>
        <v>Wed</v>
      </c>
      <c r="N174" t="str">
        <f>VLOOKUP(Query1[[#This Row],[Age]],'Age Group Vlookup'!B$3:C$6,2,TRUE)</f>
        <v>30-39</v>
      </c>
    </row>
    <row r="175" spans="1:14" x14ac:dyDescent="0.3">
      <c r="A175" t="s">
        <v>498</v>
      </c>
      <c r="B175" s="1">
        <v>42400</v>
      </c>
      <c r="C175" t="s">
        <v>487</v>
      </c>
      <c r="D175">
        <v>17438</v>
      </c>
      <c r="E175" t="s">
        <v>150</v>
      </c>
      <c r="G175" t="s">
        <v>17</v>
      </c>
      <c r="H175">
        <v>31000</v>
      </c>
      <c r="I175" t="s">
        <v>488</v>
      </c>
      <c r="J175" s="7">
        <v>44</v>
      </c>
      <c r="K175" t="s">
        <v>27</v>
      </c>
      <c r="L175" t="s">
        <v>28</v>
      </c>
      <c r="M175" t="str">
        <f t="shared" si="2"/>
        <v>Sun</v>
      </c>
      <c r="N175" t="str">
        <f>VLOOKUP(Query1[[#This Row],[Age]],'Age Group Vlookup'!B$3:C$6,2,TRUE)</f>
        <v>40-49</v>
      </c>
    </row>
    <row r="176" spans="1:14" x14ac:dyDescent="0.3">
      <c r="A176" t="s">
        <v>499</v>
      </c>
      <c r="B176" s="1">
        <v>42692</v>
      </c>
      <c r="C176" t="s">
        <v>207</v>
      </c>
      <c r="D176">
        <v>43181</v>
      </c>
      <c r="E176" t="s">
        <v>54</v>
      </c>
      <c r="G176" t="s">
        <v>15</v>
      </c>
      <c r="H176">
        <v>249000</v>
      </c>
      <c r="I176" t="s">
        <v>74</v>
      </c>
      <c r="J176" s="7">
        <v>24</v>
      </c>
      <c r="K176" t="s">
        <v>27</v>
      </c>
      <c r="L176" t="s">
        <v>28</v>
      </c>
      <c r="M176" t="str">
        <f t="shared" si="2"/>
        <v>Fri</v>
      </c>
      <c r="N176" t="str">
        <f>VLOOKUP(Query1[[#This Row],[Age]],'Age Group Vlookup'!B$3:C$6,2,TRUE)</f>
        <v>20-29</v>
      </c>
    </row>
    <row r="177" spans="1:14" x14ac:dyDescent="0.3">
      <c r="A177" t="s">
        <v>500</v>
      </c>
      <c r="B177" s="1">
        <v>42621</v>
      </c>
      <c r="C177" t="s">
        <v>501</v>
      </c>
      <c r="D177">
        <v>5643</v>
      </c>
      <c r="E177" t="s">
        <v>58</v>
      </c>
      <c r="G177" t="s">
        <v>15</v>
      </c>
      <c r="H177">
        <v>411000</v>
      </c>
      <c r="I177" t="s">
        <v>502</v>
      </c>
      <c r="J177" s="7">
        <v>37</v>
      </c>
      <c r="K177" t="s">
        <v>17</v>
      </c>
      <c r="L177" t="s">
        <v>18</v>
      </c>
      <c r="M177" t="str">
        <f t="shared" si="2"/>
        <v>Thu</v>
      </c>
      <c r="N177" t="str">
        <f>VLOOKUP(Query1[[#This Row],[Age]],'Age Group Vlookup'!B$3:C$6,2,TRUE)</f>
        <v>30-39</v>
      </c>
    </row>
    <row r="178" spans="1:14" x14ac:dyDescent="0.3">
      <c r="A178" t="s">
        <v>503</v>
      </c>
      <c r="B178" s="1">
        <v>42673</v>
      </c>
      <c r="C178" t="s">
        <v>209</v>
      </c>
      <c r="D178">
        <v>2440</v>
      </c>
      <c r="E178" t="s">
        <v>58</v>
      </c>
      <c r="G178" t="s">
        <v>32</v>
      </c>
      <c r="H178">
        <v>149000</v>
      </c>
      <c r="I178" t="s">
        <v>210</v>
      </c>
      <c r="J178" s="7">
        <v>25</v>
      </c>
      <c r="K178" t="s">
        <v>17</v>
      </c>
      <c r="L178" t="s">
        <v>18</v>
      </c>
      <c r="M178" t="str">
        <f t="shared" si="2"/>
        <v>Sun</v>
      </c>
      <c r="N178" t="str">
        <f>VLOOKUP(Query1[[#This Row],[Age]],'Age Group Vlookup'!B$3:C$6,2,TRUE)</f>
        <v>20-29</v>
      </c>
    </row>
    <row r="179" spans="1:14" x14ac:dyDescent="0.3">
      <c r="A179" t="s">
        <v>504</v>
      </c>
      <c r="B179" s="1">
        <v>42507</v>
      </c>
      <c r="C179" t="s">
        <v>505</v>
      </c>
      <c r="D179">
        <v>16047</v>
      </c>
      <c r="E179" t="s">
        <v>47</v>
      </c>
      <c r="G179" t="s">
        <v>32</v>
      </c>
      <c r="H179">
        <v>53000</v>
      </c>
      <c r="I179" t="s">
        <v>506</v>
      </c>
      <c r="J179" s="7">
        <v>48</v>
      </c>
      <c r="K179" t="s">
        <v>27</v>
      </c>
      <c r="L179" t="s">
        <v>28</v>
      </c>
      <c r="M179" t="str">
        <f t="shared" si="2"/>
        <v>Tue</v>
      </c>
      <c r="N179" t="str">
        <f>VLOOKUP(Query1[[#This Row],[Age]],'Age Group Vlookup'!B$3:C$6,2,TRUE)</f>
        <v>40-49</v>
      </c>
    </row>
    <row r="180" spans="1:14" x14ac:dyDescent="0.3">
      <c r="A180" t="s">
        <v>507</v>
      </c>
      <c r="B180" s="1">
        <v>42718</v>
      </c>
      <c r="C180" t="s">
        <v>209</v>
      </c>
      <c r="D180">
        <v>25245</v>
      </c>
      <c r="E180" t="s">
        <v>69</v>
      </c>
      <c r="G180" t="s">
        <v>32</v>
      </c>
      <c r="H180">
        <v>149000</v>
      </c>
      <c r="I180" t="s">
        <v>210</v>
      </c>
      <c r="J180" s="7">
        <v>25</v>
      </c>
      <c r="K180" t="s">
        <v>17</v>
      </c>
      <c r="L180" t="s">
        <v>18</v>
      </c>
      <c r="M180" t="str">
        <f t="shared" si="2"/>
        <v>Wed</v>
      </c>
      <c r="N180" t="str">
        <f>VLOOKUP(Query1[[#This Row],[Age]],'Age Group Vlookup'!B$3:C$6,2,TRUE)</f>
        <v>20-29</v>
      </c>
    </row>
    <row r="181" spans="1:14" x14ac:dyDescent="0.3">
      <c r="A181" t="s">
        <v>508</v>
      </c>
      <c r="B181" s="1">
        <v>42710</v>
      </c>
      <c r="C181" t="s">
        <v>509</v>
      </c>
      <c r="D181">
        <v>36669</v>
      </c>
      <c r="E181" t="s">
        <v>47</v>
      </c>
      <c r="G181" t="s">
        <v>17</v>
      </c>
      <c r="H181">
        <v>20000</v>
      </c>
      <c r="I181" t="s">
        <v>510</v>
      </c>
      <c r="J181" s="7">
        <v>41</v>
      </c>
      <c r="K181" t="s">
        <v>32</v>
      </c>
      <c r="L181" t="s">
        <v>33</v>
      </c>
      <c r="M181" t="str">
        <f t="shared" si="2"/>
        <v>Tue</v>
      </c>
      <c r="N181" t="str">
        <f>VLOOKUP(Query1[[#This Row],[Age]],'Age Group Vlookup'!B$3:C$6,2,TRUE)</f>
        <v>40-49</v>
      </c>
    </row>
    <row r="182" spans="1:14" x14ac:dyDescent="0.3">
      <c r="A182" t="s">
        <v>511</v>
      </c>
      <c r="B182" s="1">
        <v>42704</v>
      </c>
      <c r="C182" t="s">
        <v>512</v>
      </c>
      <c r="D182">
        <v>30370</v>
      </c>
      <c r="E182" t="s">
        <v>69</v>
      </c>
      <c r="G182" t="s">
        <v>17</v>
      </c>
      <c r="H182">
        <v>33000</v>
      </c>
      <c r="I182" t="s">
        <v>513</v>
      </c>
      <c r="J182" s="7">
        <v>46</v>
      </c>
      <c r="K182" t="s">
        <v>32</v>
      </c>
      <c r="L182" t="s">
        <v>33</v>
      </c>
      <c r="M182" t="str">
        <f t="shared" si="2"/>
        <v>Wed</v>
      </c>
      <c r="N182" t="str">
        <f>VLOOKUP(Query1[[#This Row],[Age]],'Age Group Vlookup'!B$3:C$6,2,TRUE)</f>
        <v>40-49</v>
      </c>
    </row>
    <row r="183" spans="1:14" x14ac:dyDescent="0.3">
      <c r="A183" t="s">
        <v>514</v>
      </c>
      <c r="B183" s="1">
        <v>42645</v>
      </c>
      <c r="C183" t="s">
        <v>515</v>
      </c>
      <c r="D183">
        <v>5961</v>
      </c>
      <c r="E183" t="s">
        <v>25</v>
      </c>
      <c r="G183" t="s">
        <v>15</v>
      </c>
      <c r="H183">
        <v>669000</v>
      </c>
      <c r="I183" t="s">
        <v>516</v>
      </c>
      <c r="J183" s="7">
        <v>22</v>
      </c>
      <c r="K183" t="s">
        <v>17</v>
      </c>
      <c r="L183" t="s">
        <v>18</v>
      </c>
      <c r="M183" t="str">
        <f t="shared" si="2"/>
        <v>Sun</v>
      </c>
      <c r="N183" t="str">
        <f>VLOOKUP(Query1[[#This Row],[Age]],'Age Group Vlookup'!B$3:C$6,2,TRUE)</f>
        <v>20-29</v>
      </c>
    </row>
    <row r="184" spans="1:14" x14ac:dyDescent="0.3">
      <c r="A184" t="s">
        <v>517</v>
      </c>
      <c r="B184" s="1">
        <v>42433</v>
      </c>
      <c r="C184" t="s">
        <v>219</v>
      </c>
      <c r="D184">
        <v>46161</v>
      </c>
      <c r="E184" t="s">
        <v>14</v>
      </c>
      <c r="G184" t="s">
        <v>32</v>
      </c>
      <c r="H184">
        <v>162000</v>
      </c>
      <c r="I184" t="s">
        <v>220</v>
      </c>
      <c r="J184" s="7">
        <v>31</v>
      </c>
      <c r="K184" t="s">
        <v>32</v>
      </c>
      <c r="L184" t="s">
        <v>33</v>
      </c>
      <c r="M184" t="str">
        <f t="shared" si="2"/>
        <v>Fri</v>
      </c>
      <c r="N184" t="str">
        <f>VLOOKUP(Query1[[#This Row],[Age]],'Age Group Vlookup'!B$3:C$6,2,TRUE)</f>
        <v>30-39</v>
      </c>
    </row>
    <row r="185" spans="1:14" x14ac:dyDescent="0.3">
      <c r="A185" t="s">
        <v>518</v>
      </c>
      <c r="B185" s="1">
        <v>42679</v>
      </c>
      <c r="C185" t="s">
        <v>207</v>
      </c>
      <c r="D185">
        <v>39274</v>
      </c>
      <c r="E185" t="s">
        <v>25</v>
      </c>
      <c r="G185" t="s">
        <v>15</v>
      </c>
      <c r="H185">
        <v>249000</v>
      </c>
      <c r="I185" t="s">
        <v>74</v>
      </c>
      <c r="J185" s="7">
        <v>24</v>
      </c>
      <c r="K185" t="s">
        <v>27</v>
      </c>
      <c r="L185" t="s">
        <v>28</v>
      </c>
      <c r="M185" t="str">
        <f t="shared" si="2"/>
        <v>Sat</v>
      </c>
      <c r="N185" t="str">
        <f>VLOOKUP(Query1[[#This Row],[Age]],'Age Group Vlookup'!B$3:C$6,2,TRUE)</f>
        <v>20-29</v>
      </c>
    </row>
    <row r="186" spans="1:14" x14ac:dyDescent="0.3">
      <c r="A186" t="s">
        <v>519</v>
      </c>
      <c r="B186" s="1">
        <v>42717</v>
      </c>
      <c r="C186" t="s">
        <v>348</v>
      </c>
      <c r="D186">
        <v>18406</v>
      </c>
      <c r="E186" t="s">
        <v>150</v>
      </c>
      <c r="G186" t="s">
        <v>15</v>
      </c>
      <c r="H186">
        <v>858000</v>
      </c>
      <c r="I186" t="s">
        <v>349</v>
      </c>
      <c r="J186" s="7">
        <v>30</v>
      </c>
      <c r="K186" t="s">
        <v>32</v>
      </c>
      <c r="L186" t="s">
        <v>33</v>
      </c>
      <c r="M186" t="str">
        <f t="shared" si="2"/>
        <v>Tue</v>
      </c>
      <c r="N186" t="str">
        <f>VLOOKUP(Query1[[#This Row],[Age]],'Age Group Vlookup'!B$3:C$6,2,TRUE)</f>
        <v>30-39</v>
      </c>
    </row>
    <row r="187" spans="1:14" x14ac:dyDescent="0.3">
      <c r="A187" t="s">
        <v>520</v>
      </c>
      <c r="B187" s="1">
        <v>42370</v>
      </c>
      <c r="C187" t="s">
        <v>521</v>
      </c>
      <c r="D187">
        <v>8184</v>
      </c>
      <c r="E187" t="s">
        <v>58</v>
      </c>
      <c r="G187" t="s">
        <v>32</v>
      </c>
      <c r="H187">
        <v>181000</v>
      </c>
      <c r="I187" t="s">
        <v>522</v>
      </c>
      <c r="J187" s="7">
        <v>26</v>
      </c>
      <c r="K187" t="s">
        <v>32</v>
      </c>
      <c r="L187" t="s">
        <v>33</v>
      </c>
      <c r="M187" t="str">
        <f t="shared" si="2"/>
        <v>Fri</v>
      </c>
      <c r="N187" t="str">
        <f>VLOOKUP(Query1[[#This Row],[Age]],'Age Group Vlookup'!B$3:C$6,2,TRUE)</f>
        <v>20-29</v>
      </c>
    </row>
    <row r="188" spans="1:14" x14ac:dyDescent="0.3">
      <c r="A188" t="s">
        <v>523</v>
      </c>
      <c r="B188" s="1">
        <v>42646</v>
      </c>
      <c r="C188" t="s">
        <v>524</v>
      </c>
      <c r="D188">
        <v>20517</v>
      </c>
      <c r="E188" t="s">
        <v>58</v>
      </c>
      <c r="G188" t="s">
        <v>15</v>
      </c>
      <c r="H188">
        <v>642000</v>
      </c>
      <c r="I188" t="s">
        <v>525</v>
      </c>
      <c r="J188" s="7">
        <v>41</v>
      </c>
      <c r="K188" t="s">
        <v>27</v>
      </c>
      <c r="L188" t="s">
        <v>28</v>
      </c>
      <c r="M188" t="str">
        <f t="shared" si="2"/>
        <v>Mon</v>
      </c>
      <c r="N188" t="str">
        <f>VLOOKUP(Query1[[#This Row],[Age]],'Age Group Vlookup'!B$3:C$6,2,TRUE)</f>
        <v>40-49</v>
      </c>
    </row>
    <row r="189" spans="1:14" x14ac:dyDescent="0.3">
      <c r="A189" t="s">
        <v>526</v>
      </c>
      <c r="B189" s="1">
        <v>42466</v>
      </c>
      <c r="C189" t="s">
        <v>527</v>
      </c>
      <c r="D189">
        <v>29271</v>
      </c>
      <c r="E189" t="s">
        <v>62</v>
      </c>
      <c r="G189" t="s">
        <v>17</v>
      </c>
      <c r="H189">
        <v>49000</v>
      </c>
      <c r="I189" t="s">
        <v>528</v>
      </c>
      <c r="J189" s="7">
        <v>30</v>
      </c>
      <c r="K189" t="s">
        <v>17</v>
      </c>
      <c r="L189" t="s">
        <v>18</v>
      </c>
      <c r="M189" t="str">
        <f t="shared" si="2"/>
        <v>Wed</v>
      </c>
      <c r="N189" t="str">
        <f>VLOOKUP(Query1[[#This Row],[Age]],'Age Group Vlookup'!B$3:C$6,2,TRUE)</f>
        <v>30-39</v>
      </c>
    </row>
    <row r="190" spans="1:14" x14ac:dyDescent="0.3">
      <c r="A190" t="s">
        <v>529</v>
      </c>
      <c r="B190" s="1">
        <v>42718</v>
      </c>
      <c r="C190" t="s">
        <v>530</v>
      </c>
      <c r="D190">
        <v>37169</v>
      </c>
      <c r="E190" t="s">
        <v>14</v>
      </c>
      <c r="G190" t="s">
        <v>17</v>
      </c>
      <c r="H190">
        <v>28000</v>
      </c>
      <c r="I190" t="s">
        <v>531</v>
      </c>
      <c r="J190" s="7">
        <v>47</v>
      </c>
      <c r="K190" t="s">
        <v>27</v>
      </c>
      <c r="L190" t="s">
        <v>28</v>
      </c>
      <c r="M190" t="str">
        <f t="shared" si="2"/>
        <v>Wed</v>
      </c>
      <c r="N190" t="str">
        <f>VLOOKUP(Query1[[#This Row],[Age]],'Age Group Vlookup'!B$3:C$6,2,TRUE)</f>
        <v>40-49</v>
      </c>
    </row>
    <row r="191" spans="1:14" x14ac:dyDescent="0.3">
      <c r="A191" t="s">
        <v>532</v>
      </c>
      <c r="B191" s="1">
        <v>42392</v>
      </c>
      <c r="C191" t="s">
        <v>42</v>
      </c>
      <c r="D191">
        <v>14527</v>
      </c>
      <c r="E191" t="s">
        <v>58</v>
      </c>
      <c r="G191" t="s">
        <v>17</v>
      </c>
      <c r="H191">
        <v>34000</v>
      </c>
      <c r="I191" t="s">
        <v>44</v>
      </c>
      <c r="J191" s="7">
        <v>47</v>
      </c>
      <c r="K191" t="s">
        <v>27</v>
      </c>
      <c r="L191" t="s">
        <v>28</v>
      </c>
      <c r="M191" t="str">
        <f t="shared" si="2"/>
        <v>Sat</v>
      </c>
      <c r="N191" t="str">
        <f>VLOOKUP(Query1[[#This Row],[Age]],'Age Group Vlookup'!B$3:C$6,2,TRUE)</f>
        <v>40-49</v>
      </c>
    </row>
    <row r="192" spans="1:14" x14ac:dyDescent="0.3">
      <c r="A192" t="s">
        <v>533</v>
      </c>
      <c r="B192" s="1">
        <v>42677</v>
      </c>
      <c r="C192" t="s">
        <v>534</v>
      </c>
      <c r="D192">
        <v>4486</v>
      </c>
      <c r="E192" t="s">
        <v>150</v>
      </c>
      <c r="G192" t="s">
        <v>17</v>
      </c>
      <c r="H192">
        <v>44000</v>
      </c>
      <c r="I192" t="s">
        <v>535</v>
      </c>
      <c r="J192" s="7">
        <v>25</v>
      </c>
      <c r="K192" t="s">
        <v>27</v>
      </c>
      <c r="L192" t="s">
        <v>28</v>
      </c>
      <c r="M192" t="str">
        <f t="shared" si="2"/>
        <v>Thu</v>
      </c>
      <c r="N192" t="str">
        <f>VLOOKUP(Query1[[#This Row],[Age]],'Age Group Vlookup'!B$3:C$6,2,TRUE)</f>
        <v>20-29</v>
      </c>
    </row>
    <row r="193" spans="1:14" x14ac:dyDescent="0.3">
      <c r="A193" t="s">
        <v>536</v>
      </c>
      <c r="B193" s="1">
        <v>42452</v>
      </c>
      <c r="C193" t="s">
        <v>537</v>
      </c>
      <c r="D193">
        <v>45289</v>
      </c>
      <c r="E193" t="s">
        <v>58</v>
      </c>
      <c r="G193" t="s">
        <v>17</v>
      </c>
      <c r="H193">
        <v>5000</v>
      </c>
      <c r="I193" t="s">
        <v>506</v>
      </c>
      <c r="J193" s="7">
        <v>48</v>
      </c>
      <c r="K193" t="s">
        <v>27</v>
      </c>
      <c r="L193" t="s">
        <v>28</v>
      </c>
      <c r="M193" t="str">
        <f t="shared" si="2"/>
        <v>Wed</v>
      </c>
      <c r="N193" t="str">
        <f>VLOOKUP(Query1[[#This Row],[Age]],'Age Group Vlookup'!B$3:C$6,2,TRUE)</f>
        <v>40-49</v>
      </c>
    </row>
    <row r="194" spans="1:14" x14ac:dyDescent="0.3">
      <c r="A194" t="s">
        <v>538</v>
      </c>
      <c r="B194" s="1">
        <v>42636</v>
      </c>
      <c r="C194" t="s">
        <v>198</v>
      </c>
      <c r="D194">
        <v>49577</v>
      </c>
      <c r="E194" t="s">
        <v>14</v>
      </c>
      <c r="G194" t="s">
        <v>15</v>
      </c>
      <c r="H194">
        <v>740000</v>
      </c>
      <c r="I194" t="s">
        <v>199</v>
      </c>
      <c r="J194" s="7">
        <v>35</v>
      </c>
      <c r="K194" t="s">
        <v>27</v>
      </c>
      <c r="L194" t="s">
        <v>28</v>
      </c>
      <c r="M194" t="str">
        <f t="shared" ref="M194:M257" si="3">TEXT(B194,"ddd")</f>
        <v>Fri</v>
      </c>
      <c r="N194" t="str">
        <f>VLOOKUP(Query1[[#This Row],[Age]],'Age Group Vlookup'!B$3:C$6,2,TRUE)</f>
        <v>30-39</v>
      </c>
    </row>
    <row r="195" spans="1:14" x14ac:dyDescent="0.3">
      <c r="A195" t="s">
        <v>539</v>
      </c>
      <c r="B195" s="1">
        <v>42668</v>
      </c>
      <c r="C195" t="s">
        <v>260</v>
      </c>
      <c r="D195">
        <v>31463</v>
      </c>
      <c r="E195" t="s">
        <v>14</v>
      </c>
      <c r="G195" t="s">
        <v>17</v>
      </c>
      <c r="H195">
        <v>46000</v>
      </c>
      <c r="I195" t="s">
        <v>261</v>
      </c>
      <c r="J195" s="7">
        <v>29</v>
      </c>
      <c r="K195" t="s">
        <v>17</v>
      </c>
      <c r="L195" t="s">
        <v>18</v>
      </c>
      <c r="M195" t="str">
        <f t="shared" si="3"/>
        <v>Tue</v>
      </c>
      <c r="N195" t="str">
        <f>VLOOKUP(Query1[[#This Row],[Age]],'Age Group Vlookup'!B$3:C$6,2,TRUE)</f>
        <v>20-29</v>
      </c>
    </row>
    <row r="196" spans="1:14" x14ac:dyDescent="0.3">
      <c r="A196" t="s">
        <v>540</v>
      </c>
      <c r="B196" s="1">
        <v>42528</v>
      </c>
      <c r="C196" t="s">
        <v>541</v>
      </c>
      <c r="D196">
        <v>16810</v>
      </c>
      <c r="E196" t="s">
        <v>77</v>
      </c>
      <c r="G196" t="s">
        <v>15</v>
      </c>
      <c r="H196">
        <v>564000</v>
      </c>
      <c r="I196" t="s">
        <v>542</v>
      </c>
      <c r="J196" s="7">
        <v>50</v>
      </c>
      <c r="K196" t="s">
        <v>17</v>
      </c>
      <c r="L196" t="s">
        <v>18</v>
      </c>
      <c r="M196" t="str">
        <f t="shared" si="3"/>
        <v>Tue</v>
      </c>
      <c r="N196" t="str">
        <f>VLOOKUP(Query1[[#This Row],[Age]],'Age Group Vlookup'!B$3:C$6,2,TRUE)</f>
        <v>50-59</v>
      </c>
    </row>
    <row r="197" spans="1:14" x14ac:dyDescent="0.3">
      <c r="A197" t="s">
        <v>543</v>
      </c>
      <c r="B197" s="1">
        <v>42402</v>
      </c>
      <c r="C197" t="s">
        <v>544</v>
      </c>
      <c r="D197">
        <v>42140</v>
      </c>
      <c r="E197" t="s">
        <v>58</v>
      </c>
      <c r="G197" t="s">
        <v>15</v>
      </c>
      <c r="H197">
        <v>181000</v>
      </c>
      <c r="I197" t="s">
        <v>545</v>
      </c>
      <c r="J197" s="7">
        <v>34</v>
      </c>
      <c r="K197" t="s">
        <v>27</v>
      </c>
      <c r="L197" t="s">
        <v>28</v>
      </c>
      <c r="M197" t="str">
        <f t="shared" si="3"/>
        <v>Tue</v>
      </c>
      <c r="N197" t="str">
        <f>VLOOKUP(Query1[[#This Row],[Age]],'Age Group Vlookup'!B$3:C$6,2,TRUE)</f>
        <v>30-39</v>
      </c>
    </row>
    <row r="198" spans="1:14" x14ac:dyDescent="0.3">
      <c r="A198" t="s">
        <v>546</v>
      </c>
      <c r="B198" s="1">
        <v>42598</v>
      </c>
      <c r="C198" t="s">
        <v>547</v>
      </c>
      <c r="D198">
        <v>9240</v>
      </c>
      <c r="E198" t="s">
        <v>77</v>
      </c>
      <c r="G198" t="s">
        <v>17</v>
      </c>
      <c r="H198">
        <v>29000</v>
      </c>
      <c r="I198" t="s">
        <v>548</v>
      </c>
      <c r="J198" s="7">
        <v>23</v>
      </c>
      <c r="K198" t="s">
        <v>27</v>
      </c>
      <c r="L198" t="s">
        <v>28</v>
      </c>
      <c r="M198" t="str">
        <f t="shared" si="3"/>
        <v>Tue</v>
      </c>
      <c r="N198" t="str">
        <f>VLOOKUP(Query1[[#This Row],[Age]],'Age Group Vlookup'!B$3:C$6,2,TRUE)</f>
        <v>20-29</v>
      </c>
    </row>
    <row r="199" spans="1:14" x14ac:dyDescent="0.3">
      <c r="A199" t="s">
        <v>549</v>
      </c>
      <c r="B199" s="1">
        <v>42555</v>
      </c>
      <c r="C199" t="s">
        <v>550</v>
      </c>
      <c r="D199">
        <v>10660</v>
      </c>
      <c r="E199" t="s">
        <v>69</v>
      </c>
      <c r="G199" t="s">
        <v>17</v>
      </c>
      <c r="H199">
        <v>34000</v>
      </c>
      <c r="I199" t="s">
        <v>551</v>
      </c>
      <c r="J199" s="7">
        <v>35</v>
      </c>
      <c r="K199" t="s">
        <v>32</v>
      </c>
      <c r="L199" t="s">
        <v>33</v>
      </c>
      <c r="M199" t="str">
        <f t="shared" si="3"/>
        <v>Mon</v>
      </c>
      <c r="N199" t="str">
        <f>VLOOKUP(Query1[[#This Row],[Age]],'Age Group Vlookup'!B$3:C$6,2,TRUE)</f>
        <v>30-39</v>
      </c>
    </row>
    <row r="200" spans="1:14" x14ac:dyDescent="0.3">
      <c r="A200" t="s">
        <v>552</v>
      </c>
      <c r="B200" s="1">
        <v>42542</v>
      </c>
      <c r="C200" t="s">
        <v>553</v>
      </c>
      <c r="D200">
        <v>9600</v>
      </c>
      <c r="E200" t="s">
        <v>36</v>
      </c>
      <c r="G200" t="s">
        <v>17</v>
      </c>
      <c r="H200">
        <v>17000</v>
      </c>
      <c r="I200" t="s">
        <v>554</v>
      </c>
      <c r="J200" s="7">
        <v>27</v>
      </c>
      <c r="K200" t="s">
        <v>27</v>
      </c>
      <c r="L200" t="s">
        <v>28</v>
      </c>
      <c r="M200" t="str">
        <f t="shared" si="3"/>
        <v>Tue</v>
      </c>
      <c r="N200" t="str">
        <f>VLOOKUP(Query1[[#This Row],[Age]],'Age Group Vlookup'!B$3:C$6,2,TRUE)</f>
        <v>20-29</v>
      </c>
    </row>
    <row r="201" spans="1:14" x14ac:dyDescent="0.3">
      <c r="A201" t="s">
        <v>555</v>
      </c>
      <c r="B201" s="1">
        <v>42399</v>
      </c>
      <c r="C201" t="s">
        <v>556</v>
      </c>
      <c r="D201">
        <v>42745</v>
      </c>
      <c r="E201" t="s">
        <v>47</v>
      </c>
      <c r="G201" t="s">
        <v>17</v>
      </c>
      <c r="H201">
        <v>2000</v>
      </c>
      <c r="I201" t="s">
        <v>557</v>
      </c>
      <c r="J201" s="7">
        <v>23</v>
      </c>
      <c r="K201" t="s">
        <v>27</v>
      </c>
      <c r="L201" t="s">
        <v>28</v>
      </c>
      <c r="M201" t="str">
        <f t="shared" si="3"/>
        <v>Sat</v>
      </c>
      <c r="N201" t="str">
        <f>VLOOKUP(Query1[[#This Row],[Age]],'Age Group Vlookup'!B$3:C$6,2,TRUE)</f>
        <v>20-29</v>
      </c>
    </row>
    <row r="202" spans="1:14" x14ac:dyDescent="0.3">
      <c r="A202" t="s">
        <v>558</v>
      </c>
      <c r="B202" s="1">
        <v>42397</v>
      </c>
      <c r="C202" t="s">
        <v>559</v>
      </c>
      <c r="D202">
        <v>39249</v>
      </c>
      <c r="E202" t="s">
        <v>137</v>
      </c>
      <c r="G202" t="s">
        <v>32</v>
      </c>
      <c r="H202">
        <v>105000</v>
      </c>
      <c r="I202" t="s">
        <v>560</v>
      </c>
      <c r="J202" s="7">
        <v>26</v>
      </c>
      <c r="K202" t="s">
        <v>27</v>
      </c>
      <c r="L202" t="s">
        <v>28</v>
      </c>
      <c r="M202" t="str">
        <f t="shared" si="3"/>
        <v>Thu</v>
      </c>
      <c r="N202" t="str">
        <f>VLOOKUP(Query1[[#This Row],[Age]],'Age Group Vlookup'!B$3:C$6,2,TRUE)</f>
        <v>20-29</v>
      </c>
    </row>
    <row r="203" spans="1:14" x14ac:dyDescent="0.3">
      <c r="A203" t="s">
        <v>561</v>
      </c>
      <c r="B203" s="1">
        <v>42510</v>
      </c>
      <c r="C203" t="s">
        <v>562</v>
      </c>
      <c r="D203">
        <v>25299</v>
      </c>
      <c r="E203" t="s">
        <v>36</v>
      </c>
      <c r="G203" t="s">
        <v>17</v>
      </c>
      <c r="H203">
        <v>8000</v>
      </c>
      <c r="I203" t="s">
        <v>563</v>
      </c>
      <c r="J203" s="7">
        <v>42</v>
      </c>
      <c r="K203" t="s">
        <v>32</v>
      </c>
      <c r="L203" t="s">
        <v>33</v>
      </c>
      <c r="M203" t="str">
        <f t="shared" si="3"/>
        <v>Fri</v>
      </c>
      <c r="N203" t="str">
        <f>VLOOKUP(Query1[[#This Row],[Age]],'Age Group Vlookup'!B$3:C$6,2,TRUE)</f>
        <v>40-49</v>
      </c>
    </row>
    <row r="204" spans="1:14" x14ac:dyDescent="0.3">
      <c r="A204" t="s">
        <v>564</v>
      </c>
      <c r="B204" s="1">
        <v>42683</v>
      </c>
      <c r="C204" t="s">
        <v>565</v>
      </c>
      <c r="D204">
        <v>21978</v>
      </c>
      <c r="E204" t="s">
        <v>62</v>
      </c>
      <c r="G204" t="s">
        <v>17</v>
      </c>
      <c r="H204">
        <v>43000</v>
      </c>
      <c r="I204" t="s">
        <v>566</v>
      </c>
      <c r="J204" s="7">
        <v>28</v>
      </c>
      <c r="K204" t="s">
        <v>17</v>
      </c>
      <c r="L204" t="s">
        <v>18</v>
      </c>
      <c r="M204" t="str">
        <f t="shared" si="3"/>
        <v>Wed</v>
      </c>
      <c r="N204" t="str">
        <f>VLOOKUP(Query1[[#This Row],[Age]],'Age Group Vlookup'!B$3:C$6,2,TRUE)</f>
        <v>20-29</v>
      </c>
    </row>
    <row r="205" spans="1:14" x14ac:dyDescent="0.3">
      <c r="A205" t="s">
        <v>567</v>
      </c>
      <c r="B205" s="1">
        <v>42374</v>
      </c>
      <c r="C205" t="s">
        <v>269</v>
      </c>
      <c r="D205">
        <v>31787</v>
      </c>
      <c r="E205" t="s">
        <v>21</v>
      </c>
      <c r="G205" t="s">
        <v>17</v>
      </c>
      <c r="H205">
        <v>4000</v>
      </c>
      <c r="I205" t="s">
        <v>270</v>
      </c>
      <c r="J205" s="7">
        <v>37</v>
      </c>
      <c r="K205" t="s">
        <v>32</v>
      </c>
      <c r="L205" t="s">
        <v>33</v>
      </c>
      <c r="M205" t="str">
        <f t="shared" si="3"/>
        <v>Tue</v>
      </c>
      <c r="N205" t="str">
        <f>VLOOKUP(Query1[[#This Row],[Age]],'Age Group Vlookup'!B$3:C$6,2,TRUE)</f>
        <v>30-39</v>
      </c>
    </row>
    <row r="206" spans="1:14" x14ac:dyDescent="0.3">
      <c r="A206" t="s">
        <v>568</v>
      </c>
      <c r="B206" s="1">
        <v>42515</v>
      </c>
      <c r="C206" t="s">
        <v>380</v>
      </c>
      <c r="D206">
        <v>48104</v>
      </c>
      <c r="E206" t="s">
        <v>43</v>
      </c>
      <c r="G206" t="s">
        <v>32</v>
      </c>
      <c r="H206">
        <v>63000</v>
      </c>
      <c r="I206" t="s">
        <v>381</v>
      </c>
      <c r="J206" s="7">
        <v>30</v>
      </c>
      <c r="K206" t="s">
        <v>27</v>
      </c>
      <c r="L206" t="s">
        <v>28</v>
      </c>
      <c r="M206" t="str">
        <f t="shared" si="3"/>
        <v>Wed</v>
      </c>
      <c r="N206" t="str">
        <f>VLOOKUP(Query1[[#This Row],[Age]],'Age Group Vlookup'!B$3:C$6,2,TRUE)</f>
        <v>30-39</v>
      </c>
    </row>
    <row r="207" spans="1:14" x14ac:dyDescent="0.3">
      <c r="A207" t="s">
        <v>569</v>
      </c>
      <c r="B207" s="1">
        <v>42680</v>
      </c>
      <c r="C207" t="s">
        <v>570</v>
      </c>
      <c r="D207">
        <v>38502</v>
      </c>
      <c r="E207" t="s">
        <v>58</v>
      </c>
      <c r="G207" t="s">
        <v>17</v>
      </c>
      <c r="H207">
        <v>50000</v>
      </c>
      <c r="I207" t="s">
        <v>571</v>
      </c>
      <c r="J207" s="7">
        <v>24</v>
      </c>
      <c r="K207" t="s">
        <v>27</v>
      </c>
      <c r="L207" t="s">
        <v>28</v>
      </c>
      <c r="M207" t="str">
        <f t="shared" si="3"/>
        <v>Sun</v>
      </c>
      <c r="N207" t="str">
        <f>VLOOKUP(Query1[[#This Row],[Age]],'Age Group Vlookup'!B$3:C$6,2,TRUE)</f>
        <v>20-29</v>
      </c>
    </row>
    <row r="208" spans="1:14" x14ac:dyDescent="0.3">
      <c r="A208" t="s">
        <v>572</v>
      </c>
      <c r="B208" s="1">
        <v>42599</v>
      </c>
      <c r="C208" t="s">
        <v>243</v>
      </c>
      <c r="D208">
        <v>45424</v>
      </c>
      <c r="E208" t="s">
        <v>43</v>
      </c>
      <c r="G208" t="s">
        <v>15</v>
      </c>
      <c r="H208">
        <v>730000</v>
      </c>
      <c r="I208" t="s">
        <v>244</v>
      </c>
      <c r="J208" s="7">
        <v>31</v>
      </c>
      <c r="K208" t="s">
        <v>27</v>
      </c>
      <c r="L208" t="s">
        <v>28</v>
      </c>
      <c r="M208" t="str">
        <f t="shared" si="3"/>
        <v>Wed</v>
      </c>
      <c r="N208" t="str">
        <f>VLOOKUP(Query1[[#This Row],[Age]],'Age Group Vlookup'!B$3:C$6,2,TRUE)</f>
        <v>30-39</v>
      </c>
    </row>
    <row r="209" spans="1:14" x14ac:dyDescent="0.3">
      <c r="A209" t="s">
        <v>573</v>
      </c>
      <c r="B209" s="1">
        <v>42635</v>
      </c>
      <c r="C209" t="s">
        <v>186</v>
      </c>
      <c r="D209">
        <v>19675</v>
      </c>
      <c r="E209" t="s">
        <v>58</v>
      </c>
      <c r="G209" t="s">
        <v>17</v>
      </c>
      <c r="H209">
        <v>22000</v>
      </c>
      <c r="I209" t="s">
        <v>187</v>
      </c>
      <c r="J209" s="7">
        <v>42</v>
      </c>
      <c r="K209" t="s">
        <v>27</v>
      </c>
      <c r="L209" t="s">
        <v>28</v>
      </c>
      <c r="M209" t="str">
        <f t="shared" si="3"/>
        <v>Thu</v>
      </c>
      <c r="N209" t="str">
        <f>VLOOKUP(Query1[[#This Row],[Age]],'Age Group Vlookup'!B$3:C$6,2,TRUE)</f>
        <v>40-49</v>
      </c>
    </row>
    <row r="210" spans="1:14" x14ac:dyDescent="0.3">
      <c r="A210" t="s">
        <v>574</v>
      </c>
      <c r="B210" s="1">
        <v>42582</v>
      </c>
      <c r="C210" t="s">
        <v>575</v>
      </c>
      <c r="D210">
        <v>8389</v>
      </c>
      <c r="E210" t="s">
        <v>133</v>
      </c>
      <c r="G210" t="s">
        <v>17</v>
      </c>
      <c r="H210">
        <v>45000</v>
      </c>
      <c r="I210" t="s">
        <v>576</v>
      </c>
      <c r="J210" s="7">
        <v>49</v>
      </c>
      <c r="K210" t="s">
        <v>27</v>
      </c>
      <c r="L210" t="s">
        <v>28</v>
      </c>
      <c r="M210" t="str">
        <f t="shared" si="3"/>
        <v>Sun</v>
      </c>
      <c r="N210" t="str">
        <f>VLOOKUP(Query1[[#This Row],[Age]],'Age Group Vlookup'!B$3:C$6,2,TRUE)</f>
        <v>40-49</v>
      </c>
    </row>
    <row r="211" spans="1:14" x14ac:dyDescent="0.3">
      <c r="A211" t="s">
        <v>577</v>
      </c>
      <c r="B211" s="1">
        <v>42668</v>
      </c>
      <c r="C211" t="s">
        <v>578</v>
      </c>
      <c r="D211">
        <v>44971</v>
      </c>
      <c r="E211" t="s">
        <v>47</v>
      </c>
      <c r="G211" t="s">
        <v>15</v>
      </c>
      <c r="H211">
        <v>708000</v>
      </c>
      <c r="I211" t="s">
        <v>579</v>
      </c>
      <c r="J211" s="7">
        <v>33</v>
      </c>
      <c r="K211" t="s">
        <v>27</v>
      </c>
      <c r="L211" t="s">
        <v>28</v>
      </c>
      <c r="M211" t="str">
        <f t="shared" si="3"/>
        <v>Tue</v>
      </c>
      <c r="N211" t="str">
        <f>VLOOKUP(Query1[[#This Row],[Age]],'Age Group Vlookup'!B$3:C$6,2,TRUE)</f>
        <v>30-39</v>
      </c>
    </row>
    <row r="212" spans="1:14" x14ac:dyDescent="0.3">
      <c r="A212" t="s">
        <v>580</v>
      </c>
      <c r="B212" s="1">
        <v>42453</v>
      </c>
      <c r="C212" t="s">
        <v>581</v>
      </c>
      <c r="D212">
        <v>21618</v>
      </c>
      <c r="E212" t="s">
        <v>14</v>
      </c>
      <c r="G212" t="s">
        <v>32</v>
      </c>
      <c r="H212">
        <v>150000</v>
      </c>
      <c r="I212" t="s">
        <v>582</v>
      </c>
      <c r="J212" s="7">
        <v>35</v>
      </c>
      <c r="K212" t="s">
        <v>32</v>
      </c>
      <c r="L212" t="s">
        <v>33</v>
      </c>
      <c r="M212" t="str">
        <f t="shared" si="3"/>
        <v>Thu</v>
      </c>
      <c r="N212" t="str">
        <f>VLOOKUP(Query1[[#This Row],[Age]],'Age Group Vlookup'!B$3:C$6,2,TRUE)</f>
        <v>30-39</v>
      </c>
    </row>
    <row r="213" spans="1:14" x14ac:dyDescent="0.3">
      <c r="A213" t="s">
        <v>583</v>
      </c>
      <c r="B213" s="1">
        <v>42659</v>
      </c>
      <c r="C213" t="s">
        <v>584</v>
      </c>
      <c r="D213">
        <v>25682</v>
      </c>
      <c r="E213" t="s">
        <v>150</v>
      </c>
      <c r="G213" t="s">
        <v>32</v>
      </c>
      <c r="H213">
        <v>161000</v>
      </c>
      <c r="I213" t="s">
        <v>585</v>
      </c>
      <c r="J213" s="7">
        <v>41</v>
      </c>
      <c r="K213" t="s">
        <v>32</v>
      </c>
      <c r="L213" t="s">
        <v>33</v>
      </c>
      <c r="M213" t="str">
        <f t="shared" si="3"/>
        <v>Sun</v>
      </c>
      <c r="N213" t="str">
        <f>VLOOKUP(Query1[[#This Row],[Age]],'Age Group Vlookup'!B$3:C$6,2,TRUE)</f>
        <v>40-49</v>
      </c>
    </row>
    <row r="214" spans="1:14" x14ac:dyDescent="0.3">
      <c r="A214" t="s">
        <v>586</v>
      </c>
      <c r="B214" s="1">
        <v>42669</v>
      </c>
      <c r="C214" t="s">
        <v>587</v>
      </c>
      <c r="D214">
        <v>3115</v>
      </c>
      <c r="E214" t="s">
        <v>58</v>
      </c>
      <c r="G214" t="s">
        <v>15</v>
      </c>
      <c r="H214">
        <v>567000</v>
      </c>
      <c r="I214" t="s">
        <v>588</v>
      </c>
      <c r="J214" s="7">
        <v>36</v>
      </c>
      <c r="K214" t="s">
        <v>27</v>
      </c>
      <c r="L214" t="s">
        <v>28</v>
      </c>
      <c r="M214" t="str">
        <f t="shared" si="3"/>
        <v>Wed</v>
      </c>
      <c r="N214" t="str">
        <f>VLOOKUP(Query1[[#This Row],[Age]],'Age Group Vlookup'!B$3:C$6,2,TRUE)</f>
        <v>30-39</v>
      </c>
    </row>
    <row r="215" spans="1:14" x14ac:dyDescent="0.3">
      <c r="A215" t="s">
        <v>589</v>
      </c>
      <c r="B215" s="1">
        <v>42541</v>
      </c>
      <c r="C215" t="s">
        <v>590</v>
      </c>
      <c r="D215">
        <v>36761</v>
      </c>
      <c r="E215" t="s">
        <v>43</v>
      </c>
      <c r="G215" t="s">
        <v>15</v>
      </c>
      <c r="H215">
        <v>313000</v>
      </c>
      <c r="I215" t="s">
        <v>591</v>
      </c>
      <c r="J215" s="7">
        <v>25</v>
      </c>
      <c r="K215" t="s">
        <v>32</v>
      </c>
      <c r="L215" t="s">
        <v>33</v>
      </c>
      <c r="M215" t="str">
        <f t="shared" si="3"/>
        <v>Mon</v>
      </c>
      <c r="N215" t="str">
        <f>VLOOKUP(Query1[[#This Row],[Age]],'Age Group Vlookup'!B$3:C$6,2,TRUE)</f>
        <v>20-29</v>
      </c>
    </row>
    <row r="216" spans="1:14" x14ac:dyDescent="0.3">
      <c r="A216" t="s">
        <v>592</v>
      </c>
      <c r="B216" s="1">
        <v>42673</v>
      </c>
      <c r="C216" t="s">
        <v>593</v>
      </c>
      <c r="D216">
        <v>9730</v>
      </c>
      <c r="E216" t="s">
        <v>14</v>
      </c>
      <c r="G216" t="s">
        <v>17</v>
      </c>
      <c r="H216">
        <v>24000</v>
      </c>
      <c r="I216" t="s">
        <v>594</v>
      </c>
      <c r="J216" s="7">
        <v>37</v>
      </c>
      <c r="K216" t="s">
        <v>32</v>
      </c>
      <c r="L216" t="s">
        <v>33</v>
      </c>
      <c r="M216" t="str">
        <f t="shared" si="3"/>
        <v>Sun</v>
      </c>
      <c r="N216" t="str">
        <f>VLOOKUP(Query1[[#This Row],[Age]],'Age Group Vlookup'!B$3:C$6,2,TRUE)</f>
        <v>30-39</v>
      </c>
    </row>
    <row r="217" spans="1:14" x14ac:dyDescent="0.3">
      <c r="A217" t="s">
        <v>595</v>
      </c>
      <c r="B217" s="1">
        <v>42639</v>
      </c>
      <c r="C217" t="s">
        <v>340</v>
      </c>
      <c r="D217">
        <v>6693</v>
      </c>
      <c r="E217" t="s">
        <v>150</v>
      </c>
      <c r="G217" t="s">
        <v>17</v>
      </c>
      <c r="H217">
        <v>11000</v>
      </c>
      <c r="I217" t="s">
        <v>341</v>
      </c>
      <c r="J217" s="7">
        <v>43</v>
      </c>
      <c r="K217" t="s">
        <v>27</v>
      </c>
      <c r="L217" t="s">
        <v>28</v>
      </c>
      <c r="M217" t="str">
        <f t="shared" si="3"/>
        <v>Mon</v>
      </c>
      <c r="N217" t="str">
        <f>VLOOKUP(Query1[[#This Row],[Age]],'Age Group Vlookup'!B$3:C$6,2,TRUE)</f>
        <v>40-49</v>
      </c>
    </row>
    <row r="218" spans="1:14" x14ac:dyDescent="0.3">
      <c r="A218" t="s">
        <v>596</v>
      </c>
      <c r="B218" s="1">
        <v>42674</v>
      </c>
      <c r="C218" t="s">
        <v>30</v>
      </c>
      <c r="D218">
        <v>39162</v>
      </c>
      <c r="E218" t="s">
        <v>43</v>
      </c>
      <c r="G218" t="s">
        <v>15</v>
      </c>
      <c r="H218">
        <v>752000</v>
      </c>
      <c r="I218" t="s">
        <v>31</v>
      </c>
      <c r="J218" s="7">
        <v>46</v>
      </c>
      <c r="K218" t="s">
        <v>32</v>
      </c>
      <c r="L218" t="s">
        <v>33</v>
      </c>
      <c r="M218" t="str">
        <f t="shared" si="3"/>
        <v>Mon</v>
      </c>
      <c r="N218" t="str">
        <f>VLOOKUP(Query1[[#This Row],[Age]],'Age Group Vlookup'!B$3:C$6,2,TRUE)</f>
        <v>40-49</v>
      </c>
    </row>
    <row r="219" spans="1:14" x14ac:dyDescent="0.3">
      <c r="A219" t="s">
        <v>597</v>
      </c>
      <c r="B219" s="1">
        <v>42425</v>
      </c>
      <c r="C219" t="s">
        <v>598</v>
      </c>
      <c r="D219">
        <v>37658</v>
      </c>
      <c r="E219" t="s">
        <v>150</v>
      </c>
      <c r="G219" t="s">
        <v>17</v>
      </c>
      <c r="H219">
        <v>34000</v>
      </c>
      <c r="I219" t="s">
        <v>599</v>
      </c>
      <c r="J219" s="7">
        <v>36</v>
      </c>
      <c r="K219" t="s">
        <v>32</v>
      </c>
      <c r="L219" t="s">
        <v>33</v>
      </c>
      <c r="M219" t="str">
        <f t="shared" si="3"/>
        <v>Thu</v>
      </c>
      <c r="N219" t="str">
        <f>VLOOKUP(Query1[[#This Row],[Age]],'Age Group Vlookup'!B$3:C$6,2,TRUE)</f>
        <v>30-39</v>
      </c>
    </row>
    <row r="220" spans="1:14" x14ac:dyDescent="0.3">
      <c r="A220" t="s">
        <v>600</v>
      </c>
      <c r="B220" s="1">
        <v>42699</v>
      </c>
      <c r="C220" t="s">
        <v>601</v>
      </c>
      <c r="D220">
        <v>39966</v>
      </c>
      <c r="E220" t="s">
        <v>137</v>
      </c>
      <c r="G220" t="s">
        <v>17</v>
      </c>
      <c r="H220">
        <v>22000</v>
      </c>
      <c r="I220" t="s">
        <v>602</v>
      </c>
      <c r="J220" s="7">
        <v>31</v>
      </c>
      <c r="K220" t="s">
        <v>17</v>
      </c>
      <c r="L220" t="s">
        <v>18</v>
      </c>
      <c r="M220" t="str">
        <f t="shared" si="3"/>
        <v>Fri</v>
      </c>
      <c r="N220" t="str">
        <f>VLOOKUP(Query1[[#This Row],[Age]],'Age Group Vlookup'!B$3:C$6,2,TRUE)</f>
        <v>30-39</v>
      </c>
    </row>
    <row r="221" spans="1:14" x14ac:dyDescent="0.3">
      <c r="A221" t="s">
        <v>603</v>
      </c>
      <c r="B221" s="1">
        <v>42504</v>
      </c>
      <c r="C221" t="s">
        <v>361</v>
      </c>
      <c r="D221">
        <v>29810</v>
      </c>
      <c r="E221" t="s">
        <v>62</v>
      </c>
      <c r="G221" t="s">
        <v>15</v>
      </c>
      <c r="H221">
        <v>373000</v>
      </c>
      <c r="I221" t="s">
        <v>362</v>
      </c>
      <c r="J221" s="7">
        <v>22</v>
      </c>
      <c r="K221" t="s">
        <v>27</v>
      </c>
      <c r="L221" t="s">
        <v>28</v>
      </c>
      <c r="M221" t="str">
        <f t="shared" si="3"/>
        <v>Sat</v>
      </c>
      <c r="N221" t="str">
        <f>VLOOKUP(Query1[[#This Row],[Age]],'Age Group Vlookup'!B$3:C$6,2,TRUE)</f>
        <v>20-29</v>
      </c>
    </row>
    <row r="222" spans="1:14" x14ac:dyDescent="0.3">
      <c r="A222" t="s">
        <v>604</v>
      </c>
      <c r="B222" s="1">
        <v>42478</v>
      </c>
      <c r="C222" t="s">
        <v>605</v>
      </c>
      <c r="D222">
        <v>48795</v>
      </c>
      <c r="E222" t="s">
        <v>14</v>
      </c>
      <c r="G222" t="s">
        <v>17</v>
      </c>
      <c r="H222">
        <v>29000</v>
      </c>
      <c r="I222" t="s">
        <v>606</v>
      </c>
      <c r="J222" s="7">
        <v>44</v>
      </c>
      <c r="K222" t="s">
        <v>17</v>
      </c>
      <c r="L222" t="s">
        <v>18</v>
      </c>
      <c r="M222" t="str">
        <f t="shared" si="3"/>
        <v>Mon</v>
      </c>
      <c r="N222" t="str">
        <f>VLOOKUP(Query1[[#This Row],[Age]],'Age Group Vlookup'!B$3:C$6,2,TRUE)</f>
        <v>40-49</v>
      </c>
    </row>
    <row r="223" spans="1:14" x14ac:dyDescent="0.3">
      <c r="A223" t="s">
        <v>607</v>
      </c>
      <c r="B223" s="1">
        <v>42371</v>
      </c>
      <c r="C223" t="s">
        <v>608</v>
      </c>
      <c r="D223">
        <v>17098</v>
      </c>
      <c r="E223" t="s">
        <v>69</v>
      </c>
      <c r="G223" t="s">
        <v>17</v>
      </c>
      <c r="H223">
        <v>34000</v>
      </c>
      <c r="I223" t="s">
        <v>609</v>
      </c>
      <c r="J223" s="7">
        <v>35</v>
      </c>
      <c r="K223" t="s">
        <v>27</v>
      </c>
      <c r="L223" t="s">
        <v>28</v>
      </c>
      <c r="M223" t="str">
        <f t="shared" si="3"/>
        <v>Sat</v>
      </c>
      <c r="N223" t="str">
        <f>VLOOKUP(Query1[[#This Row],[Age]],'Age Group Vlookup'!B$3:C$6,2,TRUE)</f>
        <v>30-39</v>
      </c>
    </row>
    <row r="224" spans="1:14" x14ac:dyDescent="0.3">
      <c r="A224" t="s">
        <v>610</v>
      </c>
      <c r="B224" s="1">
        <v>42439</v>
      </c>
      <c r="C224" t="s">
        <v>358</v>
      </c>
      <c r="D224">
        <v>15281</v>
      </c>
      <c r="E224" t="s">
        <v>25</v>
      </c>
      <c r="G224" t="s">
        <v>15</v>
      </c>
      <c r="H224">
        <v>197000</v>
      </c>
      <c r="I224" t="s">
        <v>359</v>
      </c>
      <c r="J224" s="7">
        <v>26</v>
      </c>
      <c r="K224" t="s">
        <v>27</v>
      </c>
      <c r="L224" t="s">
        <v>28</v>
      </c>
      <c r="M224" t="str">
        <f t="shared" si="3"/>
        <v>Thu</v>
      </c>
      <c r="N224" t="str">
        <f>VLOOKUP(Query1[[#This Row],[Age]],'Age Group Vlookup'!B$3:C$6,2,TRUE)</f>
        <v>20-29</v>
      </c>
    </row>
    <row r="225" spans="1:14" x14ac:dyDescent="0.3">
      <c r="A225" t="s">
        <v>611</v>
      </c>
      <c r="B225" s="1">
        <v>42585</v>
      </c>
      <c r="C225" t="s">
        <v>612</v>
      </c>
      <c r="D225">
        <v>11927</v>
      </c>
      <c r="E225" t="s">
        <v>69</v>
      </c>
      <c r="G225" t="s">
        <v>15</v>
      </c>
      <c r="H225">
        <v>881000</v>
      </c>
      <c r="I225" t="s">
        <v>613</v>
      </c>
      <c r="J225" s="7">
        <v>23</v>
      </c>
      <c r="K225" t="s">
        <v>27</v>
      </c>
      <c r="L225" t="s">
        <v>28</v>
      </c>
      <c r="M225" t="str">
        <f t="shared" si="3"/>
        <v>Wed</v>
      </c>
      <c r="N225" t="str">
        <f>VLOOKUP(Query1[[#This Row],[Age]],'Age Group Vlookup'!B$3:C$6,2,TRUE)</f>
        <v>20-29</v>
      </c>
    </row>
    <row r="226" spans="1:14" x14ac:dyDescent="0.3">
      <c r="A226" t="s">
        <v>614</v>
      </c>
      <c r="B226" s="1">
        <v>42702</v>
      </c>
      <c r="C226" t="s">
        <v>615</v>
      </c>
      <c r="D226">
        <v>7367</v>
      </c>
      <c r="E226" t="s">
        <v>58</v>
      </c>
      <c r="G226" t="s">
        <v>15</v>
      </c>
      <c r="H226">
        <v>341000</v>
      </c>
      <c r="I226" t="s">
        <v>616</v>
      </c>
      <c r="J226" s="7">
        <v>29</v>
      </c>
      <c r="K226" t="s">
        <v>32</v>
      </c>
      <c r="L226" t="s">
        <v>33</v>
      </c>
      <c r="M226" t="str">
        <f t="shared" si="3"/>
        <v>Mon</v>
      </c>
      <c r="N226" t="str">
        <f>VLOOKUP(Query1[[#This Row],[Age]],'Age Group Vlookup'!B$3:C$6,2,TRUE)</f>
        <v>20-29</v>
      </c>
    </row>
    <row r="227" spans="1:14" x14ac:dyDescent="0.3">
      <c r="A227" t="s">
        <v>617</v>
      </c>
      <c r="B227" s="1">
        <v>42388</v>
      </c>
      <c r="C227" t="s">
        <v>290</v>
      </c>
      <c r="D227">
        <v>28593</v>
      </c>
      <c r="E227" t="s">
        <v>69</v>
      </c>
      <c r="G227" t="s">
        <v>15</v>
      </c>
      <c r="H227">
        <v>444000</v>
      </c>
      <c r="I227" t="s">
        <v>291</v>
      </c>
      <c r="J227" s="7">
        <v>29</v>
      </c>
      <c r="K227" t="s">
        <v>17</v>
      </c>
      <c r="L227" t="s">
        <v>18</v>
      </c>
      <c r="M227" t="str">
        <f t="shared" si="3"/>
        <v>Tue</v>
      </c>
      <c r="N227" t="str">
        <f>VLOOKUP(Query1[[#This Row],[Age]],'Age Group Vlookup'!B$3:C$6,2,TRUE)</f>
        <v>20-29</v>
      </c>
    </row>
    <row r="228" spans="1:14" x14ac:dyDescent="0.3">
      <c r="A228" t="s">
        <v>618</v>
      </c>
      <c r="B228" s="1">
        <v>42501</v>
      </c>
      <c r="C228" t="s">
        <v>619</v>
      </c>
      <c r="D228">
        <v>8046</v>
      </c>
      <c r="E228" t="s">
        <v>47</v>
      </c>
      <c r="G228" t="s">
        <v>17</v>
      </c>
      <c r="H228">
        <v>30000</v>
      </c>
      <c r="I228" t="s">
        <v>620</v>
      </c>
      <c r="J228" s="7">
        <v>47</v>
      </c>
      <c r="K228" t="s">
        <v>27</v>
      </c>
      <c r="L228" t="s">
        <v>28</v>
      </c>
      <c r="M228" t="str">
        <f t="shared" si="3"/>
        <v>Wed</v>
      </c>
      <c r="N228" t="str">
        <f>VLOOKUP(Query1[[#This Row],[Age]],'Age Group Vlookup'!B$3:C$6,2,TRUE)</f>
        <v>40-49</v>
      </c>
    </row>
    <row r="229" spans="1:14" x14ac:dyDescent="0.3">
      <c r="A229" t="s">
        <v>621</v>
      </c>
      <c r="B229" s="1">
        <v>42519</v>
      </c>
      <c r="C229" t="s">
        <v>622</v>
      </c>
      <c r="D229">
        <v>15426</v>
      </c>
      <c r="E229" t="s">
        <v>77</v>
      </c>
      <c r="G229" t="s">
        <v>17</v>
      </c>
      <c r="H229">
        <v>12000</v>
      </c>
      <c r="I229" t="s">
        <v>623</v>
      </c>
      <c r="J229" s="7">
        <v>50</v>
      </c>
      <c r="K229" t="s">
        <v>17</v>
      </c>
      <c r="L229" t="s">
        <v>18</v>
      </c>
      <c r="M229" t="str">
        <f t="shared" si="3"/>
        <v>Sun</v>
      </c>
      <c r="N229" t="str">
        <f>VLOOKUP(Query1[[#This Row],[Age]],'Age Group Vlookup'!B$3:C$6,2,TRUE)</f>
        <v>50-59</v>
      </c>
    </row>
    <row r="230" spans="1:14" x14ac:dyDescent="0.3">
      <c r="A230" t="s">
        <v>624</v>
      </c>
      <c r="B230" s="1">
        <v>42607</v>
      </c>
      <c r="C230" t="s">
        <v>625</v>
      </c>
      <c r="D230">
        <v>8076</v>
      </c>
      <c r="E230" t="s">
        <v>25</v>
      </c>
      <c r="G230" t="s">
        <v>17</v>
      </c>
      <c r="H230">
        <v>15000</v>
      </c>
      <c r="I230" t="s">
        <v>626</v>
      </c>
      <c r="J230" s="7">
        <v>48</v>
      </c>
      <c r="K230" t="s">
        <v>17</v>
      </c>
      <c r="L230" t="s">
        <v>18</v>
      </c>
      <c r="M230" t="str">
        <f t="shared" si="3"/>
        <v>Thu</v>
      </c>
      <c r="N230" t="str">
        <f>VLOOKUP(Query1[[#This Row],[Age]],'Age Group Vlookup'!B$3:C$6,2,TRUE)</f>
        <v>40-49</v>
      </c>
    </row>
    <row r="231" spans="1:14" x14ac:dyDescent="0.3">
      <c r="A231" t="s">
        <v>627</v>
      </c>
      <c r="B231" s="1">
        <v>42561</v>
      </c>
      <c r="C231" t="s">
        <v>556</v>
      </c>
      <c r="D231">
        <v>455</v>
      </c>
      <c r="E231" t="s">
        <v>58</v>
      </c>
      <c r="G231" t="s">
        <v>17</v>
      </c>
      <c r="H231">
        <v>2000</v>
      </c>
      <c r="I231" t="s">
        <v>557</v>
      </c>
      <c r="J231" s="7">
        <v>23</v>
      </c>
      <c r="K231" t="s">
        <v>27</v>
      </c>
      <c r="L231" t="s">
        <v>28</v>
      </c>
      <c r="M231" t="str">
        <f t="shared" si="3"/>
        <v>Sun</v>
      </c>
      <c r="N231" t="str">
        <f>VLOOKUP(Query1[[#This Row],[Age]],'Age Group Vlookup'!B$3:C$6,2,TRUE)</f>
        <v>20-29</v>
      </c>
    </row>
    <row r="232" spans="1:14" x14ac:dyDescent="0.3">
      <c r="A232" t="s">
        <v>628</v>
      </c>
      <c r="B232" s="1">
        <v>42661</v>
      </c>
      <c r="C232" t="s">
        <v>629</v>
      </c>
      <c r="D232">
        <v>28867</v>
      </c>
      <c r="E232" t="s">
        <v>36</v>
      </c>
      <c r="G232" t="s">
        <v>17</v>
      </c>
      <c r="H232">
        <v>30000</v>
      </c>
      <c r="I232" t="s">
        <v>630</v>
      </c>
      <c r="J232" s="7">
        <v>28</v>
      </c>
      <c r="K232" t="s">
        <v>27</v>
      </c>
      <c r="L232" t="s">
        <v>28</v>
      </c>
      <c r="M232" t="str">
        <f t="shared" si="3"/>
        <v>Tue</v>
      </c>
      <c r="N232" t="str">
        <f>VLOOKUP(Query1[[#This Row],[Age]],'Age Group Vlookup'!B$3:C$6,2,TRUE)</f>
        <v>20-29</v>
      </c>
    </row>
    <row r="233" spans="1:14" x14ac:dyDescent="0.3">
      <c r="A233" t="s">
        <v>631</v>
      </c>
      <c r="B233" s="1">
        <v>42490</v>
      </c>
      <c r="C233" t="s">
        <v>632</v>
      </c>
      <c r="D233">
        <v>39903</v>
      </c>
      <c r="E233" t="s">
        <v>108</v>
      </c>
      <c r="G233" t="s">
        <v>17</v>
      </c>
      <c r="H233">
        <v>26000</v>
      </c>
      <c r="I233" t="s">
        <v>633</v>
      </c>
      <c r="J233" s="7">
        <v>41</v>
      </c>
      <c r="K233" t="s">
        <v>27</v>
      </c>
      <c r="L233" t="s">
        <v>28</v>
      </c>
      <c r="M233" t="str">
        <f t="shared" si="3"/>
        <v>Sat</v>
      </c>
      <c r="N233" t="str">
        <f>VLOOKUP(Query1[[#This Row],[Age]],'Age Group Vlookup'!B$3:C$6,2,TRUE)</f>
        <v>40-49</v>
      </c>
    </row>
    <row r="234" spans="1:14" x14ac:dyDescent="0.3">
      <c r="A234" t="s">
        <v>634</v>
      </c>
      <c r="B234" s="1">
        <v>42581</v>
      </c>
      <c r="C234" t="s">
        <v>635</v>
      </c>
      <c r="D234">
        <v>3131</v>
      </c>
      <c r="E234" t="s">
        <v>54</v>
      </c>
      <c r="G234" t="s">
        <v>17</v>
      </c>
      <c r="H234">
        <v>39000</v>
      </c>
      <c r="I234" t="s">
        <v>636</v>
      </c>
      <c r="J234" s="7">
        <v>31</v>
      </c>
      <c r="K234" t="s">
        <v>27</v>
      </c>
      <c r="L234" t="s">
        <v>28</v>
      </c>
      <c r="M234" t="str">
        <f t="shared" si="3"/>
        <v>Sat</v>
      </c>
      <c r="N234" t="str">
        <f>VLOOKUP(Query1[[#This Row],[Age]],'Age Group Vlookup'!B$3:C$6,2,TRUE)</f>
        <v>30-39</v>
      </c>
    </row>
    <row r="235" spans="1:14" x14ac:dyDescent="0.3">
      <c r="A235" t="s">
        <v>637</v>
      </c>
      <c r="B235" s="1">
        <v>42414</v>
      </c>
      <c r="C235" t="s">
        <v>638</v>
      </c>
      <c r="D235">
        <v>2667</v>
      </c>
      <c r="E235" t="s">
        <v>62</v>
      </c>
      <c r="G235" t="s">
        <v>17</v>
      </c>
      <c r="H235">
        <v>21000</v>
      </c>
      <c r="I235" t="s">
        <v>639</v>
      </c>
      <c r="J235" s="7">
        <v>30</v>
      </c>
      <c r="K235" t="s">
        <v>17</v>
      </c>
      <c r="L235" t="s">
        <v>18</v>
      </c>
      <c r="M235" t="str">
        <f t="shared" si="3"/>
        <v>Sun</v>
      </c>
      <c r="N235" t="str">
        <f>VLOOKUP(Query1[[#This Row],[Age]],'Age Group Vlookup'!B$3:C$6,2,TRUE)</f>
        <v>30-39</v>
      </c>
    </row>
    <row r="236" spans="1:14" x14ac:dyDescent="0.3">
      <c r="A236" t="s">
        <v>640</v>
      </c>
      <c r="B236" s="1">
        <v>42577</v>
      </c>
      <c r="C236" t="s">
        <v>222</v>
      </c>
      <c r="D236">
        <v>23474</v>
      </c>
      <c r="E236" t="s">
        <v>21</v>
      </c>
      <c r="G236" t="s">
        <v>32</v>
      </c>
      <c r="H236">
        <v>180000</v>
      </c>
      <c r="I236" t="s">
        <v>223</v>
      </c>
      <c r="J236" s="7">
        <v>48</v>
      </c>
      <c r="K236" t="s">
        <v>32</v>
      </c>
      <c r="L236" t="s">
        <v>33</v>
      </c>
      <c r="M236" t="str">
        <f t="shared" si="3"/>
        <v>Tue</v>
      </c>
      <c r="N236" t="str">
        <f>VLOOKUP(Query1[[#This Row],[Age]],'Age Group Vlookup'!B$3:C$6,2,TRUE)</f>
        <v>40-49</v>
      </c>
    </row>
    <row r="237" spans="1:14" x14ac:dyDescent="0.3">
      <c r="A237" t="s">
        <v>641</v>
      </c>
      <c r="B237" s="1">
        <v>42622</v>
      </c>
      <c r="C237" t="s">
        <v>225</v>
      </c>
      <c r="D237">
        <v>19537</v>
      </c>
      <c r="E237" t="s">
        <v>25</v>
      </c>
      <c r="G237" t="s">
        <v>15</v>
      </c>
      <c r="H237">
        <v>509000</v>
      </c>
      <c r="I237" t="s">
        <v>226</v>
      </c>
      <c r="J237" s="7">
        <v>32</v>
      </c>
      <c r="K237" t="s">
        <v>27</v>
      </c>
      <c r="L237" t="s">
        <v>28</v>
      </c>
      <c r="M237" t="str">
        <f t="shared" si="3"/>
        <v>Fri</v>
      </c>
      <c r="N237" t="str">
        <f>VLOOKUP(Query1[[#This Row],[Age]],'Age Group Vlookup'!B$3:C$6,2,TRUE)</f>
        <v>30-39</v>
      </c>
    </row>
    <row r="238" spans="1:14" x14ac:dyDescent="0.3">
      <c r="A238" t="s">
        <v>642</v>
      </c>
      <c r="B238" s="1">
        <v>42682</v>
      </c>
      <c r="C238" t="s">
        <v>643</v>
      </c>
      <c r="D238">
        <v>33881</v>
      </c>
      <c r="E238" t="s">
        <v>54</v>
      </c>
      <c r="G238" t="s">
        <v>32</v>
      </c>
      <c r="H238">
        <v>102000</v>
      </c>
      <c r="I238" t="s">
        <v>644</v>
      </c>
      <c r="J238" s="7">
        <v>27</v>
      </c>
      <c r="K238" t="s">
        <v>17</v>
      </c>
      <c r="L238" t="s">
        <v>18</v>
      </c>
      <c r="M238" t="str">
        <f t="shared" si="3"/>
        <v>Tue</v>
      </c>
      <c r="N238" t="str">
        <f>VLOOKUP(Query1[[#This Row],[Age]],'Age Group Vlookup'!B$3:C$6,2,TRUE)</f>
        <v>20-29</v>
      </c>
    </row>
    <row r="239" spans="1:14" x14ac:dyDescent="0.3">
      <c r="A239" t="s">
        <v>645</v>
      </c>
      <c r="B239" s="1">
        <v>42694</v>
      </c>
      <c r="C239" t="s">
        <v>365</v>
      </c>
      <c r="D239">
        <v>10003</v>
      </c>
      <c r="E239" t="s">
        <v>137</v>
      </c>
      <c r="G239" t="s">
        <v>32</v>
      </c>
      <c r="H239">
        <v>200000</v>
      </c>
      <c r="I239" t="s">
        <v>366</v>
      </c>
      <c r="J239" s="7">
        <v>48</v>
      </c>
      <c r="K239" t="s">
        <v>32</v>
      </c>
      <c r="L239" t="s">
        <v>33</v>
      </c>
      <c r="M239" t="str">
        <f t="shared" si="3"/>
        <v>Sun</v>
      </c>
      <c r="N239" t="str">
        <f>VLOOKUP(Query1[[#This Row],[Age]],'Age Group Vlookup'!B$3:C$6,2,TRUE)</f>
        <v>40-49</v>
      </c>
    </row>
    <row r="240" spans="1:14" x14ac:dyDescent="0.3">
      <c r="A240" t="s">
        <v>646</v>
      </c>
      <c r="B240" s="1">
        <v>42556</v>
      </c>
      <c r="C240" t="s">
        <v>254</v>
      </c>
      <c r="D240">
        <v>29150</v>
      </c>
      <c r="E240" t="s">
        <v>14</v>
      </c>
      <c r="G240" t="s">
        <v>15</v>
      </c>
      <c r="H240">
        <v>280000</v>
      </c>
      <c r="I240" t="s">
        <v>255</v>
      </c>
      <c r="J240" s="7">
        <v>22</v>
      </c>
      <c r="K240" t="s">
        <v>17</v>
      </c>
      <c r="L240" t="s">
        <v>18</v>
      </c>
      <c r="M240" t="str">
        <f t="shared" si="3"/>
        <v>Tue</v>
      </c>
      <c r="N240" t="str">
        <f>VLOOKUP(Query1[[#This Row],[Age]],'Age Group Vlookup'!B$3:C$6,2,TRUE)</f>
        <v>20-29</v>
      </c>
    </row>
    <row r="241" spans="1:14" x14ac:dyDescent="0.3">
      <c r="A241" t="s">
        <v>647</v>
      </c>
      <c r="B241" s="1">
        <v>42629</v>
      </c>
      <c r="C241" t="s">
        <v>172</v>
      </c>
      <c r="D241">
        <v>41833</v>
      </c>
      <c r="E241" t="s">
        <v>133</v>
      </c>
      <c r="G241" t="s">
        <v>17</v>
      </c>
      <c r="H241">
        <v>37000</v>
      </c>
      <c r="I241" t="s">
        <v>173</v>
      </c>
      <c r="J241" s="7">
        <v>36</v>
      </c>
      <c r="K241" t="s">
        <v>27</v>
      </c>
      <c r="L241" t="s">
        <v>28</v>
      </c>
      <c r="M241" t="str">
        <f t="shared" si="3"/>
        <v>Fri</v>
      </c>
      <c r="N241" t="str">
        <f>VLOOKUP(Query1[[#This Row],[Age]],'Age Group Vlookup'!B$3:C$6,2,TRUE)</f>
        <v>30-39</v>
      </c>
    </row>
    <row r="242" spans="1:14" x14ac:dyDescent="0.3">
      <c r="A242" t="s">
        <v>648</v>
      </c>
      <c r="B242" s="1">
        <v>42650</v>
      </c>
      <c r="C242" t="s">
        <v>649</v>
      </c>
      <c r="D242">
        <v>7836</v>
      </c>
      <c r="E242" t="s">
        <v>108</v>
      </c>
      <c r="G242" t="s">
        <v>15</v>
      </c>
      <c r="H242">
        <v>469000</v>
      </c>
      <c r="I242" t="s">
        <v>650</v>
      </c>
      <c r="J242" s="7">
        <v>49</v>
      </c>
      <c r="K242" t="s">
        <v>27</v>
      </c>
      <c r="L242" t="s">
        <v>28</v>
      </c>
      <c r="M242" t="str">
        <f t="shared" si="3"/>
        <v>Fri</v>
      </c>
      <c r="N242" t="str">
        <f>VLOOKUP(Query1[[#This Row],[Age]],'Age Group Vlookup'!B$3:C$6,2,TRUE)</f>
        <v>40-49</v>
      </c>
    </row>
    <row r="243" spans="1:14" x14ac:dyDescent="0.3">
      <c r="A243" t="s">
        <v>651</v>
      </c>
      <c r="B243" s="1">
        <v>42457</v>
      </c>
      <c r="C243" t="s">
        <v>652</v>
      </c>
      <c r="D243">
        <v>47578</v>
      </c>
      <c r="E243" t="s">
        <v>21</v>
      </c>
      <c r="G243" t="s">
        <v>15</v>
      </c>
      <c r="H243">
        <v>817000</v>
      </c>
      <c r="I243" t="s">
        <v>653</v>
      </c>
      <c r="J243" s="7">
        <v>44</v>
      </c>
      <c r="K243" t="s">
        <v>27</v>
      </c>
      <c r="L243" t="s">
        <v>28</v>
      </c>
      <c r="M243" t="str">
        <f t="shared" si="3"/>
        <v>Mon</v>
      </c>
      <c r="N243" t="str">
        <f>VLOOKUP(Query1[[#This Row],[Age]],'Age Group Vlookup'!B$3:C$6,2,TRUE)</f>
        <v>40-49</v>
      </c>
    </row>
    <row r="244" spans="1:14" x14ac:dyDescent="0.3">
      <c r="A244" t="s">
        <v>654</v>
      </c>
      <c r="B244" s="1">
        <v>42566</v>
      </c>
      <c r="C244" t="s">
        <v>655</v>
      </c>
      <c r="D244">
        <v>27404</v>
      </c>
      <c r="E244" t="s">
        <v>77</v>
      </c>
      <c r="G244" t="s">
        <v>17</v>
      </c>
      <c r="H244">
        <v>27000</v>
      </c>
      <c r="I244" t="s">
        <v>656</v>
      </c>
      <c r="J244" s="7">
        <v>24</v>
      </c>
      <c r="K244" t="s">
        <v>32</v>
      </c>
      <c r="L244" t="s">
        <v>33</v>
      </c>
      <c r="M244" t="str">
        <f t="shared" si="3"/>
        <v>Fri</v>
      </c>
      <c r="N244" t="str">
        <f>VLOOKUP(Query1[[#This Row],[Age]],'Age Group Vlookup'!B$3:C$6,2,TRUE)</f>
        <v>20-29</v>
      </c>
    </row>
    <row r="245" spans="1:14" x14ac:dyDescent="0.3">
      <c r="A245" t="s">
        <v>657</v>
      </c>
      <c r="B245" s="1">
        <v>42616</v>
      </c>
      <c r="C245" t="s">
        <v>80</v>
      </c>
      <c r="D245">
        <v>4793</v>
      </c>
      <c r="E245" t="s">
        <v>77</v>
      </c>
      <c r="G245" t="s">
        <v>32</v>
      </c>
      <c r="H245">
        <v>196000</v>
      </c>
      <c r="I245" t="s">
        <v>81</v>
      </c>
      <c r="J245" s="7">
        <v>30</v>
      </c>
      <c r="K245" t="s">
        <v>32</v>
      </c>
      <c r="L245" t="s">
        <v>33</v>
      </c>
      <c r="M245" t="str">
        <f t="shared" si="3"/>
        <v>Sat</v>
      </c>
      <c r="N245" t="str">
        <f>VLOOKUP(Query1[[#This Row],[Age]],'Age Group Vlookup'!B$3:C$6,2,TRUE)</f>
        <v>30-39</v>
      </c>
    </row>
    <row r="246" spans="1:14" x14ac:dyDescent="0.3">
      <c r="A246" t="s">
        <v>658</v>
      </c>
      <c r="B246" s="1">
        <v>42681</v>
      </c>
      <c r="C246" t="s">
        <v>537</v>
      </c>
      <c r="D246">
        <v>11647</v>
      </c>
      <c r="E246" t="s">
        <v>14</v>
      </c>
      <c r="G246" t="s">
        <v>17</v>
      </c>
      <c r="H246">
        <v>5000</v>
      </c>
      <c r="I246" t="s">
        <v>506</v>
      </c>
      <c r="J246" s="7">
        <v>48</v>
      </c>
      <c r="K246" t="s">
        <v>27</v>
      </c>
      <c r="L246" t="s">
        <v>28</v>
      </c>
      <c r="M246" t="str">
        <f t="shared" si="3"/>
        <v>Mon</v>
      </c>
      <c r="N246" t="str">
        <f>VLOOKUP(Query1[[#This Row],[Age]],'Age Group Vlookup'!B$3:C$6,2,TRUE)</f>
        <v>40-49</v>
      </c>
    </row>
    <row r="247" spans="1:14" x14ac:dyDescent="0.3">
      <c r="A247" t="s">
        <v>659</v>
      </c>
      <c r="B247" s="1">
        <v>42538</v>
      </c>
      <c r="C247" t="s">
        <v>660</v>
      </c>
      <c r="D247">
        <v>22753</v>
      </c>
      <c r="E247" t="s">
        <v>150</v>
      </c>
      <c r="G247" t="s">
        <v>17</v>
      </c>
      <c r="H247">
        <v>27000</v>
      </c>
      <c r="I247" t="s">
        <v>661</v>
      </c>
      <c r="J247" s="7">
        <v>30</v>
      </c>
      <c r="K247" t="s">
        <v>27</v>
      </c>
      <c r="L247" t="s">
        <v>28</v>
      </c>
      <c r="M247" t="str">
        <f t="shared" si="3"/>
        <v>Fri</v>
      </c>
      <c r="N247" t="str">
        <f>VLOOKUP(Query1[[#This Row],[Age]],'Age Group Vlookup'!B$3:C$6,2,TRUE)</f>
        <v>30-39</v>
      </c>
    </row>
    <row r="248" spans="1:14" x14ac:dyDescent="0.3">
      <c r="A248" t="s">
        <v>662</v>
      </c>
      <c r="B248" s="1">
        <v>42406</v>
      </c>
      <c r="C248" t="s">
        <v>663</v>
      </c>
      <c r="D248">
        <v>15005</v>
      </c>
      <c r="E248" t="s">
        <v>69</v>
      </c>
      <c r="G248" t="s">
        <v>17</v>
      </c>
      <c r="H248">
        <v>8000</v>
      </c>
      <c r="I248" t="s">
        <v>664</v>
      </c>
      <c r="J248" s="7">
        <v>33</v>
      </c>
      <c r="K248" t="s">
        <v>27</v>
      </c>
      <c r="L248" t="s">
        <v>28</v>
      </c>
      <c r="M248" t="str">
        <f t="shared" si="3"/>
        <v>Sat</v>
      </c>
      <c r="N248" t="str">
        <f>VLOOKUP(Query1[[#This Row],[Age]],'Age Group Vlookup'!B$3:C$6,2,TRUE)</f>
        <v>30-39</v>
      </c>
    </row>
    <row r="249" spans="1:14" x14ac:dyDescent="0.3">
      <c r="A249" t="s">
        <v>665</v>
      </c>
      <c r="B249" s="1">
        <v>42443</v>
      </c>
      <c r="C249" t="s">
        <v>666</v>
      </c>
      <c r="D249">
        <v>49627</v>
      </c>
      <c r="E249" t="s">
        <v>43</v>
      </c>
      <c r="G249" t="s">
        <v>15</v>
      </c>
      <c r="H249">
        <v>225000</v>
      </c>
      <c r="I249" t="s">
        <v>667</v>
      </c>
      <c r="J249" s="7">
        <v>32</v>
      </c>
      <c r="K249" t="s">
        <v>17</v>
      </c>
      <c r="L249" t="s">
        <v>18</v>
      </c>
      <c r="M249" t="str">
        <f t="shared" si="3"/>
        <v>Mon</v>
      </c>
      <c r="N249" t="str">
        <f>VLOOKUP(Query1[[#This Row],[Age]],'Age Group Vlookup'!B$3:C$6,2,TRUE)</f>
        <v>30-39</v>
      </c>
    </row>
    <row r="250" spans="1:14" x14ac:dyDescent="0.3">
      <c r="A250" t="s">
        <v>668</v>
      </c>
      <c r="B250" s="1">
        <v>42449</v>
      </c>
      <c r="C250" t="s">
        <v>669</v>
      </c>
      <c r="D250">
        <v>36280</v>
      </c>
      <c r="E250" t="s">
        <v>54</v>
      </c>
      <c r="G250" t="s">
        <v>15</v>
      </c>
      <c r="H250">
        <v>281000</v>
      </c>
      <c r="I250" t="s">
        <v>670</v>
      </c>
      <c r="J250" s="7">
        <v>46</v>
      </c>
      <c r="K250" t="s">
        <v>27</v>
      </c>
      <c r="L250" t="s">
        <v>28</v>
      </c>
      <c r="M250" t="str">
        <f t="shared" si="3"/>
        <v>Sun</v>
      </c>
      <c r="N250" t="str">
        <f>VLOOKUP(Query1[[#This Row],[Age]],'Age Group Vlookup'!B$3:C$6,2,TRUE)</f>
        <v>40-49</v>
      </c>
    </row>
    <row r="251" spans="1:14" x14ac:dyDescent="0.3">
      <c r="A251" t="s">
        <v>671</v>
      </c>
      <c r="B251" s="1">
        <v>42477</v>
      </c>
      <c r="C251" t="s">
        <v>672</v>
      </c>
      <c r="D251">
        <v>9350</v>
      </c>
      <c r="E251" t="s">
        <v>43</v>
      </c>
      <c r="G251" t="s">
        <v>15</v>
      </c>
      <c r="H251">
        <v>781000</v>
      </c>
      <c r="I251" t="s">
        <v>673</v>
      </c>
      <c r="J251" s="7">
        <v>44</v>
      </c>
      <c r="K251" t="s">
        <v>27</v>
      </c>
      <c r="L251" t="s">
        <v>28</v>
      </c>
      <c r="M251" t="str">
        <f t="shared" si="3"/>
        <v>Sun</v>
      </c>
      <c r="N251" t="str">
        <f>VLOOKUP(Query1[[#This Row],[Age]],'Age Group Vlookup'!B$3:C$6,2,TRUE)</f>
        <v>40-49</v>
      </c>
    </row>
    <row r="252" spans="1:14" x14ac:dyDescent="0.3">
      <c r="A252" t="s">
        <v>674</v>
      </c>
      <c r="B252" s="1">
        <v>42699</v>
      </c>
      <c r="C252" t="s">
        <v>675</v>
      </c>
      <c r="D252">
        <v>15555</v>
      </c>
      <c r="E252" t="s">
        <v>43</v>
      </c>
      <c r="G252" t="s">
        <v>17</v>
      </c>
      <c r="H252">
        <v>47000</v>
      </c>
      <c r="I252" t="s">
        <v>676</v>
      </c>
      <c r="J252" s="7">
        <v>47</v>
      </c>
      <c r="K252" t="s">
        <v>32</v>
      </c>
      <c r="L252" t="s">
        <v>33</v>
      </c>
      <c r="M252" t="str">
        <f t="shared" si="3"/>
        <v>Fri</v>
      </c>
      <c r="N252" t="str">
        <f>VLOOKUP(Query1[[#This Row],[Age]],'Age Group Vlookup'!B$3:C$6,2,TRUE)</f>
        <v>40-49</v>
      </c>
    </row>
    <row r="253" spans="1:14" x14ac:dyDescent="0.3">
      <c r="A253" t="s">
        <v>677</v>
      </c>
      <c r="B253" s="1">
        <v>42731</v>
      </c>
      <c r="C253" t="s">
        <v>50</v>
      </c>
      <c r="D253">
        <v>33345</v>
      </c>
      <c r="E253" t="s">
        <v>14</v>
      </c>
      <c r="G253" t="s">
        <v>15</v>
      </c>
      <c r="H253">
        <v>833000</v>
      </c>
      <c r="I253" t="s">
        <v>51</v>
      </c>
      <c r="J253" s="7">
        <v>41</v>
      </c>
      <c r="K253" t="s">
        <v>32</v>
      </c>
      <c r="L253" t="s">
        <v>33</v>
      </c>
      <c r="M253" t="str">
        <f t="shared" si="3"/>
        <v>Tue</v>
      </c>
      <c r="N253" t="str">
        <f>VLOOKUP(Query1[[#This Row],[Age]],'Age Group Vlookup'!B$3:C$6,2,TRUE)</f>
        <v>40-49</v>
      </c>
    </row>
    <row r="254" spans="1:14" x14ac:dyDescent="0.3">
      <c r="A254" t="s">
        <v>678</v>
      </c>
      <c r="B254" s="1">
        <v>42561</v>
      </c>
      <c r="C254" t="s">
        <v>679</v>
      </c>
      <c r="D254">
        <v>5468</v>
      </c>
      <c r="E254" t="s">
        <v>36</v>
      </c>
      <c r="G254" t="s">
        <v>32</v>
      </c>
      <c r="H254">
        <v>167000</v>
      </c>
      <c r="I254" t="s">
        <v>680</v>
      </c>
      <c r="J254" s="7">
        <v>23</v>
      </c>
      <c r="K254" t="s">
        <v>27</v>
      </c>
      <c r="L254" t="s">
        <v>28</v>
      </c>
      <c r="M254" t="str">
        <f t="shared" si="3"/>
        <v>Sun</v>
      </c>
      <c r="N254" t="str">
        <f>VLOOKUP(Query1[[#This Row],[Age]],'Age Group Vlookup'!B$3:C$6,2,TRUE)</f>
        <v>20-29</v>
      </c>
    </row>
    <row r="255" spans="1:14" x14ac:dyDescent="0.3">
      <c r="A255" t="s">
        <v>681</v>
      </c>
      <c r="B255" s="1">
        <v>42422</v>
      </c>
      <c r="C255" t="s">
        <v>562</v>
      </c>
      <c r="D255">
        <v>31734</v>
      </c>
      <c r="E255" t="s">
        <v>77</v>
      </c>
      <c r="G255" t="s">
        <v>17</v>
      </c>
      <c r="H255">
        <v>8000</v>
      </c>
      <c r="I255" t="s">
        <v>563</v>
      </c>
      <c r="J255" s="7">
        <v>42</v>
      </c>
      <c r="K255" t="s">
        <v>32</v>
      </c>
      <c r="L255" t="s">
        <v>33</v>
      </c>
      <c r="M255" t="str">
        <f t="shared" si="3"/>
        <v>Mon</v>
      </c>
      <c r="N255" t="str">
        <f>VLOOKUP(Query1[[#This Row],[Age]],'Age Group Vlookup'!B$3:C$6,2,TRUE)</f>
        <v>40-49</v>
      </c>
    </row>
    <row r="256" spans="1:14" x14ac:dyDescent="0.3">
      <c r="A256" t="s">
        <v>682</v>
      </c>
      <c r="B256" s="1">
        <v>42670</v>
      </c>
      <c r="C256" t="s">
        <v>683</v>
      </c>
      <c r="D256">
        <v>34127</v>
      </c>
      <c r="E256" t="s">
        <v>21</v>
      </c>
      <c r="G256" t="s">
        <v>15</v>
      </c>
      <c r="H256">
        <v>129000</v>
      </c>
      <c r="I256" t="s">
        <v>684</v>
      </c>
      <c r="J256" s="7">
        <v>49</v>
      </c>
      <c r="K256" t="s">
        <v>32</v>
      </c>
      <c r="L256" t="s">
        <v>33</v>
      </c>
      <c r="M256" t="str">
        <f t="shared" si="3"/>
        <v>Thu</v>
      </c>
      <c r="N256" t="str">
        <f>VLOOKUP(Query1[[#This Row],[Age]],'Age Group Vlookup'!B$3:C$6,2,TRUE)</f>
        <v>40-49</v>
      </c>
    </row>
    <row r="257" spans="1:14" x14ac:dyDescent="0.3">
      <c r="A257" t="s">
        <v>685</v>
      </c>
      <c r="B257" s="1">
        <v>42685</v>
      </c>
      <c r="C257" t="s">
        <v>686</v>
      </c>
      <c r="D257">
        <v>13840</v>
      </c>
      <c r="E257" t="s">
        <v>47</v>
      </c>
      <c r="G257" t="s">
        <v>15</v>
      </c>
      <c r="H257">
        <v>898000</v>
      </c>
      <c r="I257" t="s">
        <v>687</v>
      </c>
      <c r="J257" s="7">
        <v>34</v>
      </c>
      <c r="K257" t="s">
        <v>27</v>
      </c>
      <c r="L257" t="s">
        <v>28</v>
      </c>
      <c r="M257" t="str">
        <f t="shared" si="3"/>
        <v>Fri</v>
      </c>
      <c r="N257" t="str">
        <f>VLOOKUP(Query1[[#This Row],[Age]],'Age Group Vlookup'!B$3:C$6,2,TRUE)</f>
        <v>30-39</v>
      </c>
    </row>
    <row r="258" spans="1:14" x14ac:dyDescent="0.3">
      <c r="A258" t="s">
        <v>688</v>
      </c>
      <c r="B258" s="1">
        <v>42556</v>
      </c>
      <c r="C258" t="s">
        <v>689</v>
      </c>
      <c r="D258">
        <v>42046</v>
      </c>
      <c r="E258" t="s">
        <v>69</v>
      </c>
      <c r="G258" t="s">
        <v>17</v>
      </c>
      <c r="H258">
        <v>50000</v>
      </c>
      <c r="I258" t="s">
        <v>690</v>
      </c>
      <c r="J258" s="7">
        <v>30</v>
      </c>
      <c r="K258" t="s">
        <v>17</v>
      </c>
      <c r="L258" t="s">
        <v>18</v>
      </c>
      <c r="M258" t="str">
        <f t="shared" ref="M258:M321" si="4">TEXT(B258,"ddd")</f>
        <v>Tue</v>
      </c>
      <c r="N258" t="str">
        <f>VLOOKUP(Query1[[#This Row],[Age]],'Age Group Vlookup'!B$3:C$6,2,TRUE)</f>
        <v>30-39</v>
      </c>
    </row>
    <row r="259" spans="1:14" x14ac:dyDescent="0.3">
      <c r="A259" t="s">
        <v>691</v>
      </c>
      <c r="B259" s="1">
        <v>42468</v>
      </c>
      <c r="C259" t="s">
        <v>692</v>
      </c>
      <c r="D259">
        <v>42764</v>
      </c>
      <c r="E259" t="s">
        <v>25</v>
      </c>
      <c r="G259" t="s">
        <v>17</v>
      </c>
      <c r="H259">
        <v>35000</v>
      </c>
      <c r="I259" t="s">
        <v>693</v>
      </c>
      <c r="J259" s="7">
        <v>27</v>
      </c>
      <c r="K259" t="s">
        <v>27</v>
      </c>
      <c r="L259" t="s">
        <v>28</v>
      </c>
      <c r="M259" t="str">
        <f t="shared" si="4"/>
        <v>Fri</v>
      </c>
      <c r="N259" t="str">
        <f>VLOOKUP(Query1[[#This Row],[Age]],'Age Group Vlookup'!B$3:C$6,2,TRUE)</f>
        <v>20-29</v>
      </c>
    </row>
    <row r="260" spans="1:14" x14ac:dyDescent="0.3">
      <c r="A260" t="s">
        <v>694</v>
      </c>
      <c r="B260" s="1">
        <v>42673</v>
      </c>
      <c r="C260" t="s">
        <v>695</v>
      </c>
      <c r="D260">
        <v>5894</v>
      </c>
      <c r="E260" t="s">
        <v>36</v>
      </c>
      <c r="G260" t="s">
        <v>15</v>
      </c>
      <c r="H260">
        <v>530000</v>
      </c>
      <c r="I260" t="s">
        <v>696</v>
      </c>
      <c r="J260" s="7">
        <v>27</v>
      </c>
      <c r="K260" t="s">
        <v>27</v>
      </c>
      <c r="L260" t="s">
        <v>28</v>
      </c>
      <c r="M260" t="str">
        <f t="shared" si="4"/>
        <v>Sun</v>
      </c>
      <c r="N260" t="str">
        <f>VLOOKUP(Query1[[#This Row],[Age]],'Age Group Vlookup'!B$3:C$6,2,TRUE)</f>
        <v>20-29</v>
      </c>
    </row>
    <row r="261" spans="1:14" x14ac:dyDescent="0.3">
      <c r="A261" t="s">
        <v>697</v>
      </c>
      <c r="B261" s="1">
        <v>42434</v>
      </c>
      <c r="C261" t="s">
        <v>209</v>
      </c>
      <c r="D261">
        <v>27097</v>
      </c>
      <c r="E261" t="s">
        <v>14</v>
      </c>
      <c r="G261" t="s">
        <v>32</v>
      </c>
      <c r="H261">
        <v>149000</v>
      </c>
      <c r="I261" t="s">
        <v>210</v>
      </c>
      <c r="J261" s="7">
        <v>25</v>
      </c>
      <c r="K261" t="s">
        <v>17</v>
      </c>
      <c r="L261" t="s">
        <v>18</v>
      </c>
      <c r="M261" t="str">
        <f t="shared" si="4"/>
        <v>Sat</v>
      </c>
      <c r="N261" t="str">
        <f>VLOOKUP(Query1[[#This Row],[Age]],'Age Group Vlookup'!B$3:C$6,2,TRUE)</f>
        <v>20-29</v>
      </c>
    </row>
    <row r="262" spans="1:14" x14ac:dyDescent="0.3">
      <c r="A262" t="s">
        <v>698</v>
      </c>
      <c r="B262" s="1">
        <v>42455</v>
      </c>
      <c r="C262" t="s">
        <v>216</v>
      </c>
      <c r="D262">
        <v>10524</v>
      </c>
      <c r="E262" t="s">
        <v>133</v>
      </c>
      <c r="G262" t="s">
        <v>17</v>
      </c>
      <c r="H262">
        <v>6000</v>
      </c>
      <c r="I262" t="s">
        <v>217</v>
      </c>
      <c r="J262" s="7">
        <v>42</v>
      </c>
      <c r="K262" t="s">
        <v>27</v>
      </c>
      <c r="L262" t="s">
        <v>28</v>
      </c>
      <c r="M262" t="str">
        <f t="shared" si="4"/>
        <v>Sat</v>
      </c>
      <c r="N262" t="str">
        <f>VLOOKUP(Query1[[#This Row],[Age]],'Age Group Vlookup'!B$3:C$6,2,TRUE)</f>
        <v>40-49</v>
      </c>
    </row>
    <row r="263" spans="1:14" x14ac:dyDescent="0.3">
      <c r="A263" t="s">
        <v>699</v>
      </c>
      <c r="B263" s="1">
        <v>42601</v>
      </c>
      <c r="C263" t="s">
        <v>534</v>
      </c>
      <c r="D263">
        <v>11496</v>
      </c>
      <c r="E263" t="s">
        <v>108</v>
      </c>
      <c r="G263" t="s">
        <v>17</v>
      </c>
      <c r="H263">
        <v>44000</v>
      </c>
      <c r="I263" t="s">
        <v>535</v>
      </c>
      <c r="J263" s="7">
        <v>25</v>
      </c>
      <c r="K263" t="s">
        <v>27</v>
      </c>
      <c r="L263" t="s">
        <v>28</v>
      </c>
      <c r="M263" t="str">
        <f t="shared" si="4"/>
        <v>Fri</v>
      </c>
      <c r="N263" t="str">
        <f>VLOOKUP(Query1[[#This Row],[Age]],'Age Group Vlookup'!B$3:C$6,2,TRUE)</f>
        <v>20-29</v>
      </c>
    </row>
    <row r="264" spans="1:14" x14ac:dyDescent="0.3">
      <c r="A264" t="s">
        <v>700</v>
      </c>
      <c r="B264" s="1">
        <v>42538</v>
      </c>
      <c r="C264" t="s">
        <v>701</v>
      </c>
      <c r="D264">
        <v>25491</v>
      </c>
      <c r="E264" t="s">
        <v>14</v>
      </c>
      <c r="G264" t="s">
        <v>15</v>
      </c>
      <c r="H264">
        <v>185000</v>
      </c>
      <c r="I264" t="s">
        <v>702</v>
      </c>
      <c r="J264" s="7">
        <v>28</v>
      </c>
      <c r="K264" t="s">
        <v>17</v>
      </c>
      <c r="L264" t="s">
        <v>18</v>
      </c>
      <c r="M264" t="str">
        <f t="shared" si="4"/>
        <v>Fri</v>
      </c>
      <c r="N264" t="str">
        <f>VLOOKUP(Query1[[#This Row],[Age]],'Age Group Vlookup'!B$3:C$6,2,TRUE)</f>
        <v>20-29</v>
      </c>
    </row>
    <row r="265" spans="1:14" x14ac:dyDescent="0.3">
      <c r="A265" t="s">
        <v>703</v>
      </c>
      <c r="B265" s="1">
        <v>42538</v>
      </c>
      <c r="C265" t="s">
        <v>619</v>
      </c>
      <c r="D265">
        <v>23348</v>
      </c>
      <c r="E265" t="s">
        <v>58</v>
      </c>
      <c r="G265" t="s">
        <v>17</v>
      </c>
      <c r="H265">
        <v>30000</v>
      </c>
      <c r="I265" t="s">
        <v>620</v>
      </c>
      <c r="J265" s="7">
        <v>47</v>
      </c>
      <c r="K265" t="s">
        <v>27</v>
      </c>
      <c r="L265" t="s">
        <v>28</v>
      </c>
      <c r="M265" t="str">
        <f t="shared" si="4"/>
        <v>Fri</v>
      </c>
      <c r="N265" t="str">
        <f>VLOOKUP(Query1[[#This Row],[Age]],'Age Group Vlookup'!B$3:C$6,2,TRUE)</f>
        <v>40-49</v>
      </c>
    </row>
    <row r="266" spans="1:14" x14ac:dyDescent="0.3">
      <c r="A266" t="s">
        <v>704</v>
      </c>
      <c r="B266" s="1">
        <v>42539</v>
      </c>
      <c r="C266" t="s">
        <v>705</v>
      </c>
      <c r="D266">
        <v>33040</v>
      </c>
      <c r="E266" t="s">
        <v>47</v>
      </c>
      <c r="G266" t="s">
        <v>32</v>
      </c>
      <c r="H266">
        <v>171000</v>
      </c>
      <c r="I266" t="s">
        <v>706</v>
      </c>
      <c r="J266" s="7">
        <v>28</v>
      </c>
      <c r="K266" t="s">
        <v>17</v>
      </c>
      <c r="L266" t="s">
        <v>18</v>
      </c>
      <c r="M266" t="str">
        <f t="shared" si="4"/>
        <v>Sat</v>
      </c>
      <c r="N266" t="str">
        <f>VLOOKUP(Query1[[#This Row],[Age]],'Age Group Vlookup'!B$3:C$6,2,TRUE)</f>
        <v>20-29</v>
      </c>
    </row>
    <row r="267" spans="1:14" x14ac:dyDescent="0.3">
      <c r="A267" t="s">
        <v>707</v>
      </c>
      <c r="B267" s="1">
        <v>42563</v>
      </c>
      <c r="C267" t="s">
        <v>708</v>
      </c>
      <c r="D267">
        <v>5147</v>
      </c>
      <c r="E267" t="s">
        <v>54</v>
      </c>
      <c r="G267" t="s">
        <v>32</v>
      </c>
      <c r="H267">
        <v>121000</v>
      </c>
      <c r="I267" t="s">
        <v>709</v>
      </c>
      <c r="J267" s="7">
        <v>29</v>
      </c>
      <c r="K267" t="s">
        <v>27</v>
      </c>
      <c r="L267" t="s">
        <v>28</v>
      </c>
      <c r="M267" t="str">
        <f t="shared" si="4"/>
        <v>Tue</v>
      </c>
      <c r="N267" t="str">
        <f>VLOOKUP(Query1[[#This Row],[Age]],'Age Group Vlookup'!B$3:C$6,2,TRUE)</f>
        <v>20-29</v>
      </c>
    </row>
    <row r="268" spans="1:14" x14ac:dyDescent="0.3">
      <c r="A268" t="s">
        <v>710</v>
      </c>
      <c r="B268" s="1">
        <v>42518</v>
      </c>
      <c r="C268" t="s">
        <v>711</v>
      </c>
      <c r="D268">
        <v>13969</v>
      </c>
      <c r="E268" t="s">
        <v>69</v>
      </c>
      <c r="G268" t="s">
        <v>15</v>
      </c>
      <c r="H268">
        <v>330000</v>
      </c>
      <c r="I268" t="s">
        <v>712</v>
      </c>
      <c r="J268" s="7">
        <v>23</v>
      </c>
      <c r="K268" t="s">
        <v>32</v>
      </c>
      <c r="L268" t="s">
        <v>33</v>
      </c>
      <c r="M268" t="str">
        <f t="shared" si="4"/>
        <v>Sat</v>
      </c>
      <c r="N268" t="str">
        <f>VLOOKUP(Query1[[#This Row],[Age]],'Age Group Vlookup'!B$3:C$6,2,TRUE)</f>
        <v>20-29</v>
      </c>
    </row>
    <row r="269" spans="1:14" x14ac:dyDescent="0.3">
      <c r="A269" t="s">
        <v>713</v>
      </c>
      <c r="B269" s="1">
        <v>42689</v>
      </c>
      <c r="C269" t="s">
        <v>192</v>
      </c>
      <c r="D269">
        <v>40333</v>
      </c>
      <c r="E269" t="s">
        <v>108</v>
      </c>
      <c r="G269" t="s">
        <v>15</v>
      </c>
      <c r="H269">
        <v>749000</v>
      </c>
      <c r="I269" t="s">
        <v>193</v>
      </c>
      <c r="J269" s="7">
        <v>27</v>
      </c>
      <c r="K269" t="s">
        <v>27</v>
      </c>
      <c r="L269" t="s">
        <v>28</v>
      </c>
      <c r="M269" t="str">
        <f t="shared" si="4"/>
        <v>Tue</v>
      </c>
      <c r="N269" t="str">
        <f>VLOOKUP(Query1[[#This Row],[Age]],'Age Group Vlookup'!B$3:C$6,2,TRUE)</f>
        <v>20-29</v>
      </c>
    </row>
    <row r="270" spans="1:14" x14ac:dyDescent="0.3">
      <c r="A270" t="s">
        <v>714</v>
      </c>
      <c r="B270" s="1">
        <v>42383</v>
      </c>
      <c r="C270" t="s">
        <v>686</v>
      </c>
      <c r="D270">
        <v>20092</v>
      </c>
      <c r="E270" t="s">
        <v>62</v>
      </c>
      <c r="G270" t="s">
        <v>15</v>
      </c>
      <c r="H270">
        <v>898000</v>
      </c>
      <c r="I270" t="s">
        <v>687</v>
      </c>
      <c r="J270" s="7">
        <v>34</v>
      </c>
      <c r="K270" t="s">
        <v>27</v>
      </c>
      <c r="L270" t="s">
        <v>28</v>
      </c>
      <c r="M270" t="str">
        <f t="shared" si="4"/>
        <v>Thu</v>
      </c>
      <c r="N270" t="str">
        <f>VLOOKUP(Query1[[#This Row],[Age]],'Age Group Vlookup'!B$3:C$6,2,TRUE)</f>
        <v>30-39</v>
      </c>
    </row>
    <row r="271" spans="1:14" x14ac:dyDescent="0.3">
      <c r="A271" t="s">
        <v>715</v>
      </c>
      <c r="B271" s="1">
        <v>42430</v>
      </c>
      <c r="C271" t="s">
        <v>228</v>
      </c>
      <c r="D271">
        <v>14133</v>
      </c>
      <c r="E271" t="s">
        <v>150</v>
      </c>
      <c r="G271" t="s">
        <v>15</v>
      </c>
      <c r="H271">
        <v>301000</v>
      </c>
      <c r="I271" t="s">
        <v>229</v>
      </c>
      <c r="J271" s="7">
        <v>32</v>
      </c>
      <c r="K271" t="s">
        <v>17</v>
      </c>
      <c r="L271" t="s">
        <v>18</v>
      </c>
      <c r="M271" t="str">
        <f t="shared" si="4"/>
        <v>Tue</v>
      </c>
      <c r="N271" t="str">
        <f>VLOOKUP(Query1[[#This Row],[Age]],'Age Group Vlookup'!B$3:C$6,2,TRUE)</f>
        <v>30-39</v>
      </c>
    </row>
    <row r="272" spans="1:14" x14ac:dyDescent="0.3">
      <c r="A272" t="s">
        <v>716</v>
      </c>
      <c r="B272" s="1">
        <v>42424</v>
      </c>
      <c r="C272" t="s">
        <v>547</v>
      </c>
      <c r="D272">
        <v>19424</v>
      </c>
      <c r="E272" t="s">
        <v>137</v>
      </c>
      <c r="G272" t="s">
        <v>17</v>
      </c>
      <c r="H272">
        <v>29000</v>
      </c>
      <c r="I272" t="s">
        <v>548</v>
      </c>
      <c r="J272" s="7">
        <v>23</v>
      </c>
      <c r="K272" t="s">
        <v>27</v>
      </c>
      <c r="L272" t="s">
        <v>28</v>
      </c>
      <c r="M272" t="str">
        <f t="shared" si="4"/>
        <v>Wed</v>
      </c>
      <c r="N272" t="str">
        <f>VLOOKUP(Query1[[#This Row],[Age]],'Age Group Vlookup'!B$3:C$6,2,TRUE)</f>
        <v>20-29</v>
      </c>
    </row>
    <row r="273" spans="1:14" x14ac:dyDescent="0.3">
      <c r="A273" t="s">
        <v>717</v>
      </c>
      <c r="B273" s="1">
        <v>42493</v>
      </c>
      <c r="C273" t="s">
        <v>718</v>
      </c>
      <c r="D273">
        <v>41298</v>
      </c>
      <c r="E273" t="s">
        <v>14</v>
      </c>
      <c r="G273" t="s">
        <v>32</v>
      </c>
      <c r="H273">
        <v>69000</v>
      </c>
      <c r="I273" t="s">
        <v>719</v>
      </c>
      <c r="J273" s="7">
        <v>28</v>
      </c>
      <c r="K273" t="s">
        <v>27</v>
      </c>
      <c r="L273" t="s">
        <v>28</v>
      </c>
      <c r="M273" t="str">
        <f t="shared" si="4"/>
        <v>Tue</v>
      </c>
      <c r="N273" t="str">
        <f>VLOOKUP(Query1[[#This Row],[Age]],'Age Group Vlookup'!B$3:C$6,2,TRUE)</f>
        <v>20-29</v>
      </c>
    </row>
    <row r="274" spans="1:14" x14ac:dyDescent="0.3">
      <c r="A274" t="s">
        <v>720</v>
      </c>
      <c r="B274" s="1">
        <v>42598</v>
      </c>
      <c r="C274" t="s">
        <v>721</v>
      </c>
      <c r="D274">
        <v>5124</v>
      </c>
      <c r="E274" t="s">
        <v>25</v>
      </c>
      <c r="G274" t="s">
        <v>17</v>
      </c>
      <c r="H274">
        <v>20000</v>
      </c>
      <c r="I274" t="s">
        <v>722</v>
      </c>
      <c r="J274" s="7">
        <v>32</v>
      </c>
      <c r="K274" t="s">
        <v>17</v>
      </c>
      <c r="L274" t="s">
        <v>18</v>
      </c>
      <c r="M274" t="str">
        <f t="shared" si="4"/>
        <v>Tue</v>
      </c>
      <c r="N274" t="str">
        <f>VLOOKUP(Query1[[#This Row],[Age]],'Age Group Vlookup'!B$3:C$6,2,TRUE)</f>
        <v>30-39</v>
      </c>
    </row>
    <row r="275" spans="1:14" x14ac:dyDescent="0.3">
      <c r="A275" t="s">
        <v>723</v>
      </c>
      <c r="B275" s="1">
        <v>42716</v>
      </c>
      <c r="C275" t="s">
        <v>724</v>
      </c>
      <c r="D275">
        <v>35023</v>
      </c>
      <c r="E275" t="s">
        <v>21</v>
      </c>
      <c r="G275" t="s">
        <v>17</v>
      </c>
      <c r="H275">
        <v>14000</v>
      </c>
      <c r="I275" t="s">
        <v>725</v>
      </c>
      <c r="J275" s="7">
        <v>25</v>
      </c>
      <c r="K275" t="s">
        <v>27</v>
      </c>
      <c r="L275" t="s">
        <v>28</v>
      </c>
      <c r="M275" t="str">
        <f t="shared" si="4"/>
        <v>Mon</v>
      </c>
      <c r="N275" t="str">
        <f>VLOOKUP(Query1[[#This Row],[Age]],'Age Group Vlookup'!B$3:C$6,2,TRUE)</f>
        <v>20-29</v>
      </c>
    </row>
    <row r="276" spans="1:14" x14ac:dyDescent="0.3">
      <c r="A276" t="s">
        <v>726</v>
      </c>
      <c r="B276" s="1">
        <v>42404</v>
      </c>
      <c r="C276" t="s">
        <v>727</v>
      </c>
      <c r="D276">
        <v>49604</v>
      </c>
      <c r="E276" t="s">
        <v>150</v>
      </c>
      <c r="G276" t="s">
        <v>17</v>
      </c>
      <c r="H276">
        <v>31000</v>
      </c>
      <c r="I276" t="s">
        <v>728</v>
      </c>
      <c r="J276" s="7">
        <v>20</v>
      </c>
      <c r="K276" t="s">
        <v>17</v>
      </c>
      <c r="L276" t="s">
        <v>18</v>
      </c>
      <c r="M276" t="str">
        <f t="shared" si="4"/>
        <v>Thu</v>
      </c>
      <c r="N276" t="str">
        <f>VLOOKUP(Query1[[#This Row],[Age]],'Age Group Vlookup'!B$3:C$6,2,TRUE)</f>
        <v>20-29</v>
      </c>
    </row>
    <row r="277" spans="1:14" x14ac:dyDescent="0.3">
      <c r="A277" t="s">
        <v>729</v>
      </c>
      <c r="B277" s="1">
        <v>42509</v>
      </c>
      <c r="C277" t="s">
        <v>395</v>
      </c>
      <c r="D277">
        <v>42308</v>
      </c>
      <c r="E277" t="s">
        <v>77</v>
      </c>
      <c r="G277" t="s">
        <v>15</v>
      </c>
      <c r="H277">
        <v>682000</v>
      </c>
      <c r="I277" t="s">
        <v>396</v>
      </c>
      <c r="J277" s="7">
        <v>50</v>
      </c>
      <c r="K277" t="s">
        <v>27</v>
      </c>
      <c r="L277" t="s">
        <v>28</v>
      </c>
      <c r="M277" t="str">
        <f t="shared" si="4"/>
        <v>Thu</v>
      </c>
      <c r="N277" t="str">
        <f>VLOOKUP(Query1[[#This Row],[Age]],'Age Group Vlookup'!B$3:C$6,2,TRUE)</f>
        <v>50-59</v>
      </c>
    </row>
    <row r="278" spans="1:14" x14ac:dyDescent="0.3">
      <c r="A278" t="s">
        <v>730</v>
      </c>
      <c r="B278" s="1">
        <v>42732</v>
      </c>
      <c r="C278" t="s">
        <v>731</v>
      </c>
      <c r="D278">
        <v>43586</v>
      </c>
      <c r="E278" t="s">
        <v>150</v>
      </c>
      <c r="G278" t="s">
        <v>32</v>
      </c>
      <c r="H278">
        <v>135000</v>
      </c>
      <c r="I278" t="s">
        <v>732</v>
      </c>
      <c r="J278" s="7">
        <v>28</v>
      </c>
      <c r="K278" t="s">
        <v>27</v>
      </c>
      <c r="L278" t="s">
        <v>28</v>
      </c>
      <c r="M278" t="str">
        <f t="shared" si="4"/>
        <v>Wed</v>
      </c>
      <c r="N278" t="str">
        <f>VLOOKUP(Query1[[#This Row],[Age]],'Age Group Vlookup'!B$3:C$6,2,TRUE)</f>
        <v>20-29</v>
      </c>
    </row>
    <row r="279" spans="1:14" x14ac:dyDescent="0.3">
      <c r="A279" t="s">
        <v>733</v>
      </c>
      <c r="B279" s="1">
        <v>42710</v>
      </c>
      <c r="C279" t="s">
        <v>663</v>
      </c>
      <c r="D279">
        <v>10534</v>
      </c>
      <c r="E279" t="s">
        <v>14</v>
      </c>
      <c r="G279" t="s">
        <v>17</v>
      </c>
      <c r="H279">
        <v>8000</v>
      </c>
      <c r="I279" t="s">
        <v>664</v>
      </c>
      <c r="J279" s="7">
        <v>33</v>
      </c>
      <c r="K279" t="s">
        <v>27</v>
      </c>
      <c r="L279" t="s">
        <v>28</v>
      </c>
      <c r="M279" t="str">
        <f t="shared" si="4"/>
        <v>Tue</v>
      </c>
      <c r="N279" t="str">
        <f>VLOOKUP(Query1[[#This Row],[Age]],'Age Group Vlookup'!B$3:C$6,2,TRUE)</f>
        <v>30-39</v>
      </c>
    </row>
    <row r="280" spans="1:14" x14ac:dyDescent="0.3">
      <c r="A280" t="s">
        <v>734</v>
      </c>
      <c r="B280" s="1">
        <v>42406</v>
      </c>
      <c r="C280" t="s">
        <v>735</v>
      </c>
      <c r="D280">
        <v>30490</v>
      </c>
      <c r="E280" t="s">
        <v>150</v>
      </c>
      <c r="G280" t="s">
        <v>15</v>
      </c>
      <c r="H280">
        <v>660000</v>
      </c>
      <c r="I280" t="s">
        <v>736</v>
      </c>
      <c r="J280" s="7">
        <v>35</v>
      </c>
      <c r="K280" t="s">
        <v>17</v>
      </c>
      <c r="L280" t="s">
        <v>18</v>
      </c>
      <c r="M280" t="str">
        <f t="shared" si="4"/>
        <v>Sat</v>
      </c>
      <c r="N280" t="str">
        <f>VLOOKUP(Query1[[#This Row],[Age]],'Age Group Vlookup'!B$3:C$6,2,TRUE)</f>
        <v>30-39</v>
      </c>
    </row>
    <row r="281" spans="1:14" x14ac:dyDescent="0.3">
      <c r="A281" t="s">
        <v>737</v>
      </c>
      <c r="B281" s="1">
        <v>42598</v>
      </c>
      <c r="C281" t="s">
        <v>738</v>
      </c>
      <c r="D281">
        <v>15550</v>
      </c>
      <c r="E281" t="s">
        <v>47</v>
      </c>
      <c r="G281" t="s">
        <v>15</v>
      </c>
      <c r="H281">
        <v>879000</v>
      </c>
      <c r="I281" t="s">
        <v>739</v>
      </c>
      <c r="J281" s="7">
        <v>37</v>
      </c>
      <c r="K281" t="s">
        <v>32</v>
      </c>
      <c r="L281" t="s">
        <v>33</v>
      </c>
      <c r="M281" t="str">
        <f t="shared" si="4"/>
        <v>Tue</v>
      </c>
      <c r="N281" t="str">
        <f>VLOOKUP(Query1[[#This Row],[Age]],'Age Group Vlookup'!B$3:C$6,2,TRUE)</f>
        <v>30-39</v>
      </c>
    </row>
    <row r="282" spans="1:14" x14ac:dyDescent="0.3">
      <c r="A282" t="s">
        <v>740</v>
      </c>
      <c r="B282" s="1">
        <v>42419</v>
      </c>
      <c r="C282" t="s">
        <v>225</v>
      </c>
      <c r="D282">
        <v>18468</v>
      </c>
      <c r="E282" t="s">
        <v>77</v>
      </c>
      <c r="G282" t="s">
        <v>15</v>
      </c>
      <c r="H282">
        <v>509000</v>
      </c>
      <c r="I282" t="s">
        <v>226</v>
      </c>
      <c r="J282" s="7">
        <v>32</v>
      </c>
      <c r="K282" t="s">
        <v>27</v>
      </c>
      <c r="L282" t="s">
        <v>28</v>
      </c>
      <c r="M282" t="str">
        <f t="shared" si="4"/>
        <v>Fri</v>
      </c>
      <c r="N282" t="str">
        <f>VLOOKUP(Query1[[#This Row],[Age]],'Age Group Vlookup'!B$3:C$6,2,TRUE)</f>
        <v>30-39</v>
      </c>
    </row>
    <row r="283" spans="1:14" x14ac:dyDescent="0.3">
      <c r="A283" t="s">
        <v>741</v>
      </c>
      <c r="B283" s="1">
        <v>42668</v>
      </c>
      <c r="C283" t="s">
        <v>395</v>
      </c>
      <c r="D283">
        <v>30840</v>
      </c>
      <c r="E283" t="s">
        <v>150</v>
      </c>
      <c r="G283" t="s">
        <v>15</v>
      </c>
      <c r="H283">
        <v>682000</v>
      </c>
      <c r="I283" t="s">
        <v>396</v>
      </c>
      <c r="J283" s="7">
        <v>50</v>
      </c>
      <c r="K283" t="s">
        <v>27</v>
      </c>
      <c r="L283" t="s">
        <v>28</v>
      </c>
      <c r="M283" t="str">
        <f t="shared" si="4"/>
        <v>Tue</v>
      </c>
      <c r="N283" t="str">
        <f>VLOOKUP(Query1[[#This Row],[Age]],'Age Group Vlookup'!B$3:C$6,2,TRUE)</f>
        <v>50-59</v>
      </c>
    </row>
    <row r="284" spans="1:14" x14ac:dyDescent="0.3">
      <c r="A284" t="s">
        <v>742</v>
      </c>
      <c r="B284" s="1">
        <v>42675</v>
      </c>
      <c r="C284" t="s">
        <v>743</v>
      </c>
      <c r="D284">
        <v>21890</v>
      </c>
      <c r="E284" t="s">
        <v>14</v>
      </c>
      <c r="G284" t="s">
        <v>15</v>
      </c>
      <c r="H284">
        <v>191000</v>
      </c>
      <c r="I284" t="s">
        <v>744</v>
      </c>
      <c r="J284" s="7">
        <v>47</v>
      </c>
      <c r="K284" t="s">
        <v>17</v>
      </c>
      <c r="L284" t="s">
        <v>18</v>
      </c>
      <c r="M284" t="str">
        <f t="shared" si="4"/>
        <v>Tue</v>
      </c>
      <c r="N284" t="str">
        <f>VLOOKUP(Query1[[#This Row],[Age]],'Age Group Vlookup'!B$3:C$6,2,TRUE)</f>
        <v>40-49</v>
      </c>
    </row>
    <row r="285" spans="1:14" x14ac:dyDescent="0.3">
      <c r="A285" t="s">
        <v>745</v>
      </c>
      <c r="B285" s="1">
        <v>42482</v>
      </c>
      <c r="C285" t="s">
        <v>207</v>
      </c>
      <c r="D285">
        <v>32867</v>
      </c>
      <c r="E285" t="s">
        <v>133</v>
      </c>
      <c r="G285" t="s">
        <v>15</v>
      </c>
      <c r="H285">
        <v>249000</v>
      </c>
      <c r="I285" t="s">
        <v>74</v>
      </c>
      <c r="J285" s="7">
        <v>24</v>
      </c>
      <c r="K285" t="s">
        <v>27</v>
      </c>
      <c r="L285" t="s">
        <v>28</v>
      </c>
      <c r="M285" t="str">
        <f t="shared" si="4"/>
        <v>Fri</v>
      </c>
      <c r="N285" t="str">
        <f>VLOOKUP(Query1[[#This Row],[Age]],'Age Group Vlookup'!B$3:C$6,2,TRUE)</f>
        <v>20-29</v>
      </c>
    </row>
    <row r="286" spans="1:14" x14ac:dyDescent="0.3">
      <c r="A286" t="s">
        <v>746</v>
      </c>
      <c r="B286" s="1">
        <v>42731</v>
      </c>
      <c r="C286" t="s">
        <v>322</v>
      </c>
      <c r="D286">
        <v>11480</v>
      </c>
      <c r="E286" t="s">
        <v>47</v>
      </c>
      <c r="G286" t="s">
        <v>17</v>
      </c>
      <c r="H286">
        <v>13000</v>
      </c>
      <c r="I286" t="s">
        <v>323</v>
      </c>
      <c r="J286" s="7">
        <v>46</v>
      </c>
      <c r="K286" t="s">
        <v>32</v>
      </c>
      <c r="L286" t="s">
        <v>33</v>
      </c>
      <c r="M286" t="str">
        <f t="shared" si="4"/>
        <v>Tue</v>
      </c>
      <c r="N286" t="str">
        <f>VLOOKUP(Query1[[#This Row],[Age]],'Age Group Vlookup'!B$3:C$6,2,TRUE)</f>
        <v>40-49</v>
      </c>
    </row>
    <row r="287" spans="1:14" x14ac:dyDescent="0.3">
      <c r="A287" t="s">
        <v>747</v>
      </c>
      <c r="B287" s="1">
        <v>42588</v>
      </c>
      <c r="C287" t="s">
        <v>748</v>
      </c>
      <c r="D287">
        <v>21485</v>
      </c>
      <c r="E287" t="s">
        <v>21</v>
      </c>
      <c r="G287" t="s">
        <v>32</v>
      </c>
      <c r="H287">
        <v>150000</v>
      </c>
      <c r="I287" t="s">
        <v>749</v>
      </c>
      <c r="J287" s="7">
        <v>34</v>
      </c>
      <c r="K287" t="s">
        <v>17</v>
      </c>
      <c r="L287" t="s">
        <v>18</v>
      </c>
      <c r="M287" t="str">
        <f t="shared" si="4"/>
        <v>Sat</v>
      </c>
      <c r="N287" t="str">
        <f>VLOOKUP(Query1[[#This Row],[Age]],'Age Group Vlookup'!B$3:C$6,2,TRUE)</f>
        <v>30-39</v>
      </c>
    </row>
    <row r="288" spans="1:14" x14ac:dyDescent="0.3">
      <c r="A288" t="s">
        <v>750</v>
      </c>
      <c r="B288" s="1">
        <v>42536</v>
      </c>
      <c r="C288" t="s">
        <v>469</v>
      </c>
      <c r="D288">
        <v>16322</v>
      </c>
      <c r="E288" t="s">
        <v>21</v>
      </c>
      <c r="G288" t="s">
        <v>32</v>
      </c>
      <c r="H288">
        <v>119000</v>
      </c>
      <c r="I288" t="s">
        <v>470</v>
      </c>
      <c r="J288" s="7">
        <v>24</v>
      </c>
      <c r="K288" t="s">
        <v>27</v>
      </c>
      <c r="L288" t="s">
        <v>28</v>
      </c>
      <c r="M288" t="str">
        <f t="shared" si="4"/>
        <v>Wed</v>
      </c>
      <c r="N288" t="str">
        <f>VLOOKUP(Query1[[#This Row],[Age]],'Age Group Vlookup'!B$3:C$6,2,TRUE)</f>
        <v>20-29</v>
      </c>
    </row>
    <row r="289" spans="1:14" x14ac:dyDescent="0.3">
      <c r="A289" t="s">
        <v>751</v>
      </c>
      <c r="B289" s="1">
        <v>42573</v>
      </c>
      <c r="C289" t="s">
        <v>672</v>
      </c>
      <c r="D289">
        <v>13168</v>
      </c>
      <c r="E289" t="s">
        <v>43</v>
      </c>
      <c r="G289" t="s">
        <v>15</v>
      </c>
      <c r="H289">
        <v>781000</v>
      </c>
      <c r="I289" t="s">
        <v>673</v>
      </c>
      <c r="J289" s="7">
        <v>44</v>
      </c>
      <c r="K289" t="s">
        <v>27</v>
      </c>
      <c r="L289" t="s">
        <v>28</v>
      </c>
      <c r="M289" t="str">
        <f t="shared" si="4"/>
        <v>Fri</v>
      </c>
      <c r="N289" t="str">
        <f>VLOOKUP(Query1[[#This Row],[Age]],'Age Group Vlookup'!B$3:C$6,2,TRUE)</f>
        <v>40-49</v>
      </c>
    </row>
    <row r="290" spans="1:14" x14ac:dyDescent="0.3">
      <c r="A290" t="s">
        <v>752</v>
      </c>
      <c r="B290" s="1">
        <v>42601</v>
      </c>
      <c r="C290" t="s">
        <v>140</v>
      </c>
      <c r="D290">
        <v>31663</v>
      </c>
      <c r="E290" t="s">
        <v>14</v>
      </c>
      <c r="G290" t="s">
        <v>17</v>
      </c>
      <c r="H290">
        <v>49000</v>
      </c>
      <c r="I290" t="s">
        <v>141</v>
      </c>
      <c r="J290" s="7">
        <v>27</v>
      </c>
      <c r="K290" t="s">
        <v>32</v>
      </c>
      <c r="L290" t="s">
        <v>33</v>
      </c>
      <c r="M290" t="str">
        <f t="shared" si="4"/>
        <v>Fri</v>
      </c>
      <c r="N290" t="str">
        <f>VLOOKUP(Query1[[#This Row],[Age]],'Age Group Vlookup'!B$3:C$6,2,TRUE)</f>
        <v>20-29</v>
      </c>
    </row>
    <row r="291" spans="1:14" x14ac:dyDescent="0.3">
      <c r="A291" t="s">
        <v>753</v>
      </c>
      <c r="B291" s="1">
        <v>42434</v>
      </c>
      <c r="C291" t="s">
        <v>754</v>
      </c>
      <c r="D291">
        <v>25793</v>
      </c>
      <c r="E291" t="s">
        <v>43</v>
      </c>
      <c r="G291" t="s">
        <v>17</v>
      </c>
      <c r="H291">
        <v>30000</v>
      </c>
      <c r="I291" t="s">
        <v>755</v>
      </c>
      <c r="J291" s="7">
        <v>48</v>
      </c>
      <c r="K291" t="s">
        <v>27</v>
      </c>
      <c r="L291" t="s">
        <v>28</v>
      </c>
      <c r="M291" t="str">
        <f t="shared" si="4"/>
        <v>Sat</v>
      </c>
      <c r="N291" t="str">
        <f>VLOOKUP(Query1[[#This Row],[Age]],'Age Group Vlookup'!B$3:C$6,2,TRUE)</f>
        <v>40-49</v>
      </c>
    </row>
    <row r="292" spans="1:14" x14ac:dyDescent="0.3">
      <c r="A292" t="s">
        <v>756</v>
      </c>
      <c r="B292" s="1">
        <v>42435</v>
      </c>
      <c r="C292" t="s">
        <v>672</v>
      </c>
      <c r="D292">
        <v>21744</v>
      </c>
      <c r="E292" t="s">
        <v>36</v>
      </c>
      <c r="G292" t="s">
        <v>15</v>
      </c>
      <c r="H292">
        <v>781000</v>
      </c>
      <c r="I292" t="s">
        <v>673</v>
      </c>
      <c r="J292" s="7">
        <v>44</v>
      </c>
      <c r="K292" t="s">
        <v>27</v>
      </c>
      <c r="L292" t="s">
        <v>28</v>
      </c>
      <c r="M292" t="str">
        <f t="shared" si="4"/>
        <v>Sun</v>
      </c>
      <c r="N292" t="str">
        <f>VLOOKUP(Query1[[#This Row],[Age]],'Age Group Vlookup'!B$3:C$6,2,TRUE)</f>
        <v>40-49</v>
      </c>
    </row>
    <row r="293" spans="1:14" x14ac:dyDescent="0.3">
      <c r="A293" t="s">
        <v>757</v>
      </c>
      <c r="B293" s="1">
        <v>42565</v>
      </c>
      <c r="C293" t="s">
        <v>758</v>
      </c>
      <c r="D293">
        <v>48502</v>
      </c>
      <c r="E293" t="s">
        <v>58</v>
      </c>
      <c r="G293" t="s">
        <v>17</v>
      </c>
      <c r="H293">
        <v>42000</v>
      </c>
      <c r="I293" t="s">
        <v>759</v>
      </c>
      <c r="J293" s="7">
        <v>48</v>
      </c>
      <c r="K293" t="s">
        <v>17</v>
      </c>
      <c r="L293" t="s">
        <v>18</v>
      </c>
      <c r="M293" t="str">
        <f t="shared" si="4"/>
        <v>Thu</v>
      </c>
      <c r="N293" t="str">
        <f>VLOOKUP(Query1[[#This Row],[Age]],'Age Group Vlookup'!B$3:C$6,2,TRUE)</f>
        <v>40-49</v>
      </c>
    </row>
    <row r="294" spans="1:14" x14ac:dyDescent="0.3">
      <c r="A294" t="s">
        <v>760</v>
      </c>
      <c r="B294" s="1">
        <v>42468</v>
      </c>
      <c r="C294" t="s">
        <v>86</v>
      </c>
      <c r="D294">
        <v>40100</v>
      </c>
      <c r="E294" t="s">
        <v>69</v>
      </c>
      <c r="G294" t="s">
        <v>15</v>
      </c>
      <c r="H294">
        <v>339000</v>
      </c>
      <c r="I294" t="s">
        <v>87</v>
      </c>
      <c r="J294" s="7">
        <v>24</v>
      </c>
      <c r="K294" t="s">
        <v>27</v>
      </c>
      <c r="L294" t="s">
        <v>28</v>
      </c>
      <c r="M294" t="str">
        <f t="shared" si="4"/>
        <v>Fri</v>
      </c>
      <c r="N294" t="str">
        <f>VLOOKUP(Query1[[#This Row],[Age]],'Age Group Vlookup'!B$3:C$6,2,TRUE)</f>
        <v>20-29</v>
      </c>
    </row>
    <row r="295" spans="1:14" x14ac:dyDescent="0.3">
      <c r="A295" t="s">
        <v>761</v>
      </c>
      <c r="B295" s="1">
        <v>42663</v>
      </c>
      <c r="C295" t="s">
        <v>762</v>
      </c>
      <c r="D295">
        <v>17471</v>
      </c>
      <c r="E295" t="s">
        <v>58</v>
      </c>
      <c r="G295" t="s">
        <v>15</v>
      </c>
      <c r="H295">
        <v>640000</v>
      </c>
      <c r="I295" t="s">
        <v>763</v>
      </c>
      <c r="J295" s="7">
        <v>33</v>
      </c>
      <c r="K295" t="s">
        <v>32</v>
      </c>
      <c r="L295" t="s">
        <v>33</v>
      </c>
      <c r="M295" t="str">
        <f t="shared" si="4"/>
        <v>Thu</v>
      </c>
      <c r="N295" t="str">
        <f>VLOOKUP(Query1[[#This Row],[Age]],'Age Group Vlookup'!B$3:C$6,2,TRUE)</f>
        <v>30-39</v>
      </c>
    </row>
    <row r="296" spans="1:14" x14ac:dyDescent="0.3">
      <c r="A296" t="s">
        <v>764</v>
      </c>
      <c r="B296" s="1">
        <v>42619</v>
      </c>
      <c r="C296" t="s">
        <v>765</v>
      </c>
      <c r="D296">
        <v>48868</v>
      </c>
      <c r="E296" t="s">
        <v>77</v>
      </c>
      <c r="G296" t="s">
        <v>32</v>
      </c>
      <c r="H296">
        <v>56000</v>
      </c>
      <c r="I296" t="s">
        <v>766</v>
      </c>
      <c r="J296" s="7">
        <v>41</v>
      </c>
      <c r="K296" t="s">
        <v>17</v>
      </c>
      <c r="L296" t="s">
        <v>18</v>
      </c>
      <c r="M296" t="str">
        <f t="shared" si="4"/>
        <v>Tue</v>
      </c>
      <c r="N296" t="str">
        <f>VLOOKUP(Query1[[#This Row],[Age]],'Age Group Vlookup'!B$3:C$6,2,TRUE)</f>
        <v>40-49</v>
      </c>
    </row>
    <row r="297" spans="1:14" x14ac:dyDescent="0.3">
      <c r="A297" t="s">
        <v>767</v>
      </c>
      <c r="B297" s="1">
        <v>42684</v>
      </c>
      <c r="C297" t="s">
        <v>473</v>
      </c>
      <c r="D297">
        <v>39642</v>
      </c>
      <c r="E297" t="s">
        <v>133</v>
      </c>
      <c r="G297" t="s">
        <v>17</v>
      </c>
      <c r="H297">
        <v>23000</v>
      </c>
      <c r="I297" t="s">
        <v>474</v>
      </c>
      <c r="J297" s="7">
        <v>47</v>
      </c>
      <c r="K297" t="s">
        <v>17</v>
      </c>
      <c r="L297" t="s">
        <v>18</v>
      </c>
      <c r="M297" t="str">
        <f t="shared" si="4"/>
        <v>Thu</v>
      </c>
      <c r="N297" t="str">
        <f>VLOOKUP(Query1[[#This Row],[Age]],'Age Group Vlookup'!B$3:C$6,2,TRUE)</f>
        <v>40-49</v>
      </c>
    </row>
    <row r="298" spans="1:14" x14ac:dyDescent="0.3">
      <c r="A298" t="s">
        <v>768</v>
      </c>
      <c r="B298" s="1">
        <v>42441</v>
      </c>
      <c r="C298" t="s">
        <v>438</v>
      </c>
      <c r="D298">
        <v>25331</v>
      </c>
      <c r="E298" t="s">
        <v>25</v>
      </c>
      <c r="G298" t="s">
        <v>17</v>
      </c>
      <c r="H298">
        <v>41000</v>
      </c>
      <c r="I298" t="s">
        <v>439</v>
      </c>
      <c r="J298" s="7">
        <v>45</v>
      </c>
      <c r="K298" t="s">
        <v>32</v>
      </c>
      <c r="L298" t="s">
        <v>33</v>
      </c>
      <c r="M298" t="str">
        <f t="shared" si="4"/>
        <v>Sat</v>
      </c>
      <c r="N298" t="str">
        <f>VLOOKUP(Query1[[#This Row],[Age]],'Age Group Vlookup'!B$3:C$6,2,TRUE)</f>
        <v>40-49</v>
      </c>
    </row>
    <row r="299" spans="1:14" x14ac:dyDescent="0.3">
      <c r="A299" t="s">
        <v>769</v>
      </c>
      <c r="B299" s="1">
        <v>42399</v>
      </c>
      <c r="C299" t="s">
        <v>319</v>
      </c>
      <c r="D299">
        <v>777</v>
      </c>
      <c r="E299" t="s">
        <v>133</v>
      </c>
      <c r="G299" t="s">
        <v>32</v>
      </c>
      <c r="H299">
        <v>141000</v>
      </c>
      <c r="I299" t="s">
        <v>320</v>
      </c>
      <c r="J299" s="7">
        <v>26</v>
      </c>
      <c r="K299" t="s">
        <v>17</v>
      </c>
      <c r="L299" t="s">
        <v>18</v>
      </c>
      <c r="M299" t="str">
        <f t="shared" si="4"/>
        <v>Sat</v>
      </c>
      <c r="N299" t="str">
        <f>VLOOKUP(Query1[[#This Row],[Age]],'Age Group Vlookup'!B$3:C$6,2,TRUE)</f>
        <v>20-29</v>
      </c>
    </row>
    <row r="300" spans="1:14" x14ac:dyDescent="0.3">
      <c r="A300" t="s">
        <v>770</v>
      </c>
      <c r="B300" s="1">
        <v>42620</v>
      </c>
      <c r="C300" t="s">
        <v>771</v>
      </c>
      <c r="D300">
        <v>29283</v>
      </c>
      <c r="E300" t="s">
        <v>62</v>
      </c>
      <c r="G300" t="s">
        <v>32</v>
      </c>
      <c r="H300">
        <v>172000</v>
      </c>
      <c r="I300" t="s">
        <v>772</v>
      </c>
      <c r="J300" s="7">
        <v>22</v>
      </c>
      <c r="K300" t="s">
        <v>27</v>
      </c>
      <c r="L300" t="s">
        <v>28</v>
      </c>
      <c r="M300" t="str">
        <f t="shared" si="4"/>
        <v>Wed</v>
      </c>
      <c r="N300" t="str">
        <f>VLOOKUP(Query1[[#This Row],[Age]],'Age Group Vlookup'!B$3:C$6,2,TRUE)</f>
        <v>20-29</v>
      </c>
    </row>
    <row r="301" spans="1:14" x14ac:dyDescent="0.3">
      <c r="A301" t="s">
        <v>773</v>
      </c>
      <c r="B301" s="1">
        <v>42557</v>
      </c>
      <c r="C301" t="s">
        <v>754</v>
      </c>
      <c r="D301">
        <v>38883</v>
      </c>
      <c r="E301" t="s">
        <v>25</v>
      </c>
      <c r="G301" t="s">
        <v>17</v>
      </c>
      <c r="H301">
        <v>30000</v>
      </c>
      <c r="I301" t="s">
        <v>755</v>
      </c>
      <c r="J301" s="7">
        <v>48</v>
      </c>
      <c r="K301" t="s">
        <v>27</v>
      </c>
      <c r="L301" t="s">
        <v>28</v>
      </c>
      <c r="M301" t="str">
        <f t="shared" si="4"/>
        <v>Wed</v>
      </c>
      <c r="N301" t="str">
        <f>VLOOKUP(Query1[[#This Row],[Age]],'Age Group Vlookup'!B$3:C$6,2,TRUE)</f>
        <v>40-49</v>
      </c>
    </row>
    <row r="302" spans="1:14" x14ac:dyDescent="0.3">
      <c r="A302" t="s">
        <v>774</v>
      </c>
      <c r="B302" s="1">
        <v>42566</v>
      </c>
      <c r="C302" t="s">
        <v>562</v>
      </c>
      <c r="D302">
        <v>47845</v>
      </c>
      <c r="E302" t="s">
        <v>77</v>
      </c>
      <c r="G302" t="s">
        <v>17</v>
      </c>
      <c r="H302">
        <v>8000</v>
      </c>
      <c r="I302" t="s">
        <v>563</v>
      </c>
      <c r="J302" s="7">
        <v>42</v>
      </c>
      <c r="K302" t="s">
        <v>32</v>
      </c>
      <c r="L302" t="s">
        <v>33</v>
      </c>
      <c r="M302" t="str">
        <f t="shared" si="4"/>
        <v>Fri</v>
      </c>
      <c r="N302" t="str">
        <f>VLOOKUP(Query1[[#This Row],[Age]],'Age Group Vlookup'!B$3:C$6,2,TRUE)</f>
        <v>40-49</v>
      </c>
    </row>
    <row r="303" spans="1:14" x14ac:dyDescent="0.3">
      <c r="A303" t="s">
        <v>775</v>
      </c>
      <c r="B303" s="1">
        <v>42520</v>
      </c>
      <c r="C303" t="s">
        <v>776</v>
      </c>
      <c r="D303">
        <v>25991</v>
      </c>
      <c r="E303" t="s">
        <v>137</v>
      </c>
      <c r="G303" t="s">
        <v>15</v>
      </c>
      <c r="H303">
        <v>749000</v>
      </c>
      <c r="I303" t="s">
        <v>777</v>
      </c>
      <c r="J303" s="7">
        <v>30</v>
      </c>
      <c r="K303" t="s">
        <v>17</v>
      </c>
      <c r="L303" t="s">
        <v>18</v>
      </c>
      <c r="M303" t="str">
        <f t="shared" si="4"/>
        <v>Mon</v>
      </c>
      <c r="N303" t="str">
        <f>VLOOKUP(Query1[[#This Row],[Age]],'Age Group Vlookup'!B$3:C$6,2,TRUE)</f>
        <v>30-39</v>
      </c>
    </row>
    <row r="304" spans="1:14" x14ac:dyDescent="0.3">
      <c r="A304" t="s">
        <v>778</v>
      </c>
      <c r="B304" s="1">
        <v>42607</v>
      </c>
      <c r="C304" t="s">
        <v>779</v>
      </c>
      <c r="D304">
        <v>38453</v>
      </c>
      <c r="E304" t="s">
        <v>43</v>
      </c>
      <c r="G304" t="s">
        <v>17</v>
      </c>
      <c r="H304">
        <v>12000</v>
      </c>
      <c r="I304" t="s">
        <v>780</v>
      </c>
      <c r="J304" s="7">
        <v>39</v>
      </c>
      <c r="K304" t="s">
        <v>27</v>
      </c>
      <c r="L304" t="s">
        <v>28</v>
      </c>
      <c r="M304" t="str">
        <f t="shared" si="4"/>
        <v>Thu</v>
      </c>
      <c r="N304" t="str">
        <f>VLOOKUP(Query1[[#This Row],[Age]],'Age Group Vlookup'!B$3:C$6,2,TRUE)</f>
        <v>30-39</v>
      </c>
    </row>
    <row r="305" spans="1:14" x14ac:dyDescent="0.3">
      <c r="A305" t="s">
        <v>781</v>
      </c>
      <c r="B305" s="1">
        <v>42585</v>
      </c>
      <c r="C305" t="s">
        <v>782</v>
      </c>
      <c r="D305">
        <v>26321</v>
      </c>
      <c r="E305" t="s">
        <v>54</v>
      </c>
      <c r="G305" t="s">
        <v>15</v>
      </c>
      <c r="H305">
        <v>269000</v>
      </c>
      <c r="I305" t="s">
        <v>783</v>
      </c>
      <c r="J305" s="7">
        <v>27</v>
      </c>
      <c r="K305" t="s">
        <v>17</v>
      </c>
      <c r="L305" t="s">
        <v>18</v>
      </c>
      <c r="M305" t="str">
        <f t="shared" si="4"/>
        <v>Wed</v>
      </c>
      <c r="N305" t="str">
        <f>VLOOKUP(Query1[[#This Row],[Age]],'Age Group Vlookup'!B$3:C$6,2,TRUE)</f>
        <v>20-29</v>
      </c>
    </row>
    <row r="306" spans="1:14" x14ac:dyDescent="0.3">
      <c r="A306" t="s">
        <v>784</v>
      </c>
      <c r="B306" s="1">
        <v>42716</v>
      </c>
      <c r="C306" t="s">
        <v>785</v>
      </c>
      <c r="D306">
        <v>12156</v>
      </c>
      <c r="E306" t="s">
        <v>133</v>
      </c>
      <c r="G306" t="s">
        <v>15</v>
      </c>
      <c r="H306">
        <v>118000</v>
      </c>
      <c r="I306" t="s">
        <v>786</v>
      </c>
      <c r="J306" s="7">
        <v>37</v>
      </c>
      <c r="K306" t="s">
        <v>27</v>
      </c>
      <c r="L306" t="s">
        <v>28</v>
      </c>
      <c r="M306" t="str">
        <f t="shared" si="4"/>
        <v>Mon</v>
      </c>
      <c r="N306" t="str">
        <f>VLOOKUP(Query1[[#This Row],[Age]],'Age Group Vlookup'!B$3:C$6,2,TRUE)</f>
        <v>30-39</v>
      </c>
    </row>
    <row r="307" spans="1:14" x14ac:dyDescent="0.3">
      <c r="A307" t="s">
        <v>787</v>
      </c>
      <c r="B307" s="1">
        <v>42650</v>
      </c>
      <c r="C307" t="s">
        <v>788</v>
      </c>
      <c r="D307">
        <v>21299</v>
      </c>
      <c r="E307" t="s">
        <v>77</v>
      </c>
      <c r="G307" t="s">
        <v>15</v>
      </c>
      <c r="H307">
        <v>151000</v>
      </c>
      <c r="I307" t="s">
        <v>789</v>
      </c>
      <c r="J307" s="7">
        <v>44</v>
      </c>
      <c r="K307" t="s">
        <v>27</v>
      </c>
      <c r="L307" t="s">
        <v>28</v>
      </c>
      <c r="M307" t="str">
        <f t="shared" si="4"/>
        <v>Fri</v>
      </c>
      <c r="N307" t="str">
        <f>VLOOKUP(Query1[[#This Row],[Age]],'Age Group Vlookup'!B$3:C$6,2,TRUE)</f>
        <v>40-49</v>
      </c>
    </row>
    <row r="308" spans="1:14" x14ac:dyDescent="0.3">
      <c r="A308" t="s">
        <v>790</v>
      </c>
      <c r="B308" s="1">
        <v>42491</v>
      </c>
      <c r="C308" t="s">
        <v>791</v>
      </c>
      <c r="D308">
        <v>12723</v>
      </c>
      <c r="E308" t="s">
        <v>133</v>
      </c>
      <c r="G308" t="s">
        <v>32</v>
      </c>
      <c r="H308">
        <v>110000</v>
      </c>
      <c r="I308" t="s">
        <v>792</v>
      </c>
      <c r="J308" s="7">
        <v>37</v>
      </c>
      <c r="K308" t="s">
        <v>32</v>
      </c>
      <c r="L308" t="s">
        <v>33</v>
      </c>
      <c r="M308" t="str">
        <f t="shared" si="4"/>
        <v>Sun</v>
      </c>
      <c r="N308" t="str">
        <f>VLOOKUP(Query1[[#This Row],[Age]],'Age Group Vlookup'!B$3:C$6,2,TRUE)</f>
        <v>30-39</v>
      </c>
    </row>
    <row r="309" spans="1:14" x14ac:dyDescent="0.3">
      <c r="A309" t="s">
        <v>793</v>
      </c>
      <c r="B309" s="1">
        <v>42509</v>
      </c>
      <c r="C309" t="s">
        <v>794</v>
      </c>
      <c r="D309">
        <v>41434</v>
      </c>
      <c r="E309" t="s">
        <v>108</v>
      </c>
      <c r="G309" t="s">
        <v>32</v>
      </c>
      <c r="H309">
        <v>104000</v>
      </c>
      <c r="I309" t="s">
        <v>795</v>
      </c>
      <c r="J309" s="7">
        <v>33</v>
      </c>
      <c r="K309" t="s">
        <v>17</v>
      </c>
      <c r="L309" t="s">
        <v>18</v>
      </c>
      <c r="M309" t="str">
        <f t="shared" si="4"/>
        <v>Thu</v>
      </c>
      <c r="N309" t="str">
        <f>VLOOKUP(Query1[[#This Row],[Age]],'Age Group Vlookup'!B$3:C$6,2,TRUE)</f>
        <v>30-39</v>
      </c>
    </row>
    <row r="310" spans="1:14" x14ac:dyDescent="0.3">
      <c r="A310" t="s">
        <v>796</v>
      </c>
      <c r="B310" s="1">
        <v>42414</v>
      </c>
      <c r="C310" t="s">
        <v>263</v>
      </c>
      <c r="D310">
        <v>34514</v>
      </c>
      <c r="E310" t="s">
        <v>54</v>
      </c>
      <c r="G310" t="s">
        <v>17</v>
      </c>
      <c r="H310">
        <v>21000</v>
      </c>
      <c r="I310" t="s">
        <v>264</v>
      </c>
      <c r="J310" s="7">
        <v>33</v>
      </c>
      <c r="K310" t="s">
        <v>27</v>
      </c>
      <c r="L310" t="s">
        <v>28</v>
      </c>
      <c r="M310" t="str">
        <f t="shared" si="4"/>
        <v>Sun</v>
      </c>
      <c r="N310" t="str">
        <f>VLOOKUP(Query1[[#This Row],[Age]],'Age Group Vlookup'!B$3:C$6,2,TRUE)</f>
        <v>30-39</v>
      </c>
    </row>
    <row r="311" spans="1:14" x14ac:dyDescent="0.3">
      <c r="A311" t="s">
        <v>797</v>
      </c>
      <c r="B311" s="1">
        <v>42454</v>
      </c>
      <c r="C311" t="s">
        <v>798</v>
      </c>
      <c r="D311">
        <v>17306</v>
      </c>
      <c r="E311" t="s">
        <v>25</v>
      </c>
      <c r="G311" t="s">
        <v>32</v>
      </c>
      <c r="H311">
        <v>113000</v>
      </c>
      <c r="I311" t="s">
        <v>799</v>
      </c>
      <c r="J311" s="7">
        <v>24</v>
      </c>
      <c r="K311" t="s">
        <v>27</v>
      </c>
      <c r="L311" t="s">
        <v>28</v>
      </c>
      <c r="M311" t="str">
        <f t="shared" si="4"/>
        <v>Fri</v>
      </c>
      <c r="N311" t="str">
        <f>VLOOKUP(Query1[[#This Row],[Age]],'Age Group Vlookup'!B$3:C$6,2,TRUE)</f>
        <v>20-29</v>
      </c>
    </row>
    <row r="312" spans="1:14" x14ac:dyDescent="0.3">
      <c r="A312" t="s">
        <v>800</v>
      </c>
      <c r="B312" s="1">
        <v>42552</v>
      </c>
      <c r="C312" t="s">
        <v>365</v>
      </c>
      <c r="D312">
        <v>7393</v>
      </c>
      <c r="E312" t="s">
        <v>58</v>
      </c>
      <c r="G312" t="s">
        <v>32</v>
      </c>
      <c r="H312">
        <v>200000</v>
      </c>
      <c r="I312" t="s">
        <v>366</v>
      </c>
      <c r="J312" s="7">
        <v>48</v>
      </c>
      <c r="K312" t="s">
        <v>32</v>
      </c>
      <c r="L312" t="s">
        <v>33</v>
      </c>
      <c r="M312" t="str">
        <f t="shared" si="4"/>
        <v>Fri</v>
      </c>
      <c r="N312" t="str">
        <f>VLOOKUP(Query1[[#This Row],[Age]],'Age Group Vlookup'!B$3:C$6,2,TRUE)</f>
        <v>40-49</v>
      </c>
    </row>
    <row r="313" spans="1:14" x14ac:dyDescent="0.3">
      <c r="A313" t="s">
        <v>801</v>
      </c>
      <c r="B313" s="1">
        <v>42371</v>
      </c>
      <c r="C313" t="s">
        <v>802</v>
      </c>
      <c r="D313">
        <v>29849</v>
      </c>
      <c r="E313" t="s">
        <v>14</v>
      </c>
      <c r="G313" t="s">
        <v>32</v>
      </c>
      <c r="H313">
        <v>140000</v>
      </c>
      <c r="I313" t="s">
        <v>803</v>
      </c>
      <c r="J313" s="7">
        <v>34</v>
      </c>
      <c r="K313" t="s">
        <v>27</v>
      </c>
      <c r="L313" t="s">
        <v>28</v>
      </c>
      <c r="M313" t="str">
        <f t="shared" si="4"/>
        <v>Sat</v>
      </c>
      <c r="N313" t="str">
        <f>VLOOKUP(Query1[[#This Row],[Age]],'Age Group Vlookup'!B$3:C$6,2,TRUE)</f>
        <v>30-39</v>
      </c>
    </row>
    <row r="314" spans="1:14" x14ac:dyDescent="0.3">
      <c r="A314" t="s">
        <v>804</v>
      </c>
      <c r="B314" s="1">
        <v>42418</v>
      </c>
      <c r="C314" t="s">
        <v>805</v>
      </c>
      <c r="D314">
        <v>46953</v>
      </c>
      <c r="E314" t="s">
        <v>62</v>
      </c>
      <c r="G314" t="s">
        <v>15</v>
      </c>
      <c r="H314">
        <v>432000</v>
      </c>
      <c r="I314" t="s">
        <v>806</v>
      </c>
      <c r="J314" s="7">
        <v>46</v>
      </c>
      <c r="K314" t="s">
        <v>17</v>
      </c>
      <c r="L314" t="s">
        <v>18</v>
      </c>
      <c r="M314" t="str">
        <f t="shared" si="4"/>
        <v>Thu</v>
      </c>
      <c r="N314" t="str">
        <f>VLOOKUP(Query1[[#This Row],[Age]],'Age Group Vlookup'!B$3:C$6,2,TRUE)</f>
        <v>40-49</v>
      </c>
    </row>
    <row r="315" spans="1:14" x14ac:dyDescent="0.3">
      <c r="A315" t="s">
        <v>807</v>
      </c>
      <c r="B315" s="1">
        <v>42627</v>
      </c>
      <c r="C315" t="s">
        <v>808</v>
      </c>
      <c r="D315">
        <v>19602</v>
      </c>
      <c r="E315" t="s">
        <v>36</v>
      </c>
      <c r="G315" t="s">
        <v>15</v>
      </c>
      <c r="H315">
        <v>287000</v>
      </c>
      <c r="I315" t="s">
        <v>809</v>
      </c>
      <c r="J315" s="7">
        <v>48</v>
      </c>
      <c r="K315" t="s">
        <v>32</v>
      </c>
      <c r="L315" t="s">
        <v>33</v>
      </c>
      <c r="M315" t="str">
        <f t="shared" si="4"/>
        <v>Wed</v>
      </c>
      <c r="N315" t="str">
        <f>VLOOKUP(Query1[[#This Row],[Age]],'Age Group Vlookup'!B$3:C$6,2,TRUE)</f>
        <v>40-49</v>
      </c>
    </row>
    <row r="316" spans="1:14" x14ac:dyDescent="0.3">
      <c r="A316" t="s">
        <v>810</v>
      </c>
      <c r="B316" s="1">
        <v>42526</v>
      </c>
      <c r="C316" t="s">
        <v>738</v>
      </c>
      <c r="D316">
        <v>6387</v>
      </c>
      <c r="E316" t="s">
        <v>69</v>
      </c>
      <c r="G316" t="s">
        <v>15</v>
      </c>
      <c r="H316">
        <v>879000</v>
      </c>
      <c r="I316" t="s">
        <v>739</v>
      </c>
      <c r="J316" s="7">
        <v>37</v>
      </c>
      <c r="K316" t="s">
        <v>32</v>
      </c>
      <c r="L316" t="s">
        <v>33</v>
      </c>
      <c r="M316" t="str">
        <f t="shared" si="4"/>
        <v>Sun</v>
      </c>
      <c r="N316" t="str">
        <f>VLOOKUP(Query1[[#This Row],[Age]],'Age Group Vlookup'!B$3:C$6,2,TRUE)</f>
        <v>30-39</v>
      </c>
    </row>
    <row r="317" spans="1:14" x14ac:dyDescent="0.3">
      <c r="A317" t="s">
        <v>811</v>
      </c>
      <c r="B317" s="1">
        <v>42414</v>
      </c>
      <c r="C317" t="s">
        <v>281</v>
      </c>
      <c r="D317">
        <v>32259</v>
      </c>
      <c r="E317" t="s">
        <v>137</v>
      </c>
      <c r="G317" t="s">
        <v>32</v>
      </c>
      <c r="H317">
        <v>134000</v>
      </c>
      <c r="I317" t="s">
        <v>282</v>
      </c>
      <c r="J317" s="7">
        <v>43</v>
      </c>
      <c r="K317" t="s">
        <v>17</v>
      </c>
      <c r="L317" t="s">
        <v>18</v>
      </c>
      <c r="M317" t="str">
        <f t="shared" si="4"/>
        <v>Sun</v>
      </c>
      <c r="N317" t="str">
        <f>VLOOKUP(Query1[[#This Row],[Age]],'Age Group Vlookup'!B$3:C$6,2,TRUE)</f>
        <v>40-49</v>
      </c>
    </row>
    <row r="318" spans="1:14" x14ac:dyDescent="0.3">
      <c r="A318" t="s">
        <v>812</v>
      </c>
      <c r="B318" s="1">
        <v>42561</v>
      </c>
      <c r="C318" t="s">
        <v>727</v>
      </c>
      <c r="D318">
        <v>25768</v>
      </c>
      <c r="E318" t="s">
        <v>62</v>
      </c>
      <c r="G318" t="s">
        <v>17</v>
      </c>
      <c r="H318">
        <v>31000</v>
      </c>
      <c r="I318" t="s">
        <v>728</v>
      </c>
      <c r="J318" s="7">
        <v>20</v>
      </c>
      <c r="K318" t="s">
        <v>17</v>
      </c>
      <c r="L318" t="s">
        <v>18</v>
      </c>
      <c r="M318" t="str">
        <f t="shared" si="4"/>
        <v>Sun</v>
      </c>
      <c r="N318" t="str">
        <f>VLOOKUP(Query1[[#This Row],[Age]],'Age Group Vlookup'!B$3:C$6,2,TRUE)</f>
        <v>20-29</v>
      </c>
    </row>
    <row r="319" spans="1:14" x14ac:dyDescent="0.3">
      <c r="A319" t="s">
        <v>813</v>
      </c>
      <c r="B319" s="1">
        <v>42615</v>
      </c>
      <c r="C319" t="s">
        <v>814</v>
      </c>
      <c r="D319">
        <v>14029</v>
      </c>
      <c r="E319" t="s">
        <v>69</v>
      </c>
      <c r="G319" t="s">
        <v>15</v>
      </c>
      <c r="H319">
        <v>695000</v>
      </c>
      <c r="I319" t="s">
        <v>815</v>
      </c>
      <c r="J319" s="7">
        <v>23</v>
      </c>
      <c r="K319" t="s">
        <v>17</v>
      </c>
      <c r="L319" t="s">
        <v>18</v>
      </c>
      <c r="M319" t="str">
        <f t="shared" si="4"/>
        <v>Fri</v>
      </c>
      <c r="N319" t="str">
        <f>VLOOKUP(Query1[[#This Row],[Age]],'Age Group Vlookup'!B$3:C$6,2,TRUE)</f>
        <v>20-29</v>
      </c>
    </row>
    <row r="320" spans="1:14" x14ac:dyDescent="0.3">
      <c r="A320" t="s">
        <v>816</v>
      </c>
      <c r="B320" s="1">
        <v>42537</v>
      </c>
      <c r="C320" t="s">
        <v>817</v>
      </c>
      <c r="D320">
        <v>6214</v>
      </c>
      <c r="E320" t="s">
        <v>108</v>
      </c>
      <c r="G320" t="s">
        <v>32</v>
      </c>
      <c r="H320">
        <v>142000</v>
      </c>
      <c r="I320" t="s">
        <v>818</v>
      </c>
      <c r="J320" s="7">
        <v>50</v>
      </c>
      <c r="K320" t="s">
        <v>32</v>
      </c>
      <c r="L320" t="s">
        <v>33</v>
      </c>
      <c r="M320" t="str">
        <f t="shared" si="4"/>
        <v>Thu</v>
      </c>
      <c r="N320" t="str">
        <f>VLOOKUP(Query1[[#This Row],[Age]],'Age Group Vlookup'!B$3:C$6,2,TRUE)</f>
        <v>50-59</v>
      </c>
    </row>
    <row r="321" spans="1:14" x14ac:dyDescent="0.3">
      <c r="A321" t="s">
        <v>819</v>
      </c>
      <c r="B321" s="1">
        <v>42538</v>
      </c>
      <c r="C321" t="s">
        <v>469</v>
      </c>
      <c r="D321">
        <v>26156</v>
      </c>
      <c r="E321" t="s">
        <v>43</v>
      </c>
      <c r="G321" t="s">
        <v>32</v>
      </c>
      <c r="H321">
        <v>119000</v>
      </c>
      <c r="I321" t="s">
        <v>470</v>
      </c>
      <c r="J321" s="7">
        <v>24</v>
      </c>
      <c r="K321" t="s">
        <v>27</v>
      </c>
      <c r="L321" t="s">
        <v>28</v>
      </c>
      <c r="M321" t="str">
        <f t="shared" si="4"/>
        <v>Fri</v>
      </c>
      <c r="N321" t="str">
        <f>VLOOKUP(Query1[[#This Row],[Age]],'Age Group Vlookup'!B$3:C$6,2,TRUE)</f>
        <v>20-29</v>
      </c>
    </row>
    <row r="322" spans="1:14" x14ac:dyDescent="0.3">
      <c r="A322" t="s">
        <v>820</v>
      </c>
      <c r="B322" s="1">
        <v>42391</v>
      </c>
      <c r="C322" t="s">
        <v>455</v>
      </c>
      <c r="D322">
        <v>22167</v>
      </c>
      <c r="E322" t="s">
        <v>36</v>
      </c>
      <c r="G322" t="s">
        <v>15</v>
      </c>
      <c r="H322">
        <v>589000</v>
      </c>
      <c r="I322" t="s">
        <v>456</v>
      </c>
      <c r="J322" s="7">
        <v>39</v>
      </c>
      <c r="K322" t="s">
        <v>32</v>
      </c>
      <c r="L322" t="s">
        <v>33</v>
      </c>
      <c r="M322" t="str">
        <f t="shared" ref="M322:M385" si="5">TEXT(B322,"ddd")</f>
        <v>Fri</v>
      </c>
      <c r="N322" t="str">
        <f>VLOOKUP(Query1[[#This Row],[Age]],'Age Group Vlookup'!B$3:C$6,2,TRUE)</f>
        <v>30-39</v>
      </c>
    </row>
    <row r="323" spans="1:14" x14ac:dyDescent="0.3">
      <c r="A323" t="s">
        <v>821</v>
      </c>
      <c r="B323" s="1">
        <v>42455</v>
      </c>
      <c r="C323" t="s">
        <v>530</v>
      </c>
      <c r="D323">
        <v>46199</v>
      </c>
      <c r="E323" t="s">
        <v>21</v>
      </c>
      <c r="G323" t="s">
        <v>17</v>
      </c>
      <c r="H323">
        <v>28000</v>
      </c>
      <c r="I323" t="s">
        <v>531</v>
      </c>
      <c r="J323" s="7">
        <v>47</v>
      </c>
      <c r="K323" t="s">
        <v>27</v>
      </c>
      <c r="L323" t="s">
        <v>28</v>
      </c>
      <c r="M323" t="str">
        <f t="shared" si="5"/>
        <v>Sat</v>
      </c>
      <c r="N323" t="str">
        <f>VLOOKUP(Query1[[#This Row],[Age]],'Age Group Vlookup'!B$3:C$6,2,TRUE)</f>
        <v>40-49</v>
      </c>
    </row>
    <row r="324" spans="1:14" x14ac:dyDescent="0.3">
      <c r="A324" t="s">
        <v>822</v>
      </c>
      <c r="B324" s="1">
        <v>42424</v>
      </c>
      <c r="C324" t="s">
        <v>679</v>
      </c>
      <c r="D324">
        <v>47222</v>
      </c>
      <c r="E324" t="s">
        <v>133</v>
      </c>
      <c r="G324" t="s">
        <v>32</v>
      </c>
      <c r="H324">
        <v>167000</v>
      </c>
      <c r="I324" t="s">
        <v>680</v>
      </c>
      <c r="J324" s="7">
        <v>23</v>
      </c>
      <c r="K324" t="s">
        <v>27</v>
      </c>
      <c r="L324" t="s">
        <v>28</v>
      </c>
      <c r="M324" t="str">
        <f t="shared" si="5"/>
        <v>Wed</v>
      </c>
      <c r="N324" t="str">
        <f>VLOOKUP(Query1[[#This Row],[Age]],'Age Group Vlookup'!B$3:C$6,2,TRUE)</f>
        <v>20-29</v>
      </c>
    </row>
    <row r="325" spans="1:14" x14ac:dyDescent="0.3">
      <c r="A325" t="s">
        <v>823</v>
      </c>
      <c r="B325" s="1">
        <v>42475</v>
      </c>
      <c r="C325" t="s">
        <v>824</v>
      </c>
      <c r="D325">
        <v>46576</v>
      </c>
      <c r="E325" t="s">
        <v>14</v>
      </c>
      <c r="G325" t="s">
        <v>32</v>
      </c>
      <c r="H325">
        <v>183000</v>
      </c>
      <c r="I325" t="s">
        <v>825</v>
      </c>
      <c r="J325" s="7">
        <v>25</v>
      </c>
      <c r="K325" t="s">
        <v>17</v>
      </c>
      <c r="L325" t="s">
        <v>18</v>
      </c>
      <c r="M325" t="str">
        <f t="shared" si="5"/>
        <v>Fri</v>
      </c>
      <c r="N325" t="str">
        <f>VLOOKUP(Query1[[#This Row],[Age]],'Age Group Vlookup'!B$3:C$6,2,TRUE)</f>
        <v>20-29</v>
      </c>
    </row>
    <row r="326" spans="1:14" x14ac:dyDescent="0.3">
      <c r="A326" t="s">
        <v>826</v>
      </c>
      <c r="B326" s="1">
        <v>42397</v>
      </c>
      <c r="C326" t="s">
        <v>216</v>
      </c>
      <c r="D326">
        <v>37612</v>
      </c>
      <c r="E326" t="s">
        <v>108</v>
      </c>
      <c r="G326" t="s">
        <v>17</v>
      </c>
      <c r="H326">
        <v>6000</v>
      </c>
      <c r="I326" t="s">
        <v>217</v>
      </c>
      <c r="J326" s="7">
        <v>42</v>
      </c>
      <c r="K326" t="s">
        <v>27</v>
      </c>
      <c r="L326" t="s">
        <v>28</v>
      </c>
      <c r="M326" t="str">
        <f t="shared" si="5"/>
        <v>Thu</v>
      </c>
      <c r="N326" t="str">
        <f>VLOOKUP(Query1[[#This Row],[Age]],'Age Group Vlookup'!B$3:C$6,2,TRUE)</f>
        <v>40-49</v>
      </c>
    </row>
    <row r="327" spans="1:14" x14ac:dyDescent="0.3">
      <c r="A327" t="s">
        <v>827</v>
      </c>
      <c r="B327" s="1">
        <v>42689</v>
      </c>
      <c r="C327" t="s">
        <v>675</v>
      </c>
      <c r="D327">
        <v>23886</v>
      </c>
      <c r="E327" t="s">
        <v>58</v>
      </c>
      <c r="G327" t="s">
        <v>17</v>
      </c>
      <c r="H327">
        <v>47000</v>
      </c>
      <c r="I327" t="s">
        <v>676</v>
      </c>
      <c r="J327" s="7">
        <v>47</v>
      </c>
      <c r="K327" t="s">
        <v>32</v>
      </c>
      <c r="L327" t="s">
        <v>33</v>
      </c>
      <c r="M327" t="str">
        <f t="shared" si="5"/>
        <v>Tue</v>
      </c>
      <c r="N327" t="str">
        <f>VLOOKUP(Query1[[#This Row],[Age]],'Age Group Vlookup'!B$3:C$6,2,TRUE)</f>
        <v>40-49</v>
      </c>
    </row>
    <row r="328" spans="1:14" x14ac:dyDescent="0.3">
      <c r="A328" t="s">
        <v>828</v>
      </c>
      <c r="B328" s="1">
        <v>42384</v>
      </c>
      <c r="C328" t="s">
        <v>758</v>
      </c>
      <c r="D328">
        <v>21931</v>
      </c>
      <c r="E328" t="s">
        <v>36</v>
      </c>
      <c r="G328" t="s">
        <v>17</v>
      </c>
      <c r="H328">
        <v>42000</v>
      </c>
      <c r="I328" t="s">
        <v>759</v>
      </c>
      <c r="J328" s="7">
        <v>48</v>
      </c>
      <c r="K328" t="s">
        <v>17</v>
      </c>
      <c r="L328" t="s">
        <v>18</v>
      </c>
      <c r="M328" t="str">
        <f t="shared" si="5"/>
        <v>Fri</v>
      </c>
      <c r="N328" t="str">
        <f>VLOOKUP(Query1[[#This Row],[Age]],'Age Group Vlookup'!B$3:C$6,2,TRUE)</f>
        <v>40-49</v>
      </c>
    </row>
    <row r="329" spans="1:14" x14ac:dyDescent="0.3">
      <c r="A329" t="s">
        <v>829</v>
      </c>
      <c r="B329" s="1">
        <v>42618</v>
      </c>
      <c r="C329" t="s">
        <v>830</v>
      </c>
      <c r="D329">
        <v>11297</v>
      </c>
      <c r="E329" t="s">
        <v>133</v>
      </c>
      <c r="G329" t="s">
        <v>15</v>
      </c>
      <c r="H329">
        <v>108000</v>
      </c>
      <c r="I329" t="s">
        <v>831</v>
      </c>
      <c r="J329" s="7">
        <v>48</v>
      </c>
      <c r="K329" t="s">
        <v>17</v>
      </c>
      <c r="L329" t="s">
        <v>18</v>
      </c>
      <c r="M329" t="str">
        <f t="shared" si="5"/>
        <v>Mon</v>
      </c>
      <c r="N329" t="str">
        <f>VLOOKUP(Query1[[#This Row],[Age]],'Age Group Vlookup'!B$3:C$6,2,TRUE)</f>
        <v>40-49</v>
      </c>
    </row>
    <row r="330" spans="1:14" x14ac:dyDescent="0.3">
      <c r="A330" t="s">
        <v>832</v>
      </c>
      <c r="B330" s="1">
        <v>42451</v>
      </c>
      <c r="C330" t="s">
        <v>493</v>
      </c>
      <c r="D330">
        <v>37524</v>
      </c>
      <c r="E330" t="s">
        <v>43</v>
      </c>
      <c r="G330" t="s">
        <v>15</v>
      </c>
      <c r="H330">
        <v>684000</v>
      </c>
      <c r="I330" t="s">
        <v>494</v>
      </c>
      <c r="J330" s="7">
        <v>28</v>
      </c>
      <c r="K330" t="s">
        <v>17</v>
      </c>
      <c r="L330" t="s">
        <v>18</v>
      </c>
      <c r="M330" t="str">
        <f t="shared" si="5"/>
        <v>Tue</v>
      </c>
      <c r="N330" t="str">
        <f>VLOOKUP(Query1[[#This Row],[Age]],'Age Group Vlookup'!B$3:C$6,2,TRUE)</f>
        <v>20-29</v>
      </c>
    </row>
    <row r="331" spans="1:14" x14ac:dyDescent="0.3">
      <c r="A331" t="s">
        <v>833</v>
      </c>
      <c r="B331" s="1">
        <v>42729</v>
      </c>
      <c r="C331" t="s">
        <v>243</v>
      </c>
      <c r="D331">
        <v>39291</v>
      </c>
      <c r="E331" t="s">
        <v>21</v>
      </c>
      <c r="G331" t="s">
        <v>15</v>
      </c>
      <c r="H331">
        <v>730000</v>
      </c>
      <c r="I331" t="s">
        <v>244</v>
      </c>
      <c r="J331" s="7">
        <v>31</v>
      </c>
      <c r="K331" t="s">
        <v>27</v>
      </c>
      <c r="L331" t="s">
        <v>28</v>
      </c>
      <c r="M331" t="str">
        <f t="shared" si="5"/>
        <v>Sun</v>
      </c>
      <c r="N331" t="str">
        <f>VLOOKUP(Query1[[#This Row],[Age]],'Age Group Vlookup'!B$3:C$6,2,TRUE)</f>
        <v>30-39</v>
      </c>
    </row>
    <row r="332" spans="1:14" x14ac:dyDescent="0.3">
      <c r="A332" t="s">
        <v>834</v>
      </c>
      <c r="B332" s="1">
        <v>42477</v>
      </c>
      <c r="C332" t="s">
        <v>307</v>
      </c>
      <c r="D332">
        <v>48948</v>
      </c>
      <c r="E332" t="s">
        <v>36</v>
      </c>
      <c r="G332" t="s">
        <v>17</v>
      </c>
      <c r="H332">
        <v>43000</v>
      </c>
      <c r="I332" t="s">
        <v>308</v>
      </c>
      <c r="J332" s="7">
        <v>31</v>
      </c>
      <c r="K332" t="s">
        <v>27</v>
      </c>
      <c r="L332" t="s">
        <v>28</v>
      </c>
      <c r="M332" t="str">
        <f t="shared" si="5"/>
        <v>Sun</v>
      </c>
      <c r="N332" t="str">
        <f>VLOOKUP(Query1[[#This Row],[Age]],'Age Group Vlookup'!B$3:C$6,2,TRUE)</f>
        <v>30-39</v>
      </c>
    </row>
    <row r="333" spans="1:14" x14ac:dyDescent="0.3">
      <c r="A333" t="s">
        <v>835</v>
      </c>
      <c r="B333" s="1">
        <v>42417</v>
      </c>
      <c r="C333" t="s">
        <v>836</v>
      </c>
      <c r="D333">
        <v>33073</v>
      </c>
      <c r="E333" t="s">
        <v>14</v>
      </c>
      <c r="F333">
        <v>1</v>
      </c>
      <c r="G333" t="s">
        <v>17</v>
      </c>
      <c r="H333">
        <v>49000</v>
      </c>
      <c r="I333" t="s">
        <v>837</v>
      </c>
      <c r="J333" s="7">
        <v>47</v>
      </c>
      <c r="K333" t="s">
        <v>17</v>
      </c>
      <c r="L333" t="s">
        <v>18</v>
      </c>
      <c r="M333" t="str">
        <f t="shared" si="5"/>
        <v>Wed</v>
      </c>
      <c r="N333" t="str">
        <f>VLOOKUP(Query1[[#This Row],[Age]],'Age Group Vlookup'!B$3:C$6,2,TRUE)</f>
        <v>40-49</v>
      </c>
    </row>
    <row r="334" spans="1:14" x14ac:dyDescent="0.3">
      <c r="A334" t="s">
        <v>838</v>
      </c>
      <c r="B334" s="1">
        <v>42449</v>
      </c>
      <c r="C334" t="s">
        <v>839</v>
      </c>
      <c r="D334">
        <v>15421</v>
      </c>
      <c r="E334" t="s">
        <v>21</v>
      </c>
      <c r="G334" t="s">
        <v>17</v>
      </c>
      <c r="H334">
        <v>30000</v>
      </c>
      <c r="I334" t="s">
        <v>840</v>
      </c>
      <c r="J334" s="7">
        <v>38</v>
      </c>
      <c r="K334" t="s">
        <v>27</v>
      </c>
      <c r="L334" t="s">
        <v>28</v>
      </c>
      <c r="M334" t="str">
        <f t="shared" si="5"/>
        <v>Sun</v>
      </c>
      <c r="N334" t="str">
        <f>VLOOKUP(Query1[[#This Row],[Age]],'Age Group Vlookup'!B$3:C$6,2,TRUE)</f>
        <v>30-39</v>
      </c>
    </row>
    <row r="335" spans="1:14" x14ac:dyDescent="0.3">
      <c r="A335" t="s">
        <v>841</v>
      </c>
      <c r="B335" s="1">
        <v>42410</v>
      </c>
      <c r="C335" t="s">
        <v>839</v>
      </c>
      <c r="D335">
        <v>27465</v>
      </c>
      <c r="E335" t="s">
        <v>133</v>
      </c>
      <c r="G335" t="s">
        <v>17</v>
      </c>
      <c r="H335">
        <v>30000</v>
      </c>
      <c r="I335" t="s">
        <v>840</v>
      </c>
      <c r="J335" s="7">
        <v>38</v>
      </c>
      <c r="K335" t="s">
        <v>27</v>
      </c>
      <c r="L335" t="s">
        <v>28</v>
      </c>
      <c r="M335" t="str">
        <f t="shared" si="5"/>
        <v>Wed</v>
      </c>
      <c r="N335" t="str">
        <f>VLOOKUP(Query1[[#This Row],[Age]],'Age Group Vlookup'!B$3:C$6,2,TRUE)</f>
        <v>30-39</v>
      </c>
    </row>
    <row r="336" spans="1:14" x14ac:dyDescent="0.3">
      <c r="A336" t="s">
        <v>842</v>
      </c>
      <c r="B336" s="1">
        <v>42604</v>
      </c>
      <c r="C336" t="s">
        <v>380</v>
      </c>
      <c r="D336">
        <v>31620</v>
      </c>
      <c r="E336" t="s">
        <v>58</v>
      </c>
      <c r="G336" t="s">
        <v>32</v>
      </c>
      <c r="H336">
        <v>63000</v>
      </c>
      <c r="I336" t="s">
        <v>381</v>
      </c>
      <c r="J336" s="7">
        <v>30</v>
      </c>
      <c r="K336" t="s">
        <v>27</v>
      </c>
      <c r="L336" t="s">
        <v>28</v>
      </c>
      <c r="M336" t="str">
        <f t="shared" si="5"/>
        <v>Mon</v>
      </c>
      <c r="N336" t="str">
        <f>VLOOKUP(Query1[[#This Row],[Age]],'Age Group Vlookup'!B$3:C$6,2,TRUE)</f>
        <v>30-39</v>
      </c>
    </row>
    <row r="337" spans="1:14" x14ac:dyDescent="0.3">
      <c r="A337" t="s">
        <v>843</v>
      </c>
      <c r="B337" s="1">
        <v>42602</v>
      </c>
      <c r="C337" t="s">
        <v>844</v>
      </c>
      <c r="D337">
        <v>6606</v>
      </c>
      <c r="E337" t="s">
        <v>150</v>
      </c>
      <c r="G337" t="s">
        <v>32</v>
      </c>
      <c r="H337">
        <v>150000</v>
      </c>
      <c r="I337" t="s">
        <v>845</v>
      </c>
      <c r="J337" s="7">
        <v>41</v>
      </c>
      <c r="K337" t="s">
        <v>27</v>
      </c>
      <c r="L337" t="s">
        <v>28</v>
      </c>
      <c r="M337" t="str">
        <f t="shared" si="5"/>
        <v>Sat</v>
      </c>
      <c r="N337" t="str">
        <f>VLOOKUP(Query1[[#This Row],[Age]],'Age Group Vlookup'!B$3:C$6,2,TRUE)</f>
        <v>40-49</v>
      </c>
    </row>
    <row r="338" spans="1:14" x14ac:dyDescent="0.3">
      <c r="A338" t="s">
        <v>846</v>
      </c>
      <c r="B338" s="1">
        <v>42622</v>
      </c>
      <c r="C338" t="s">
        <v>847</v>
      </c>
      <c r="D338">
        <v>13413</v>
      </c>
      <c r="E338" t="s">
        <v>54</v>
      </c>
      <c r="G338" t="s">
        <v>17</v>
      </c>
      <c r="H338">
        <v>20000</v>
      </c>
      <c r="I338" t="s">
        <v>848</v>
      </c>
      <c r="J338" s="7">
        <v>41</v>
      </c>
      <c r="K338" t="s">
        <v>17</v>
      </c>
      <c r="L338" t="s">
        <v>18</v>
      </c>
      <c r="M338" t="str">
        <f t="shared" si="5"/>
        <v>Fri</v>
      </c>
      <c r="N338" t="str">
        <f>VLOOKUP(Query1[[#This Row],[Age]],'Age Group Vlookup'!B$3:C$6,2,TRUE)</f>
        <v>40-49</v>
      </c>
    </row>
    <row r="339" spans="1:14" x14ac:dyDescent="0.3">
      <c r="A339" t="s">
        <v>849</v>
      </c>
      <c r="B339" s="1">
        <v>42412</v>
      </c>
      <c r="C339" t="s">
        <v>850</v>
      </c>
      <c r="D339">
        <v>33165</v>
      </c>
      <c r="E339" t="s">
        <v>77</v>
      </c>
      <c r="G339" t="s">
        <v>15</v>
      </c>
      <c r="H339">
        <v>516000</v>
      </c>
      <c r="I339" t="s">
        <v>851</v>
      </c>
      <c r="J339" s="7">
        <v>30</v>
      </c>
      <c r="K339" t="s">
        <v>32</v>
      </c>
      <c r="L339" t="s">
        <v>33</v>
      </c>
      <c r="M339" t="str">
        <f t="shared" si="5"/>
        <v>Fri</v>
      </c>
      <c r="N339" t="str">
        <f>VLOOKUP(Query1[[#This Row],[Age]],'Age Group Vlookup'!B$3:C$6,2,TRUE)</f>
        <v>30-39</v>
      </c>
    </row>
    <row r="340" spans="1:14" x14ac:dyDescent="0.3">
      <c r="A340" t="s">
        <v>852</v>
      </c>
      <c r="B340" s="1">
        <v>42606</v>
      </c>
      <c r="C340" t="s">
        <v>853</v>
      </c>
      <c r="D340">
        <v>34211</v>
      </c>
      <c r="E340" t="s">
        <v>150</v>
      </c>
      <c r="G340" t="s">
        <v>17</v>
      </c>
      <c r="H340">
        <v>23000</v>
      </c>
      <c r="I340" t="s">
        <v>854</v>
      </c>
      <c r="J340" s="7">
        <v>30</v>
      </c>
      <c r="K340" t="s">
        <v>27</v>
      </c>
      <c r="L340" t="s">
        <v>28</v>
      </c>
      <c r="M340" t="str">
        <f t="shared" si="5"/>
        <v>Wed</v>
      </c>
      <c r="N340" t="str">
        <f>VLOOKUP(Query1[[#This Row],[Age]],'Age Group Vlookup'!B$3:C$6,2,TRUE)</f>
        <v>30-39</v>
      </c>
    </row>
    <row r="341" spans="1:14" x14ac:dyDescent="0.3">
      <c r="A341" t="s">
        <v>855</v>
      </c>
      <c r="B341" s="1">
        <v>42619</v>
      </c>
      <c r="C341" t="s">
        <v>635</v>
      </c>
      <c r="D341">
        <v>31196</v>
      </c>
      <c r="E341" t="s">
        <v>69</v>
      </c>
      <c r="G341" t="s">
        <v>17</v>
      </c>
      <c r="H341">
        <v>39000</v>
      </c>
      <c r="I341" t="s">
        <v>636</v>
      </c>
      <c r="J341" s="7">
        <v>31</v>
      </c>
      <c r="K341" t="s">
        <v>27</v>
      </c>
      <c r="L341" t="s">
        <v>28</v>
      </c>
      <c r="M341" t="str">
        <f t="shared" si="5"/>
        <v>Tue</v>
      </c>
      <c r="N341" t="str">
        <f>VLOOKUP(Query1[[#This Row],[Age]],'Age Group Vlookup'!B$3:C$6,2,TRUE)</f>
        <v>30-39</v>
      </c>
    </row>
    <row r="342" spans="1:14" x14ac:dyDescent="0.3">
      <c r="A342" t="s">
        <v>856</v>
      </c>
      <c r="B342" s="1">
        <v>42444</v>
      </c>
      <c r="C342" t="s">
        <v>857</v>
      </c>
      <c r="D342">
        <v>9371</v>
      </c>
      <c r="E342" t="s">
        <v>36</v>
      </c>
      <c r="G342" t="s">
        <v>32</v>
      </c>
      <c r="H342">
        <v>128000</v>
      </c>
      <c r="I342" t="s">
        <v>858</v>
      </c>
      <c r="J342" s="7">
        <v>38</v>
      </c>
      <c r="K342" t="s">
        <v>27</v>
      </c>
      <c r="L342" t="s">
        <v>28</v>
      </c>
      <c r="M342" t="str">
        <f t="shared" si="5"/>
        <v>Tue</v>
      </c>
      <c r="N342" t="str">
        <f>VLOOKUP(Query1[[#This Row],[Age]],'Age Group Vlookup'!B$3:C$6,2,TRUE)</f>
        <v>30-39</v>
      </c>
    </row>
    <row r="343" spans="1:14" x14ac:dyDescent="0.3">
      <c r="A343" t="s">
        <v>859</v>
      </c>
      <c r="B343" s="1">
        <v>42402</v>
      </c>
      <c r="C343" t="s">
        <v>860</v>
      </c>
      <c r="D343">
        <v>27717</v>
      </c>
      <c r="E343" t="s">
        <v>69</v>
      </c>
      <c r="G343" t="s">
        <v>17</v>
      </c>
      <c r="H343">
        <v>26000</v>
      </c>
      <c r="I343" t="s">
        <v>861</v>
      </c>
      <c r="J343" s="7">
        <v>28</v>
      </c>
      <c r="K343" t="s">
        <v>17</v>
      </c>
      <c r="L343" t="s">
        <v>18</v>
      </c>
      <c r="M343" t="str">
        <f t="shared" si="5"/>
        <v>Tue</v>
      </c>
      <c r="N343" t="str">
        <f>VLOOKUP(Query1[[#This Row],[Age]],'Age Group Vlookup'!B$3:C$6,2,TRUE)</f>
        <v>20-29</v>
      </c>
    </row>
    <row r="344" spans="1:14" x14ac:dyDescent="0.3">
      <c r="A344" t="s">
        <v>862</v>
      </c>
      <c r="B344" s="1">
        <v>42691</v>
      </c>
      <c r="C344" t="s">
        <v>863</v>
      </c>
      <c r="D344">
        <v>21112</v>
      </c>
      <c r="E344" t="s">
        <v>47</v>
      </c>
      <c r="G344" t="s">
        <v>15</v>
      </c>
      <c r="H344">
        <v>462000</v>
      </c>
      <c r="I344" t="s">
        <v>864</v>
      </c>
      <c r="J344" s="7">
        <v>23</v>
      </c>
      <c r="K344" t="s">
        <v>27</v>
      </c>
      <c r="L344" t="s">
        <v>28</v>
      </c>
      <c r="M344" t="str">
        <f t="shared" si="5"/>
        <v>Thu</v>
      </c>
      <c r="N344" t="str">
        <f>VLOOKUP(Query1[[#This Row],[Age]],'Age Group Vlookup'!B$3:C$6,2,TRUE)</f>
        <v>20-29</v>
      </c>
    </row>
    <row r="345" spans="1:14" x14ac:dyDescent="0.3">
      <c r="A345" t="s">
        <v>865</v>
      </c>
      <c r="B345" s="1">
        <v>42498</v>
      </c>
      <c r="C345" t="s">
        <v>866</v>
      </c>
      <c r="D345">
        <v>47664</v>
      </c>
      <c r="E345" t="s">
        <v>150</v>
      </c>
      <c r="G345" t="s">
        <v>15</v>
      </c>
      <c r="H345">
        <v>548000</v>
      </c>
      <c r="I345" t="s">
        <v>867</v>
      </c>
      <c r="J345" s="7">
        <v>37</v>
      </c>
      <c r="K345" t="s">
        <v>27</v>
      </c>
      <c r="L345" t="s">
        <v>28</v>
      </c>
      <c r="M345" t="str">
        <f t="shared" si="5"/>
        <v>Sun</v>
      </c>
      <c r="N345" t="str">
        <f>VLOOKUP(Query1[[#This Row],[Age]],'Age Group Vlookup'!B$3:C$6,2,TRUE)</f>
        <v>30-39</v>
      </c>
    </row>
    <row r="346" spans="1:14" x14ac:dyDescent="0.3">
      <c r="A346" t="s">
        <v>868</v>
      </c>
      <c r="B346" s="1">
        <v>42399</v>
      </c>
      <c r="C346" t="s">
        <v>869</v>
      </c>
      <c r="D346">
        <v>42559</v>
      </c>
      <c r="E346" t="s">
        <v>25</v>
      </c>
      <c r="G346" t="s">
        <v>15</v>
      </c>
      <c r="H346">
        <v>445000</v>
      </c>
      <c r="I346" t="s">
        <v>870</v>
      </c>
      <c r="J346" s="7">
        <v>30</v>
      </c>
      <c r="K346" t="s">
        <v>27</v>
      </c>
      <c r="L346" t="s">
        <v>28</v>
      </c>
      <c r="M346" t="str">
        <f t="shared" si="5"/>
        <v>Sat</v>
      </c>
      <c r="N346" t="str">
        <f>VLOOKUP(Query1[[#This Row],[Age]],'Age Group Vlookup'!B$3:C$6,2,TRUE)</f>
        <v>30-39</v>
      </c>
    </row>
    <row r="347" spans="1:14" x14ac:dyDescent="0.3">
      <c r="A347" t="s">
        <v>871</v>
      </c>
      <c r="B347" s="1">
        <v>42651</v>
      </c>
      <c r="C347" t="s">
        <v>872</v>
      </c>
      <c r="D347">
        <v>27656</v>
      </c>
      <c r="E347" t="s">
        <v>25</v>
      </c>
      <c r="G347" t="s">
        <v>32</v>
      </c>
      <c r="H347">
        <v>56000</v>
      </c>
      <c r="I347" t="s">
        <v>873</v>
      </c>
      <c r="J347" s="7">
        <v>33</v>
      </c>
      <c r="K347" t="s">
        <v>27</v>
      </c>
      <c r="L347" t="s">
        <v>28</v>
      </c>
      <c r="M347" t="str">
        <f t="shared" si="5"/>
        <v>Sat</v>
      </c>
      <c r="N347" t="str">
        <f>VLOOKUP(Query1[[#This Row],[Age]],'Age Group Vlookup'!B$3:C$6,2,TRUE)</f>
        <v>30-39</v>
      </c>
    </row>
    <row r="348" spans="1:14" x14ac:dyDescent="0.3">
      <c r="A348" t="s">
        <v>874</v>
      </c>
      <c r="B348" s="1">
        <v>42619</v>
      </c>
      <c r="C348" t="s">
        <v>802</v>
      </c>
      <c r="D348">
        <v>46864</v>
      </c>
      <c r="E348" t="s">
        <v>137</v>
      </c>
      <c r="G348" t="s">
        <v>32</v>
      </c>
      <c r="H348">
        <v>140000</v>
      </c>
      <c r="I348" t="s">
        <v>803</v>
      </c>
      <c r="J348" s="7">
        <v>34</v>
      </c>
      <c r="K348" t="s">
        <v>27</v>
      </c>
      <c r="L348" t="s">
        <v>28</v>
      </c>
      <c r="M348" t="str">
        <f t="shared" si="5"/>
        <v>Tue</v>
      </c>
      <c r="N348" t="str">
        <f>VLOOKUP(Query1[[#This Row],[Age]],'Age Group Vlookup'!B$3:C$6,2,TRUE)</f>
        <v>30-39</v>
      </c>
    </row>
    <row r="349" spans="1:14" x14ac:dyDescent="0.3">
      <c r="A349" t="s">
        <v>875</v>
      </c>
      <c r="B349" s="1">
        <v>42484</v>
      </c>
      <c r="C349" t="s">
        <v>365</v>
      </c>
      <c r="D349">
        <v>27189</v>
      </c>
      <c r="E349" t="s">
        <v>47</v>
      </c>
      <c r="G349" t="s">
        <v>32</v>
      </c>
      <c r="H349">
        <v>200000</v>
      </c>
      <c r="I349" t="s">
        <v>366</v>
      </c>
      <c r="J349" s="7">
        <v>48</v>
      </c>
      <c r="K349" t="s">
        <v>32</v>
      </c>
      <c r="L349" t="s">
        <v>33</v>
      </c>
      <c r="M349" t="str">
        <f t="shared" si="5"/>
        <v>Sun</v>
      </c>
      <c r="N349" t="str">
        <f>VLOOKUP(Query1[[#This Row],[Age]],'Age Group Vlookup'!B$3:C$6,2,TRUE)</f>
        <v>40-49</v>
      </c>
    </row>
    <row r="350" spans="1:14" x14ac:dyDescent="0.3">
      <c r="A350" t="s">
        <v>876</v>
      </c>
      <c r="B350" s="1">
        <v>42406</v>
      </c>
      <c r="C350" t="s">
        <v>240</v>
      </c>
      <c r="D350">
        <v>27256</v>
      </c>
      <c r="E350" t="s">
        <v>108</v>
      </c>
      <c r="G350" t="s">
        <v>32</v>
      </c>
      <c r="H350">
        <v>142000</v>
      </c>
      <c r="I350" t="s">
        <v>241</v>
      </c>
      <c r="J350" s="7">
        <v>27</v>
      </c>
      <c r="K350" t="s">
        <v>27</v>
      </c>
      <c r="L350" t="s">
        <v>28</v>
      </c>
      <c r="M350" t="str">
        <f t="shared" si="5"/>
        <v>Sat</v>
      </c>
      <c r="N350" t="str">
        <f>VLOOKUP(Query1[[#This Row],[Age]],'Age Group Vlookup'!B$3:C$6,2,TRUE)</f>
        <v>20-29</v>
      </c>
    </row>
    <row r="351" spans="1:14" x14ac:dyDescent="0.3">
      <c r="A351" t="s">
        <v>877</v>
      </c>
      <c r="B351" s="1">
        <v>42516</v>
      </c>
      <c r="C351" t="s">
        <v>441</v>
      </c>
      <c r="D351">
        <v>10587</v>
      </c>
      <c r="E351" t="s">
        <v>47</v>
      </c>
      <c r="G351" t="s">
        <v>15</v>
      </c>
      <c r="H351">
        <v>792000</v>
      </c>
      <c r="I351" t="s">
        <v>442</v>
      </c>
      <c r="J351" s="7">
        <v>31</v>
      </c>
      <c r="K351" t="s">
        <v>27</v>
      </c>
      <c r="L351" t="s">
        <v>28</v>
      </c>
      <c r="M351" t="str">
        <f t="shared" si="5"/>
        <v>Thu</v>
      </c>
      <c r="N351" t="str">
        <f>VLOOKUP(Query1[[#This Row],[Age]],'Age Group Vlookup'!B$3:C$6,2,TRUE)</f>
        <v>30-39</v>
      </c>
    </row>
    <row r="352" spans="1:14" x14ac:dyDescent="0.3">
      <c r="A352" t="s">
        <v>878</v>
      </c>
      <c r="B352" s="1">
        <v>42436</v>
      </c>
      <c r="C352" t="s">
        <v>869</v>
      </c>
      <c r="D352">
        <v>22231</v>
      </c>
      <c r="E352" t="s">
        <v>36</v>
      </c>
      <c r="G352" t="s">
        <v>15</v>
      </c>
      <c r="H352">
        <v>445000</v>
      </c>
      <c r="I352" t="s">
        <v>870</v>
      </c>
      <c r="J352" s="7">
        <v>30</v>
      </c>
      <c r="K352" t="s">
        <v>27</v>
      </c>
      <c r="L352" t="s">
        <v>28</v>
      </c>
      <c r="M352" t="str">
        <f t="shared" si="5"/>
        <v>Mon</v>
      </c>
      <c r="N352" t="str">
        <f>VLOOKUP(Query1[[#This Row],[Age]],'Age Group Vlookup'!B$3:C$6,2,TRUE)</f>
        <v>30-39</v>
      </c>
    </row>
    <row r="353" spans="1:14" x14ac:dyDescent="0.3">
      <c r="A353" t="s">
        <v>879</v>
      </c>
      <c r="B353" s="1">
        <v>42513</v>
      </c>
      <c r="C353" t="s">
        <v>419</v>
      </c>
      <c r="D353">
        <v>30318</v>
      </c>
      <c r="E353" t="s">
        <v>25</v>
      </c>
      <c r="G353" t="s">
        <v>15</v>
      </c>
      <c r="H353">
        <v>400000</v>
      </c>
      <c r="I353" t="s">
        <v>420</v>
      </c>
      <c r="J353" s="7">
        <v>26</v>
      </c>
      <c r="K353" t="s">
        <v>17</v>
      </c>
      <c r="L353" t="s">
        <v>18</v>
      </c>
      <c r="M353" t="str">
        <f t="shared" si="5"/>
        <v>Mon</v>
      </c>
      <c r="N353" t="str">
        <f>VLOOKUP(Query1[[#This Row],[Age]],'Age Group Vlookup'!B$3:C$6,2,TRUE)</f>
        <v>20-29</v>
      </c>
    </row>
    <row r="354" spans="1:14" x14ac:dyDescent="0.3">
      <c r="A354" t="s">
        <v>880</v>
      </c>
      <c r="B354" s="1">
        <v>42482</v>
      </c>
      <c r="C354" t="s">
        <v>881</v>
      </c>
      <c r="D354">
        <v>44517</v>
      </c>
      <c r="E354" t="s">
        <v>133</v>
      </c>
      <c r="G354" t="s">
        <v>17</v>
      </c>
      <c r="H354">
        <v>33000</v>
      </c>
      <c r="I354" t="s">
        <v>882</v>
      </c>
      <c r="J354" s="7">
        <v>36</v>
      </c>
      <c r="K354" t="s">
        <v>27</v>
      </c>
      <c r="L354" t="s">
        <v>28</v>
      </c>
      <c r="M354" t="str">
        <f t="shared" si="5"/>
        <v>Fri</v>
      </c>
      <c r="N354" t="str">
        <f>VLOOKUP(Query1[[#This Row],[Age]],'Age Group Vlookup'!B$3:C$6,2,TRUE)</f>
        <v>30-39</v>
      </c>
    </row>
    <row r="355" spans="1:14" x14ac:dyDescent="0.3">
      <c r="A355" t="s">
        <v>883</v>
      </c>
      <c r="B355" s="1">
        <v>42596</v>
      </c>
      <c r="C355" t="s">
        <v>884</v>
      </c>
      <c r="D355">
        <v>37088</v>
      </c>
      <c r="E355" t="s">
        <v>47</v>
      </c>
      <c r="G355" t="s">
        <v>15</v>
      </c>
      <c r="H355">
        <v>575000</v>
      </c>
      <c r="I355" t="s">
        <v>885</v>
      </c>
      <c r="J355" s="7">
        <v>44</v>
      </c>
      <c r="K355" t="s">
        <v>27</v>
      </c>
      <c r="L355" t="s">
        <v>28</v>
      </c>
      <c r="M355" t="str">
        <f t="shared" si="5"/>
        <v>Sun</v>
      </c>
      <c r="N355" t="str">
        <f>VLOOKUP(Query1[[#This Row],[Age]],'Age Group Vlookup'!B$3:C$6,2,TRUE)</f>
        <v>40-49</v>
      </c>
    </row>
    <row r="356" spans="1:14" x14ac:dyDescent="0.3">
      <c r="A356" t="s">
        <v>886</v>
      </c>
      <c r="B356" s="1">
        <v>42693</v>
      </c>
      <c r="C356" t="s">
        <v>887</v>
      </c>
      <c r="D356">
        <v>582</v>
      </c>
      <c r="E356" t="s">
        <v>47</v>
      </c>
      <c r="G356" t="s">
        <v>17</v>
      </c>
      <c r="H356">
        <v>9000</v>
      </c>
      <c r="I356" t="s">
        <v>888</v>
      </c>
      <c r="J356" s="7">
        <v>33</v>
      </c>
      <c r="K356" t="s">
        <v>27</v>
      </c>
      <c r="L356" t="s">
        <v>28</v>
      </c>
      <c r="M356" t="str">
        <f t="shared" si="5"/>
        <v>Sat</v>
      </c>
      <c r="N356" t="str">
        <f>VLOOKUP(Query1[[#This Row],[Age]],'Age Group Vlookup'!B$3:C$6,2,TRUE)</f>
        <v>30-39</v>
      </c>
    </row>
    <row r="357" spans="1:14" x14ac:dyDescent="0.3">
      <c r="A357" t="s">
        <v>889</v>
      </c>
      <c r="B357" s="1">
        <v>42695</v>
      </c>
      <c r="C357" t="s">
        <v>354</v>
      </c>
      <c r="D357">
        <v>5025</v>
      </c>
      <c r="E357" t="s">
        <v>69</v>
      </c>
      <c r="G357" t="s">
        <v>15</v>
      </c>
      <c r="H357">
        <v>305000</v>
      </c>
      <c r="I357" t="s">
        <v>355</v>
      </c>
      <c r="J357" s="7">
        <v>26</v>
      </c>
      <c r="K357" t="s">
        <v>27</v>
      </c>
      <c r="L357" t="s">
        <v>28</v>
      </c>
      <c r="M357" t="str">
        <f t="shared" si="5"/>
        <v>Mon</v>
      </c>
      <c r="N357" t="str">
        <f>VLOOKUP(Query1[[#This Row],[Age]],'Age Group Vlookup'!B$3:C$6,2,TRUE)</f>
        <v>20-29</v>
      </c>
    </row>
    <row r="358" spans="1:14" x14ac:dyDescent="0.3">
      <c r="A358" t="s">
        <v>890</v>
      </c>
      <c r="B358" s="1">
        <v>42388</v>
      </c>
      <c r="C358" t="s">
        <v>638</v>
      </c>
      <c r="D358">
        <v>28288</v>
      </c>
      <c r="E358" t="s">
        <v>14</v>
      </c>
      <c r="G358" t="s">
        <v>17</v>
      </c>
      <c r="H358">
        <v>21000</v>
      </c>
      <c r="I358" t="s">
        <v>639</v>
      </c>
      <c r="J358" s="7">
        <v>30</v>
      </c>
      <c r="K358" t="s">
        <v>17</v>
      </c>
      <c r="L358" t="s">
        <v>18</v>
      </c>
      <c r="M358" t="str">
        <f t="shared" si="5"/>
        <v>Tue</v>
      </c>
      <c r="N358" t="str">
        <f>VLOOKUP(Query1[[#This Row],[Age]],'Age Group Vlookup'!B$3:C$6,2,TRUE)</f>
        <v>30-39</v>
      </c>
    </row>
    <row r="359" spans="1:14" x14ac:dyDescent="0.3">
      <c r="A359" t="s">
        <v>891</v>
      </c>
      <c r="B359" s="1">
        <v>42533</v>
      </c>
      <c r="C359" t="s">
        <v>153</v>
      </c>
      <c r="D359">
        <v>32070</v>
      </c>
      <c r="E359" t="s">
        <v>47</v>
      </c>
      <c r="G359" t="s">
        <v>17</v>
      </c>
      <c r="H359">
        <v>25000</v>
      </c>
      <c r="I359" t="s">
        <v>154</v>
      </c>
      <c r="J359" s="7">
        <v>30</v>
      </c>
      <c r="K359" t="s">
        <v>27</v>
      </c>
      <c r="L359" t="s">
        <v>28</v>
      </c>
      <c r="M359" t="str">
        <f t="shared" si="5"/>
        <v>Sun</v>
      </c>
      <c r="N359" t="str">
        <f>VLOOKUP(Query1[[#This Row],[Age]],'Age Group Vlookup'!B$3:C$6,2,TRUE)</f>
        <v>30-39</v>
      </c>
    </row>
    <row r="360" spans="1:14" x14ac:dyDescent="0.3">
      <c r="A360" t="s">
        <v>892</v>
      </c>
      <c r="B360" s="1">
        <v>42705</v>
      </c>
      <c r="C360" t="s">
        <v>893</v>
      </c>
      <c r="D360">
        <v>8672</v>
      </c>
      <c r="E360" t="s">
        <v>137</v>
      </c>
      <c r="G360" t="s">
        <v>17</v>
      </c>
      <c r="H360">
        <v>36000</v>
      </c>
      <c r="I360" t="s">
        <v>894</v>
      </c>
      <c r="J360" s="7">
        <v>29</v>
      </c>
      <c r="K360" t="s">
        <v>17</v>
      </c>
      <c r="L360" t="s">
        <v>18</v>
      </c>
      <c r="M360" t="str">
        <f t="shared" si="5"/>
        <v>Thu</v>
      </c>
      <c r="N360" t="str">
        <f>VLOOKUP(Query1[[#This Row],[Age]],'Age Group Vlookup'!B$3:C$6,2,TRUE)</f>
        <v>20-29</v>
      </c>
    </row>
    <row r="361" spans="1:14" x14ac:dyDescent="0.3">
      <c r="A361" t="s">
        <v>895</v>
      </c>
      <c r="B361" s="1">
        <v>42420</v>
      </c>
      <c r="C361" t="s">
        <v>863</v>
      </c>
      <c r="D361">
        <v>29250</v>
      </c>
      <c r="E361" t="s">
        <v>108</v>
      </c>
      <c r="G361" t="s">
        <v>15</v>
      </c>
      <c r="H361">
        <v>462000</v>
      </c>
      <c r="I361" t="s">
        <v>864</v>
      </c>
      <c r="J361" s="7">
        <v>23</v>
      </c>
      <c r="K361" t="s">
        <v>27</v>
      </c>
      <c r="L361" t="s">
        <v>28</v>
      </c>
      <c r="M361" t="str">
        <f t="shared" si="5"/>
        <v>Sat</v>
      </c>
      <c r="N361" t="str">
        <f>VLOOKUP(Query1[[#This Row],[Age]],'Age Group Vlookup'!B$3:C$6,2,TRUE)</f>
        <v>20-29</v>
      </c>
    </row>
    <row r="362" spans="1:14" x14ac:dyDescent="0.3">
      <c r="A362" t="s">
        <v>896</v>
      </c>
      <c r="B362" s="1">
        <v>42394</v>
      </c>
      <c r="C362" t="s">
        <v>455</v>
      </c>
      <c r="D362">
        <v>42680</v>
      </c>
      <c r="E362" t="s">
        <v>133</v>
      </c>
      <c r="G362" t="s">
        <v>15</v>
      </c>
      <c r="H362">
        <v>589000</v>
      </c>
      <c r="I362" t="s">
        <v>456</v>
      </c>
      <c r="J362" s="7">
        <v>39</v>
      </c>
      <c r="K362" t="s">
        <v>32</v>
      </c>
      <c r="L362" t="s">
        <v>33</v>
      </c>
      <c r="M362" t="str">
        <f t="shared" si="5"/>
        <v>Mon</v>
      </c>
      <c r="N362" t="str">
        <f>VLOOKUP(Query1[[#This Row],[Age]],'Age Group Vlookup'!B$3:C$6,2,TRUE)</f>
        <v>30-39</v>
      </c>
    </row>
    <row r="363" spans="1:14" x14ac:dyDescent="0.3">
      <c r="A363" t="s">
        <v>897</v>
      </c>
      <c r="B363" s="1">
        <v>42482</v>
      </c>
      <c r="C363" t="s">
        <v>898</v>
      </c>
      <c r="D363">
        <v>48234</v>
      </c>
      <c r="E363" t="s">
        <v>133</v>
      </c>
      <c r="G363" t="s">
        <v>15</v>
      </c>
      <c r="H363">
        <v>881000</v>
      </c>
      <c r="I363" t="s">
        <v>899</v>
      </c>
      <c r="J363" s="7">
        <v>44</v>
      </c>
      <c r="K363" t="s">
        <v>27</v>
      </c>
      <c r="L363" t="s">
        <v>28</v>
      </c>
      <c r="M363" t="str">
        <f t="shared" si="5"/>
        <v>Fri</v>
      </c>
      <c r="N363" t="str">
        <f>VLOOKUP(Query1[[#This Row],[Age]],'Age Group Vlookup'!B$3:C$6,2,TRUE)</f>
        <v>40-49</v>
      </c>
    </row>
    <row r="364" spans="1:14" x14ac:dyDescent="0.3">
      <c r="A364" t="s">
        <v>900</v>
      </c>
      <c r="B364" s="1">
        <v>42655</v>
      </c>
      <c r="C364" t="s">
        <v>293</v>
      </c>
      <c r="D364">
        <v>28807</v>
      </c>
      <c r="E364" t="s">
        <v>137</v>
      </c>
      <c r="G364" t="s">
        <v>17</v>
      </c>
      <c r="H364">
        <v>2000</v>
      </c>
      <c r="I364" t="s">
        <v>294</v>
      </c>
      <c r="J364" s="7">
        <v>40</v>
      </c>
      <c r="K364" t="s">
        <v>27</v>
      </c>
      <c r="L364" t="s">
        <v>28</v>
      </c>
      <c r="M364" t="str">
        <f t="shared" si="5"/>
        <v>Wed</v>
      </c>
      <c r="N364" t="str">
        <f>VLOOKUP(Query1[[#This Row],[Age]],'Age Group Vlookup'!B$3:C$6,2,TRUE)</f>
        <v>40-49</v>
      </c>
    </row>
    <row r="365" spans="1:14" x14ac:dyDescent="0.3">
      <c r="A365" t="s">
        <v>901</v>
      </c>
      <c r="B365" s="1">
        <v>42377</v>
      </c>
      <c r="C365" t="s">
        <v>222</v>
      </c>
      <c r="D365">
        <v>14019</v>
      </c>
      <c r="E365" t="s">
        <v>62</v>
      </c>
      <c r="G365" t="s">
        <v>32</v>
      </c>
      <c r="H365">
        <v>180000</v>
      </c>
      <c r="I365" t="s">
        <v>223</v>
      </c>
      <c r="J365" s="7">
        <v>48</v>
      </c>
      <c r="K365" t="s">
        <v>32</v>
      </c>
      <c r="L365" t="s">
        <v>33</v>
      </c>
      <c r="M365" t="str">
        <f t="shared" si="5"/>
        <v>Fri</v>
      </c>
      <c r="N365" t="str">
        <f>VLOOKUP(Query1[[#This Row],[Age]],'Age Group Vlookup'!B$3:C$6,2,TRUE)</f>
        <v>40-49</v>
      </c>
    </row>
    <row r="366" spans="1:14" x14ac:dyDescent="0.3">
      <c r="A366" t="s">
        <v>902</v>
      </c>
      <c r="B366" s="1">
        <v>42427</v>
      </c>
      <c r="C366" t="s">
        <v>802</v>
      </c>
      <c r="D366">
        <v>4216</v>
      </c>
      <c r="E366" t="s">
        <v>150</v>
      </c>
      <c r="G366" t="s">
        <v>32</v>
      </c>
      <c r="H366">
        <v>140000</v>
      </c>
      <c r="I366" t="s">
        <v>803</v>
      </c>
      <c r="J366" s="7">
        <v>34</v>
      </c>
      <c r="K366" t="s">
        <v>27</v>
      </c>
      <c r="L366" t="s">
        <v>28</v>
      </c>
      <c r="M366" t="str">
        <f t="shared" si="5"/>
        <v>Sat</v>
      </c>
      <c r="N366" t="str">
        <f>VLOOKUP(Query1[[#This Row],[Age]],'Age Group Vlookup'!B$3:C$6,2,TRUE)</f>
        <v>30-39</v>
      </c>
    </row>
    <row r="367" spans="1:14" x14ac:dyDescent="0.3">
      <c r="A367" t="s">
        <v>903</v>
      </c>
      <c r="B367" s="1">
        <v>42544</v>
      </c>
      <c r="C367" t="s">
        <v>419</v>
      </c>
      <c r="D367">
        <v>13975</v>
      </c>
      <c r="E367" t="s">
        <v>21</v>
      </c>
      <c r="G367" t="s">
        <v>15</v>
      </c>
      <c r="H367">
        <v>400000</v>
      </c>
      <c r="I367" t="s">
        <v>420</v>
      </c>
      <c r="J367" s="7">
        <v>26</v>
      </c>
      <c r="K367" t="s">
        <v>17</v>
      </c>
      <c r="L367" t="s">
        <v>18</v>
      </c>
      <c r="M367" t="str">
        <f t="shared" si="5"/>
        <v>Thu</v>
      </c>
      <c r="N367" t="str">
        <f>VLOOKUP(Query1[[#This Row],[Age]],'Age Group Vlookup'!B$3:C$6,2,TRUE)</f>
        <v>20-29</v>
      </c>
    </row>
    <row r="368" spans="1:14" x14ac:dyDescent="0.3">
      <c r="A368" t="s">
        <v>904</v>
      </c>
      <c r="B368" s="1">
        <v>42373</v>
      </c>
      <c r="C368" t="s">
        <v>351</v>
      </c>
      <c r="D368">
        <v>10422</v>
      </c>
      <c r="E368" t="s">
        <v>69</v>
      </c>
      <c r="G368" t="s">
        <v>15</v>
      </c>
      <c r="H368">
        <v>298000</v>
      </c>
      <c r="I368" t="s">
        <v>352</v>
      </c>
      <c r="J368" s="7">
        <v>38</v>
      </c>
      <c r="K368" t="s">
        <v>27</v>
      </c>
      <c r="L368" t="s">
        <v>28</v>
      </c>
      <c r="M368" t="str">
        <f t="shared" si="5"/>
        <v>Mon</v>
      </c>
      <c r="N368" t="str">
        <f>VLOOKUP(Query1[[#This Row],[Age]],'Age Group Vlookup'!B$3:C$6,2,TRUE)</f>
        <v>30-39</v>
      </c>
    </row>
    <row r="369" spans="1:14" x14ac:dyDescent="0.3">
      <c r="A369" t="s">
        <v>905</v>
      </c>
      <c r="B369" s="1">
        <v>42668</v>
      </c>
      <c r="C369" t="s">
        <v>251</v>
      </c>
      <c r="D369">
        <v>12446</v>
      </c>
      <c r="E369" t="s">
        <v>36</v>
      </c>
      <c r="G369" t="s">
        <v>15</v>
      </c>
      <c r="H369">
        <v>417000</v>
      </c>
      <c r="I369" t="s">
        <v>252</v>
      </c>
      <c r="J369" s="7">
        <v>42</v>
      </c>
      <c r="K369" t="s">
        <v>17</v>
      </c>
      <c r="L369" t="s">
        <v>18</v>
      </c>
      <c r="M369" t="str">
        <f t="shared" si="5"/>
        <v>Tue</v>
      </c>
      <c r="N369" t="str">
        <f>VLOOKUP(Query1[[#This Row],[Age]],'Age Group Vlookup'!B$3:C$6,2,TRUE)</f>
        <v>40-49</v>
      </c>
    </row>
    <row r="370" spans="1:14" x14ac:dyDescent="0.3">
      <c r="A370" t="s">
        <v>906</v>
      </c>
      <c r="B370" s="1">
        <v>42522</v>
      </c>
      <c r="C370" t="s">
        <v>907</v>
      </c>
      <c r="D370">
        <v>19427</v>
      </c>
      <c r="E370" t="s">
        <v>150</v>
      </c>
      <c r="G370" t="s">
        <v>15</v>
      </c>
      <c r="H370">
        <v>379000</v>
      </c>
      <c r="I370" t="s">
        <v>908</v>
      </c>
      <c r="J370" s="7">
        <v>22</v>
      </c>
      <c r="K370" t="s">
        <v>27</v>
      </c>
      <c r="L370" t="s">
        <v>28</v>
      </c>
      <c r="M370" t="str">
        <f t="shared" si="5"/>
        <v>Wed</v>
      </c>
      <c r="N370" t="str">
        <f>VLOOKUP(Query1[[#This Row],[Age]],'Age Group Vlookup'!B$3:C$6,2,TRUE)</f>
        <v>20-29</v>
      </c>
    </row>
    <row r="371" spans="1:14" x14ac:dyDescent="0.3">
      <c r="A371" t="s">
        <v>909</v>
      </c>
      <c r="B371" s="1">
        <v>42618</v>
      </c>
      <c r="C371" t="s">
        <v>910</v>
      </c>
      <c r="D371">
        <v>47144</v>
      </c>
      <c r="E371" t="s">
        <v>150</v>
      </c>
      <c r="G371" t="s">
        <v>32</v>
      </c>
      <c r="H371">
        <v>159000</v>
      </c>
      <c r="I371" t="s">
        <v>911</v>
      </c>
      <c r="J371" s="7">
        <v>36</v>
      </c>
      <c r="K371" t="s">
        <v>32</v>
      </c>
      <c r="L371" t="s">
        <v>33</v>
      </c>
      <c r="M371" t="str">
        <f t="shared" si="5"/>
        <v>Mon</v>
      </c>
      <c r="N371" t="str">
        <f>VLOOKUP(Query1[[#This Row],[Age]],'Age Group Vlookup'!B$3:C$6,2,TRUE)</f>
        <v>30-39</v>
      </c>
    </row>
    <row r="372" spans="1:14" x14ac:dyDescent="0.3">
      <c r="A372" t="s">
        <v>912</v>
      </c>
      <c r="B372" s="1">
        <v>42410</v>
      </c>
      <c r="C372" t="s">
        <v>913</v>
      </c>
      <c r="D372">
        <v>44299</v>
      </c>
      <c r="E372" t="s">
        <v>25</v>
      </c>
      <c r="G372" t="s">
        <v>15</v>
      </c>
      <c r="H372">
        <v>635000</v>
      </c>
      <c r="I372" t="s">
        <v>914</v>
      </c>
      <c r="J372" s="7">
        <v>32</v>
      </c>
      <c r="K372" t="s">
        <v>17</v>
      </c>
      <c r="L372" t="s">
        <v>18</v>
      </c>
      <c r="M372" t="str">
        <f t="shared" si="5"/>
        <v>Wed</v>
      </c>
      <c r="N372" t="str">
        <f>VLOOKUP(Query1[[#This Row],[Age]],'Age Group Vlookup'!B$3:C$6,2,TRUE)</f>
        <v>30-39</v>
      </c>
    </row>
    <row r="373" spans="1:14" x14ac:dyDescent="0.3">
      <c r="A373" t="s">
        <v>915</v>
      </c>
      <c r="B373" s="1">
        <v>42417</v>
      </c>
      <c r="C373" t="s">
        <v>748</v>
      </c>
      <c r="D373">
        <v>10019</v>
      </c>
      <c r="E373" t="s">
        <v>62</v>
      </c>
      <c r="G373" t="s">
        <v>32</v>
      </c>
      <c r="H373">
        <v>150000</v>
      </c>
      <c r="I373" t="s">
        <v>749</v>
      </c>
      <c r="J373" s="7">
        <v>34</v>
      </c>
      <c r="K373" t="s">
        <v>17</v>
      </c>
      <c r="L373" t="s">
        <v>18</v>
      </c>
      <c r="M373" t="str">
        <f t="shared" si="5"/>
        <v>Wed</v>
      </c>
      <c r="N373" t="str">
        <f>VLOOKUP(Query1[[#This Row],[Age]],'Age Group Vlookup'!B$3:C$6,2,TRUE)</f>
        <v>30-39</v>
      </c>
    </row>
    <row r="374" spans="1:14" x14ac:dyDescent="0.3">
      <c r="A374" t="s">
        <v>916</v>
      </c>
      <c r="B374" s="1">
        <v>42527</v>
      </c>
      <c r="C374" t="s">
        <v>917</v>
      </c>
      <c r="D374">
        <v>19223</v>
      </c>
      <c r="E374" t="s">
        <v>150</v>
      </c>
      <c r="G374" t="s">
        <v>17</v>
      </c>
      <c r="H374">
        <v>41000</v>
      </c>
      <c r="I374" t="s">
        <v>918</v>
      </c>
      <c r="J374" s="7">
        <v>23</v>
      </c>
      <c r="K374" t="s">
        <v>27</v>
      </c>
      <c r="L374" t="s">
        <v>28</v>
      </c>
      <c r="M374" t="str">
        <f t="shared" si="5"/>
        <v>Mon</v>
      </c>
      <c r="N374" t="str">
        <f>VLOOKUP(Query1[[#This Row],[Age]],'Age Group Vlookup'!B$3:C$6,2,TRUE)</f>
        <v>20-29</v>
      </c>
    </row>
    <row r="375" spans="1:14" x14ac:dyDescent="0.3">
      <c r="A375" t="s">
        <v>919</v>
      </c>
      <c r="B375" s="1">
        <v>42526</v>
      </c>
      <c r="C375" t="s">
        <v>254</v>
      </c>
      <c r="D375">
        <v>48742</v>
      </c>
      <c r="E375" t="s">
        <v>69</v>
      </c>
      <c r="G375" t="s">
        <v>15</v>
      </c>
      <c r="H375">
        <v>280000</v>
      </c>
      <c r="I375" t="s">
        <v>255</v>
      </c>
      <c r="J375" s="7">
        <v>22</v>
      </c>
      <c r="K375" t="s">
        <v>17</v>
      </c>
      <c r="L375" t="s">
        <v>18</v>
      </c>
      <c r="M375" t="str">
        <f t="shared" si="5"/>
        <v>Sun</v>
      </c>
      <c r="N375" t="str">
        <f>VLOOKUP(Query1[[#This Row],[Age]],'Age Group Vlookup'!B$3:C$6,2,TRUE)</f>
        <v>20-29</v>
      </c>
    </row>
    <row r="376" spans="1:14" x14ac:dyDescent="0.3">
      <c r="A376" t="s">
        <v>920</v>
      </c>
      <c r="B376" s="1">
        <v>42463</v>
      </c>
      <c r="C376" t="s">
        <v>921</v>
      </c>
      <c r="D376">
        <v>25914</v>
      </c>
      <c r="E376" t="s">
        <v>150</v>
      </c>
      <c r="G376" t="s">
        <v>32</v>
      </c>
      <c r="H376">
        <v>113000</v>
      </c>
      <c r="I376" t="s">
        <v>922</v>
      </c>
      <c r="J376" s="7">
        <v>34</v>
      </c>
      <c r="K376" t="s">
        <v>32</v>
      </c>
      <c r="L376" t="s">
        <v>33</v>
      </c>
      <c r="M376" t="str">
        <f t="shared" si="5"/>
        <v>Sun</v>
      </c>
      <c r="N376" t="str">
        <f>VLOOKUP(Query1[[#This Row],[Age]],'Age Group Vlookup'!B$3:C$6,2,TRUE)</f>
        <v>30-39</v>
      </c>
    </row>
    <row r="377" spans="1:14" x14ac:dyDescent="0.3">
      <c r="A377" t="s">
        <v>923</v>
      </c>
      <c r="B377" s="1">
        <v>42582</v>
      </c>
      <c r="C377" t="s">
        <v>331</v>
      </c>
      <c r="D377">
        <v>5014</v>
      </c>
      <c r="E377" t="s">
        <v>43</v>
      </c>
      <c r="G377" t="s">
        <v>32</v>
      </c>
      <c r="H377">
        <v>61000</v>
      </c>
      <c r="I377" t="s">
        <v>332</v>
      </c>
      <c r="J377" s="7">
        <v>27</v>
      </c>
      <c r="K377" t="s">
        <v>27</v>
      </c>
      <c r="L377" t="s">
        <v>28</v>
      </c>
      <c r="M377" t="str">
        <f t="shared" si="5"/>
        <v>Sun</v>
      </c>
      <c r="N377" t="str">
        <f>VLOOKUP(Query1[[#This Row],[Age]],'Age Group Vlookup'!B$3:C$6,2,TRUE)</f>
        <v>20-29</v>
      </c>
    </row>
    <row r="378" spans="1:14" x14ac:dyDescent="0.3">
      <c r="A378" t="s">
        <v>924</v>
      </c>
      <c r="B378" s="1">
        <v>42500</v>
      </c>
      <c r="C378" t="s">
        <v>925</v>
      </c>
      <c r="D378">
        <v>39543</v>
      </c>
      <c r="E378" t="s">
        <v>21</v>
      </c>
      <c r="G378" t="s">
        <v>15</v>
      </c>
      <c r="H378">
        <v>899000</v>
      </c>
      <c r="I378" t="s">
        <v>926</v>
      </c>
      <c r="J378" s="7">
        <v>47</v>
      </c>
      <c r="K378" t="s">
        <v>32</v>
      </c>
      <c r="L378" t="s">
        <v>33</v>
      </c>
      <c r="M378" t="str">
        <f t="shared" si="5"/>
        <v>Tue</v>
      </c>
      <c r="N378" t="str">
        <f>VLOOKUP(Query1[[#This Row],[Age]],'Age Group Vlookup'!B$3:C$6,2,TRUE)</f>
        <v>40-49</v>
      </c>
    </row>
    <row r="379" spans="1:14" x14ac:dyDescent="0.3">
      <c r="A379" t="s">
        <v>927</v>
      </c>
      <c r="B379" s="1">
        <v>42442</v>
      </c>
      <c r="C379" t="s">
        <v>175</v>
      </c>
      <c r="D379">
        <v>26083</v>
      </c>
      <c r="E379" t="s">
        <v>77</v>
      </c>
      <c r="G379" t="s">
        <v>17</v>
      </c>
      <c r="H379">
        <v>29000</v>
      </c>
      <c r="I379" t="s">
        <v>176</v>
      </c>
      <c r="J379" s="7">
        <v>46</v>
      </c>
      <c r="K379" t="s">
        <v>32</v>
      </c>
      <c r="L379" t="s">
        <v>33</v>
      </c>
      <c r="M379" t="str">
        <f t="shared" si="5"/>
        <v>Sun</v>
      </c>
      <c r="N379" t="str">
        <f>VLOOKUP(Query1[[#This Row],[Age]],'Age Group Vlookup'!B$3:C$6,2,TRUE)</f>
        <v>40-49</v>
      </c>
    </row>
    <row r="380" spans="1:14" x14ac:dyDescent="0.3">
      <c r="A380" t="s">
        <v>928</v>
      </c>
      <c r="B380" s="1">
        <v>42533</v>
      </c>
      <c r="C380" t="s">
        <v>296</v>
      </c>
      <c r="D380">
        <v>22211</v>
      </c>
      <c r="E380" t="s">
        <v>36</v>
      </c>
      <c r="G380" t="s">
        <v>32</v>
      </c>
      <c r="H380">
        <v>114000</v>
      </c>
      <c r="I380" t="s">
        <v>297</v>
      </c>
      <c r="J380" s="7">
        <v>31</v>
      </c>
      <c r="K380" t="s">
        <v>27</v>
      </c>
      <c r="L380" t="s">
        <v>28</v>
      </c>
      <c r="M380" t="str">
        <f t="shared" si="5"/>
        <v>Sun</v>
      </c>
      <c r="N380" t="str">
        <f>VLOOKUP(Query1[[#This Row],[Age]],'Age Group Vlookup'!B$3:C$6,2,TRUE)</f>
        <v>30-39</v>
      </c>
    </row>
    <row r="381" spans="1:14" x14ac:dyDescent="0.3">
      <c r="A381" t="s">
        <v>929</v>
      </c>
      <c r="B381" s="1">
        <v>42645</v>
      </c>
      <c r="C381" t="s">
        <v>930</v>
      </c>
      <c r="D381">
        <v>16111</v>
      </c>
      <c r="E381" t="s">
        <v>69</v>
      </c>
      <c r="G381" t="s">
        <v>17</v>
      </c>
      <c r="H381">
        <v>15000</v>
      </c>
      <c r="I381" t="s">
        <v>931</v>
      </c>
      <c r="J381" s="7">
        <v>47</v>
      </c>
      <c r="K381" t="s">
        <v>17</v>
      </c>
      <c r="L381" t="s">
        <v>18</v>
      </c>
      <c r="M381" t="str">
        <f t="shared" si="5"/>
        <v>Sun</v>
      </c>
      <c r="N381" t="str">
        <f>VLOOKUP(Query1[[#This Row],[Age]],'Age Group Vlookup'!B$3:C$6,2,TRUE)</f>
        <v>40-49</v>
      </c>
    </row>
    <row r="382" spans="1:14" x14ac:dyDescent="0.3">
      <c r="A382" t="s">
        <v>932</v>
      </c>
      <c r="B382" s="1">
        <v>42639</v>
      </c>
      <c r="C382" t="s">
        <v>933</v>
      </c>
      <c r="D382">
        <v>4785</v>
      </c>
      <c r="E382" t="s">
        <v>108</v>
      </c>
      <c r="G382" t="s">
        <v>15</v>
      </c>
      <c r="H382">
        <v>267000</v>
      </c>
      <c r="I382" t="s">
        <v>934</v>
      </c>
      <c r="J382" s="7">
        <v>31</v>
      </c>
      <c r="K382" t="s">
        <v>17</v>
      </c>
      <c r="L382" t="s">
        <v>18</v>
      </c>
      <c r="M382" t="str">
        <f t="shared" si="5"/>
        <v>Mon</v>
      </c>
      <c r="N382" t="str">
        <f>VLOOKUP(Query1[[#This Row],[Age]],'Age Group Vlookup'!B$3:C$6,2,TRUE)</f>
        <v>30-39</v>
      </c>
    </row>
    <row r="383" spans="1:14" x14ac:dyDescent="0.3">
      <c r="A383" t="s">
        <v>935</v>
      </c>
      <c r="B383" s="1">
        <v>42604</v>
      </c>
      <c r="C383" t="s">
        <v>936</v>
      </c>
      <c r="D383">
        <v>23178</v>
      </c>
      <c r="E383" t="s">
        <v>69</v>
      </c>
      <c r="G383" t="s">
        <v>17</v>
      </c>
      <c r="H383">
        <v>50000</v>
      </c>
      <c r="I383" t="s">
        <v>937</v>
      </c>
      <c r="J383" s="7">
        <v>32</v>
      </c>
      <c r="K383" t="s">
        <v>27</v>
      </c>
      <c r="L383" t="s">
        <v>28</v>
      </c>
      <c r="M383" t="str">
        <f t="shared" si="5"/>
        <v>Mon</v>
      </c>
      <c r="N383" t="str">
        <f>VLOOKUP(Query1[[#This Row],[Age]],'Age Group Vlookup'!B$3:C$6,2,TRUE)</f>
        <v>30-39</v>
      </c>
    </row>
    <row r="384" spans="1:14" x14ac:dyDescent="0.3">
      <c r="A384" t="s">
        <v>938</v>
      </c>
      <c r="B384" s="1">
        <v>42379</v>
      </c>
      <c r="C384" t="s">
        <v>660</v>
      </c>
      <c r="D384">
        <v>46693</v>
      </c>
      <c r="E384" t="s">
        <v>21</v>
      </c>
      <c r="G384" t="s">
        <v>17</v>
      </c>
      <c r="H384">
        <v>27000</v>
      </c>
      <c r="I384" t="s">
        <v>661</v>
      </c>
      <c r="J384" s="7">
        <v>30</v>
      </c>
      <c r="K384" t="s">
        <v>27</v>
      </c>
      <c r="L384" t="s">
        <v>28</v>
      </c>
      <c r="M384" t="str">
        <f t="shared" si="5"/>
        <v>Sun</v>
      </c>
      <c r="N384" t="str">
        <f>VLOOKUP(Query1[[#This Row],[Age]],'Age Group Vlookup'!B$3:C$6,2,TRUE)</f>
        <v>30-39</v>
      </c>
    </row>
    <row r="385" spans="1:14" x14ac:dyDescent="0.3">
      <c r="A385" t="s">
        <v>939</v>
      </c>
      <c r="B385" s="1">
        <v>42589</v>
      </c>
      <c r="C385" t="s">
        <v>940</v>
      </c>
      <c r="D385">
        <v>26405</v>
      </c>
      <c r="E385" t="s">
        <v>133</v>
      </c>
      <c r="G385" t="s">
        <v>15</v>
      </c>
      <c r="H385">
        <v>886000</v>
      </c>
      <c r="I385" t="s">
        <v>941</v>
      </c>
      <c r="J385" s="7">
        <v>44</v>
      </c>
      <c r="K385" t="s">
        <v>27</v>
      </c>
      <c r="L385" t="s">
        <v>28</v>
      </c>
      <c r="M385" t="str">
        <f t="shared" si="5"/>
        <v>Sun</v>
      </c>
      <c r="N385" t="str">
        <f>VLOOKUP(Query1[[#This Row],[Age]],'Age Group Vlookup'!B$3:C$6,2,TRUE)</f>
        <v>40-49</v>
      </c>
    </row>
    <row r="386" spans="1:14" x14ac:dyDescent="0.3">
      <c r="A386" t="s">
        <v>942</v>
      </c>
      <c r="B386" s="1">
        <v>42735</v>
      </c>
      <c r="C386" t="s">
        <v>943</v>
      </c>
      <c r="D386">
        <v>47610</v>
      </c>
      <c r="E386" t="s">
        <v>58</v>
      </c>
      <c r="G386" t="s">
        <v>17</v>
      </c>
      <c r="H386">
        <v>19000</v>
      </c>
      <c r="I386" t="s">
        <v>944</v>
      </c>
      <c r="J386" s="7">
        <v>44</v>
      </c>
      <c r="K386" t="s">
        <v>32</v>
      </c>
      <c r="L386" t="s">
        <v>33</v>
      </c>
      <c r="M386" t="str">
        <f t="shared" ref="M386:M449" si="6">TEXT(B386,"ddd")</f>
        <v>Sat</v>
      </c>
      <c r="N386" t="str">
        <f>VLOOKUP(Query1[[#This Row],[Age]],'Age Group Vlookup'!B$3:C$6,2,TRUE)</f>
        <v>40-49</v>
      </c>
    </row>
    <row r="387" spans="1:14" x14ac:dyDescent="0.3">
      <c r="A387" t="s">
        <v>945</v>
      </c>
      <c r="B387" s="1">
        <v>42490</v>
      </c>
      <c r="C387" t="s">
        <v>946</v>
      </c>
      <c r="D387">
        <v>5475</v>
      </c>
      <c r="E387" t="s">
        <v>36</v>
      </c>
      <c r="G387" t="s">
        <v>15</v>
      </c>
      <c r="H387">
        <v>596000</v>
      </c>
      <c r="I387" t="s">
        <v>947</v>
      </c>
      <c r="J387" s="7">
        <v>49</v>
      </c>
      <c r="K387" t="s">
        <v>32</v>
      </c>
      <c r="L387" t="s">
        <v>33</v>
      </c>
      <c r="M387" t="str">
        <f t="shared" si="6"/>
        <v>Sat</v>
      </c>
      <c r="N387" t="str">
        <f>VLOOKUP(Query1[[#This Row],[Age]],'Age Group Vlookup'!B$3:C$6,2,TRUE)</f>
        <v>40-49</v>
      </c>
    </row>
    <row r="388" spans="1:14" x14ac:dyDescent="0.3">
      <c r="A388" t="s">
        <v>948</v>
      </c>
      <c r="B388" s="1">
        <v>42408</v>
      </c>
      <c r="C388" t="s">
        <v>243</v>
      </c>
      <c r="D388">
        <v>24278</v>
      </c>
      <c r="E388" t="s">
        <v>58</v>
      </c>
      <c r="G388" t="s">
        <v>15</v>
      </c>
      <c r="H388">
        <v>730000</v>
      </c>
      <c r="I388" t="s">
        <v>244</v>
      </c>
      <c r="J388" s="7">
        <v>31</v>
      </c>
      <c r="K388" t="s">
        <v>27</v>
      </c>
      <c r="L388" t="s">
        <v>28</v>
      </c>
      <c r="M388" t="str">
        <f t="shared" si="6"/>
        <v>Mon</v>
      </c>
      <c r="N388" t="str">
        <f>VLOOKUP(Query1[[#This Row],[Age]],'Age Group Vlookup'!B$3:C$6,2,TRUE)</f>
        <v>30-39</v>
      </c>
    </row>
    <row r="389" spans="1:14" x14ac:dyDescent="0.3">
      <c r="A389" t="s">
        <v>949</v>
      </c>
      <c r="B389" s="1">
        <v>42561</v>
      </c>
      <c r="C389" t="s">
        <v>13</v>
      </c>
      <c r="D389">
        <v>39949</v>
      </c>
      <c r="E389" t="s">
        <v>54</v>
      </c>
      <c r="G389" t="s">
        <v>15</v>
      </c>
      <c r="H389">
        <v>221000</v>
      </c>
      <c r="I389" t="s">
        <v>16</v>
      </c>
      <c r="J389" s="7">
        <v>21</v>
      </c>
      <c r="K389" t="s">
        <v>17</v>
      </c>
      <c r="L389" t="s">
        <v>18</v>
      </c>
      <c r="M389" t="str">
        <f t="shared" si="6"/>
        <v>Sun</v>
      </c>
      <c r="N389" t="str">
        <f>VLOOKUP(Query1[[#This Row],[Age]],'Age Group Vlookup'!B$3:C$6,2,TRUE)</f>
        <v>20-29</v>
      </c>
    </row>
    <row r="390" spans="1:14" x14ac:dyDescent="0.3">
      <c r="A390" t="s">
        <v>950</v>
      </c>
      <c r="B390" s="1">
        <v>42583</v>
      </c>
      <c r="C390" t="s">
        <v>951</v>
      </c>
      <c r="D390">
        <v>45884</v>
      </c>
      <c r="E390" t="s">
        <v>58</v>
      </c>
      <c r="G390" t="s">
        <v>17</v>
      </c>
      <c r="H390">
        <v>20000</v>
      </c>
      <c r="I390" t="s">
        <v>952</v>
      </c>
      <c r="J390" s="7">
        <v>45</v>
      </c>
      <c r="K390" t="s">
        <v>32</v>
      </c>
      <c r="L390" t="s">
        <v>33</v>
      </c>
      <c r="M390" t="str">
        <f t="shared" si="6"/>
        <v>Mon</v>
      </c>
      <c r="N390" t="str">
        <f>VLOOKUP(Query1[[#This Row],[Age]],'Age Group Vlookup'!B$3:C$6,2,TRUE)</f>
        <v>40-49</v>
      </c>
    </row>
    <row r="391" spans="1:14" x14ac:dyDescent="0.3">
      <c r="A391" t="s">
        <v>953</v>
      </c>
      <c r="B391" s="1">
        <v>42589</v>
      </c>
      <c r="C391" t="s">
        <v>57</v>
      </c>
      <c r="D391">
        <v>34271</v>
      </c>
      <c r="E391" t="s">
        <v>21</v>
      </c>
      <c r="G391" t="s">
        <v>15</v>
      </c>
      <c r="H391">
        <v>405000</v>
      </c>
      <c r="I391" t="s">
        <v>59</v>
      </c>
      <c r="J391" s="7">
        <v>38</v>
      </c>
      <c r="K391" t="s">
        <v>17</v>
      </c>
      <c r="L391" t="s">
        <v>18</v>
      </c>
      <c r="M391" t="str">
        <f t="shared" si="6"/>
        <v>Sun</v>
      </c>
      <c r="N391" t="str">
        <f>VLOOKUP(Query1[[#This Row],[Age]],'Age Group Vlookup'!B$3:C$6,2,TRUE)</f>
        <v>30-39</v>
      </c>
    </row>
    <row r="392" spans="1:14" x14ac:dyDescent="0.3">
      <c r="A392" t="s">
        <v>954</v>
      </c>
      <c r="B392" s="1">
        <v>42392</v>
      </c>
      <c r="C392" t="s">
        <v>955</v>
      </c>
      <c r="D392">
        <v>19174</v>
      </c>
      <c r="E392" t="s">
        <v>108</v>
      </c>
      <c r="G392" t="s">
        <v>32</v>
      </c>
      <c r="H392">
        <v>180000</v>
      </c>
      <c r="I392" t="s">
        <v>956</v>
      </c>
      <c r="J392" s="7">
        <v>48</v>
      </c>
      <c r="K392" t="s">
        <v>27</v>
      </c>
      <c r="L392" t="s">
        <v>28</v>
      </c>
      <c r="M392" t="str">
        <f t="shared" si="6"/>
        <v>Sat</v>
      </c>
      <c r="N392" t="str">
        <f>VLOOKUP(Query1[[#This Row],[Age]],'Age Group Vlookup'!B$3:C$6,2,TRUE)</f>
        <v>40-49</v>
      </c>
    </row>
    <row r="393" spans="1:14" x14ac:dyDescent="0.3">
      <c r="A393" t="s">
        <v>957</v>
      </c>
      <c r="B393" s="1">
        <v>42585</v>
      </c>
      <c r="C393" t="s">
        <v>930</v>
      </c>
      <c r="D393">
        <v>32014</v>
      </c>
      <c r="E393" t="s">
        <v>36</v>
      </c>
      <c r="G393" t="s">
        <v>17</v>
      </c>
      <c r="H393">
        <v>15000</v>
      </c>
      <c r="I393" t="s">
        <v>931</v>
      </c>
      <c r="J393" s="7">
        <v>47</v>
      </c>
      <c r="K393" t="s">
        <v>17</v>
      </c>
      <c r="L393" t="s">
        <v>18</v>
      </c>
      <c r="M393" t="str">
        <f t="shared" si="6"/>
        <v>Wed</v>
      </c>
      <c r="N393" t="str">
        <f>VLOOKUP(Query1[[#This Row],[Age]],'Age Group Vlookup'!B$3:C$6,2,TRUE)</f>
        <v>40-49</v>
      </c>
    </row>
    <row r="394" spans="1:14" x14ac:dyDescent="0.3">
      <c r="A394" t="s">
        <v>958</v>
      </c>
      <c r="B394" s="1">
        <v>42511</v>
      </c>
      <c r="C394" t="s">
        <v>959</v>
      </c>
      <c r="D394">
        <v>27146</v>
      </c>
      <c r="E394" t="s">
        <v>150</v>
      </c>
      <c r="G394" t="s">
        <v>32</v>
      </c>
      <c r="H394">
        <v>66000</v>
      </c>
      <c r="I394" t="s">
        <v>960</v>
      </c>
      <c r="J394" s="7">
        <v>42</v>
      </c>
      <c r="K394" t="s">
        <v>27</v>
      </c>
      <c r="L394" t="s">
        <v>28</v>
      </c>
      <c r="M394" t="str">
        <f t="shared" si="6"/>
        <v>Sat</v>
      </c>
      <c r="N394" t="str">
        <f>VLOOKUP(Query1[[#This Row],[Age]],'Age Group Vlookup'!B$3:C$6,2,TRUE)</f>
        <v>40-49</v>
      </c>
    </row>
    <row r="395" spans="1:14" x14ac:dyDescent="0.3">
      <c r="A395" t="s">
        <v>961</v>
      </c>
      <c r="B395" s="1">
        <v>42530</v>
      </c>
      <c r="C395" t="s">
        <v>92</v>
      </c>
      <c r="D395">
        <v>44348</v>
      </c>
      <c r="E395" t="s">
        <v>108</v>
      </c>
      <c r="G395" t="s">
        <v>17</v>
      </c>
      <c r="H395">
        <v>12000</v>
      </c>
      <c r="I395" t="s">
        <v>93</v>
      </c>
      <c r="J395" s="7">
        <v>37</v>
      </c>
      <c r="K395" t="s">
        <v>32</v>
      </c>
      <c r="L395" t="s">
        <v>33</v>
      </c>
      <c r="M395" t="str">
        <f t="shared" si="6"/>
        <v>Thu</v>
      </c>
      <c r="N395" t="str">
        <f>VLOOKUP(Query1[[#This Row],[Age]],'Age Group Vlookup'!B$3:C$6,2,TRUE)</f>
        <v>30-39</v>
      </c>
    </row>
    <row r="396" spans="1:14" x14ac:dyDescent="0.3">
      <c r="A396" t="s">
        <v>962</v>
      </c>
      <c r="B396" s="1">
        <v>42654</v>
      </c>
      <c r="C396" t="s">
        <v>92</v>
      </c>
      <c r="D396">
        <v>28507</v>
      </c>
      <c r="E396" t="s">
        <v>58</v>
      </c>
      <c r="G396" t="s">
        <v>17</v>
      </c>
      <c r="H396">
        <v>12000</v>
      </c>
      <c r="I396" t="s">
        <v>93</v>
      </c>
      <c r="J396" s="7">
        <v>37</v>
      </c>
      <c r="K396" t="s">
        <v>32</v>
      </c>
      <c r="L396" t="s">
        <v>33</v>
      </c>
      <c r="M396" t="str">
        <f t="shared" si="6"/>
        <v>Tue</v>
      </c>
      <c r="N396" t="str">
        <f>VLOOKUP(Query1[[#This Row],[Age]],'Age Group Vlookup'!B$3:C$6,2,TRUE)</f>
        <v>30-39</v>
      </c>
    </row>
    <row r="397" spans="1:14" x14ac:dyDescent="0.3">
      <c r="A397" t="s">
        <v>963</v>
      </c>
      <c r="B397" s="1">
        <v>42386</v>
      </c>
      <c r="C397" t="s">
        <v>964</v>
      </c>
      <c r="D397">
        <v>27038</v>
      </c>
      <c r="E397" t="s">
        <v>36</v>
      </c>
      <c r="G397" t="s">
        <v>15</v>
      </c>
      <c r="H397">
        <v>406000</v>
      </c>
      <c r="I397" t="s">
        <v>965</v>
      </c>
      <c r="J397" s="7">
        <v>42</v>
      </c>
      <c r="K397" t="s">
        <v>32</v>
      </c>
      <c r="L397" t="s">
        <v>33</v>
      </c>
      <c r="M397" t="str">
        <f t="shared" si="6"/>
        <v>Sun</v>
      </c>
      <c r="N397" t="str">
        <f>VLOOKUP(Query1[[#This Row],[Age]],'Age Group Vlookup'!B$3:C$6,2,TRUE)</f>
        <v>40-49</v>
      </c>
    </row>
    <row r="398" spans="1:14" x14ac:dyDescent="0.3">
      <c r="A398" t="s">
        <v>966</v>
      </c>
      <c r="B398" s="1">
        <v>42596</v>
      </c>
      <c r="C398" t="s">
        <v>967</v>
      </c>
      <c r="D398">
        <v>43759</v>
      </c>
      <c r="E398" t="s">
        <v>150</v>
      </c>
      <c r="G398" t="s">
        <v>15</v>
      </c>
      <c r="H398">
        <v>745000</v>
      </c>
      <c r="I398" t="s">
        <v>968</v>
      </c>
      <c r="J398" s="7">
        <v>22</v>
      </c>
      <c r="K398" t="s">
        <v>17</v>
      </c>
      <c r="L398" t="s">
        <v>18</v>
      </c>
      <c r="M398" t="str">
        <f t="shared" si="6"/>
        <v>Sun</v>
      </c>
      <c r="N398" t="str">
        <f>VLOOKUP(Query1[[#This Row],[Age]],'Age Group Vlookup'!B$3:C$6,2,TRUE)</f>
        <v>20-29</v>
      </c>
    </row>
    <row r="399" spans="1:14" x14ac:dyDescent="0.3">
      <c r="A399" t="s">
        <v>969</v>
      </c>
      <c r="B399" s="1">
        <v>42383</v>
      </c>
      <c r="C399" t="s">
        <v>556</v>
      </c>
      <c r="D399">
        <v>6206</v>
      </c>
      <c r="E399" t="s">
        <v>108</v>
      </c>
      <c r="G399" t="s">
        <v>17</v>
      </c>
      <c r="H399">
        <v>2000</v>
      </c>
      <c r="I399" t="s">
        <v>557</v>
      </c>
      <c r="J399" s="7">
        <v>23</v>
      </c>
      <c r="K399" t="s">
        <v>27</v>
      </c>
      <c r="L399" t="s">
        <v>28</v>
      </c>
      <c r="M399" t="str">
        <f t="shared" si="6"/>
        <v>Thu</v>
      </c>
      <c r="N399" t="str">
        <f>VLOOKUP(Query1[[#This Row],[Age]],'Age Group Vlookup'!B$3:C$6,2,TRUE)</f>
        <v>20-29</v>
      </c>
    </row>
    <row r="400" spans="1:14" x14ac:dyDescent="0.3">
      <c r="A400" t="s">
        <v>970</v>
      </c>
      <c r="B400" s="1">
        <v>42699</v>
      </c>
      <c r="C400" t="s">
        <v>971</v>
      </c>
      <c r="D400">
        <v>36786</v>
      </c>
      <c r="E400" t="s">
        <v>25</v>
      </c>
      <c r="G400" t="s">
        <v>32</v>
      </c>
      <c r="H400">
        <v>179000</v>
      </c>
      <c r="I400" t="s">
        <v>972</v>
      </c>
      <c r="J400" s="7">
        <v>41</v>
      </c>
      <c r="K400" t="s">
        <v>17</v>
      </c>
      <c r="L400" t="s">
        <v>18</v>
      </c>
      <c r="M400" t="str">
        <f t="shared" si="6"/>
        <v>Fri</v>
      </c>
      <c r="N400" t="str">
        <f>VLOOKUP(Query1[[#This Row],[Age]],'Age Group Vlookup'!B$3:C$6,2,TRUE)</f>
        <v>40-49</v>
      </c>
    </row>
    <row r="401" spans="1:14" x14ac:dyDescent="0.3">
      <c r="A401" t="s">
        <v>973</v>
      </c>
      <c r="B401" s="1">
        <v>42733</v>
      </c>
      <c r="C401" t="s">
        <v>974</v>
      </c>
      <c r="D401">
        <v>8383</v>
      </c>
      <c r="E401" t="s">
        <v>47</v>
      </c>
      <c r="G401" t="s">
        <v>15</v>
      </c>
      <c r="H401">
        <v>126000</v>
      </c>
      <c r="I401" t="s">
        <v>975</v>
      </c>
      <c r="J401" s="7">
        <v>47</v>
      </c>
      <c r="K401" t="s">
        <v>27</v>
      </c>
      <c r="L401" t="s">
        <v>28</v>
      </c>
      <c r="M401" t="str">
        <f t="shared" si="6"/>
        <v>Thu</v>
      </c>
      <c r="N401" t="str">
        <f>VLOOKUP(Query1[[#This Row],[Age]],'Age Group Vlookup'!B$3:C$6,2,TRUE)</f>
        <v>40-49</v>
      </c>
    </row>
    <row r="402" spans="1:14" x14ac:dyDescent="0.3">
      <c r="A402" t="s">
        <v>976</v>
      </c>
      <c r="B402" s="1">
        <v>42702</v>
      </c>
      <c r="C402" t="s">
        <v>284</v>
      </c>
      <c r="D402">
        <v>8740</v>
      </c>
      <c r="E402" t="s">
        <v>62</v>
      </c>
      <c r="G402" t="s">
        <v>15</v>
      </c>
      <c r="H402">
        <v>492000</v>
      </c>
      <c r="I402" t="s">
        <v>285</v>
      </c>
      <c r="J402" s="7">
        <v>35</v>
      </c>
      <c r="K402" t="s">
        <v>27</v>
      </c>
      <c r="L402" t="s">
        <v>28</v>
      </c>
      <c r="M402" t="str">
        <f t="shared" si="6"/>
        <v>Mon</v>
      </c>
      <c r="N402" t="str">
        <f>VLOOKUP(Query1[[#This Row],[Age]],'Age Group Vlookup'!B$3:C$6,2,TRUE)</f>
        <v>30-39</v>
      </c>
    </row>
    <row r="403" spans="1:14" x14ac:dyDescent="0.3">
      <c r="A403" t="s">
        <v>977</v>
      </c>
      <c r="B403" s="1">
        <v>42519</v>
      </c>
      <c r="C403" t="s">
        <v>57</v>
      </c>
      <c r="D403">
        <v>19809</v>
      </c>
      <c r="E403" t="s">
        <v>150</v>
      </c>
      <c r="G403" t="s">
        <v>15</v>
      </c>
      <c r="H403">
        <v>405000</v>
      </c>
      <c r="I403" t="s">
        <v>59</v>
      </c>
      <c r="J403" s="7">
        <v>38</v>
      </c>
      <c r="K403" t="s">
        <v>17</v>
      </c>
      <c r="L403" t="s">
        <v>18</v>
      </c>
      <c r="M403" t="str">
        <f t="shared" si="6"/>
        <v>Sun</v>
      </c>
      <c r="N403" t="str">
        <f>VLOOKUP(Query1[[#This Row],[Age]],'Age Group Vlookup'!B$3:C$6,2,TRUE)</f>
        <v>30-39</v>
      </c>
    </row>
    <row r="404" spans="1:14" x14ac:dyDescent="0.3">
      <c r="A404" t="s">
        <v>978</v>
      </c>
      <c r="B404" s="1">
        <v>42547</v>
      </c>
      <c r="C404" t="s">
        <v>565</v>
      </c>
      <c r="D404">
        <v>21624</v>
      </c>
      <c r="E404" t="s">
        <v>21</v>
      </c>
      <c r="G404" t="s">
        <v>17</v>
      </c>
      <c r="H404">
        <v>43000</v>
      </c>
      <c r="I404" t="s">
        <v>566</v>
      </c>
      <c r="J404" s="7">
        <v>28</v>
      </c>
      <c r="K404" t="s">
        <v>17</v>
      </c>
      <c r="L404" t="s">
        <v>18</v>
      </c>
      <c r="M404" t="str">
        <f t="shared" si="6"/>
        <v>Sun</v>
      </c>
      <c r="N404" t="str">
        <f>VLOOKUP(Query1[[#This Row],[Age]],'Age Group Vlookup'!B$3:C$6,2,TRUE)</f>
        <v>20-29</v>
      </c>
    </row>
    <row r="405" spans="1:14" x14ac:dyDescent="0.3">
      <c r="A405" t="s">
        <v>979</v>
      </c>
      <c r="B405" s="1">
        <v>42628</v>
      </c>
      <c r="C405" t="s">
        <v>980</v>
      </c>
      <c r="D405">
        <v>35045</v>
      </c>
      <c r="E405" t="s">
        <v>77</v>
      </c>
      <c r="G405" t="s">
        <v>17</v>
      </c>
      <c r="H405">
        <v>4000</v>
      </c>
      <c r="I405" t="s">
        <v>981</v>
      </c>
      <c r="J405" s="7">
        <v>40</v>
      </c>
      <c r="K405" t="s">
        <v>17</v>
      </c>
      <c r="L405" t="s">
        <v>18</v>
      </c>
      <c r="M405" t="str">
        <f t="shared" si="6"/>
        <v>Thu</v>
      </c>
      <c r="N405" t="str">
        <f>VLOOKUP(Query1[[#This Row],[Age]],'Age Group Vlookup'!B$3:C$6,2,TRUE)</f>
        <v>40-49</v>
      </c>
    </row>
    <row r="406" spans="1:14" x14ac:dyDescent="0.3">
      <c r="A406" t="s">
        <v>982</v>
      </c>
      <c r="B406" s="1">
        <v>42653</v>
      </c>
      <c r="C406" t="s">
        <v>983</v>
      </c>
      <c r="D406">
        <v>31733</v>
      </c>
      <c r="E406" t="s">
        <v>150</v>
      </c>
      <c r="G406" t="s">
        <v>15</v>
      </c>
      <c r="H406">
        <v>867000</v>
      </c>
      <c r="I406" t="s">
        <v>984</v>
      </c>
      <c r="J406" s="7">
        <v>44</v>
      </c>
      <c r="K406" t="s">
        <v>32</v>
      </c>
      <c r="L406" t="s">
        <v>33</v>
      </c>
      <c r="M406" t="str">
        <f t="shared" si="6"/>
        <v>Mon</v>
      </c>
      <c r="N406" t="str">
        <f>VLOOKUP(Query1[[#This Row],[Age]],'Age Group Vlookup'!B$3:C$6,2,TRUE)</f>
        <v>40-49</v>
      </c>
    </row>
    <row r="407" spans="1:14" x14ac:dyDescent="0.3">
      <c r="A407" t="s">
        <v>985</v>
      </c>
      <c r="B407" s="1">
        <v>42532</v>
      </c>
      <c r="C407" t="s">
        <v>986</v>
      </c>
      <c r="D407">
        <v>20635</v>
      </c>
      <c r="E407" t="s">
        <v>25</v>
      </c>
      <c r="G407" t="s">
        <v>17</v>
      </c>
      <c r="H407">
        <v>12000</v>
      </c>
      <c r="I407" t="s">
        <v>987</v>
      </c>
      <c r="J407" s="7">
        <v>24</v>
      </c>
      <c r="K407" t="s">
        <v>32</v>
      </c>
      <c r="L407" t="s">
        <v>33</v>
      </c>
      <c r="M407" t="str">
        <f t="shared" si="6"/>
        <v>Sat</v>
      </c>
      <c r="N407" t="str">
        <f>VLOOKUP(Query1[[#This Row],[Age]],'Age Group Vlookup'!B$3:C$6,2,TRUE)</f>
        <v>20-29</v>
      </c>
    </row>
    <row r="408" spans="1:14" x14ac:dyDescent="0.3">
      <c r="A408" t="s">
        <v>988</v>
      </c>
      <c r="B408" s="1">
        <v>42446</v>
      </c>
      <c r="C408" t="s">
        <v>860</v>
      </c>
      <c r="D408">
        <v>49829</v>
      </c>
      <c r="E408" t="s">
        <v>108</v>
      </c>
      <c r="G408" t="s">
        <v>17</v>
      </c>
      <c r="H408">
        <v>26000</v>
      </c>
      <c r="I408" t="s">
        <v>861</v>
      </c>
      <c r="J408" s="7">
        <v>28</v>
      </c>
      <c r="K408" t="s">
        <v>17</v>
      </c>
      <c r="L408" t="s">
        <v>18</v>
      </c>
      <c r="M408" t="str">
        <f t="shared" si="6"/>
        <v>Thu</v>
      </c>
      <c r="N408" t="str">
        <f>VLOOKUP(Query1[[#This Row],[Age]],'Age Group Vlookup'!B$3:C$6,2,TRUE)</f>
        <v>20-29</v>
      </c>
    </row>
    <row r="409" spans="1:14" x14ac:dyDescent="0.3">
      <c r="A409" t="s">
        <v>989</v>
      </c>
      <c r="B409" s="1">
        <v>42572</v>
      </c>
      <c r="C409" t="s">
        <v>990</v>
      </c>
      <c r="D409">
        <v>30792</v>
      </c>
      <c r="E409" t="s">
        <v>150</v>
      </c>
      <c r="G409" t="s">
        <v>17</v>
      </c>
      <c r="H409">
        <v>35000</v>
      </c>
      <c r="I409" t="s">
        <v>991</v>
      </c>
      <c r="J409" s="7">
        <v>48</v>
      </c>
      <c r="K409" t="s">
        <v>32</v>
      </c>
      <c r="L409" t="s">
        <v>33</v>
      </c>
      <c r="M409" t="str">
        <f t="shared" si="6"/>
        <v>Thu</v>
      </c>
      <c r="N409" t="str">
        <f>VLOOKUP(Query1[[#This Row],[Age]],'Age Group Vlookup'!B$3:C$6,2,TRUE)</f>
        <v>40-49</v>
      </c>
    </row>
    <row r="410" spans="1:14" x14ac:dyDescent="0.3">
      <c r="A410" t="s">
        <v>992</v>
      </c>
      <c r="B410" s="1">
        <v>42523</v>
      </c>
      <c r="C410" t="s">
        <v>679</v>
      </c>
      <c r="D410">
        <v>7291</v>
      </c>
      <c r="E410" t="s">
        <v>43</v>
      </c>
      <c r="G410" t="s">
        <v>32</v>
      </c>
      <c r="H410">
        <v>167000</v>
      </c>
      <c r="I410" t="s">
        <v>680</v>
      </c>
      <c r="J410" s="7">
        <v>23</v>
      </c>
      <c r="K410" t="s">
        <v>27</v>
      </c>
      <c r="L410" t="s">
        <v>28</v>
      </c>
      <c r="M410" t="str">
        <f t="shared" si="6"/>
        <v>Thu</v>
      </c>
      <c r="N410" t="str">
        <f>VLOOKUP(Query1[[#This Row],[Age]],'Age Group Vlookup'!B$3:C$6,2,TRUE)</f>
        <v>20-29</v>
      </c>
    </row>
    <row r="411" spans="1:14" x14ac:dyDescent="0.3">
      <c r="A411" t="s">
        <v>993</v>
      </c>
      <c r="B411" s="1">
        <v>42402</v>
      </c>
      <c r="C411" t="s">
        <v>281</v>
      </c>
      <c r="D411">
        <v>23286</v>
      </c>
      <c r="E411" t="s">
        <v>43</v>
      </c>
      <c r="G411" t="s">
        <v>32</v>
      </c>
      <c r="H411">
        <v>134000</v>
      </c>
      <c r="I411" t="s">
        <v>282</v>
      </c>
      <c r="J411" s="7">
        <v>43</v>
      </c>
      <c r="K411" t="s">
        <v>17</v>
      </c>
      <c r="L411" t="s">
        <v>18</v>
      </c>
      <c r="M411" t="str">
        <f t="shared" si="6"/>
        <v>Tue</v>
      </c>
      <c r="N411" t="str">
        <f>VLOOKUP(Query1[[#This Row],[Age]],'Age Group Vlookup'!B$3:C$6,2,TRUE)</f>
        <v>40-49</v>
      </c>
    </row>
    <row r="412" spans="1:14" x14ac:dyDescent="0.3">
      <c r="A412" t="s">
        <v>994</v>
      </c>
      <c r="B412" s="1">
        <v>42706</v>
      </c>
      <c r="C412" t="s">
        <v>995</v>
      </c>
      <c r="D412">
        <v>7246</v>
      </c>
      <c r="E412" t="s">
        <v>137</v>
      </c>
      <c r="G412" t="s">
        <v>15</v>
      </c>
      <c r="H412">
        <v>667000</v>
      </c>
      <c r="I412" t="s">
        <v>996</v>
      </c>
      <c r="J412" s="7">
        <v>37</v>
      </c>
      <c r="K412" t="s">
        <v>32</v>
      </c>
      <c r="L412" t="s">
        <v>33</v>
      </c>
      <c r="M412" t="str">
        <f t="shared" si="6"/>
        <v>Fri</v>
      </c>
      <c r="N412" t="str">
        <f>VLOOKUP(Query1[[#This Row],[Age]],'Age Group Vlookup'!B$3:C$6,2,TRUE)</f>
        <v>30-39</v>
      </c>
    </row>
    <row r="413" spans="1:14" x14ac:dyDescent="0.3">
      <c r="A413" t="s">
        <v>997</v>
      </c>
      <c r="B413" s="1">
        <v>42620</v>
      </c>
      <c r="C413" t="s">
        <v>216</v>
      </c>
      <c r="D413">
        <v>45244</v>
      </c>
      <c r="E413" t="s">
        <v>58</v>
      </c>
      <c r="G413" t="s">
        <v>17</v>
      </c>
      <c r="H413">
        <v>6000</v>
      </c>
      <c r="I413" t="s">
        <v>217</v>
      </c>
      <c r="J413" s="7">
        <v>42</v>
      </c>
      <c r="K413" t="s">
        <v>27</v>
      </c>
      <c r="L413" t="s">
        <v>28</v>
      </c>
      <c r="M413" t="str">
        <f t="shared" si="6"/>
        <v>Wed</v>
      </c>
      <c r="N413" t="str">
        <f>VLOOKUP(Query1[[#This Row],[Age]],'Age Group Vlookup'!B$3:C$6,2,TRUE)</f>
        <v>40-49</v>
      </c>
    </row>
    <row r="414" spans="1:14" x14ac:dyDescent="0.3">
      <c r="A414" t="s">
        <v>998</v>
      </c>
      <c r="B414" s="1">
        <v>42581</v>
      </c>
      <c r="C414" t="s">
        <v>169</v>
      </c>
      <c r="D414">
        <v>41603</v>
      </c>
      <c r="E414" t="s">
        <v>36</v>
      </c>
      <c r="G414" t="s">
        <v>15</v>
      </c>
      <c r="H414">
        <v>712000</v>
      </c>
      <c r="I414" t="s">
        <v>170</v>
      </c>
      <c r="J414" s="7">
        <v>29</v>
      </c>
      <c r="K414" t="s">
        <v>17</v>
      </c>
      <c r="L414" t="s">
        <v>18</v>
      </c>
      <c r="M414" t="str">
        <f t="shared" si="6"/>
        <v>Sat</v>
      </c>
      <c r="N414" t="str">
        <f>VLOOKUP(Query1[[#This Row],[Age]],'Age Group Vlookup'!B$3:C$6,2,TRUE)</f>
        <v>20-29</v>
      </c>
    </row>
    <row r="415" spans="1:14" x14ac:dyDescent="0.3">
      <c r="A415" t="s">
        <v>999</v>
      </c>
      <c r="B415" s="1">
        <v>42641</v>
      </c>
      <c r="C415" t="s">
        <v>422</v>
      </c>
      <c r="D415">
        <v>33700</v>
      </c>
      <c r="E415" t="s">
        <v>25</v>
      </c>
      <c r="G415" t="s">
        <v>32</v>
      </c>
      <c r="H415">
        <v>197000</v>
      </c>
      <c r="I415" t="s">
        <v>423</v>
      </c>
      <c r="J415" s="7">
        <v>37</v>
      </c>
      <c r="K415" t="s">
        <v>17</v>
      </c>
      <c r="L415" t="s">
        <v>18</v>
      </c>
      <c r="M415" t="str">
        <f t="shared" si="6"/>
        <v>Wed</v>
      </c>
      <c r="N415" t="str">
        <f>VLOOKUP(Query1[[#This Row],[Age]],'Age Group Vlookup'!B$3:C$6,2,TRUE)</f>
        <v>30-39</v>
      </c>
    </row>
    <row r="416" spans="1:14" x14ac:dyDescent="0.3">
      <c r="A416" t="s">
        <v>1000</v>
      </c>
      <c r="B416" s="1">
        <v>42418</v>
      </c>
      <c r="C416" t="s">
        <v>638</v>
      </c>
      <c r="D416">
        <v>24969</v>
      </c>
      <c r="E416" t="s">
        <v>137</v>
      </c>
      <c r="G416" t="s">
        <v>17</v>
      </c>
      <c r="H416">
        <v>21000</v>
      </c>
      <c r="I416" t="s">
        <v>639</v>
      </c>
      <c r="J416" s="7">
        <v>30</v>
      </c>
      <c r="K416" t="s">
        <v>17</v>
      </c>
      <c r="L416" t="s">
        <v>18</v>
      </c>
      <c r="M416" t="str">
        <f t="shared" si="6"/>
        <v>Thu</v>
      </c>
      <c r="N416" t="str">
        <f>VLOOKUP(Query1[[#This Row],[Age]],'Age Group Vlookup'!B$3:C$6,2,TRUE)</f>
        <v>30-39</v>
      </c>
    </row>
    <row r="417" spans="1:14" x14ac:dyDescent="0.3">
      <c r="A417" t="s">
        <v>1001</v>
      </c>
      <c r="B417" s="1">
        <v>42648</v>
      </c>
      <c r="C417" t="s">
        <v>1002</v>
      </c>
      <c r="D417">
        <v>20339</v>
      </c>
      <c r="E417" t="s">
        <v>25</v>
      </c>
      <c r="G417" t="s">
        <v>15</v>
      </c>
      <c r="H417">
        <v>331000</v>
      </c>
      <c r="I417" t="s">
        <v>1003</v>
      </c>
      <c r="J417" s="7">
        <v>27</v>
      </c>
      <c r="K417" t="s">
        <v>27</v>
      </c>
      <c r="L417" t="s">
        <v>28</v>
      </c>
      <c r="M417" t="str">
        <f t="shared" si="6"/>
        <v>Wed</v>
      </c>
      <c r="N417" t="str">
        <f>VLOOKUP(Query1[[#This Row],[Age]],'Age Group Vlookup'!B$3:C$6,2,TRUE)</f>
        <v>20-29</v>
      </c>
    </row>
    <row r="418" spans="1:14" x14ac:dyDescent="0.3">
      <c r="A418" t="s">
        <v>1004</v>
      </c>
      <c r="B418" s="1">
        <v>42662</v>
      </c>
      <c r="C418" t="s">
        <v>1005</v>
      </c>
      <c r="D418">
        <v>20550</v>
      </c>
      <c r="E418" t="s">
        <v>150</v>
      </c>
      <c r="G418" t="s">
        <v>15</v>
      </c>
      <c r="H418">
        <v>672000</v>
      </c>
      <c r="I418" t="s">
        <v>1006</v>
      </c>
      <c r="J418" s="7">
        <v>25</v>
      </c>
      <c r="K418" t="s">
        <v>27</v>
      </c>
      <c r="L418" t="s">
        <v>28</v>
      </c>
      <c r="M418" t="str">
        <f t="shared" si="6"/>
        <v>Wed</v>
      </c>
      <c r="N418" t="str">
        <f>VLOOKUP(Query1[[#This Row],[Age]],'Age Group Vlookup'!B$3:C$6,2,TRUE)</f>
        <v>20-29</v>
      </c>
    </row>
    <row r="419" spans="1:14" x14ac:dyDescent="0.3">
      <c r="A419" t="s">
        <v>1007</v>
      </c>
      <c r="B419" s="1">
        <v>42569</v>
      </c>
      <c r="C419" t="s">
        <v>1008</v>
      </c>
      <c r="D419">
        <v>41747</v>
      </c>
      <c r="E419" t="s">
        <v>77</v>
      </c>
      <c r="G419" t="s">
        <v>17</v>
      </c>
      <c r="H419">
        <v>39000</v>
      </c>
      <c r="I419" t="s">
        <v>1009</v>
      </c>
      <c r="J419" s="7">
        <v>36</v>
      </c>
      <c r="K419" t="s">
        <v>17</v>
      </c>
      <c r="L419" t="s">
        <v>18</v>
      </c>
      <c r="M419" t="str">
        <f t="shared" si="6"/>
        <v>Mon</v>
      </c>
      <c r="N419" t="str">
        <f>VLOOKUP(Query1[[#This Row],[Age]],'Age Group Vlookup'!B$3:C$6,2,TRUE)</f>
        <v>30-39</v>
      </c>
    </row>
    <row r="420" spans="1:14" x14ac:dyDescent="0.3">
      <c r="A420" t="s">
        <v>1010</v>
      </c>
      <c r="B420" s="1">
        <v>42640</v>
      </c>
      <c r="C420" t="s">
        <v>578</v>
      </c>
      <c r="D420">
        <v>23431</v>
      </c>
      <c r="E420" t="s">
        <v>21</v>
      </c>
      <c r="G420" t="s">
        <v>15</v>
      </c>
      <c r="H420">
        <v>708000</v>
      </c>
      <c r="I420" t="s">
        <v>579</v>
      </c>
      <c r="J420" s="7">
        <v>33</v>
      </c>
      <c r="K420" t="s">
        <v>27</v>
      </c>
      <c r="L420" t="s">
        <v>28</v>
      </c>
      <c r="M420" t="str">
        <f t="shared" si="6"/>
        <v>Tue</v>
      </c>
      <c r="N420" t="str">
        <f>VLOOKUP(Query1[[#This Row],[Age]],'Age Group Vlookup'!B$3:C$6,2,TRUE)</f>
        <v>30-39</v>
      </c>
    </row>
    <row r="421" spans="1:14" x14ac:dyDescent="0.3">
      <c r="A421" t="s">
        <v>1011</v>
      </c>
      <c r="B421" s="1">
        <v>42398</v>
      </c>
      <c r="C421" t="s">
        <v>1012</v>
      </c>
      <c r="D421">
        <v>25818</v>
      </c>
      <c r="E421" t="s">
        <v>137</v>
      </c>
      <c r="G421" t="s">
        <v>17</v>
      </c>
      <c r="H421">
        <v>37000</v>
      </c>
      <c r="I421" t="s">
        <v>1013</v>
      </c>
      <c r="J421" s="7">
        <v>50</v>
      </c>
      <c r="K421" t="s">
        <v>27</v>
      </c>
      <c r="L421" t="s">
        <v>28</v>
      </c>
      <c r="M421" t="str">
        <f t="shared" si="6"/>
        <v>Fri</v>
      </c>
      <c r="N421" t="str">
        <f>VLOOKUP(Query1[[#This Row],[Age]],'Age Group Vlookup'!B$3:C$6,2,TRUE)</f>
        <v>50-59</v>
      </c>
    </row>
    <row r="422" spans="1:14" x14ac:dyDescent="0.3">
      <c r="A422" t="s">
        <v>1014</v>
      </c>
      <c r="B422" s="1">
        <v>42410</v>
      </c>
      <c r="C422" t="s">
        <v>419</v>
      </c>
      <c r="D422">
        <v>29243</v>
      </c>
      <c r="E422" t="s">
        <v>108</v>
      </c>
      <c r="G422" t="s">
        <v>15</v>
      </c>
      <c r="H422">
        <v>400000</v>
      </c>
      <c r="I422" t="s">
        <v>420</v>
      </c>
      <c r="J422" s="7">
        <v>26</v>
      </c>
      <c r="K422" t="s">
        <v>17</v>
      </c>
      <c r="L422" t="s">
        <v>18</v>
      </c>
      <c r="M422" t="str">
        <f t="shared" si="6"/>
        <v>Wed</v>
      </c>
      <c r="N422" t="str">
        <f>VLOOKUP(Query1[[#This Row],[Age]],'Age Group Vlookup'!B$3:C$6,2,TRUE)</f>
        <v>20-29</v>
      </c>
    </row>
    <row r="423" spans="1:14" x14ac:dyDescent="0.3">
      <c r="A423" t="s">
        <v>1015</v>
      </c>
      <c r="B423" s="1">
        <v>42421</v>
      </c>
      <c r="C423" t="s">
        <v>386</v>
      </c>
      <c r="D423">
        <v>37963</v>
      </c>
      <c r="E423" t="s">
        <v>77</v>
      </c>
      <c r="G423" t="s">
        <v>15</v>
      </c>
      <c r="H423">
        <v>266000</v>
      </c>
      <c r="I423" t="s">
        <v>387</v>
      </c>
      <c r="J423" s="7">
        <v>28</v>
      </c>
      <c r="K423" t="s">
        <v>32</v>
      </c>
      <c r="L423" t="s">
        <v>33</v>
      </c>
      <c r="M423" t="str">
        <f t="shared" si="6"/>
        <v>Sun</v>
      </c>
      <c r="N423" t="str">
        <f>VLOOKUP(Query1[[#This Row],[Age]],'Age Group Vlookup'!B$3:C$6,2,TRUE)</f>
        <v>20-29</v>
      </c>
    </row>
    <row r="424" spans="1:14" x14ac:dyDescent="0.3">
      <c r="A424" t="s">
        <v>1016</v>
      </c>
      <c r="B424" s="1">
        <v>42617</v>
      </c>
      <c r="C424" t="s">
        <v>619</v>
      </c>
      <c r="D424">
        <v>6132</v>
      </c>
      <c r="E424" t="s">
        <v>14</v>
      </c>
      <c r="G424" t="s">
        <v>17</v>
      </c>
      <c r="H424">
        <v>30000</v>
      </c>
      <c r="I424" t="s">
        <v>620</v>
      </c>
      <c r="J424" s="7">
        <v>47</v>
      </c>
      <c r="K424" t="s">
        <v>27</v>
      </c>
      <c r="L424" t="s">
        <v>28</v>
      </c>
      <c r="M424" t="str">
        <f t="shared" si="6"/>
        <v>Sun</v>
      </c>
      <c r="N424" t="str">
        <f>VLOOKUP(Query1[[#This Row],[Age]],'Age Group Vlookup'!B$3:C$6,2,TRUE)</f>
        <v>40-49</v>
      </c>
    </row>
    <row r="425" spans="1:14" x14ac:dyDescent="0.3">
      <c r="A425" t="s">
        <v>1017</v>
      </c>
      <c r="B425" s="1">
        <v>42504</v>
      </c>
      <c r="C425" t="s">
        <v>1018</v>
      </c>
      <c r="D425">
        <v>29554</v>
      </c>
      <c r="E425" t="s">
        <v>47</v>
      </c>
      <c r="G425" t="s">
        <v>32</v>
      </c>
      <c r="H425">
        <v>190000</v>
      </c>
      <c r="I425" t="s">
        <v>436</v>
      </c>
      <c r="J425" s="7">
        <v>41</v>
      </c>
      <c r="K425" t="s">
        <v>17</v>
      </c>
      <c r="L425" t="s">
        <v>18</v>
      </c>
      <c r="M425" t="str">
        <f t="shared" si="6"/>
        <v>Sat</v>
      </c>
      <c r="N425" t="str">
        <f>VLOOKUP(Query1[[#This Row],[Age]],'Age Group Vlookup'!B$3:C$6,2,TRUE)</f>
        <v>40-49</v>
      </c>
    </row>
    <row r="426" spans="1:14" x14ac:dyDescent="0.3">
      <c r="A426" t="s">
        <v>1019</v>
      </c>
      <c r="B426" s="1">
        <v>42414</v>
      </c>
      <c r="C426" t="s">
        <v>1020</v>
      </c>
      <c r="D426">
        <v>48882</v>
      </c>
      <c r="E426" t="s">
        <v>58</v>
      </c>
      <c r="G426" t="s">
        <v>15</v>
      </c>
      <c r="H426">
        <v>608000</v>
      </c>
      <c r="I426" t="s">
        <v>1021</v>
      </c>
      <c r="J426" s="7">
        <v>28</v>
      </c>
      <c r="K426" t="s">
        <v>17</v>
      </c>
      <c r="L426" t="s">
        <v>18</v>
      </c>
      <c r="M426" t="str">
        <f t="shared" si="6"/>
        <v>Sun</v>
      </c>
      <c r="N426" t="str">
        <f>VLOOKUP(Query1[[#This Row],[Age]],'Age Group Vlookup'!B$3:C$6,2,TRUE)</f>
        <v>20-29</v>
      </c>
    </row>
    <row r="427" spans="1:14" x14ac:dyDescent="0.3">
      <c r="A427" t="s">
        <v>1022</v>
      </c>
      <c r="B427" s="1">
        <v>42603</v>
      </c>
      <c r="C427" t="s">
        <v>1023</v>
      </c>
      <c r="D427">
        <v>35166</v>
      </c>
      <c r="E427" t="s">
        <v>58</v>
      </c>
      <c r="G427" t="s">
        <v>15</v>
      </c>
      <c r="H427">
        <v>889000</v>
      </c>
      <c r="I427" t="s">
        <v>1024</v>
      </c>
      <c r="J427" s="7">
        <v>45</v>
      </c>
      <c r="K427" t="s">
        <v>32</v>
      </c>
      <c r="L427" t="s">
        <v>33</v>
      </c>
      <c r="M427" t="str">
        <f t="shared" si="6"/>
        <v>Sun</v>
      </c>
      <c r="N427" t="str">
        <f>VLOOKUP(Query1[[#This Row],[Age]],'Age Group Vlookup'!B$3:C$6,2,TRUE)</f>
        <v>40-49</v>
      </c>
    </row>
    <row r="428" spans="1:14" x14ac:dyDescent="0.3">
      <c r="A428" t="s">
        <v>1025</v>
      </c>
      <c r="B428" s="1">
        <v>42468</v>
      </c>
      <c r="C428" t="s">
        <v>669</v>
      </c>
      <c r="D428">
        <v>24573</v>
      </c>
      <c r="E428" t="s">
        <v>47</v>
      </c>
      <c r="G428" t="s">
        <v>15</v>
      </c>
      <c r="H428">
        <v>281000</v>
      </c>
      <c r="I428" t="s">
        <v>670</v>
      </c>
      <c r="J428" s="7">
        <v>46</v>
      </c>
      <c r="K428" t="s">
        <v>27</v>
      </c>
      <c r="L428" t="s">
        <v>28</v>
      </c>
      <c r="M428" t="str">
        <f t="shared" si="6"/>
        <v>Fri</v>
      </c>
      <c r="N428" t="str">
        <f>VLOOKUP(Query1[[#This Row],[Age]],'Age Group Vlookup'!B$3:C$6,2,TRUE)</f>
        <v>40-49</v>
      </c>
    </row>
    <row r="429" spans="1:14" x14ac:dyDescent="0.3">
      <c r="A429" t="s">
        <v>1026</v>
      </c>
      <c r="B429" s="1">
        <v>42576</v>
      </c>
      <c r="C429" t="s">
        <v>708</v>
      </c>
      <c r="D429">
        <v>12843</v>
      </c>
      <c r="E429" t="s">
        <v>69</v>
      </c>
      <c r="G429" t="s">
        <v>32</v>
      </c>
      <c r="H429">
        <v>121000</v>
      </c>
      <c r="I429" t="s">
        <v>709</v>
      </c>
      <c r="J429" s="7">
        <v>29</v>
      </c>
      <c r="K429" t="s">
        <v>27</v>
      </c>
      <c r="L429" t="s">
        <v>28</v>
      </c>
      <c r="M429" t="str">
        <f t="shared" si="6"/>
        <v>Mon</v>
      </c>
      <c r="N429" t="str">
        <f>VLOOKUP(Query1[[#This Row],[Age]],'Age Group Vlookup'!B$3:C$6,2,TRUE)</f>
        <v>20-29</v>
      </c>
    </row>
    <row r="430" spans="1:14" x14ac:dyDescent="0.3">
      <c r="A430" t="s">
        <v>1027</v>
      </c>
      <c r="B430" s="1">
        <v>42391</v>
      </c>
      <c r="C430" t="s">
        <v>386</v>
      </c>
      <c r="D430">
        <v>24401</v>
      </c>
      <c r="E430" t="s">
        <v>54</v>
      </c>
      <c r="G430" t="s">
        <v>15</v>
      </c>
      <c r="H430">
        <v>266000</v>
      </c>
      <c r="I430" t="s">
        <v>387</v>
      </c>
      <c r="J430" s="7">
        <v>28</v>
      </c>
      <c r="K430" t="s">
        <v>32</v>
      </c>
      <c r="L430" t="s">
        <v>33</v>
      </c>
      <c r="M430" t="str">
        <f t="shared" si="6"/>
        <v>Fri</v>
      </c>
      <c r="N430" t="str">
        <f>VLOOKUP(Query1[[#This Row],[Age]],'Age Group Vlookup'!B$3:C$6,2,TRUE)</f>
        <v>20-29</v>
      </c>
    </row>
    <row r="431" spans="1:14" x14ac:dyDescent="0.3">
      <c r="A431" t="s">
        <v>1028</v>
      </c>
      <c r="B431" s="1">
        <v>42522</v>
      </c>
      <c r="C431" t="s">
        <v>1029</v>
      </c>
      <c r="D431">
        <v>48829</v>
      </c>
      <c r="E431" t="s">
        <v>54</v>
      </c>
      <c r="G431" t="s">
        <v>15</v>
      </c>
      <c r="H431">
        <v>207000</v>
      </c>
      <c r="I431" t="s">
        <v>1030</v>
      </c>
      <c r="J431" s="7">
        <v>31</v>
      </c>
      <c r="K431" t="s">
        <v>32</v>
      </c>
      <c r="L431" t="s">
        <v>33</v>
      </c>
      <c r="M431" t="str">
        <f t="shared" si="6"/>
        <v>Wed</v>
      </c>
      <c r="N431" t="str">
        <f>VLOOKUP(Query1[[#This Row],[Age]],'Age Group Vlookup'!B$3:C$6,2,TRUE)</f>
        <v>30-39</v>
      </c>
    </row>
    <row r="432" spans="1:14" x14ac:dyDescent="0.3">
      <c r="A432" t="s">
        <v>1031</v>
      </c>
      <c r="B432" s="1">
        <v>42540</v>
      </c>
      <c r="C432" t="s">
        <v>619</v>
      </c>
      <c r="D432">
        <v>12668</v>
      </c>
      <c r="E432" t="s">
        <v>14</v>
      </c>
      <c r="G432" t="s">
        <v>17</v>
      </c>
      <c r="H432">
        <v>30000</v>
      </c>
      <c r="I432" t="s">
        <v>620</v>
      </c>
      <c r="J432" s="7">
        <v>47</v>
      </c>
      <c r="K432" t="s">
        <v>27</v>
      </c>
      <c r="L432" t="s">
        <v>28</v>
      </c>
      <c r="M432" t="str">
        <f t="shared" si="6"/>
        <v>Sun</v>
      </c>
      <c r="N432" t="str">
        <f>VLOOKUP(Query1[[#This Row],[Age]],'Age Group Vlookup'!B$3:C$6,2,TRUE)</f>
        <v>40-49</v>
      </c>
    </row>
    <row r="433" spans="1:14" x14ac:dyDescent="0.3">
      <c r="A433" t="s">
        <v>1032</v>
      </c>
      <c r="B433" s="1">
        <v>42634</v>
      </c>
      <c r="C433" t="s">
        <v>1008</v>
      </c>
      <c r="D433">
        <v>35287</v>
      </c>
      <c r="E433" t="s">
        <v>108</v>
      </c>
      <c r="G433" t="s">
        <v>17</v>
      </c>
      <c r="H433">
        <v>39000</v>
      </c>
      <c r="I433" t="s">
        <v>1009</v>
      </c>
      <c r="J433" s="7">
        <v>36</v>
      </c>
      <c r="K433" t="s">
        <v>17</v>
      </c>
      <c r="L433" t="s">
        <v>18</v>
      </c>
      <c r="M433" t="str">
        <f t="shared" si="6"/>
        <v>Wed</v>
      </c>
      <c r="N433" t="str">
        <f>VLOOKUP(Query1[[#This Row],[Age]],'Age Group Vlookup'!B$3:C$6,2,TRUE)</f>
        <v>30-39</v>
      </c>
    </row>
    <row r="434" spans="1:14" x14ac:dyDescent="0.3">
      <c r="A434" t="s">
        <v>1033</v>
      </c>
      <c r="B434" s="1">
        <v>42637</v>
      </c>
      <c r="C434" t="s">
        <v>731</v>
      </c>
      <c r="D434">
        <v>6478</v>
      </c>
      <c r="E434" t="s">
        <v>43</v>
      </c>
      <c r="G434" t="s">
        <v>32</v>
      </c>
      <c r="H434">
        <v>135000</v>
      </c>
      <c r="I434" t="s">
        <v>732</v>
      </c>
      <c r="J434" s="7">
        <v>28</v>
      </c>
      <c r="K434" t="s">
        <v>27</v>
      </c>
      <c r="L434" t="s">
        <v>28</v>
      </c>
      <c r="M434" t="str">
        <f t="shared" si="6"/>
        <v>Sat</v>
      </c>
      <c r="N434" t="str">
        <f>VLOOKUP(Query1[[#This Row],[Age]],'Age Group Vlookup'!B$3:C$6,2,TRUE)</f>
        <v>20-29</v>
      </c>
    </row>
    <row r="435" spans="1:14" x14ac:dyDescent="0.3">
      <c r="A435" t="s">
        <v>1034</v>
      </c>
      <c r="B435" s="1">
        <v>42609</v>
      </c>
      <c r="C435" t="s">
        <v>1035</v>
      </c>
      <c r="D435">
        <v>17192</v>
      </c>
      <c r="E435" t="s">
        <v>77</v>
      </c>
      <c r="G435" t="s">
        <v>17</v>
      </c>
      <c r="H435">
        <v>10000</v>
      </c>
      <c r="I435" t="s">
        <v>1036</v>
      </c>
      <c r="J435" s="7">
        <v>42</v>
      </c>
      <c r="K435" t="s">
        <v>32</v>
      </c>
      <c r="L435" t="s">
        <v>33</v>
      </c>
      <c r="M435" t="str">
        <f t="shared" si="6"/>
        <v>Sat</v>
      </c>
      <c r="N435" t="str">
        <f>VLOOKUP(Query1[[#This Row],[Age]],'Age Group Vlookup'!B$3:C$6,2,TRUE)</f>
        <v>40-49</v>
      </c>
    </row>
    <row r="436" spans="1:14" x14ac:dyDescent="0.3">
      <c r="A436" t="s">
        <v>1037</v>
      </c>
      <c r="B436" s="1">
        <v>42525</v>
      </c>
      <c r="C436" t="s">
        <v>61</v>
      </c>
      <c r="D436">
        <v>12399</v>
      </c>
      <c r="E436" t="s">
        <v>150</v>
      </c>
      <c r="G436" t="s">
        <v>17</v>
      </c>
      <c r="H436">
        <v>37000</v>
      </c>
      <c r="I436" t="s">
        <v>63</v>
      </c>
      <c r="J436" s="7">
        <v>20</v>
      </c>
      <c r="K436" t="s">
        <v>27</v>
      </c>
      <c r="L436" t="s">
        <v>28</v>
      </c>
      <c r="M436" t="str">
        <f t="shared" si="6"/>
        <v>Sat</v>
      </c>
      <c r="N436" t="str">
        <f>VLOOKUP(Query1[[#This Row],[Age]],'Age Group Vlookup'!B$3:C$6,2,TRUE)</f>
        <v>20-29</v>
      </c>
    </row>
    <row r="437" spans="1:14" x14ac:dyDescent="0.3">
      <c r="A437" t="s">
        <v>1038</v>
      </c>
      <c r="B437" s="1">
        <v>42589</v>
      </c>
      <c r="C437" t="s">
        <v>1039</v>
      </c>
      <c r="D437">
        <v>27652</v>
      </c>
      <c r="E437" t="s">
        <v>25</v>
      </c>
      <c r="G437" t="s">
        <v>15</v>
      </c>
      <c r="H437">
        <v>686000</v>
      </c>
      <c r="I437" t="s">
        <v>1040</v>
      </c>
      <c r="J437" s="7">
        <v>32</v>
      </c>
      <c r="K437" t="s">
        <v>27</v>
      </c>
      <c r="L437" t="s">
        <v>28</v>
      </c>
      <c r="M437" t="str">
        <f t="shared" si="6"/>
        <v>Sun</v>
      </c>
      <c r="N437" t="str">
        <f>VLOOKUP(Query1[[#This Row],[Age]],'Age Group Vlookup'!B$3:C$6,2,TRUE)</f>
        <v>30-39</v>
      </c>
    </row>
    <row r="438" spans="1:14" x14ac:dyDescent="0.3">
      <c r="A438" t="s">
        <v>1041</v>
      </c>
      <c r="B438" s="1">
        <v>42690</v>
      </c>
      <c r="C438" t="s">
        <v>451</v>
      </c>
      <c r="D438">
        <v>2433</v>
      </c>
      <c r="E438" t="s">
        <v>133</v>
      </c>
      <c r="G438" t="s">
        <v>17</v>
      </c>
      <c r="H438">
        <v>50000</v>
      </c>
      <c r="I438" t="s">
        <v>452</v>
      </c>
      <c r="J438" s="7">
        <v>20</v>
      </c>
      <c r="K438" t="s">
        <v>27</v>
      </c>
      <c r="L438" t="s">
        <v>28</v>
      </c>
      <c r="M438" t="str">
        <f t="shared" si="6"/>
        <v>Wed</v>
      </c>
      <c r="N438" t="str">
        <f>VLOOKUP(Query1[[#This Row],[Age]],'Age Group Vlookup'!B$3:C$6,2,TRUE)</f>
        <v>20-29</v>
      </c>
    </row>
    <row r="439" spans="1:14" x14ac:dyDescent="0.3">
      <c r="A439" t="s">
        <v>1042</v>
      </c>
      <c r="B439" s="1">
        <v>42487</v>
      </c>
      <c r="C439" t="s">
        <v>301</v>
      </c>
      <c r="D439">
        <v>44575</v>
      </c>
      <c r="E439" t="s">
        <v>36</v>
      </c>
      <c r="G439" t="s">
        <v>32</v>
      </c>
      <c r="H439">
        <v>150000</v>
      </c>
      <c r="I439" t="s">
        <v>302</v>
      </c>
      <c r="J439" s="7">
        <v>37</v>
      </c>
      <c r="K439" t="s">
        <v>32</v>
      </c>
      <c r="L439" t="s">
        <v>33</v>
      </c>
      <c r="M439" t="str">
        <f t="shared" si="6"/>
        <v>Wed</v>
      </c>
      <c r="N439" t="str">
        <f>VLOOKUP(Query1[[#This Row],[Age]],'Age Group Vlookup'!B$3:C$6,2,TRUE)</f>
        <v>30-39</v>
      </c>
    </row>
    <row r="440" spans="1:14" x14ac:dyDescent="0.3">
      <c r="A440" t="s">
        <v>1043</v>
      </c>
      <c r="B440" s="1">
        <v>42700</v>
      </c>
      <c r="C440" t="s">
        <v>1044</v>
      </c>
      <c r="D440">
        <v>14745</v>
      </c>
      <c r="E440" t="s">
        <v>54</v>
      </c>
      <c r="G440" t="s">
        <v>15</v>
      </c>
      <c r="H440">
        <v>497000</v>
      </c>
      <c r="I440" t="s">
        <v>1045</v>
      </c>
      <c r="J440" s="7">
        <v>25</v>
      </c>
      <c r="K440" t="s">
        <v>17</v>
      </c>
      <c r="L440" t="s">
        <v>18</v>
      </c>
      <c r="M440" t="str">
        <f t="shared" si="6"/>
        <v>Sat</v>
      </c>
      <c r="N440" t="str">
        <f>VLOOKUP(Query1[[#This Row],[Age]],'Age Group Vlookup'!B$3:C$6,2,TRUE)</f>
        <v>20-29</v>
      </c>
    </row>
    <row r="441" spans="1:14" x14ac:dyDescent="0.3">
      <c r="A441" t="s">
        <v>1046</v>
      </c>
      <c r="B441" s="1">
        <v>42544</v>
      </c>
      <c r="C441" t="s">
        <v>1047</v>
      </c>
      <c r="D441">
        <v>28678</v>
      </c>
      <c r="E441" t="s">
        <v>14</v>
      </c>
      <c r="G441" t="s">
        <v>15</v>
      </c>
      <c r="H441">
        <v>633000</v>
      </c>
      <c r="I441" t="s">
        <v>1048</v>
      </c>
      <c r="J441" s="7">
        <v>40</v>
      </c>
      <c r="K441" t="s">
        <v>17</v>
      </c>
      <c r="L441" t="s">
        <v>18</v>
      </c>
      <c r="M441" t="str">
        <f t="shared" si="6"/>
        <v>Thu</v>
      </c>
      <c r="N441" t="str">
        <f>VLOOKUP(Query1[[#This Row],[Age]],'Age Group Vlookup'!B$3:C$6,2,TRUE)</f>
        <v>40-49</v>
      </c>
    </row>
    <row r="442" spans="1:14" x14ac:dyDescent="0.3">
      <c r="A442" t="s">
        <v>1049</v>
      </c>
      <c r="B442" s="1">
        <v>42652</v>
      </c>
      <c r="C442" t="s">
        <v>251</v>
      </c>
      <c r="D442">
        <v>47286</v>
      </c>
      <c r="E442" t="s">
        <v>36</v>
      </c>
      <c r="G442" t="s">
        <v>15</v>
      </c>
      <c r="H442">
        <v>417000</v>
      </c>
      <c r="I442" t="s">
        <v>252</v>
      </c>
      <c r="J442" s="7">
        <v>42</v>
      </c>
      <c r="K442" t="s">
        <v>17</v>
      </c>
      <c r="L442" t="s">
        <v>18</v>
      </c>
      <c r="M442" t="str">
        <f t="shared" si="6"/>
        <v>Sun</v>
      </c>
      <c r="N442" t="str">
        <f>VLOOKUP(Query1[[#This Row],[Age]],'Age Group Vlookup'!B$3:C$6,2,TRUE)</f>
        <v>40-49</v>
      </c>
    </row>
    <row r="443" spans="1:14" x14ac:dyDescent="0.3">
      <c r="A443" t="s">
        <v>1050</v>
      </c>
      <c r="B443" s="1">
        <v>42441</v>
      </c>
      <c r="C443" t="s">
        <v>92</v>
      </c>
      <c r="D443">
        <v>18581</v>
      </c>
      <c r="E443" t="s">
        <v>137</v>
      </c>
      <c r="G443" t="s">
        <v>17</v>
      </c>
      <c r="H443">
        <v>12000</v>
      </c>
      <c r="I443" t="s">
        <v>93</v>
      </c>
      <c r="J443" s="7">
        <v>37</v>
      </c>
      <c r="K443" t="s">
        <v>32</v>
      </c>
      <c r="L443" t="s">
        <v>33</v>
      </c>
      <c r="M443" t="str">
        <f t="shared" si="6"/>
        <v>Sat</v>
      </c>
      <c r="N443" t="str">
        <f>VLOOKUP(Query1[[#This Row],[Age]],'Age Group Vlookup'!B$3:C$6,2,TRUE)</f>
        <v>30-39</v>
      </c>
    </row>
    <row r="444" spans="1:14" x14ac:dyDescent="0.3">
      <c r="A444" t="s">
        <v>1051</v>
      </c>
      <c r="B444" s="1">
        <v>42678</v>
      </c>
      <c r="C444" t="s">
        <v>1052</v>
      </c>
      <c r="D444">
        <v>49461</v>
      </c>
      <c r="E444" t="s">
        <v>43</v>
      </c>
      <c r="G444" t="s">
        <v>17</v>
      </c>
      <c r="H444">
        <v>35000</v>
      </c>
      <c r="I444" t="s">
        <v>1053</v>
      </c>
      <c r="J444" s="7">
        <v>22</v>
      </c>
      <c r="K444" t="s">
        <v>17</v>
      </c>
      <c r="L444" t="s">
        <v>18</v>
      </c>
      <c r="M444" t="str">
        <f t="shared" si="6"/>
        <v>Fri</v>
      </c>
      <c r="N444" t="str">
        <f>VLOOKUP(Query1[[#This Row],[Age]],'Age Group Vlookup'!B$3:C$6,2,TRUE)</f>
        <v>20-29</v>
      </c>
    </row>
    <row r="445" spans="1:14" x14ac:dyDescent="0.3">
      <c r="A445" t="s">
        <v>1054</v>
      </c>
      <c r="B445" s="1">
        <v>42443</v>
      </c>
      <c r="C445" t="s">
        <v>132</v>
      </c>
      <c r="D445">
        <v>25935</v>
      </c>
      <c r="E445" t="s">
        <v>36</v>
      </c>
      <c r="G445" t="s">
        <v>17</v>
      </c>
      <c r="H445">
        <v>26000</v>
      </c>
      <c r="I445" t="s">
        <v>134</v>
      </c>
      <c r="J445" s="7">
        <v>33</v>
      </c>
      <c r="K445" t="s">
        <v>17</v>
      </c>
      <c r="L445" t="s">
        <v>18</v>
      </c>
      <c r="M445" t="str">
        <f t="shared" si="6"/>
        <v>Mon</v>
      </c>
      <c r="N445" t="str">
        <f>VLOOKUP(Query1[[#This Row],[Age]],'Age Group Vlookup'!B$3:C$6,2,TRUE)</f>
        <v>30-39</v>
      </c>
    </row>
    <row r="446" spans="1:14" x14ac:dyDescent="0.3">
      <c r="A446" t="s">
        <v>1055</v>
      </c>
      <c r="B446" s="1">
        <v>42641</v>
      </c>
      <c r="C446" t="s">
        <v>98</v>
      </c>
      <c r="D446">
        <v>24552</v>
      </c>
      <c r="E446" t="s">
        <v>137</v>
      </c>
      <c r="G446" t="s">
        <v>17</v>
      </c>
      <c r="H446">
        <v>35000</v>
      </c>
      <c r="I446" t="s">
        <v>99</v>
      </c>
      <c r="J446" s="7">
        <v>20</v>
      </c>
      <c r="K446" t="s">
        <v>27</v>
      </c>
      <c r="L446" t="s">
        <v>28</v>
      </c>
      <c r="M446" t="str">
        <f t="shared" si="6"/>
        <v>Wed</v>
      </c>
      <c r="N446" t="str">
        <f>VLOOKUP(Query1[[#This Row],[Age]],'Age Group Vlookup'!B$3:C$6,2,TRUE)</f>
        <v>20-29</v>
      </c>
    </row>
    <row r="447" spans="1:14" x14ac:dyDescent="0.3">
      <c r="A447" t="s">
        <v>1056</v>
      </c>
      <c r="B447" s="1">
        <v>42429</v>
      </c>
      <c r="C447" t="s">
        <v>182</v>
      </c>
      <c r="D447">
        <v>1409</v>
      </c>
      <c r="E447" t="s">
        <v>21</v>
      </c>
      <c r="G447" t="s">
        <v>17</v>
      </c>
      <c r="H447">
        <v>46000</v>
      </c>
      <c r="I447" t="s">
        <v>183</v>
      </c>
      <c r="J447" s="7">
        <v>37</v>
      </c>
      <c r="K447" t="s">
        <v>17</v>
      </c>
      <c r="L447" t="s">
        <v>18</v>
      </c>
      <c r="M447" t="str">
        <f t="shared" si="6"/>
        <v>Mon</v>
      </c>
      <c r="N447" t="str">
        <f>VLOOKUP(Query1[[#This Row],[Age]],'Age Group Vlookup'!B$3:C$6,2,TRUE)</f>
        <v>30-39</v>
      </c>
    </row>
    <row r="448" spans="1:14" x14ac:dyDescent="0.3">
      <c r="A448" t="s">
        <v>1057</v>
      </c>
      <c r="B448" s="1">
        <v>42616</v>
      </c>
      <c r="C448" t="s">
        <v>334</v>
      </c>
      <c r="D448">
        <v>25517</v>
      </c>
      <c r="E448" t="s">
        <v>108</v>
      </c>
      <c r="G448" t="s">
        <v>17</v>
      </c>
      <c r="H448">
        <v>16000</v>
      </c>
      <c r="I448" t="s">
        <v>335</v>
      </c>
      <c r="J448" s="7">
        <v>26</v>
      </c>
      <c r="K448" t="s">
        <v>17</v>
      </c>
      <c r="L448" t="s">
        <v>18</v>
      </c>
      <c r="M448" t="str">
        <f t="shared" si="6"/>
        <v>Sat</v>
      </c>
      <c r="N448" t="str">
        <f>VLOOKUP(Query1[[#This Row],[Age]],'Age Group Vlookup'!B$3:C$6,2,TRUE)</f>
        <v>20-29</v>
      </c>
    </row>
    <row r="449" spans="1:14" x14ac:dyDescent="0.3">
      <c r="A449" t="s">
        <v>1058</v>
      </c>
      <c r="B449" s="1">
        <v>42645</v>
      </c>
      <c r="C449" t="s">
        <v>1059</v>
      </c>
      <c r="D449">
        <v>17113</v>
      </c>
      <c r="E449" t="s">
        <v>25</v>
      </c>
      <c r="G449" t="s">
        <v>17</v>
      </c>
      <c r="H449">
        <v>6000</v>
      </c>
      <c r="I449" t="s">
        <v>1060</v>
      </c>
      <c r="J449" s="7">
        <v>29</v>
      </c>
      <c r="K449" t="s">
        <v>27</v>
      </c>
      <c r="L449" t="s">
        <v>28</v>
      </c>
      <c r="M449" t="str">
        <f t="shared" si="6"/>
        <v>Sun</v>
      </c>
      <c r="N449" t="str">
        <f>VLOOKUP(Query1[[#This Row],[Age]],'Age Group Vlookup'!B$3:C$6,2,TRUE)</f>
        <v>20-29</v>
      </c>
    </row>
    <row r="450" spans="1:14" x14ac:dyDescent="0.3">
      <c r="A450" t="s">
        <v>1061</v>
      </c>
      <c r="B450" s="1">
        <v>42654</v>
      </c>
      <c r="C450" t="s">
        <v>46</v>
      </c>
      <c r="D450">
        <v>34994</v>
      </c>
      <c r="E450" t="s">
        <v>58</v>
      </c>
      <c r="G450" t="s">
        <v>15</v>
      </c>
      <c r="H450">
        <v>828000</v>
      </c>
      <c r="I450" t="s">
        <v>48</v>
      </c>
      <c r="J450" s="7">
        <v>30</v>
      </c>
      <c r="K450" t="s">
        <v>32</v>
      </c>
      <c r="L450" t="s">
        <v>33</v>
      </c>
      <c r="M450" t="str">
        <f t="shared" ref="M450:M513" si="7">TEXT(B450,"ddd")</f>
        <v>Tue</v>
      </c>
      <c r="N450" t="str">
        <f>VLOOKUP(Query1[[#This Row],[Age]],'Age Group Vlookup'!B$3:C$6,2,TRUE)</f>
        <v>30-39</v>
      </c>
    </row>
    <row r="451" spans="1:14" x14ac:dyDescent="0.3">
      <c r="A451" t="s">
        <v>1062</v>
      </c>
      <c r="B451" s="1">
        <v>42731</v>
      </c>
      <c r="C451" t="s">
        <v>1063</v>
      </c>
      <c r="D451">
        <v>3330</v>
      </c>
      <c r="E451" t="s">
        <v>108</v>
      </c>
      <c r="G451" t="s">
        <v>15</v>
      </c>
      <c r="H451">
        <v>869000</v>
      </c>
      <c r="I451" t="s">
        <v>1064</v>
      </c>
      <c r="J451" s="7">
        <v>25</v>
      </c>
      <c r="K451" t="s">
        <v>17</v>
      </c>
      <c r="L451" t="s">
        <v>18</v>
      </c>
      <c r="M451" t="str">
        <f t="shared" si="7"/>
        <v>Tue</v>
      </c>
      <c r="N451" t="str">
        <f>VLOOKUP(Query1[[#This Row],[Age]],'Age Group Vlookup'!B$3:C$6,2,TRUE)</f>
        <v>20-29</v>
      </c>
    </row>
    <row r="452" spans="1:14" x14ac:dyDescent="0.3">
      <c r="A452" t="s">
        <v>1065</v>
      </c>
      <c r="B452" s="1">
        <v>42377</v>
      </c>
      <c r="C452" t="s">
        <v>1066</v>
      </c>
      <c r="D452">
        <v>32034</v>
      </c>
      <c r="E452" t="s">
        <v>69</v>
      </c>
      <c r="G452" t="s">
        <v>17</v>
      </c>
      <c r="H452">
        <v>45000</v>
      </c>
      <c r="I452" t="s">
        <v>1067</v>
      </c>
      <c r="J452" s="7">
        <v>41</v>
      </c>
      <c r="K452" t="s">
        <v>27</v>
      </c>
      <c r="L452" t="s">
        <v>28</v>
      </c>
      <c r="M452" t="str">
        <f t="shared" si="7"/>
        <v>Fri</v>
      </c>
      <c r="N452" t="str">
        <f>VLOOKUP(Query1[[#This Row],[Age]],'Age Group Vlookup'!B$3:C$6,2,TRUE)</f>
        <v>40-49</v>
      </c>
    </row>
    <row r="453" spans="1:14" x14ac:dyDescent="0.3">
      <c r="A453" t="s">
        <v>1068</v>
      </c>
      <c r="B453" s="1">
        <v>42654</v>
      </c>
      <c r="C453" t="s">
        <v>104</v>
      </c>
      <c r="D453">
        <v>26986</v>
      </c>
      <c r="E453" t="s">
        <v>54</v>
      </c>
      <c r="G453" t="s">
        <v>17</v>
      </c>
      <c r="H453">
        <v>28000</v>
      </c>
      <c r="I453" t="s">
        <v>105</v>
      </c>
      <c r="J453" s="7">
        <v>37</v>
      </c>
      <c r="K453" t="s">
        <v>27</v>
      </c>
      <c r="L453" t="s">
        <v>28</v>
      </c>
      <c r="M453" t="str">
        <f t="shared" si="7"/>
        <v>Tue</v>
      </c>
      <c r="N453" t="str">
        <f>VLOOKUP(Query1[[#This Row],[Age]],'Age Group Vlookup'!B$3:C$6,2,TRUE)</f>
        <v>30-39</v>
      </c>
    </row>
    <row r="454" spans="1:14" x14ac:dyDescent="0.3">
      <c r="A454" t="s">
        <v>1069</v>
      </c>
      <c r="B454" s="1">
        <v>42531</v>
      </c>
      <c r="C454" t="s">
        <v>1002</v>
      </c>
      <c r="D454">
        <v>24518</v>
      </c>
      <c r="E454" t="s">
        <v>150</v>
      </c>
      <c r="G454" t="s">
        <v>15</v>
      </c>
      <c r="H454">
        <v>331000</v>
      </c>
      <c r="I454" t="s">
        <v>1003</v>
      </c>
      <c r="J454" s="7">
        <v>27</v>
      </c>
      <c r="K454" t="s">
        <v>27</v>
      </c>
      <c r="L454" t="s">
        <v>28</v>
      </c>
      <c r="M454" t="str">
        <f t="shared" si="7"/>
        <v>Fri</v>
      </c>
      <c r="N454" t="str">
        <f>VLOOKUP(Query1[[#This Row],[Age]],'Age Group Vlookup'!B$3:C$6,2,TRUE)</f>
        <v>20-29</v>
      </c>
    </row>
    <row r="455" spans="1:14" x14ac:dyDescent="0.3">
      <c r="A455" t="s">
        <v>1070</v>
      </c>
      <c r="B455" s="1">
        <v>42420</v>
      </c>
      <c r="C455" t="s">
        <v>409</v>
      </c>
      <c r="D455">
        <v>16141</v>
      </c>
      <c r="E455" t="s">
        <v>25</v>
      </c>
      <c r="G455" t="s">
        <v>15</v>
      </c>
      <c r="H455">
        <v>829000</v>
      </c>
      <c r="I455" t="s">
        <v>410</v>
      </c>
      <c r="J455" s="7">
        <v>34</v>
      </c>
      <c r="K455" t="s">
        <v>17</v>
      </c>
      <c r="L455" t="s">
        <v>18</v>
      </c>
      <c r="M455" t="str">
        <f t="shared" si="7"/>
        <v>Sat</v>
      </c>
      <c r="N455" t="str">
        <f>VLOOKUP(Query1[[#This Row],[Age]],'Age Group Vlookup'!B$3:C$6,2,TRUE)</f>
        <v>30-39</v>
      </c>
    </row>
    <row r="456" spans="1:14" x14ac:dyDescent="0.3">
      <c r="A456" t="s">
        <v>1071</v>
      </c>
      <c r="B456" s="1">
        <v>42414</v>
      </c>
      <c r="C456" t="s">
        <v>1072</v>
      </c>
      <c r="D456">
        <v>48845</v>
      </c>
      <c r="E456" t="s">
        <v>108</v>
      </c>
      <c r="F456">
        <v>1</v>
      </c>
      <c r="G456" t="s">
        <v>15</v>
      </c>
      <c r="H456">
        <v>781000</v>
      </c>
      <c r="I456" t="s">
        <v>1073</v>
      </c>
      <c r="J456" s="7">
        <v>30</v>
      </c>
      <c r="K456" t="s">
        <v>27</v>
      </c>
      <c r="L456" t="s">
        <v>28</v>
      </c>
      <c r="M456" t="str">
        <f t="shared" si="7"/>
        <v>Sun</v>
      </c>
      <c r="N456" t="str">
        <f>VLOOKUP(Query1[[#This Row],[Age]],'Age Group Vlookup'!B$3:C$6,2,TRUE)</f>
        <v>30-39</v>
      </c>
    </row>
    <row r="457" spans="1:14" x14ac:dyDescent="0.3">
      <c r="A457" t="s">
        <v>1074</v>
      </c>
      <c r="B457" s="1">
        <v>42441</v>
      </c>
      <c r="C457" t="s">
        <v>1075</v>
      </c>
      <c r="D457">
        <v>38415</v>
      </c>
      <c r="E457" t="s">
        <v>14</v>
      </c>
      <c r="G457" t="s">
        <v>17</v>
      </c>
      <c r="H457">
        <v>43000</v>
      </c>
      <c r="I457" t="s">
        <v>1076</v>
      </c>
      <c r="J457" s="7">
        <v>37</v>
      </c>
      <c r="K457" t="s">
        <v>27</v>
      </c>
      <c r="L457" t="s">
        <v>28</v>
      </c>
      <c r="M457" t="str">
        <f t="shared" si="7"/>
        <v>Sat</v>
      </c>
      <c r="N457" t="str">
        <f>VLOOKUP(Query1[[#This Row],[Age]],'Age Group Vlookup'!B$3:C$6,2,TRUE)</f>
        <v>30-39</v>
      </c>
    </row>
    <row r="458" spans="1:14" x14ac:dyDescent="0.3">
      <c r="A458" t="s">
        <v>1077</v>
      </c>
      <c r="B458" s="1">
        <v>42572</v>
      </c>
      <c r="C458" t="s">
        <v>1078</v>
      </c>
      <c r="D458">
        <v>986</v>
      </c>
      <c r="E458" t="s">
        <v>21</v>
      </c>
      <c r="G458" t="s">
        <v>17</v>
      </c>
      <c r="H458">
        <v>17000</v>
      </c>
      <c r="I458" t="s">
        <v>1079</v>
      </c>
      <c r="J458" s="7">
        <v>25</v>
      </c>
      <c r="K458" t="s">
        <v>27</v>
      </c>
      <c r="L458" t="s">
        <v>28</v>
      </c>
      <c r="M458" t="str">
        <f t="shared" si="7"/>
        <v>Thu</v>
      </c>
      <c r="N458" t="str">
        <f>VLOOKUP(Query1[[#This Row],[Age]],'Age Group Vlookup'!B$3:C$6,2,TRUE)</f>
        <v>20-29</v>
      </c>
    </row>
    <row r="459" spans="1:14" x14ac:dyDescent="0.3">
      <c r="A459" t="s">
        <v>1080</v>
      </c>
      <c r="B459" s="1">
        <v>42604</v>
      </c>
      <c r="C459" t="s">
        <v>805</v>
      </c>
      <c r="D459">
        <v>13986</v>
      </c>
      <c r="E459" t="s">
        <v>137</v>
      </c>
      <c r="G459" t="s">
        <v>15</v>
      </c>
      <c r="H459">
        <v>432000</v>
      </c>
      <c r="I459" t="s">
        <v>806</v>
      </c>
      <c r="J459" s="7">
        <v>46</v>
      </c>
      <c r="K459" t="s">
        <v>17</v>
      </c>
      <c r="L459" t="s">
        <v>18</v>
      </c>
      <c r="M459" t="str">
        <f t="shared" si="7"/>
        <v>Mon</v>
      </c>
      <c r="N459" t="str">
        <f>VLOOKUP(Query1[[#This Row],[Age]],'Age Group Vlookup'!B$3:C$6,2,TRUE)</f>
        <v>40-49</v>
      </c>
    </row>
    <row r="460" spans="1:14" x14ac:dyDescent="0.3">
      <c r="A460" t="s">
        <v>1081</v>
      </c>
      <c r="B460" s="1">
        <v>42637</v>
      </c>
      <c r="C460" t="s">
        <v>794</v>
      </c>
      <c r="D460">
        <v>8575</v>
      </c>
      <c r="E460" t="s">
        <v>133</v>
      </c>
      <c r="G460" t="s">
        <v>32</v>
      </c>
      <c r="H460">
        <v>104000</v>
      </c>
      <c r="I460" t="s">
        <v>795</v>
      </c>
      <c r="J460" s="7">
        <v>33</v>
      </c>
      <c r="K460" t="s">
        <v>17</v>
      </c>
      <c r="L460" t="s">
        <v>18</v>
      </c>
      <c r="M460" t="str">
        <f t="shared" si="7"/>
        <v>Sat</v>
      </c>
      <c r="N460" t="str">
        <f>VLOOKUP(Query1[[#This Row],[Age]],'Age Group Vlookup'!B$3:C$6,2,TRUE)</f>
        <v>30-39</v>
      </c>
    </row>
    <row r="461" spans="1:14" x14ac:dyDescent="0.3">
      <c r="A461" t="s">
        <v>1082</v>
      </c>
      <c r="B461" s="1">
        <v>42515</v>
      </c>
      <c r="C461" t="s">
        <v>179</v>
      </c>
      <c r="D461">
        <v>22443</v>
      </c>
      <c r="E461" t="s">
        <v>43</v>
      </c>
      <c r="G461" t="s">
        <v>17</v>
      </c>
      <c r="H461">
        <v>42000</v>
      </c>
      <c r="I461" t="s">
        <v>180</v>
      </c>
      <c r="J461" s="7">
        <v>49</v>
      </c>
      <c r="K461" t="s">
        <v>17</v>
      </c>
      <c r="L461" t="s">
        <v>18</v>
      </c>
      <c r="M461" t="str">
        <f t="shared" si="7"/>
        <v>Wed</v>
      </c>
      <c r="N461" t="str">
        <f>VLOOKUP(Query1[[#This Row],[Age]],'Age Group Vlookup'!B$3:C$6,2,TRUE)</f>
        <v>40-49</v>
      </c>
    </row>
    <row r="462" spans="1:14" x14ac:dyDescent="0.3">
      <c r="A462" t="s">
        <v>1083</v>
      </c>
      <c r="B462" s="1">
        <v>42472</v>
      </c>
      <c r="C462" t="s">
        <v>1084</v>
      </c>
      <c r="D462">
        <v>49872</v>
      </c>
      <c r="E462" t="s">
        <v>108</v>
      </c>
      <c r="G462" t="s">
        <v>32</v>
      </c>
      <c r="H462">
        <v>126000</v>
      </c>
      <c r="I462" t="s">
        <v>1085</v>
      </c>
      <c r="J462" s="7">
        <v>44</v>
      </c>
      <c r="K462" t="s">
        <v>17</v>
      </c>
      <c r="L462" t="s">
        <v>18</v>
      </c>
      <c r="M462" t="str">
        <f t="shared" si="7"/>
        <v>Tue</v>
      </c>
      <c r="N462" t="str">
        <f>VLOOKUP(Query1[[#This Row],[Age]],'Age Group Vlookup'!B$3:C$6,2,TRUE)</f>
        <v>40-49</v>
      </c>
    </row>
    <row r="463" spans="1:14" x14ac:dyDescent="0.3">
      <c r="A463" t="s">
        <v>1086</v>
      </c>
      <c r="B463" s="1">
        <v>42557</v>
      </c>
      <c r="C463" t="s">
        <v>1087</v>
      </c>
      <c r="D463">
        <v>41439</v>
      </c>
      <c r="E463" t="s">
        <v>36</v>
      </c>
      <c r="G463" t="s">
        <v>17</v>
      </c>
      <c r="H463">
        <v>45000</v>
      </c>
      <c r="I463" t="s">
        <v>1088</v>
      </c>
      <c r="J463" s="7">
        <v>23</v>
      </c>
      <c r="K463" t="s">
        <v>17</v>
      </c>
      <c r="L463" t="s">
        <v>18</v>
      </c>
      <c r="M463" t="str">
        <f t="shared" si="7"/>
        <v>Wed</v>
      </c>
      <c r="N463" t="str">
        <f>VLOOKUP(Query1[[#This Row],[Age]],'Age Group Vlookup'!B$3:C$6,2,TRUE)</f>
        <v>20-29</v>
      </c>
    </row>
    <row r="464" spans="1:14" x14ac:dyDescent="0.3">
      <c r="A464" t="s">
        <v>1089</v>
      </c>
      <c r="B464" s="1">
        <v>42573</v>
      </c>
      <c r="C464" t="s">
        <v>328</v>
      </c>
      <c r="D464">
        <v>19663</v>
      </c>
      <c r="E464" t="s">
        <v>133</v>
      </c>
      <c r="G464" t="s">
        <v>32</v>
      </c>
      <c r="H464">
        <v>148000</v>
      </c>
      <c r="I464" t="s">
        <v>329</v>
      </c>
      <c r="J464" s="7">
        <v>24</v>
      </c>
      <c r="K464" t="s">
        <v>27</v>
      </c>
      <c r="L464" t="s">
        <v>28</v>
      </c>
      <c r="M464" t="str">
        <f t="shared" si="7"/>
        <v>Fri</v>
      </c>
      <c r="N464" t="str">
        <f>VLOOKUP(Query1[[#This Row],[Age]],'Age Group Vlookup'!B$3:C$6,2,TRUE)</f>
        <v>20-29</v>
      </c>
    </row>
    <row r="465" spans="1:14" x14ac:dyDescent="0.3">
      <c r="A465" t="s">
        <v>1090</v>
      </c>
      <c r="B465" s="1">
        <v>42497</v>
      </c>
      <c r="C465" t="s">
        <v>884</v>
      </c>
      <c r="D465">
        <v>21924</v>
      </c>
      <c r="E465" t="s">
        <v>21</v>
      </c>
      <c r="G465" t="s">
        <v>15</v>
      </c>
      <c r="H465">
        <v>575000</v>
      </c>
      <c r="I465" t="s">
        <v>885</v>
      </c>
      <c r="J465" s="7">
        <v>44</v>
      </c>
      <c r="K465" t="s">
        <v>27</v>
      </c>
      <c r="L465" t="s">
        <v>28</v>
      </c>
      <c r="M465" t="str">
        <f t="shared" si="7"/>
        <v>Sat</v>
      </c>
      <c r="N465" t="str">
        <f>VLOOKUP(Query1[[#This Row],[Age]],'Age Group Vlookup'!B$3:C$6,2,TRUE)</f>
        <v>40-49</v>
      </c>
    </row>
    <row r="466" spans="1:14" x14ac:dyDescent="0.3">
      <c r="A466" t="s">
        <v>1091</v>
      </c>
      <c r="B466" s="1">
        <v>42431</v>
      </c>
      <c r="C466" t="s">
        <v>496</v>
      </c>
      <c r="D466">
        <v>3149</v>
      </c>
      <c r="E466" t="s">
        <v>69</v>
      </c>
      <c r="G466" t="s">
        <v>17</v>
      </c>
      <c r="H466">
        <v>2000</v>
      </c>
      <c r="I466" t="s">
        <v>497</v>
      </c>
      <c r="J466" s="7">
        <v>39</v>
      </c>
      <c r="K466" t="s">
        <v>17</v>
      </c>
      <c r="L466" t="s">
        <v>18</v>
      </c>
      <c r="M466" t="str">
        <f t="shared" si="7"/>
        <v>Wed</v>
      </c>
      <c r="N466" t="str">
        <f>VLOOKUP(Query1[[#This Row],[Age]],'Age Group Vlookup'!B$3:C$6,2,TRUE)</f>
        <v>30-39</v>
      </c>
    </row>
    <row r="467" spans="1:14" x14ac:dyDescent="0.3">
      <c r="A467" t="s">
        <v>1092</v>
      </c>
      <c r="B467" s="1">
        <v>42720</v>
      </c>
      <c r="C467" t="s">
        <v>612</v>
      </c>
      <c r="D467">
        <v>48208</v>
      </c>
      <c r="E467" t="s">
        <v>58</v>
      </c>
      <c r="G467" t="s">
        <v>15</v>
      </c>
      <c r="H467">
        <v>881000</v>
      </c>
      <c r="I467" t="s">
        <v>613</v>
      </c>
      <c r="J467" s="7">
        <v>23</v>
      </c>
      <c r="K467" t="s">
        <v>27</v>
      </c>
      <c r="L467" t="s">
        <v>28</v>
      </c>
      <c r="M467" t="str">
        <f t="shared" si="7"/>
        <v>Fri</v>
      </c>
      <c r="N467" t="str">
        <f>VLOOKUP(Query1[[#This Row],[Age]],'Age Group Vlookup'!B$3:C$6,2,TRUE)</f>
        <v>20-29</v>
      </c>
    </row>
    <row r="468" spans="1:14" x14ac:dyDescent="0.3">
      <c r="A468" t="s">
        <v>1093</v>
      </c>
      <c r="B468" s="1">
        <v>42581</v>
      </c>
      <c r="C468" t="s">
        <v>1094</v>
      </c>
      <c r="D468">
        <v>46499</v>
      </c>
      <c r="E468" t="s">
        <v>47</v>
      </c>
      <c r="G468" t="s">
        <v>15</v>
      </c>
      <c r="H468">
        <v>899000</v>
      </c>
      <c r="I468" t="s">
        <v>1095</v>
      </c>
      <c r="J468" s="7">
        <v>33</v>
      </c>
      <c r="K468" t="s">
        <v>32</v>
      </c>
      <c r="L468" t="s">
        <v>33</v>
      </c>
      <c r="M468" t="str">
        <f t="shared" si="7"/>
        <v>Sat</v>
      </c>
      <c r="N468" t="str">
        <f>VLOOKUP(Query1[[#This Row],[Age]],'Age Group Vlookup'!B$3:C$6,2,TRUE)</f>
        <v>30-39</v>
      </c>
    </row>
    <row r="469" spans="1:14" x14ac:dyDescent="0.3">
      <c r="A469" t="s">
        <v>1096</v>
      </c>
      <c r="B469" s="1">
        <v>42489</v>
      </c>
      <c r="C469" t="s">
        <v>1097</v>
      </c>
      <c r="D469">
        <v>27685</v>
      </c>
      <c r="E469" t="s">
        <v>36</v>
      </c>
      <c r="G469" t="s">
        <v>15</v>
      </c>
      <c r="H469">
        <v>618000</v>
      </c>
      <c r="I469" t="s">
        <v>1098</v>
      </c>
      <c r="J469" s="7">
        <v>30</v>
      </c>
      <c r="K469" t="s">
        <v>17</v>
      </c>
      <c r="L469" t="s">
        <v>18</v>
      </c>
      <c r="M469" t="str">
        <f t="shared" si="7"/>
        <v>Fri</v>
      </c>
      <c r="N469" t="str">
        <f>VLOOKUP(Query1[[#This Row],[Age]],'Age Group Vlookup'!B$3:C$6,2,TRUE)</f>
        <v>30-39</v>
      </c>
    </row>
    <row r="470" spans="1:14" x14ac:dyDescent="0.3">
      <c r="A470" t="s">
        <v>1099</v>
      </c>
      <c r="B470" s="1">
        <v>42556</v>
      </c>
      <c r="C470" t="s">
        <v>216</v>
      </c>
      <c r="D470">
        <v>49983</v>
      </c>
      <c r="E470" t="s">
        <v>69</v>
      </c>
      <c r="G470" t="s">
        <v>17</v>
      </c>
      <c r="H470">
        <v>6000</v>
      </c>
      <c r="I470" t="s">
        <v>217</v>
      </c>
      <c r="J470" s="7">
        <v>42</v>
      </c>
      <c r="K470" t="s">
        <v>27</v>
      </c>
      <c r="L470" t="s">
        <v>28</v>
      </c>
      <c r="M470" t="str">
        <f t="shared" si="7"/>
        <v>Tue</v>
      </c>
      <c r="N470" t="str">
        <f>VLOOKUP(Query1[[#This Row],[Age]],'Age Group Vlookup'!B$3:C$6,2,TRUE)</f>
        <v>40-49</v>
      </c>
    </row>
    <row r="471" spans="1:14" x14ac:dyDescent="0.3">
      <c r="A471" t="s">
        <v>1100</v>
      </c>
      <c r="B471" s="1">
        <v>42613</v>
      </c>
      <c r="C471" t="s">
        <v>1101</v>
      </c>
      <c r="D471">
        <v>33492</v>
      </c>
      <c r="E471" t="s">
        <v>36</v>
      </c>
      <c r="G471" t="s">
        <v>15</v>
      </c>
      <c r="H471">
        <v>740000</v>
      </c>
      <c r="I471" t="s">
        <v>1102</v>
      </c>
      <c r="J471" s="7">
        <v>41</v>
      </c>
      <c r="K471" t="s">
        <v>32</v>
      </c>
      <c r="L471" t="s">
        <v>33</v>
      </c>
      <c r="M471" t="str">
        <f t="shared" si="7"/>
        <v>Wed</v>
      </c>
      <c r="N471" t="str">
        <f>VLOOKUP(Query1[[#This Row],[Age]],'Age Group Vlookup'!B$3:C$6,2,TRUE)</f>
        <v>40-49</v>
      </c>
    </row>
    <row r="472" spans="1:14" x14ac:dyDescent="0.3">
      <c r="A472" t="s">
        <v>1103</v>
      </c>
      <c r="B472" s="1">
        <v>42446</v>
      </c>
      <c r="C472" t="s">
        <v>967</v>
      </c>
      <c r="D472">
        <v>16205</v>
      </c>
      <c r="E472" t="s">
        <v>62</v>
      </c>
      <c r="G472" t="s">
        <v>15</v>
      </c>
      <c r="H472">
        <v>745000</v>
      </c>
      <c r="I472" t="s">
        <v>968</v>
      </c>
      <c r="J472" s="7">
        <v>22</v>
      </c>
      <c r="K472" t="s">
        <v>17</v>
      </c>
      <c r="L472" t="s">
        <v>18</v>
      </c>
      <c r="M472" t="str">
        <f t="shared" si="7"/>
        <v>Thu</v>
      </c>
      <c r="N472" t="str">
        <f>VLOOKUP(Query1[[#This Row],[Age]],'Age Group Vlookup'!B$3:C$6,2,TRUE)</f>
        <v>20-29</v>
      </c>
    </row>
    <row r="473" spans="1:14" x14ac:dyDescent="0.3">
      <c r="A473" t="s">
        <v>1104</v>
      </c>
      <c r="B473" s="1">
        <v>42649</v>
      </c>
      <c r="C473" t="s">
        <v>212</v>
      </c>
      <c r="D473">
        <v>48841</v>
      </c>
      <c r="E473" t="s">
        <v>69</v>
      </c>
      <c r="G473" t="s">
        <v>32</v>
      </c>
      <c r="H473">
        <v>96000</v>
      </c>
      <c r="I473" t="s">
        <v>213</v>
      </c>
      <c r="J473" s="7">
        <v>34</v>
      </c>
      <c r="K473" t="s">
        <v>27</v>
      </c>
      <c r="L473" t="s">
        <v>28</v>
      </c>
      <c r="M473" t="str">
        <f t="shared" si="7"/>
        <v>Thu</v>
      </c>
      <c r="N473" t="str">
        <f>VLOOKUP(Query1[[#This Row],[Age]],'Age Group Vlookup'!B$3:C$6,2,TRUE)</f>
        <v>30-39</v>
      </c>
    </row>
    <row r="474" spans="1:14" x14ac:dyDescent="0.3">
      <c r="A474" t="s">
        <v>1105</v>
      </c>
      <c r="B474" s="1">
        <v>42422</v>
      </c>
      <c r="C474" t="s">
        <v>553</v>
      </c>
      <c r="D474">
        <v>12238</v>
      </c>
      <c r="E474" t="s">
        <v>108</v>
      </c>
      <c r="G474" t="s">
        <v>17</v>
      </c>
      <c r="H474">
        <v>17000</v>
      </c>
      <c r="I474" t="s">
        <v>554</v>
      </c>
      <c r="J474" s="7">
        <v>27</v>
      </c>
      <c r="K474" t="s">
        <v>27</v>
      </c>
      <c r="L474" t="s">
        <v>28</v>
      </c>
      <c r="M474" t="str">
        <f t="shared" si="7"/>
        <v>Mon</v>
      </c>
      <c r="N474" t="str">
        <f>VLOOKUP(Query1[[#This Row],[Age]],'Age Group Vlookup'!B$3:C$6,2,TRUE)</f>
        <v>20-29</v>
      </c>
    </row>
    <row r="475" spans="1:14" x14ac:dyDescent="0.3">
      <c r="A475" t="s">
        <v>1106</v>
      </c>
      <c r="B475" s="1">
        <v>42430</v>
      </c>
      <c r="C475" t="s">
        <v>438</v>
      </c>
      <c r="D475">
        <v>29310</v>
      </c>
      <c r="E475" t="s">
        <v>150</v>
      </c>
      <c r="G475" t="s">
        <v>17</v>
      </c>
      <c r="H475">
        <v>41000</v>
      </c>
      <c r="I475" t="s">
        <v>439</v>
      </c>
      <c r="J475" s="7">
        <v>45</v>
      </c>
      <c r="K475" t="s">
        <v>32</v>
      </c>
      <c r="L475" t="s">
        <v>33</v>
      </c>
      <c r="M475" t="str">
        <f t="shared" si="7"/>
        <v>Tue</v>
      </c>
      <c r="N475" t="str">
        <f>VLOOKUP(Query1[[#This Row],[Age]],'Age Group Vlookup'!B$3:C$6,2,TRUE)</f>
        <v>40-49</v>
      </c>
    </row>
    <row r="476" spans="1:14" x14ac:dyDescent="0.3">
      <c r="A476" t="s">
        <v>1107</v>
      </c>
      <c r="B476" s="1">
        <v>42661</v>
      </c>
      <c r="C476" t="s">
        <v>1108</v>
      </c>
      <c r="D476">
        <v>6813</v>
      </c>
      <c r="E476" t="s">
        <v>133</v>
      </c>
      <c r="G476" t="s">
        <v>15</v>
      </c>
      <c r="H476">
        <v>147000</v>
      </c>
      <c r="I476" t="s">
        <v>1109</v>
      </c>
      <c r="J476" s="7">
        <v>44</v>
      </c>
      <c r="K476" t="s">
        <v>27</v>
      </c>
      <c r="L476" t="s">
        <v>28</v>
      </c>
      <c r="M476" t="str">
        <f t="shared" si="7"/>
        <v>Tue</v>
      </c>
      <c r="N476" t="str">
        <f>VLOOKUP(Query1[[#This Row],[Age]],'Age Group Vlookup'!B$3:C$6,2,TRUE)</f>
        <v>40-49</v>
      </c>
    </row>
    <row r="477" spans="1:14" x14ac:dyDescent="0.3">
      <c r="A477" t="s">
        <v>1110</v>
      </c>
      <c r="B477" s="1">
        <v>42640</v>
      </c>
      <c r="C477" t="s">
        <v>348</v>
      </c>
      <c r="D477">
        <v>23687</v>
      </c>
      <c r="E477" t="s">
        <v>108</v>
      </c>
      <c r="G477" t="s">
        <v>15</v>
      </c>
      <c r="H477">
        <v>858000</v>
      </c>
      <c r="I477" t="s">
        <v>349</v>
      </c>
      <c r="J477" s="7">
        <v>30</v>
      </c>
      <c r="K477" t="s">
        <v>32</v>
      </c>
      <c r="L477" t="s">
        <v>33</v>
      </c>
      <c r="M477" t="str">
        <f t="shared" si="7"/>
        <v>Tue</v>
      </c>
      <c r="N477" t="str">
        <f>VLOOKUP(Query1[[#This Row],[Age]],'Age Group Vlookup'!B$3:C$6,2,TRUE)</f>
        <v>30-39</v>
      </c>
    </row>
    <row r="478" spans="1:14" x14ac:dyDescent="0.3">
      <c r="A478" t="s">
        <v>1111</v>
      </c>
      <c r="B478" s="1">
        <v>42545</v>
      </c>
      <c r="C478" t="s">
        <v>114</v>
      </c>
      <c r="D478">
        <v>20131</v>
      </c>
      <c r="E478" t="s">
        <v>137</v>
      </c>
      <c r="G478" t="s">
        <v>15</v>
      </c>
      <c r="H478">
        <v>617000</v>
      </c>
      <c r="I478" t="s">
        <v>115</v>
      </c>
      <c r="J478" s="7">
        <v>36</v>
      </c>
      <c r="K478" t="s">
        <v>27</v>
      </c>
      <c r="L478" t="s">
        <v>28</v>
      </c>
      <c r="M478" t="str">
        <f t="shared" si="7"/>
        <v>Fri</v>
      </c>
      <c r="N478" t="str">
        <f>VLOOKUP(Query1[[#This Row],[Age]],'Age Group Vlookup'!B$3:C$6,2,TRUE)</f>
        <v>30-39</v>
      </c>
    </row>
    <row r="479" spans="1:14" x14ac:dyDescent="0.3">
      <c r="A479" t="s">
        <v>1112</v>
      </c>
      <c r="B479" s="1">
        <v>42529</v>
      </c>
      <c r="C479" t="s">
        <v>1113</v>
      </c>
      <c r="D479">
        <v>24356</v>
      </c>
      <c r="E479" t="s">
        <v>43</v>
      </c>
      <c r="G479" t="s">
        <v>17</v>
      </c>
      <c r="H479">
        <v>27000</v>
      </c>
      <c r="I479" t="s">
        <v>1114</v>
      </c>
      <c r="J479" s="7">
        <v>46</v>
      </c>
      <c r="K479" t="s">
        <v>17</v>
      </c>
      <c r="L479" t="s">
        <v>18</v>
      </c>
      <c r="M479" t="str">
        <f t="shared" si="7"/>
        <v>Wed</v>
      </c>
      <c r="N479" t="str">
        <f>VLOOKUP(Query1[[#This Row],[Age]],'Age Group Vlookup'!B$3:C$6,2,TRUE)</f>
        <v>40-49</v>
      </c>
    </row>
    <row r="480" spans="1:14" x14ac:dyDescent="0.3">
      <c r="A480" t="s">
        <v>1115</v>
      </c>
      <c r="B480" s="1">
        <v>42674</v>
      </c>
      <c r="C480" t="s">
        <v>331</v>
      </c>
      <c r="D480">
        <v>18080</v>
      </c>
      <c r="E480" t="s">
        <v>21</v>
      </c>
      <c r="G480" t="s">
        <v>32</v>
      </c>
      <c r="H480">
        <v>61000</v>
      </c>
      <c r="I480" t="s">
        <v>332</v>
      </c>
      <c r="J480" s="7">
        <v>27</v>
      </c>
      <c r="K480" t="s">
        <v>27</v>
      </c>
      <c r="L480" t="s">
        <v>28</v>
      </c>
      <c r="M480" t="str">
        <f t="shared" si="7"/>
        <v>Mon</v>
      </c>
      <c r="N480" t="str">
        <f>VLOOKUP(Query1[[#This Row],[Age]],'Age Group Vlookup'!B$3:C$6,2,TRUE)</f>
        <v>20-29</v>
      </c>
    </row>
    <row r="481" spans="1:14" x14ac:dyDescent="0.3">
      <c r="A481" t="s">
        <v>1116</v>
      </c>
      <c r="B481" s="1">
        <v>42631</v>
      </c>
      <c r="C481" t="s">
        <v>1117</v>
      </c>
      <c r="D481">
        <v>10739</v>
      </c>
      <c r="E481" t="s">
        <v>108</v>
      </c>
      <c r="G481" t="s">
        <v>15</v>
      </c>
      <c r="H481">
        <v>773000</v>
      </c>
      <c r="I481" t="s">
        <v>1118</v>
      </c>
      <c r="J481" s="7">
        <v>29</v>
      </c>
      <c r="K481" t="s">
        <v>17</v>
      </c>
      <c r="L481" t="s">
        <v>18</v>
      </c>
      <c r="M481" t="str">
        <f t="shared" si="7"/>
        <v>Sun</v>
      </c>
      <c r="N481" t="str">
        <f>VLOOKUP(Query1[[#This Row],[Age]],'Age Group Vlookup'!B$3:C$6,2,TRUE)</f>
        <v>20-29</v>
      </c>
    </row>
    <row r="482" spans="1:14" x14ac:dyDescent="0.3">
      <c r="A482" t="s">
        <v>1119</v>
      </c>
      <c r="B482" s="1">
        <v>42434</v>
      </c>
      <c r="C482" t="s">
        <v>307</v>
      </c>
      <c r="D482">
        <v>48959</v>
      </c>
      <c r="E482" t="s">
        <v>25</v>
      </c>
      <c r="G482" t="s">
        <v>17</v>
      </c>
      <c r="H482">
        <v>43000</v>
      </c>
      <c r="I482" t="s">
        <v>308</v>
      </c>
      <c r="J482" s="7">
        <v>31</v>
      </c>
      <c r="K482" t="s">
        <v>27</v>
      </c>
      <c r="L482" t="s">
        <v>28</v>
      </c>
      <c r="M482" t="str">
        <f t="shared" si="7"/>
        <v>Sat</v>
      </c>
      <c r="N482" t="str">
        <f>VLOOKUP(Query1[[#This Row],[Age]],'Age Group Vlookup'!B$3:C$6,2,TRUE)</f>
        <v>30-39</v>
      </c>
    </row>
    <row r="483" spans="1:14" x14ac:dyDescent="0.3">
      <c r="A483" t="s">
        <v>1120</v>
      </c>
      <c r="B483" s="1">
        <v>42483</v>
      </c>
      <c r="C483" t="s">
        <v>1121</v>
      </c>
      <c r="D483">
        <v>22611</v>
      </c>
      <c r="E483" t="s">
        <v>14</v>
      </c>
      <c r="G483" t="s">
        <v>32</v>
      </c>
      <c r="H483">
        <v>191000</v>
      </c>
      <c r="I483" t="s">
        <v>1122</v>
      </c>
      <c r="J483" s="7">
        <v>21</v>
      </c>
      <c r="K483" t="s">
        <v>27</v>
      </c>
      <c r="L483" t="s">
        <v>28</v>
      </c>
      <c r="M483" t="str">
        <f t="shared" si="7"/>
        <v>Sat</v>
      </c>
      <c r="N483" t="str">
        <f>VLOOKUP(Query1[[#This Row],[Age]],'Age Group Vlookup'!B$3:C$6,2,TRUE)</f>
        <v>20-29</v>
      </c>
    </row>
    <row r="484" spans="1:14" x14ac:dyDescent="0.3">
      <c r="A484" t="s">
        <v>1123</v>
      </c>
      <c r="B484" s="1">
        <v>42413</v>
      </c>
      <c r="C484" t="s">
        <v>727</v>
      </c>
      <c r="D484">
        <v>17013</v>
      </c>
      <c r="E484" t="s">
        <v>58</v>
      </c>
      <c r="G484" t="s">
        <v>17</v>
      </c>
      <c r="H484">
        <v>31000</v>
      </c>
      <c r="I484" t="s">
        <v>728</v>
      </c>
      <c r="J484" s="7">
        <v>20</v>
      </c>
      <c r="K484" t="s">
        <v>17</v>
      </c>
      <c r="L484" t="s">
        <v>18</v>
      </c>
      <c r="M484" t="str">
        <f t="shared" si="7"/>
        <v>Sat</v>
      </c>
      <c r="N484" t="str">
        <f>VLOOKUP(Query1[[#This Row],[Age]],'Age Group Vlookup'!B$3:C$6,2,TRUE)</f>
        <v>20-29</v>
      </c>
    </row>
    <row r="485" spans="1:14" x14ac:dyDescent="0.3">
      <c r="A485" t="s">
        <v>1124</v>
      </c>
      <c r="B485" s="1">
        <v>42724</v>
      </c>
      <c r="C485" t="s">
        <v>1125</v>
      </c>
      <c r="D485">
        <v>15525</v>
      </c>
      <c r="E485" t="s">
        <v>133</v>
      </c>
      <c r="G485" t="s">
        <v>32</v>
      </c>
      <c r="H485">
        <v>160000</v>
      </c>
      <c r="I485" t="s">
        <v>1126</v>
      </c>
      <c r="J485" s="7">
        <v>20</v>
      </c>
      <c r="K485" t="s">
        <v>17</v>
      </c>
      <c r="L485" t="s">
        <v>18</v>
      </c>
      <c r="M485" t="str">
        <f t="shared" si="7"/>
        <v>Tue</v>
      </c>
      <c r="N485" t="str">
        <f>VLOOKUP(Query1[[#This Row],[Age]],'Age Group Vlookup'!B$3:C$6,2,TRUE)</f>
        <v>20-29</v>
      </c>
    </row>
    <row r="486" spans="1:14" x14ac:dyDescent="0.3">
      <c r="A486" t="s">
        <v>1127</v>
      </c>
      <c r="B486" s="1">
        <v>42501</v>
      </c>
      <c r="C486" t="s">
        <v>1128</v>
      </c>
      <c r="D486">
        <v>40578</v>
      </c>
      <c r="E486" t="s">
        <v>54</v>
      </c>
      <c r="G486" t="s">
        <v>17</v>
      </c>
      <c r="H486">
        <v>22000</v>
      </c>
      <c r="I486" t="s">
        <v>1129</v>
      </c>
      <c r="J486" s="7">
        <v>45</v>
      </c>
      <c r="K486" t="s">
        <v>27</v>
      </c>
      <c r="L486" t="s">
        <v>28</v>
      </c>
      <c r="M486" t="str">
        <f t="shared" si="7"/>
        <v>Wed</v>
      </c>
      <c r="N486" t="str">
        <f>VLOOKUP(Query1[[#This Row],[Age]],'Age Group Vlookup'!B$3:C$6,2,TRUE)</f>
        <v>40-49</v>
      </c>
    </row>
    <row r="487" spans="1:14" x14ac:dyDescent="0.3">
      <c r="A487" t="s">
        <v>1130</v>
      </c>
      <c r="B487" s="1">
        <v>42656</v>
      </c>
      <c r="C487" t="s">
        <v>1101</v>
      </c>
      <c r="D487">
        <v>25299</v>
      </c>
      <c r="E487" t="s">
        <v>36</v>
      </c>
      <c r="G487" t="s">
        <v>15</v>
      </c>
      <c r="H487">
        <v>740000</v>
      </c>
      <c r="I487" t="s">
        <v>1102</v>
      </c>
      <c r="J487" s="7">
        <v>41</v>
      </c>
      <c r="K487" t="s">
        <v>32</v>
      </c>
      <c r="L487" t="s">
        <v>33</v>
      </c>
      <c r="M487" t="str">
        <f t="shared" si="7"/>
        <v>Thu</v>
      </c>
      <c r="N487" t="str">
        <f>VLOOKUP(Query1[[#This Row],[Age]],'Age Group Vlookup'!B$3:C$6,2,TRUE)</f>
        <v>40-49</v>
      </c>
    </row>
    <row r="488" spans="1:14" x14ac:dyDescent="0.3">
      <c r="A488" t="s">
        <v>1131</v>
      </c>
      <c r="B488" s="1">
        <v>42673</v>
      </c>
      <c r="C488" t="s">
        <v>1132</v>
      </c>
      <c r="D488">
        <v>47956</v>
      </c>
      <c r="E488" t="s">
        <v>43</v>
      </c>
      <c r="G488" t="s">
        <v>32</v>
      </c>
      <c r="H488">
        <v>194000</v>
      </c>
      <c r="I488" t="s">
        <v>1133</v>
      </c>
      <c r="J488" s="7">
        <v>23</v>
      </c>
      <c r="K488" t="s">
        <v>17</v>
      </c>
      <c r="L488" t="s">
        <v>18</v>
      </c>
      <c r="M488" t="str">
        <f t="shared" si="7"/>
        <v>Sun</v>
      </c>
      <c r="N488" t="str">
        <f>VLOOKUP(Query1[[#This Row],[Age]],'Age Group Vlookup'!B$3:C$6,2,TRUE)</f>
        <v>20-29</v>
      </c>
    </row>
    <row r="489" spans="1:14" x14ac:dyDescent="0.3">
      <c r="A489" t="s">
        <v>1134</v>
      </c>
      <c r="B489" s="1">
        <v>42574</v>
      </c>
      <c r="C489" t="s">
        <v>1135</v>
      </c>
      <c r="D489">
        <v>15575</v>
      </c>
      <c r="E489" t="s">
        <v>137</v>
      </c>
      <c r="G489" t="s">
        <v>17</v>
      </c>
      <c r="H489">
        <v>37000</v>
      </c>
      <c r="I489" t="s">
        <v>1136</v>
      </c>
      <c r="J489" s="7">
        <v>42</v>
      </c>
      <c r="K489" t="s">
        <v>32</v>
      </c>
      <c r="L489" t="s">
        <v>33</v>
      </c>
      <c r="M489" t="str">
        <f t="shared" si="7"/>
        <v>Sat</v>
      </c>
      <c r="N489" t="str">
        <f>VLOOKUP(Query1[[#This Row],[Age]],'Age Group Vlookup'!B$3:C$6,2,TRUE)</f>
        <v>40-49</v>
      </c>
    </row>
    <row r="490" spans="1:14" x14ac:dyDescent="0.3">
      <c r="A490" t="s">
        <v>1137</v>
      </c>
      <c r="B490" s="1">
        <v>42468</v>
      </c>
      <c r="C490" t="s">
        <v>1138</v>
      </c>
      <c r="D490">
        <v>2446</v>
      </c>
      <c r="E490" t="s">
        <v>21</v>
      </c>
      <c r="G490" t="s">
        <v>32</v>
      </c>
      <c r="H490">
        <v>192000</v>
      </c>
      <c r="I490" t="s">
        <v>1139</v>
      </c>
      <c r="J490" s="7">
        <v>27</v>
      </c>
      <c r="K490" t="s">
        <v>32</v>
      </c>
      <c r="L490" t="s">
        <v>33</v>
      </c>
      <c r="M490" t="str">
        <f t="shared" si="7"/>
        <v>Fri</v>
      </c>
      <c r="N490" t="str">
        <f>VLOOKUP(Query1[[#This Row],[Age]],'Age Group Vlookup'!B$3:C$6,2,TRUE)</f>
        <v>20-29</v>
      </c>
    </row>
    <row r="491" spans="1:14" x14ac:dyDescent="0.3">
      <c r="A491" t="s">
        <v>1140</v>
      </c>
      <c r="B491" s="1">
        <v>42725</v>
      </c>
      <c r="C491" t="s">
        <v>782</v>
      </c>
      <c r="D491">
        <v>28322</v>
      </c>
      <c r="E491" t="s">
        <v>69</v>
      </c>
      <c r="G491" t="s">
        <v>15</v>
      </c>
      <c r="H491">
        <v>269000</v>
      </c>
      <c r="I491" t="s">
        <v>783</v>
      </c>
      <c r="J491" s="7">
        <v>27</v>
      </c>
      <c r="K491" t="s">
        <v>17</v>
      </c>
      <c r="L491" t="s">
        <v>18</v>
      </c>
      <c r="M491" t="str">
        <f t="shared" si="7"/>
        <v>Wed</v>
      </c>
      <c r="N491" t="str">
        <f>VLOOKUP(Query1[[#This Row],[Age]],'Age Group Vlookup'!B$3:C$6,2,TRUE)</f>
        <v>20-29</v>
      </c>
    </row>
    <row r="492" spans="1:14" x14ac:dyDescent="0.3">
      <c r="A492" t="s">
        <v>1141</v>
      </c>
      <c r="B492" s="1">
        <v>42426</v>
      </c>
      <c r="C492" t="s">
        <v>1142</v>
      </c>
      <c r="D492">
        <v>13995</v>
      </c>
      <c r="E492" t="s">
        <v>47</v>
      </c>
      <c r="G492" t="s">
        <v>17</v>
      </c>
      <c r="H492">
        <v>45000</v>
      </c>
      <c r="I492" t="s">
        <v>1143</v>
      </c>
      <c r="J492" s="7">
        <v>33</v>
      </c>
      <c r="K492" t="s">
        <v>17</v>
      </c>
      <c r="L492" t="s">
        <v>18</v>
      </c>
      <c r="M492" t="str">
        <f t="shared" si="7"/>
        <v>Fri</v>
      </c>
      <c r="N492" t="str">
        <f>VLOOKUP(Query1[[#This Row],[Age]],'Age Group Vlookup'!B$3:C$6,2,TRUE)</f>
        <v>30-39</v>
      </c>
    </row>
    <row r="493" spans="1:14" x14ac:dyDescent="0.3">
      <c r="A493" t="s">
        <v>1144</v>
      </c>
      <c r="B493" s="1">
        <v>42397</v>
      </c>
      <c r="C493" t="s">
        <v>672</v>
      </c>
      <c r="D493">
        <v>8887</v>
      </c>
      <c r="E493" t="s">
        <v>69</v>
      </c>
      <c r="G493" t="s">
        <v>15</v>
      </c>
      <c r="H493">
        <v>781000</v>
      </c>
      <c r="I493" t="s">
        <v>673</v>
      </c>
      <c r="J493" s="7">
        <v>44</v>
      </c>
      <c r="K493" t="s">
        <v>27</v>
      </c>
      <c r="L493" t="s">
        <v>28</v>
      </c>
      <c r="M493" t="str">
        <f t="shared" si="7"/>
        <v>Thu</v>
      </c>
      <c r="N493" t="str">
        <f>VLOOKUP(Query1[[#This Row],[Age]],'Age Group Vlookup'!B$3:C$6,2,TRUE)</f>
        <v>40-49</v>
      </c>
    </row>
    <row r="494" spans="1:14" x14ac:dyDescent="0.3">
      <c r="A494" t="s">
        <v>1145</v>
      </c>
      <c r="B494" s="1">
        <v>42408</v>
      </c>
      <c r="C494" t="s">
        <v>234</v>
      </c>
      <c r="D494">
        <v>30136</v>
      </c>
      <c r="E494" t="s">
        <v>21</v>
      </c>
      <c r="G494" t="s">
        <v>15</v>
      </c>
      <c r="H494">
        <v>507000</v>
      </c>
      <c r="I494" t="s">
        <v>235</v>
      </c>
      <c r="J494" s="7">
        <v>42</v>
      </c>
      <c r="K494" t="s">
        <v>32</v>
      </c>
      <c r="L494" t="s">
        <v>33</v>
      </c>
      <c r="M494" t="str">
        <f t="shared" si="7"/>
        <v>Mon</v>
      </c>
      <c r="N494" t="str">
        <f>VLOOKUP(Query1[[#This Row],[Age]],'Age Group Vlookup'!B$3:C$6,2,TRUE)</f>
        <v>40-49</v>
      </c>
    </row>
    <row r="495" spans="1:14" x14ac:dyDescent="0.3">
      <c r="A495" t="s">
        <v>1146</v>
      </c>
      <c r="B495" s="1">
        <v>42370</v>
      </c>
      <c r="C495" t="s">
        <v>425</v>
      </c>
      <c r="D495">
        <v>42145</v>
      </c>
      <c r="E495" t="s">
        <v>36</v>
      </c>
      <c r="G495" t="s">
        <v>15</v>
      </c>
      <c r="H495">
        <v>835000</v>
      </c>
      <c r="I495" t="s">
        <v>426</v>
      </c>
      <c r="J495" s="7">
        <v>37</v>
      </c>
      <c r="K495" t="s">
        <v>27</v>
      </c>
      <c r="L495" t="s">
        <v>28</v>
      </c>
      <c r="M495" t="str">
        <f t="shared" si="7"/>
        <v>Fri</v>
      </c>
      <c r="N495" t="str">
        <f>VLOOKUP(Query1[[#This Row],[Age]],'Age Group Vlookup'!B$3:C$6,2,TRUE)</f>
        <v>30-39</v>
      </c>
    </row>
    <row r="496" spans="1:14" x14ac:dyDescent="0.3">
      <c r="A496" t="s">
        <v>1147</v>
      </c>
      <c r="B496" s="1">
        <v>42446</v>
      </c>
      <c r="C496" t="s">
        <v>1148</v>
      </c>
      <c r="D496">
        <v>36064</v>
      </c>
      <c r="E496" t="s">
        <v>150</v>
      </c>
      <c r="G496" t="s">
        <v>15</v>
      </c>
      <c r="H496">
        <v>647000</v>
      </c>
      <c r="I496" t="s">
        <v>1149</v>
      </c>
      <c r="J496" s="7">
        <v>27</v>
      </c>
      <c r="K496" t="s">
        <v>27</v>
      </c>
      <c r="L496" t="s">
        <v>28</v>
      </c>
      <c r="M496" t="str">
        <f t="shared" si="7"/>
        <v>Thu</v>
      </c>
      <c r="N496" t="str">
        <f>VLOOKUP(Query1[[#This Row],[Age]],'Age Group Vlookup'!B$3:C$6,2,TRUE)</f>
        <v>20-29</v>
      </c>
    </row>
    <row r="497" spans="1:14" x14ac:dyDescent="0.3">
      <c r="A497" t="s">
        <v>1150</v>
      </c>
      <c r="B497" s="1">
        <v>42570</v>
      </c>
      <c r="C497" t="s">
        <v>111</v>
      </c>
      <c r="D497">
        <v>40538</v>
      </c>
      <c r="E497" t="s">
        <v>69</v>
      </c>
      <c r="G497" t="s">
        <v>17</v>
      </c>
      <c r="H497">
        <v>16000</v>
      </c>
      <c r="I497" t="s">
        <v>112</v>
      </c>
      <c r="J497" s="7">
        <v>27</v>
      </c>
      <c r="K497" t="s">
        <v>17</v>
      </c>
      <c r="L497" t="s">
        <v>18</v>
      </c>
      <c r="M497" t="str">
        <f t="shared" si="7"/>
        <v>Tue</v>
      </c>
      <c r="N497" t="str">
        <f>VLOOKUP(Query1[[#This Row],[Age]],'Age Group Vlookup'!B$3:C$6,2,TRUE)</f>
        <v>20-29</v>
      </c>
    </row>
    <row r="498" spans="1:14" x14ac:dyDescent="0.3">
      <c r="A498" t="s">
        <v>1151</v>
      </c>
      <c r="B498" s="1">
        <v>42507</v>
      </c>
      <c r="C498" t="s">
        <v>219</v>
      </c>
      <c r="D498">
        <v>35852</v>
      </c>
      <c r="E498" t="s">
        <v>62</v>
      </c>
      <c r="G498" t="s">
        <v>32</v>
      </c>
      <c r="H498">
        <v>162000</v>
      </c>
      <c r="I498" t="s">
        <v>220</v>
      </c>
      <c r="J498" s="7">
        <v>31</v>
      </c>
      <c r="K498" t="s">
        <v>32</v>
      </c>
      <c r="L498" t="s">
        <v>33</v>
      </c>
      <c r="M498" t="str">
        <f t="shared" si="7"/>
        <v>Tue</v>
      </c>
      <c r="N498" t="str">
        <f>VLOOKUP(Query1[[#This Row],[Age]],'Age Group Vlookup'!B$3:C$6,2,TRUE)</f>
        <v>30-39</v>
      </c>
    </row>
    <row r="499" spans="1:14" x14ac:dyDescent="0.3">
      <c r="A499" t="s">
        <v>1152</v>
      </c>
      <c r="B499" s="1">
        <v>42653</v>
      </c>
      <c r="C499" t="s">
        <v>530</v>
      </c>
      <c r="D499">
        <v>18282</v>
      </c>
      <c r="E499" t="s">
        <v>77</v>
      </c>
      <c r="G499" t="s">
        <v>17</v>
      </c>
      <c r="H499">
        <v>28000</v>
      </c>
      <c r="I499" t="s">
        <v>531</v>
      </c>
      <c r="J499" s="7">
        <v>47</v>
      </c>
      <c r="K499" t="s">
        <v>27</v>
      </c>
      <c r="L499" t="s">
        <v>28</v>
      </c>
      <c r="M499" t="str">
        <f t="shared" si="7"/>
        <v>Mon</v>
      </c>
      <c r="N499" t="str">
        <f>VLOOKUP(Query1[[#This Row],[Age]],'Age Group Vlookup'!B$3:C$6,2,TRUE)</f>
        <v>40-49</v>
      </c>
    </row>
    <row r="500" spans="1:14" x14ac:dyDescent="0.3">
      <c r="A500" t="s">
        <v>1153</v>
      </c>
      <c r="B500" s="1">
        <v>42550</v>
      </c>
      <c r="C500" t="s">
        <v>416</v>
      </c>
      <c r="D500">
        <v>25465</v>
      </c>
      <c r="E500" t="s">
        <v>25</v>
      </c>
      <c r="G500" t="s">
        <v>15</v>
      </c>
      <c r="H500">
        <v>307000</v>
      </c>
      <c r="I500" t="s">
        <v>417</v>
      </c>
      <c r="J500" s="7">
        <v>29</v>
      </c>
      <c r="K500" t="s">
        <v>17</v>
      </c>
      <c r="L500" t="s">
        <v>18</v>
      </c>
      <c r="M500" t="str">
        <f t="shared" si="7"/>
        <v>Wed</v>
      </c>
      <c r="N500" t="str">
        <f>VLOOKUP(Query1[[#This Row],[Age]],'Age Group Vlookup'!B$3:C$6,2,TRUE)</f>
        <v>20-29</v>
      </c>
    </row>
    <row r="501" spans="1:14" x14ac:dyDescent="0.3">
      <c r="A501" t="s">
        <v>1154</v>
      </c>
      <c r="B501" s="1">
        <v>42492</v>
      </c>
      <c r="C501" t="s">
        <v>1155</v>
      </c>
      <c r="D501">
        <v>39123</v>
      </c>
      <c r="E501" t="s">
        <v>69</v>
      </c>
      <c r="G501" t="s">
        <v>15</v>
      </c>
      <c r="H501">
        <v>787000</v>
      </c>
      <c r="I501" t="s">
        <v>1156</v>
      </c>
      <c r="J501" s="7">
        <v>26</v>
      </c>
      <c r="K501" t="s">
        <v>27</v>
      </c>
      <c r="L501" t="s">
        <v>28</v>
      </c>
      <c r="M501" t="str">
        <f t="shared" si="7"/>
        <v>Mon</v>
      </c>
      <c r="N501" t="str">
        <f>VLOOKUP(Query1[[#This Row],[Age]],'Age Group Vlookup'!B$3:C$6,2,TRUE)</f>
        <v>20-29</v>
      </c>
    </row>
    <row r="502" spans="1:14" x14ac:dyDescent="0.3">
      <c r="A502" t="s">
        <v>1157</v>
      </c>
      <c r="B502" s="1">
        <v>42497</v>
      </c>
      <c r="C502" t="s">
        <v>1158</v>
      </c>
      <c r="D502">
        <v>46957</v>
      </c>
      <c r="E502" t="s">
        <v>137</v>
      </c>
      <c r="G502" t="s">
        <v>15</v>
      </c>
      <c r="H502">
        <v>721000</v>
      </c>
      <c r="I502" t="s">
        <v>1159</v>
      </c>
      <c r="J502" s="7">
        <v>47</v>
      </c>
      <c r="K502" t="s">
        <v>17</v>
      </c>
      <c r="L502" t="s">
        <v>18</v>
      </c>
      <c r="M502" t="str">
        <f t="shared" si="7"/>
        <v>Sat</v>
      </c>
      <c r="N502" t="str">
        <f>VLOOKUP(Query1[[#This Row],[Age]],'Age Group Vlookup'!B$3:C$6,2,TRUE)</f>
        <v>40-49</v>
      </c>
    </row>
    <row r="503" spans="1:14" x14ac:dyDescent="0.3">
      <c r="A503" t="s">
        <v>1160</v>
      </c>
      <c r="B503" s="1">
        <v>42715</v>
      </c>
      <c r="C503" t="s">
        <v>1161</v>
      </c>
      <c r="D503">
        <v>45146</v>
      </c>
      <c r="E503" t="s">
        <v>108</v>
      </c>
      <c r="G503" t="s">
        <v>15</v>
      </c>
      <c r="H503">
        <v>325000</v>
      </c>
      <c r="I503" t="s">
        <v>1162</v>
      </c>
      <c r="J503" s="7">
        <v>26</v>
      </c>
      <c r="K503" t="s">
        <v>17</v>
      </c>
      <c r="L503" t="s">
        <v>18</v>
      </c>
      <c r="M503" t="str">
        <f t="shared" si="7"/>
        <v>Sun</v>
      </c>
      <c r="N503" t="str">
        <f>VLOOKUP(Query1[[#This Row],[Age]],'Age Group Vlookup'!B$3:C$6,2,TRUE)</f>
        <v>20-29</v>
      </c>
    </row>
    <row r="504" spans="1:14" x14ac:dyDescent="0.3">
      <c r="A504" t="s">
        <v>1163</v>
      </c>
      <c r="B504" s="1">
        <v>42616</v>
      </c>
      <c r="C504" t="s">
        <v>1164</v>
      </c>
      <c r="D504">
        <v>48838</v>
      </c>
      <c r="E504" t="s">
        <v>58</v>
      </c>
      <c r="G504" t="s">
        <v>15</v>
      </c>
      <c r="H504">
        <v>567000</v>
      </c>
      <c r="I504" t="s">
        <v>1165</v>
      </c>
      <c r="J504" s="7">
        <v>50</v>
      </c>
      <c r="K504" t="s">
        <v>17</v>
      </c>
      <c r="L504" t="s">
        <v>18</v>
      </c>
      <c r="M504" t="str">
        <f t="shared" si="7"/>
        <v>Sat</v>
      </c>
      <c r="N504" t="str">
        <f>VLOOKUP(Query1[[#This Row],[Age]],'Age Group Vlookup'!B$3:C$6,2,TRUE)</f>
        <v>50-59</v>
      </c>
    </row>
    <row r="505" spans="1:14" x14ac:dyDescent="0.3">
      <c r="A505" t="s">
        <v>1166</v>
      </c>
      <c r="B505" s="1">
        <v>42512</v>
      </c>
      <c r="C505" t="s">
        <v>1167</v>
      </c>
      <c r="D505">
        <v>13958</v>
      </c>
      <c r="E505" t="s">
        <v>21</v>
      </c>
      <c r="G505" t="s">
        <v>17</v>
      </c>
      <c r="H505">
        <v>32000</v>
      </c>
      <c r="I505" t="s">
        <v>1168</v>
      </c>
      <c r="J505" s="7">
        <v>34</v>
      </c>
      <c r="K505" t="s">
        <v>32</v>
      </c>
      <c r="L505" t="s">
        <v>33</v>
      </c>
      <c r="M505" t="str">
        <f t="shared" si="7"/>
        <v>Sun</v>
      </c>
      <c r="N505" t="str">
        <f>VLOOKUP(Query1[[#This Row],[Age]],'Age Group Vlookup'!B$3:C$6,2,TRUE)</f>
        <v>30-39</v>
      </c>
    </row>
    <row r="506" spans="1:14" x14ac:dyDescent="0.3">
      <c r="A506" t="s">
        <v>1169</v>
      </c>
      <c r="B506" s="1">
        <v>42571</v>
      </c>
      <c r="C506" t="s">
        <v>1170</v>
      </c>
      <c r="D506">
        <v>6387</v>
      </c>
      <c r="E506" t="s">
        <v>25</v>
      </c>
      <c r="G506" t="s">
        <v>17</v>
      </c>
      <c r="H506">
        <v>15000</v>
      </c>
      <c r="I506" t="s">
        <v>1171</v>
      </c>
      <c r="J506" s="7">
        <v>44</v>
      </c>
      <c r="K506" t="s">
        <v>17</v>
      </c>
      <c r="L506" t="s">
        <v>18</v>
      </c>
      <c r="M506" t="str">
        <f t="shared" si="7"/>
        <v>Wed</v>
      </c>
      <c r="N506" t="str">
        <f>VLOOKUP(Query1[[#This Row],[Age]],'Age Group Vlookup'!B$3:C$6,2,TRUE)</f>
        <v>40-49</v>
      </c>
    </row>
    <row r="507" spans="1:14" x14ac:dyDescent="0.3">
      <c r="A507" t="s">
        <v>1172</v>
      </c>
      <c r="B507" s="1">
        <v>42578</v>
      </c>
      <c r="C507" t="s">
        <v>917</v>
      </c>
      <c r="D507">
        <v>22450</v>
      </c>
      <c r="E507" t="s">
        <v>54</v>
      </c>
      <c r="G507" t="s">
        <v>17</v>
      </c>
      <c r="H507">
        <v>41000</v>
      </c>
      <c r="I507" t="s">
        <v>918</v>
      </c>
      <c r="J507" s="7">
        <v>23</v>
      </c>
      <c r="K507" t="s">
        <v>27</v>
      </c>
      <c r="L507" t="s">
        <v>28</v>
      </c>
      <c r="M507" t="str">
        <f t="shared" si="7"/>
        <v>Wed</v>
      </c>
      <c r="N507" t="str">
        <f>VLOOKUP(Query1[[#This Row],[Age]],'Age Group Vlookup'!B$3:C$6,2,TRUE)</f>
        <v>20-29</v>
      </c>
    </row>
    <row r="508" spans="1:14" x14ac:dyDescent="0.3">
      <c r="A508" t="s">
        <v>1173</v>
      </c>
      <c r="B508" s="1">
        <v>42639</v>
      </c>
      <c r="C508" t="s">
        <v>1174</v>
      </c>
      <c r="D508">
        <v>18843</v>
      </c>
      <c r="E508" t="s">
        <v>47</v>
      </c>
      <c r="G508" t="s">
        <v>17</v>
      </c>
      <c r="H508">
        <v>37000</v>
      </c>
      <c r="I508" t="s">
        <v>736</v>
      </c>
      <c r="J508" s="7">
        <v>35</v>
      </c>
      <c r="K508" t="s">
        <v>17</v>
      </c>
      <c r="L508" t="s">
        <v>18</v>
      </c>
      <c r="M508" t="str">
        <f t="shared" si="7"/>
        <v>Mon</v>
      </c>
      <c r="N508" t="str">
        <f>VLOOKUP(Query1[[#This Row],[Age]],'Age Group Vlookup'!B$3:C$6,2,TRUE)</f>
        <v>30-39</v>
      </c>
    </row>
    <row r="509" spans="1:14" x14ac:dyDescent="0.3">
      <c r="A509" t="s">
        <v>1175</v>
      </c>
      <c r="B509" s="1">
        <v>42642</v>
      </c>
      <c r="C509" t="s">
        <v>1158</v>
      </c>
      <c r="D509">
        <v>45535</v>
      </c>
      <c r="E509" t="s">
        <v>58</v>
      </c>
      <c r="G509" t="s">
        <v>15</v>
      </c>
      <c r="H509">
        <v>721000</v>
      </c>
      <c r="I509" t="s">
        <v>1159</v>
      </c>
      <c r="J509" s="7">
        <v>47</v>
      </c>
      <c r="K509" t="s">
        <v>17</v>
      </c>
      <c r="L509" t="s">
        <v>18</v>
      </c>
      <c r="M509" t="str">
        <f t="shared" si="7"/>
        <v>Thu</v>
      </c>
      <c r="N509" t="str">
        <f>VLOOKUP(Query1[[#This Row],[Age]],'Age Group Vlookup'!B$3:C$6,2,TRUE)</f>
        <v>40-49</v>
      </c>
    </row>
    <row r="510" spans="1:14" x14ac:dyDescent="0.3">
      <c r="A510" t="s">
        <v>1176</v>
      </c>
      <c r="B510" s="1">
        <v>42705</v>
      </c>
      <c r="C510" t="s">
        <v>1177</v>
      </c>
      <c r="D510">
        <v>12196</v>
      </c>
      <c r="E510" t="s">
        <v>14</v>
      </c>
      <c r="G510" t="s">
        <v>32</v>
      </c>
      <c r="H510">
        <v>160000</v>
      </c>
      <c r="I510" t="s">
        <v>1178</v>
      </c>
      <c r="J510" s="7">
        <v>38</v>
      </c>
      <c r="K510" t="s">
        <v>17</v>
      </c>
      <c r="L510" t="s">
        <v>18</v>
      </c>
      <c r="M510" t="str">
        <f t="shared" si="7"/>
        <v>Thu</v>
      </c>
      <c r="N510" t="str">
        <f>VLOOKUP(Query1[[#This Row],[Age]],'Age Group Vlookup'!B$3:C$6,2,TRUE)</f>
        <v>30-39</v>
      </c>
    </row>
    <row r="511" spans="1:14" x14ac:dyDescent="0.3">
      <c r="A511" t="s">
        <v>1179</v>
      </c>
      <c r="B511" s="1">
        <v>42405</v>
      </c>
      <c r="C511" t="s">
        <v>1180</v>
      </c>
      <c r="D511">
        <v>45084</v>
      </c>
      <c r="E511" t="s">
        <v>137</v>
      </c>
      <c r="G511" t="s">
        <v>17</v>
      </c>
      <c r="H511">
        <v>49000</v>
      </c>
      <c r="I511" t="s">
        <v>1181</v>
      </c>
      <c r="J511" s="7">
        <v>40</v>
      </c>
      <c r="K511" t="s">
        <v>27</v>
      </c>
      <c r="L511" t="s">
        <v>28</v>
      </c>
      <c r="M511" t="str">
        <f t="shared" si="7"/>
        <v>Fri</v>
      </c>
      <c r="N511" t="str">
        <f>VLOOKUP(Query1[[#This Row],[Age]],'Age Group Vlookup'!B$3:C$6,2,TRUE)</f>
        <v>40-49</v>
      </c>
    </row>
    <row r="512" spans="1:14" x14ac:dyDescent="0.3">
      <c r="A512" t="s">
        <v>1182</v>
      </c>
      <c r="B512" s="1">
        <v>42493</v>
      </c>
      <c r="C512" t="s">
        <v>782</v>
      </c>
      <c r="D512">
        <v>13106</v>
      </c>
      <c r="E512" t="s">
        <v>58</v>
      </c>
      <c r="G512" t="s">
        <v>15</v>
      </c>
      <c r="H512">
        <v>269000</v>
      </c>
      <c r="I512" t="s">
        <v>783</v>
      </c>
      <c r="J512" s="7">
        <v>27</v>
      </c>
      <c r="K512" t="s">
        <v>17</v>
      </c>
      <c r="L512" t="s">
        <v>18</v>
      </c>
      <c r="M512" t="str">
        <f t="shared" si="7"/>
        <v>Tue</v>
      </c>
      <c r="N512" t="str">
        <f>VLOOKUP(Query1[[#This Row],[Age]],'Age Group Vlookup'!B$3:C$6,2,TRUE)</f>
        <v>20-29</v>
      </c>
    </row>
    <row r="513" spans="1:14" x14ac:dyDescent="0.3">
      <c r="A513" t="s">
        <v>1183</v>
      </c>
      <c r="B513" s="1">
        <v>42397</v>
      </c>
      <c r="C513" t="s">
        <v>149</v>
      </c>
      <c r="D513">
        <v>47966</v>
      </c>
      <c r="E513" t="s">
        <v>58</v>
      </c>
      <c r="G513" t="s">
        <v>15</v>
      </c>
      <c r="H513">
        <v>621000</v>
      </c>
      <c r="I513" t="s">
        <v>151</v>
      </c>
      <c r="J513" s="7">
        <v>49</v>
      </c>
      <c r="K513" t="s">
        <v>17</v>
      </c>
      <c r="L513" t="s">
        <v>18</v>
      </c>
      <c r="M513" t="str">
        <f t="shared" si="7"/>
        <v>Thu</v>
      </c>
      <c r="N513" t="str">
        <f>VLOOKUP(Query1[[#This Row],[Age]],'Age Group Vlookup'!B$3:C$6,2,TRUE)</f>
        <v>40-49</v>
      </c>
    </row>
    <row r="514" spans="1:14" x14ac:dyDescent="0.3">
      <c r="A514" t="s">
        <v>1184</v>
      </c>
      <c r="B514" s="1">
        <v>42565</v>
      </c>
      <c r="C514" t="s">
        <v>1185</v>
      </c>
      <c r="D514">
        <v>13248</v>
      </c>
      <c r="E514" t="s">
        <v>21</v>
      </c>
      <c r="G514" t="s">
        <v>32</v>
      </c>
      <c r="H514">
        <v>180000</v>
      </c>
      <c r="I514" t="s">
        <v>1186</v>
      </c>
      <c r="J514" s="7">
        <v>20</v>
      </c>
      <c r="K514" t="s">
        <v>32</v>
      </c>
      <c r="L514" t="s">
        <v>33</v>
      </c>
      <c r="M514" t="str">
        <f t="shared" ref="M514:M577" si="8">TEXT(B514,"ddd")</f>
        <v>Thu</v>
      </c>
      <c r="N514" t="str">
        <f>VLOOKUP(Query1[[#This Row],[Age]],'Age Group Vlookup'!B$3:C$6,2,TRUE)</f>
        <v>20-29</v>
      </c>
    </row>
    <row r="515" spans="1:14" x14ac:dyDescent="0.3">
      <c r="A515" t="s">
        <v>1187</v>
      </c>
      <c r="B515" s="1">
        <v>42379</v>
      </c>
      <c r="C515" t="s">
        <v>850</v>
      </c>
      <c r="D515">
        <v>32978</v>
      </c>
      <c r="E515" t="s">
        <v>36</v>
      </c>
      <c r="G515" t="s">
        <v>15</v>
      </c>
      <c r="H515">
        <v>516000</v>
      </c>
      <c r="I515" t="s">
        <v>851</v>
      </c>
      <c r="J515" s="7">
        <v>30</v>
      </c>
      <c r="K515" t="s">
        <v>32</v>
      </c>
      <c r="L515" t="s">
        <v>33</v>
      </c>
      <c r="M515" t="str">
        <f t="shared" si="8"/>
        <v>Sun</v>
      </c>
      <c r="N515" t="str">
        <f>VLOOKUP(Query1[[#This Row],[Age]],'Age Group Vlookup'!B$3:C$6,2,TRUE)</f>
        <v>30-39</v>
      </c>
    </row>
    <row r="516" spans="1:14" x14ac:dyDescent="0.3">
      <c r="A516" t="s">
        <v>1188</v>
      </c>
      <c r="B516" s="1">
        <v>42405</v>
      </c>
      <c r="C516" t="s">
        <v>921</v>
      </c>
      <c r="D516">
        <v>40639</v>
      </c>
      <c r="E516" t="s">
        <v>43</v>
      </c>
      <c r="G516" t="s">
        <v>32</v>
      </c>
      <c r="H516">
        <v>113000</v>
      </c>
      <c r="I516" t="s">
        <v>922</v>
      </c>
      <c r="J516" s="7">
        <v>34</v>
      </c>
      <c r="K516" t="s">
        <v>32</v>
      </c>
      <c r="L516" t="s">
        <v>33</v>
      </c>
      <c r="M516" t="str">
        <f t="shared" si="8"/>
        <v>Fri</v>
      </c>
      <c r="N516" t="str">
        <f>VLOOKUP(Query1[[#This Row],[Age]],'Age Group Vlookup'!B$3:C$6,2,TRUE)</f>
        <v>30-39</v>
      </c>
    </row>
    <row r="517" spans="1:14" x14ac:dyDescent="0.3">
      <c r="A517" t="s">
        <v>1189</v>
      </c>
      <c r="B517" s="1">
        <v>42540</v>
      </c>
      <c r="C517" t="s">
        <v>1190</v>
      </c>
      <c r="D517">
        <v>39390</v>
      </c>
      <c r="E517" t="s">
        <v>25</v>
      </c>
      <c r="G517" t="s">
        <v>15</v>
      </c>
      <c r="H517">
        <v>330000</v>
      </c>
      <c r="I517" t="s">
        <v>1191</v>
      </c>
      <c r="J517" s="7">
        <v>45</v>
      </c>
      <c r="K517" t="s">
        <v>27</v>
      </c>
      <c r="L517" t="s">
        <v>28</v>
      </c>
      <c r="M517" t="str">
        <f t="shared" si="8"/>
        <v>Sun</v>
      </c>
      <c r="N517" t="str">
        <f>VLOOKUP(Query1[[#This Row],[Age]],'Age Group Vlookup'!B$3:C$6,2,TRUE)</f>
        <v>40-49</v>
      </c>
    </row>
    <row r="518" spans="1:14" x14ac:dyDescent="0.3">
      <c r="A518" t="s">
        <v>1192</v>
      </c>
      <c r="B518" s="1">
        <v>42371</v>
      </c>
      <c r="C518" t="s">
        <v>195</v>
      </c>
      <c r="D518">
        <v>2436</v>
      </c>
      <c r="E518" t="s">
        <v>47</v>
      </c>
      <c r="G518" t="s">
        <v>15</v>
      </c>
      <c r="H518">
        <v>209000</v>
      </c>
      <c r="I518" t="s">
        <v>196</v>
      </c>
      <c r="J518" s="7">
        <v>37</v>
      </c>
      <c r="K518" t="s">
        <v>32</v>
      </c>
      <c r="L518" t="s">
        <v>33</v>
      </c>
      <c r="M518" t="str">
        <f t="shared" si="8"/>
        <v>Sat</v>
      </c>
      <c r="N518" t="str">
        <f>VLOOKUP(Query1[[#This Row],[Age]],'Age Group Vlookup'!B$3:C$6,2,TRUE)</f>
        <v>30-39</v>
      </c>
    </row>
    <row r="519" spans="1:14" x14ac:dyDescent="0.3">
      <c r="A519" t="s">
        <v>1193</v>
      </c>
      <c r="B519" s="1">
        <v>42625</v>
      </c>
      <c r="C519" t="s">
        <v>1047</v>
      </c>
      <c r="D519">
        <v>4764</v>
      </c>
      <c r="E519" t="s">
        <v>150</v>
      </c>
      <c r="G519" t="s">
        <v>15</v>
      </c>
      <c r="H519">
        <v>633000</v>
      </c>
      <c r="I519" t="s">
        <v>1048</v>
      </c>
      <c r="J519" s="7">
        <v>40</v>
      </c>
      <c r="K519" t="s">
        <v>17</v>
      </c>
      <c r="L519" t="s">
        <v>18</v>
      </c>
      <c r="M519" t="str">
        <f t="shared" si="8"/>
        <v>Mon</v>
      </c>
      <c r="N519" t="str">
        <f>VLOOKUP(Query1[[#This Row],[Age]],'Age Group Vlookup'!B$3:C$6,2,TRUE)</f>
        <v>40-49</v>
      </c>
    </row>
    <row r="520" spans="1:14" x14ac:dyDescent="0.3">
      <c r="A520" t="s">
        <v>1194</v>
      </c>
      <c r="B520" s="1">
        <v>42443</v>
      </c>
      <c r="C520" t="s">
        <v>1195</v>
      </c>
      <c r="D520">
        <v>14959</v>
      </c>
      <c r="E520" t="s">
        <v>133</v>
      </c>
      <c r="G520" t="s">
        <v>15</v>
      </c>
      <c r="H520">
        <v>325000</v>
      </c>
      <c r="I520" t="s">
        <v>1196</v>
      </c>
      <c r="J520" s="7">
        <v>20</v>
      </c>
      <c r="K520" t="s">
        <v>17</v>
      </c>
      <c r="L520" t="s">
        <v>18</v>
      </c>
      <c r="M520" t="str">
        <f t="shared" si="8"/>
        <v>Mon</v>
      </c>
      <c r="N520" t="str">
        <f>VLOOKUP(Query1[[#This Row],[Age]],'Age Group Vlookup'!B$3:C$6,2,TRUE)</f>
        <v>20-29</v>
      </c>
    </row>
    <row r="521" spans="1:14" x14ac:dyDescent="0.3">
      <c r="A521" t="s">
        <v>1197</v>
      </c>
      <c r="B521" s="1">
        <v>42546</v>
      </c>
      <c r="C521" t="s">
        <v>1198</v>
      </c>
      <c r="D521">
        <v>8190</v>
      </c>
      <c r="E521" t="s">
        <v>69</v>
      </c>
      <c r="G521" t="s">
        <v>17</v>
      </c>
      <c r="H521">
        <v>49000</v>
      </c>
      <c r="I521" t="s">
        <v>1199</v>
      </c>
      <c r="J521" s="7">
        <v>24</v>
      </c>
      <c r="K521" t="s">
        <v>32</v>
      </c>
      <c r="L521" t="s">
        <v>33</v>
      </c>
      <c r="M521" t="str">
        <f t="shared" si="8"/>
        <v>Sat</v>
      </c>
      <c r="N521" t="str">
        <f>VLOOKUP(Query1[[#This Row],[Age]],'Age Group Vlookup'!B$3:C$6,2,TRUE)</f>
        <v>20-29</v>
      </c>
    </row>
    <row r="522" spans="1:14" x14ac:dyDescent="0.3">
      <c r="A522" t="s">
        <v>1200</v>
      </c>
      <c r="B522" s="1">
        <v>42549</v>
      </c>
      <c r="C522" t="s">
        <v>254</v>
      </c>
      <c r="D522">
        <v>19073</v>
      </c>
      <c r="E522" t="s">
        <v>47</v>
      </c>
      <c r="G522" t="s">
        <v>15</v>
      </c>
      <c r="H522">
        <v>280000</v>
      </c>
      <c r="I522" t="s">
        <v>255</v>
      </c>
      <c r="J522" s="7">
        <v>22</v>
      </c>
      <c r="K522" t="s">
        <v>17</v>
      </c>
      <c r="L522" t="s">
        <v>18</v>
      </c>
      <c r="M522" t="str">
        <f t="shared" si="8"/>
        <v>Tue</v>
      </c>
      <c r="N522" t="str">
        <f>VLOOKUP(Query1[[#This Row],[Age]],'Age Group Vlookup'!B$3:C$6,2,TRUE)</f>
        <v>20-29</v>
      </c>
    </row>
    <row r="523" spans="1:14" x14ac:dyDescent="0.3">
      <c r="A523" t="s">
        <v>1201</v>
      </c>
      <c r="B523" s="1">
        <v>42600</v>
      </c>
      <c r="C523" t="s">
        <v>313</v>
      </c>
      <c r="D523">
        <v>27969</v>
      </c>
      <c r="E523" t="s">
        <v>58</v>
      </c>
      <c r="G523" t="s">
        <v>32</v>
      </c>
      <c r="H523">
        <v>161000</v>
      </c>
      <c r="I523" t="s">
        <v>314</v>
      </c>
      <c r="J523" s="7">
        <v>39</v>
      </c>
      <c r="K523" t="s">
        <v>27</v>
      </c>
      <c r="L523" t="s">
        <v>28</v>
      </c>
      <c r="M523" t="str">
        <f t="shared" si="8"/>
        <v>Thu</v>
      </c>
      <c r="N523" t="str">
        <f>VLOOKUP(Query1[[#This Row],[Age]],'Age Group Vlookup'!B$3:C$6,2,TRUE)</f>
        <v>30-39</v>
      </c>
    </row>
    <row r="524" spans="1:14" x14ac:dyDescent="0.3">
      <c r="A524" t="s">
        <v>1202</v>
      </c>
      <c r="B524" s="1">
        <v>42631</v>
      </c>
      <c r="C524" t="s">
        <v>1018</v>
      </c>
      <c r="D524">
        <v>25100</v>
      </c>
      <c r="E524" t="s">
        <v>25</v>
      </c>
      <c r="G524" t="s">
        <v>32</v>
      </c>
      <c r="H524">
        <v>190000</v>
      </c>
      <c r="I524" t="s">
        <v>436</v>
      </c>
      <c r="J524" s="7">
        <v>41</v>
      </c>
      <c r="K524" t="s">
        <v>17</v>
      </c>
      <c r="L524" t="s">
        <v>18</v>
      </c>
      <c r="M524" t="str">
        <f t="shared" si="8"/>
        <v>Sun</v>
      </c>
      <c r="N524" t="str">
        <f>VLOOKUP(Query1[[#This Row],[Age]],'Age Group Vlookup'!B$3:C$6,2,TRUE)</f>
        <v>40-49</v>
      </c>
    </row>
    <row r="525" spans="1:14" x14ac:dyDescent="0.3">
      <c r="A525" t="s">
        <v>1203</v>
      </c>
      <c r="B525" s="1">
        <v>42547</v>
      </c>
      <c r="C525" t="s">
        <v>1204</v>
      </c>
      <c r="D525">
        <v>28174</v>
      </c>
      <c r="E525" t="s">
        <v>14</v>
      </c>
      <c r="G525" t="s">
        <v>17</v>
      </c>
      <c r="H525">
        <v>30000</v>
      </c>
      <c r="I525" t="s">
        <v>1205</v>
      </c>
      <c r="J525" s="7">
        <v>47</v>
      </c>
      <c r="K525" t="s">
        <v>32</v>
      </c>
      <c r="L525" t="s">
        <v>33</v>
      </c>
      <c r="M525" t="str">
        <f t="shared" si="8"/>
        <v>Sun</v>
      </c>
      <c r="N525" t="str">
        <f>VLOOKUP(Query1[[#This Row],[Age]],'Age Group Vlookup'!B$3:C$6,2,TRUE)</f>
        <v>40-49</v>
      </c>
    </row>
    <row r="526" spans="1:14" x14ac:dyDescent="0.3">
      <c r="A526" t="s">
        <v>1206</v>
      </c>
      <c r="B526" s="1">
        <v>42554</v>
      </c>
      <c r="C526" t="s">
        <v>1198</v>
      </c>
      <c r="D526">
        <v>46189</v>
      </c>
      <c r="E526" t="s">
        <v>58</v>
      </c>
      <c r="G526" t="s">
        <v>17</v>
      </c>
      <c r="H526">
        <v>49000</v>
      </c>
      <c r="I526" t="s">
        <v>1199</v>
      </c>
      <c r="J526" s="7">
        <v>24</v>
      </c>
      <c r="K526" t="s">
        <v>32</v>
      </c>
      <c r="L526" t="s">
        <v>33</v>
      </c>
      <c r="M526" t="str">
        <f t="shared" si="8"/>
        <v>Sun</v>
      </c>
      <c r="N526" t="str">
        <f>VLOOKUP(Query1[[#This Row],[Age]],'Age Group Vlookup'!B$3:C$6,2,TRUE)</f>
        <v>20-29</v>
      </c>
    </row>
    <row r="527" spans="1:14" x14ac:dyDescent="0.3">
      <c r="A527" t="s">
        <v>1207</v>
      </c>
      <c r="B527" s="1">
        <v>42662</v>
      </c>
      <c r="C527" t="s">
        <v>1023</v>
      </c>
      <c r="D527">
        <v>48854</v>
      </c>
      <c r="E527" t="s">
        <v>137</v>
      </c>
      <c r="G527" t="s">
        <v>15</v>
      </c>
      <c r="H527">
        <v>889000</v>
      </c>
      <c r="I527" t="s">
        <v>1024</v>
      </c>
      <c r="J527" s="7">
        <v>45</v>
      </c>
      <c r="K527" t="s">
        <v>32</v>
      </c>
      <c r="L527" t="s">
        <v>33</v>
      </c>
      <c r="M527" t="str">
        <f t="shared" si="8"/>
        <v>Wed</v>
      </c>
      <c r="N527" t="str">
        <f>VLOOKUP(Query1[[#This Row],[Age]],'Age Group Vlookup'!B$3:C$6,2,TRUE)</f>
        <v>40-49</v>
      </c>
    </row>
    <row r="528" spans="1:14" x14ac:dyDescent="0.3">
      <c r="A528" t="s">
        <v>1208</v>
      </c>
      <c r="B528" s="1">
        <v>42541</v>
      </c>
      <c r="C528" t="s">
        <v>534</v>
      </c>
      <c r="D528">
        <v>40617</v>
      </c>
      <c r="E528" t="s">
        <v>58</v>
      </c>
      <c r="G528" t="s">
        <v>17</v>
      </c>
      <c r="H528">
        <v>44000</v>
      </c>
      <c r="I528" t="s">
        <v>535</v>
      </c>
      <c r="J528" s="7">
        <v>25</v>
      </c>
      <c r="K528" t="s">
        <v>27</v>
      </c>
      <c r="L528" t="s">
        <v>28</v>
      </c>
      <c r="M528" t="str">
        <f t="shared" si="8"/>
        <v>Mon</v>
      </c>
      <c r="N528" t="str">
        <f>VLOOKUP(Query1[[#This Row],[Age]],'Age Group Vlookup'!B$3:C$6,2,TRUE)</f>
        <v>20-29</v>
      </c>
    </row>
    <row r="529" spans="1:14" x14ac:dyDescent="0.3">
      <c r="A529" t="s">
        <v>1209</v>
      </c>
      <c r="B529" s="1">
        <v>42489</v>
      </c>
      <c r="C529" t="s">
        <v>1210</v>
      </c>
      <c r="D529">
        <v>34206</v>
      </c>
      <c r="E529" t="s">
        <v>77</v>
      </c>
      <c r="G529" t="s">
        <v>32</v>
      </c>
      <c r="H529">
        <v>119000</v>
      </c>
      <c r="I529" t="s">
        <v>1211</v>
      </c>
      <c r="J529" s="7">
        <v>23</v>
      </c>
      <c r="K529" t="s">
        <v>32</v>
      </c>
      <c r="L529" t="s">
        <v>33</v>
      </c>
      <c r="M529" t="str">
        <f t="shared" si="8"/>
        <v>Fri</v>
      </c>
      <c r="N529" t="str">
        <f>VLOOKUP(Query1[[#This Row],[Age]],'Age Group Vlookup'!B$3:C$6,2,TRUE)</f>
        <v>20-29</v>
      </c>
    </row>
    <row r="530" spans="1:14" x14ac:dyDescent="0.3">
      <c r="A530" t="s">
        <v>1212</v>
      </c>
      <c r="B530" s="1">
        <v>42416</v>
      </c>
      <c r="C530" t="s">
        <v>1213</v>
      </c>
      <c r="D530">
        <v>3855</v>
      </c>
      <c r="E530" t="s">
        <v>36</v>
      </c>
      <c r="G530" t="s">
        <v>32</v>
      </c>
      <c r="H530">
        <v>155000</v>
      </c>
      <c r="I530" t="s">
        <v>1214</v>
      </c>
      <c r="J530" s="7">
        <v>40</v>
      </c>
      <c r="K530" t="s">
        <v>27</v>
      </c>
      <c r="L530" t="s">
        <v>28</v>
      </c>
      <c r="M530" t="str">
        <f t="shared" si="8"/>
        <v>Tue</v>
      </c>
      <c r="N530" t="str">
        <f>VLOOKUP(Query1[[#This Row],[Age]],'Age Group Vlookup'!B$3:C$6,2,TRUE)</f>
        <v>40-49</v>
      </c>
    </row>
    <row r="531" spans="1:14" x14ac:dyDescent="0.3">
      <c r="A531" t="s">
        <v>1215</v>
      </c>
      <c r="B531" s="1">
        <v>42628</v>
      </c>
      <c r="C531" t="s">
        <v>1216</v>
      </c>
      <c r="D531">
        <v>18538</v>
      </c>
      <c r="E531" t="s">
        <v>137</v>
      </c>
      <c r="G531" t="s">
        <v>15</v>
      </c>
      <c r="H531">
        <v>332000</v>
      </c>
      <c r="I531" t="s">
        <v>1217</v>
      </c>
      <c r="J531" s="7">
        <v>42</v>
      </c>
      <c r="K531" t="s">
        <v>27</v>
      </c>
      <c r="L531" t="s">
        <v>28</v>
      </c>
      <c r="M531" t="str">
        <f t="shared" si="8"/>
        <v>Thu</v>
      </c>
      <c r="N531" t="str">
        <f>VLOOKUP(Query1[[#This Row],[Age]],'Age Group Vlookup'!B$3:C$6,2,TRUE)</f>
        <v>40-49</v>
      </c>
    </row>
    <row r="532" spans="1:14" x14ac:dyDescent="0.3">
      <c r="A532" t="s">
        <v>1218</v>
      </c>
      <c r="B532" s="1">
        <v>42618</v>
      </c>
      <c r="C532" t="s">
        <v>936</v>
      </c>
      <c r="D532">
        <v>42623</v>
      </c>
      <c r="E532" t="s">
        <v>62</v>
      </c>
      <c r="G532" t="s">
        <v>17</v>
      </c>
      <c r="H532">
        <v>50000</v>
      </c>
      <c r="I532" t="s">
        <v>937</v>
      </c>
      <c r="J532" s="7">
        <v>32</v>
      </c>
      <c r="K532" t="s">
        <v>27</v>
      </c>
      <c r="L532" t="s">
        <v>28</v>
      </c>
      <c r="M532" t="str">
        <f t="shared" si="8"/>
        <v>Mon</v>
      </c>
      <c r="N532" t="str">
        <f>VLOOKUP(Query1[[#This Row],[Age]],'Age Group Vlookup'!B$3:C$6,2,TRUE)</f>
        <v>30-39</v>
      </c>
    </row>
    <row r="533" spans="1:14" x14ac:dyDescent="0.3">
      <c r="A533" t="s">
        <v>1219</v>
      </c>
      <c r="B533" s="1">
        <v>42653</v>
      </c>
      <c r="C533" t="s">
        <v>1190</v>
      </c>
      <c r="D533">
        <v>45598</v>
      </c>
      <c r="E533" t="s">
        <v>14</v>
      </c>
      <c r="G533" t="s">
        <v>15</v>
      </c>
      <c r="H533">
        <v>330000</v>
      </c>
      <c r="I533" t="s">
        <v>1191</v>
      </c>
      <c r="J533" s="7">
        <v>45</v>
      </c>
      <c r="K533" t="s">
        <v>27</v>
      </c>
      <c r="L533" t="s">
        <v>28</v>
      </c>
      <c r="M533" t="str">
        <f t="shared" si="8"/>
        <v>Mon</v>
      </c>
      <c r="N533" t="str">
        <f>VLOOKUP(Query1[[#This Row],[Age]],'Age Group Vlookup'!B$3:C$6,2,TRUE)</f>
        <v>40-49</v>
      </c>
    </row>
    <row r="534" spans="1:14" x14ac:dyDescent="0.3">
      <c r="A534" t="s">
        <v>1220</v>
      </c>
      <c r="B534" s="1">
        <v>42515</v>
      </c>
      <c r="C534" t="s">
        <v>1221</v>
      </c>
      <c r="D534">
        <v>40926</v>
      </c>
      <c r="E534" t="s">
        <v>108</v>
      </c>
      <c r="G534" t="s">
        <v>17</v>
      </c>
      <c r="H534">
        <v>32000</v>
      </c>
      <c r="I534" t="s">
        <v>1222</v>
      </c>
      <c r="J534" s="7">
        <v>28</v>
      </c>
      <c r="K534" t="s">
        <v>27</v>
      </c>
      <c r="L534" t="s">
        <v>28</v>
      </c>
      <c r="M534" t="str">
        <f t="shared" si="8"/>
        <v>Wed</v>
      </c>
      <c r="N534" t="str">
        <f>VLOOKUP(Query1[[#This Row],[Age]],'Age Group Vlookup'!B$3:C$6,2,TRUE)</f>
        <v>20-29</v>
      </c>
    </row>
    <row r="535" spans="1:14" x14ac:dyDescent="0.3">
      <c r="A535" t="s">
        <v>1223</v>
      </c>
      <c r="B535" s="1">
        <v>42687</v>
      </c>
      <c r="C535" t="s">
        <v>762</v>
      </c>
      <c r="D535">
        <v>35192</v>
      </c>
      <c r="E535" t="s">
        <v>150</v>
      </c>
      <c r="G535" t="s">
        <v>15</v>
      </c>
      <c r="H535">
        <v>640000</v>
      </c>
      <c r="I535" t="s">
        <v>763</v>
      </c>
      <c r="J535" s="7">
        <v>33</v>
      </c>
      <c r="K535" t="s">
        <v>32</v>
      </c>
      <c r="L535" t="s">
        <v>33</v>
      </c>
      <c r="M535" t="str">
        <f t="shared" si="8"/>
        <v>Sun</v>
      </c>
      <c r="N535" t="str">
        <f>VLOOKUP(Query1[[#This Row],[Age]],'Age Group Vlookup'!B$3:C$6,2,TRUE)</f>
        <v>30-39</v>
      </c>
    </row>
    <row r="536" spans="1:14" x14ac:dyDescent="0.3">
      <c r="A536" t="s">
        <v>1224</v>
      </c>
      <c r="B536" s="1">
        <v>42405</v>
      </c>
      <c r="C536" t="s">
        <v>201</v>
      </c>
      <c r="D536">
        <v>6002</v>
      </c>
      <c r="E536" t="s">
        <v>14</v>
      </c>
      <c r="F536">
        <v>1</v>
      </c>
      <c r="G536" t="s">
        <v>15</v>
      </c>
      <c r="H536">
        <v>549000</v>
      </c>
      <c r="I536" t="s">
        <v>202</v>
      </c>
      <c r="J536" s="7">
        <v>48</v>
      </c>
      <c r="K536" t="s">
        <v>32</v>
      </c>
      <c r="L536" t="s">
        <v>33</v>
      </c>
      <c r="M536" t="str">
        <f t="shared" si="8"/>
        <v>Fri</v>
      </c>
      <c r="N536" t="str">
        <f>VLOOKUP(Query1[[#This Row],[Age]],'Age Group Vlookup'!B$3:C$6,2,TRUE)</f>
        <v>40-49</v>
      </c>
    </row>
    <row r="537" spans="1:14" x14ac:dyDescent="0.3">
      <c r="A537" t="s">
        <v>1225</v>
      </c>
      <c r="B537" s="1">
        <v>42477</v>
      </c>
      <c r="C537" t="s">
        <v>1148</v>
      </c>
      <c r="D537">
        <v>5326</v>
      </c>
      <c r="E537" t="s">
        <v>58</v>
      </c>
      <c r="G537" t="s">
        <v>15</v>
      </c>
      <c r="H537">
        <v>647000</v>
      </c>
      <c r="I537" t="s">
        <v>1149</v>
      </c>
      <c r="J537" s="7">
        <v>27</v>
      </c>
      <c r="K537" t="s">
        <v>27</v>
      </c>
      <c r="L537" t="s">
        <v>28</v>
      </c>
      <c r="M537" t="str">
        <f t="shared" si="8"/>
        <v>Sun</v>
      </c>
      <c r="N537" t="str">
        <f>VLOOKUP(Query1[[#This Row],[Age]],'Age Group Vlookup'!B$3:C$6,2,TRUE)</f>
        <v>20-29</v>
      </c>
    </row>
    <row r="538" spans="1:14" x14ac:dyDescent="0.3">
      <c r="A538" t="s">
        <v>1226</v>
      </c>
      <c r="B538" s="1">
        <v>42406</v>
      </c>
      <c r="C538" t="s">
        <v>269</v>
      </c>
      <c r="D538">
        <v>49121</v>
      </c>
      <c r="E538" t="s">
        <v>54</v>
      </c>
      <c r="G538" t="s">
        <v>17</v>
      </c>
      <c r="H538">
        <v>4000</v>
      </c>
      <c r="I538" t="s">
        <v>270</v>
      </c>
      <c r="J538" s="7">
        <v>37</v>
      </c>
      <c r="K538" t="s">
        <v>32</v>
      </c>
      <c r="L538" t="s">
        <v>33</v>
      </c>
      <c r="M538" t="str">
        <f t="shared" si="8"/>
        <v>Sat</v>
      </c>
      <c r="N538" t="str">
        <f>VLOOKUP(Query1[[#This Row],[Age]],'Age Group Vlookup'!B$3:C$6,2,TRUE)</f>
        <v>30-39</v>
      </c>
    </row>
    <row r="539" spans="1:14" x14ac:dyDescent="0.3">
      <c r="A539" t="s">
        <v>1227</v>
      </c>
      <c r="B539" s="1">
        <v>42566</v>
      </c>
      <c r="C539" t="s">
        <v>1075</v>
      </c>
      <c r="D539">
        <v>29439</v>
      </c>
      <c r="E539" t="s">
        <v>150</v>
      </c>
      <c r="G539" t="s">
        <v>17</v>
      </c>
      <c r="H539">
        <v>43000</v>
      </c>
      <c r="I539" t="s">
        <v>1076</v>
      </c>
      <c r="J539" s="7">
        <v>37</v>
      </c>
      <c r="K539" t="s">
        <v>27</v>
      </c>
      <c r="L539" t="s">
        <v>28</v>
      </c>
      <c r="M539" t="str">
        <f t="shared" si="8"/>
        <v>Fri</v>
      </c>
      <c r="N539" t="str">
        <f>VLOOKUP(Query1[[#This Row],[Age]],'Age Group Vlookup'!B$3:C$6,2,TRUE)</f>
        <v>30-39</v>
      </c>
    </row>
    <row r="540" spans="1:14" x14ac:dyDescent="0.3">
      <c r="A540" t="s">
        <v>1228</v>
      </c>
      <c r="B540" s="1">
        <v>42403</v>
      </c>
      <c r="C540" t="s">
        <v>1221</v>
      </c>
      <c r="D540">
        <v>3559</v>
      </c>
      <c r="E540" t="s">
        <v>137</v>
      </c>
      <c r="G540" t="s">
        <v>17</v>
      </c>
      <c r="H540">
        <v>32000</v>
      </c>
      <c r="I540" t="s">
        <v>1222</v>
      </c>
      <c r="J540" s="7">
        <v>28</v>
      </c>
      <c r="K540" t="s">
        <v>27</v>
      </c>
      <c r="L540" t="s">
        <v>28</v>
      </c>
      <c r="M540" t="str">
        <f t="shared" si="8"/>
        <v>Wed</v>
      </c>
      <c r="N540" t="str">
        <f>VLOOKUP(Query1[[#This Row],[Age]],'Age Group Vlookup'!B$3:C$6,2,TRUE)</f>
        <v>20-29</v>
      </c>
    </row>
    <row r="541" spans="1:14" x14ac:dyDescent="0.3">
      <c r="A541" t="s">
        <v>1229</v>
      </c>
      <c r="B541" s="1">
        <v>42384</v>
      </c>
      <c r="C541" t="s">
        <v>1230</v>
      </c>
      <c r="D541">
        <v>27092</v>
      </c>
      <c r="E541" t="s">
        <v>133</v>
      </c>
      <c r="G541" t="s">
        <v>17</v>
      </c>
      <c r="H541">
        <v>34000</v>
      </c>
      <c r="I541" t="s">
        <v>1231</v>
      </c>
      <c r="J541" s="7">
        <v>42</v>
      </c>
      <c r="K541" t="s">
        <v>17</v>
      </c>
      <c r="L541" t="s">
        <v>18</v>
      </c>
      <c r="M541" t="str">
        <f t="shared" si="8"/>
        <v>Fri</v>
      </c>
      <c r="N541" t="str">
        <f>VLOOKUP(Query1[[#This Row],[Age]],'Age Group Vlookup'!B$3:C$6,2,TRUE)</f>
        <v>40-49</v>
      </c>
    </row>
    <row r="542" spans="1:14" x14ac:dyDescent="0.3">
      <c r="A542" t="s">
        <v>1232</v>
      </c>
      <c r="B542" s="1">
        <v>42424</v>
      </c>
      <c r="C542" t="s">
        <v>1167</v>
      </c>
      <c r="D542">
        <v>44851</v>
      </c>
      <c r="E542" t="s">
        <v>150</v>
      </c>
      <c r="G542" t="s">
        <v>17</v>
      </c>
      <c r="H542">
        <v>32000</v>
      </c>
      <c r="I542" t="s">
        <v>1168</v>
      </c>
      <c r="J542" s="7">
        <v>34</v>
      </c>
      <c r="K542" t="s">
        <v>32</v>
      </c>
      <c r="L542" t="s">
        <v>33</v>
      </c>
      <c r="M542" t="str">
        <f t="shared" si="8"/>
        <v>Wed</v>
      </c>
      <c r="N542" t="str">
        <f>VLOOKUP(Query1[[#This Row],[Age]],'Age Group Vlookup'!B$3:C$6,2,TRUE)</f>
        <v>30-39</v>
      </c>
    </row>
    <row r="543" spans="1:14" x14ac:dyDescent="0.3">
      <c r="A543" t="s">
        <v>1233</v>
      </c>
      <c r="B543" s="1">
        <v>42704</v>
      </c>
      <c r="C543" t="s">
        <v>758</v>
      </c>
      <c r="D543">
        <v>13410</v>
      </c>
      <c r="E543" t="s">
        <v>133</v>
      </c>
      <c r="G543" t="s">
        <v>17</v>
      </c>
      <c r="H543">
        <v>42000</v>
      </c>
      <c r="I543" t="s">
        <v>759</v>
      </c>
      <c r="J543" s="7">
        <v>48</v>
      </c>
      <c r="K543" t="s">
        <v>17</v>
      </c>
      <c r="L543" t="s">
        <v>18</v>
      </c>
      <c r="M543" t="str">
        <f t="shared" si="8"/>
        <v>Wed</v>
      </c>
      <c r="N543" t="str">
        <f>VLOOKUP(Query1[[#This Row],[Age]],'Age Group Vlookup'!B$3:C$6,2,TRUE)</f>
        <v>40-49</v>
      </c>
    </row>
    <row r="544" spans="1:14" x14ac:dyDescent="0.3">
      <c r="A544" t="s">
        <v>1234</v>
      </c>
      <c r="B544" s="1">
        <v>42396</v>
      </c>
      <c r="C544" t="s">
        <v>860</v>
      </c>
      <c r="D544">
        <v>15063</v>
      </c>
      <c r="E544" t="s">
        <v>54</v>
      </c>
      <c r="G544" t="s">
        <v>17</v>
      </c>
      <c r="H544">
        <v>26000</v>
      </c>
      <c r="I544" t="s">
        <v>861</v>
      </c>
      <c r="J544" s="7">
        <v>28</v>
      </c>
      <c r="K544" t="s">
        <v>17</v>
      </c>
      <c r="L544" t="s">
        <v>18</v>
      </c>
      <c r="M544" t="str">
        <f t="shared" si="8"/>
        <v>Wed</v>
      </c>
      <c r="N544" t="str">
        <f>VLOOKUP(Query1[[#This Row],[Age]],'Age Group Vlookup'!B$3:C$6,2,TRUE)</f>
        <v>20-29</v>
      </c>
    </row>
    <row r="545" spans="1:14" x14ac:dyDescent="0.3">
      <c r="A545" t="s">
        <v>1235</v>
      </c>
      <c r="B545" s="1">
        <v>42712</v>
      </c>
      <c r="C545" t="s">
        <v>1132</v>
      </c>
      <c r="D545">
        <v>11874</v>
      </c>
      <c r="E545" t="s">
        <v>150</v>
      </c>
      <c r="G545" t="s">
        <v>32</v>
      </c>
      <c r="H545">
        <v>194000</v>
      </c>
      <c r="I545" t="s">
        <v>1133</v>
      </c>
      <c r="J545" s="7">
        <v>23</v>
      </c>
      <c r="K545" t="s">
        <v>17</v>
      </c>
      <c r="L545" t="s">
        <v>18</v>
      </c>
      <c r="M545" t="str">
        <f t="shared" si="8"/>
        <v>Thu</v>
      </c>
      <c r="N545" t="str">
        <f>VLOOKUP(Query1[[#This Row],[Age]],'Age Group Vlookup'!B$3:C$6,2,TRUE)</f>
        <v>20-29</v>
      </c>
    </row>
    <row r="546" spans="1:14" x14ac:dyDescent="0.3">
      <c r="A546" t="s">
        <v>1236</v>
      </c>
      <c r="B546" s="1">
        <v>42500</v>
      </c>
      <c r="C546" t="s">
        <v>247</v>
      </c>
      <c r="D546">
        <v>6163</v>
      </c>
      <c r="E546" t="s">
        <v>137</v>
      </c>
      <c r="G546" t="s">
        <v>15</v>
      </c>
      <c r="H546">
        <v>883000</v>
      </c>
      <c r="I546" t="s">
        <v>248</v>
      </c>
      <c r="J546" s="7">
        <v>47</v>
      </c>
      <c r="K546" t="s">
        <v>27</v>
      </c>
      <c r="L546" t="s">
        <v>28</v>
      </c>
      <c r="M546" t="str">
        <f t="shared" si="8"/>
        <v>Tue</v>
      </c>
      <c r="N546" t="str">
        <f>VLOOKUP(Query1[[#This Row],[Age]],'Age Group Vlookup'!B$3:C$6,2,TRUE)</f>
        <v>40-49</v>
      </c>
    </row>
    <row r="547" spans="1:14" x14ac:dyDescent="0.3">
      <c r="A547" t="s">
        <v>1237</v>
      </c>
      <c r="B547" s="1">
        <v>42443</v>
      </c>
      <c r="C547" t="s">
        <v>893</v>
      </c>
      <c r="D547">
        <v>6775</v>
      </c>
      <c r="E547" t="s">
        <v>47</v>
      </c>
      <c r="G547" t="s">
        <v>17</v>
      </c>
      <c r="H547">
        <v>36000</v>
      </c>
      <c r="I547" t="s">
        <v>894</v>
      </c>
      <c r="J547" s="7">
        <v>29</v>
      </c>
      <c r="K547" t="s">
        <v>17</v>
      </c>
      <c r="L547" t="s">
        <v>18</v>
      </c>
      <c r="M547" t="str">
        <f t="shared" si="8"/>
        <v>Mon</v>
      </c>
      <c r="N547" t="str">
        <f>VLOOKUP(Query1[[#This Row],[Age]],'Age Group Vlookup'!B$3:C$6,2,TRUE)</f>
        <v>20-29</v>
      </c>
    </row>
    <row r="548" spans="1:14" x14ac:dyDescent="0.3">
      <c r="A548" t="s">
        <v>1238</v>
      </c>
      <c r="B548" s="1">
        <v>42520</v>
      </c>
      <c r="C548" t="s">
        <v>1128</v>
      </c>
      <c r="D548">
        <v>16955</v>
      </c>
      <c r="E548" t="s">
        <v>77</v>
      </c>
      <c r="G548" t="s">
        <v>17</v>
      </c>
      <c r="H548">
        <v>22000</v>
      </c>
      <c r="I548" t="s">
        <v>1129</v>
      </c>
      <c r="J548" s="7">
        <v>45</v>
      </c>
      <c r="K548" t="s">
        <v>27</v>
      </c>
      <c r="L548" t="s">
        <v>28</v>
      </c>
      <c r="M548" t="str">
        <f t="shared" si="8"/>
        <v>Mon</v>
      </c>
      <c r="N548" t="str">
        <f>VLOOKUP(Query1[[#This Row],[Age]],'Age Group Vlookup'!B$3:C$6,2,TRUE)</f>
        <v>40-49</v>
      </c>
    </row>
    <row r="549" spans="1:14" x14ac:dyDescent="0.3">
      <c r="A549" t="s">
        <v>1239</v>
      </c>
      <c r="B549" s="1">
        <v>42727</v>
      </c>
      <c r="C549" t="s">
        <v>632</v>
      </c>
      <c r="D549">
        <v>23418</v>
      </c>
      <c r="E549" t="s">
        <v>69</v>
      </c>
      <c r="G549" t="s">
        <v>17</v>
      </c>
      <c r="H549">
        <v>26000</v>
      </c>
      <c r="I549" t="s">
        <v>633</v>
      </c>
      <c r="J549" s="7">
        <v>41</v>
      </c>
      <c r="K549" t="s">
        <v>27</v>
      </c>
      <c r="L549" t="s">
        <v>28</v>
      </c>
      <c r="M549" t="str">
        <f t="shared" si="8"/>
        <v>Fri</v>
      </c>
      <c r="N549" t="str">
        <f>VLOOKUP(Query1[[#This Row],[Age]],'Age Group Vlookup'!B$3:C$6,2,TRUE)</f>
        <v>40-49</v>
      </c>
    </row>
    <row r="550" spans="1:14" x14ac:dyDescent="0.3">
      <c r="A550" t="s">
        <v>1240</v>
      </c>
      <c r="B550" s="1">
        <v>42504</v>
      </c>
      <c r="C550" t="s">
        <v>1241</v>
      </c>
      <c r="D550">
        <v>36020</v>
      </c>
      <c r="E550" t="s">
        <v>47</v>
      </c>
      <c r="G550" t="s">
        <v>32</v>
      </c>
      <c r="H550">
        <v>105000</v>
      </c>
      <c r="I550" t="s">
        <v>1242</v>
      </c>
      <c r="J550" s="7">
        <v>43</v>
      </c>
      <c r="K550" t="s">
        <v>32</v>
      </c>
      <c r="L550" t="s">
        <v>33</v>
      </c>
      <c r="M550" t="str">
        <f t="shared" si="8"/>
        <v>Sat</v>
      </c>
      <c r="N550" t="str">
        <f>VLOOKUP(Query1[[#This Row],[Age]],'Age Group Vlookup'!B$3:C$6,2,TRUE)</f>
        <v>40-49</v>
      </c>
    </row>
    <row r="551" spans="1:14" x14ac:dyDescent="0.3">
      <c r="A551" t="s">
        <v>1243</v>
      </c>
      <c r="B551" s="1">
        <v>42403</v>
      </c>
      <c r="C551" t="s">
        <v>1113</v>
      </c>
      <c r="D551">
        <v>14185</v>
      </c>
      <c r="E551" t="s">
        <v>58</v>
      </c>
      <c r="G551" t="s">
        <v>17</v>
      </c>
      <c r="H551">
        <v>27000</v>
      </c>
      <c r="I551" t="s">
        <v>1114</v>
      </c>
      <c r="J551" s="7">
        <v>46</v>
      </c>
      <c r="K551" t="s">
        <v>17</v>
      </c>
      <c r="L551" t="s">
        <v>18</v>
      </c>
      <c r="M551" t="str">
        <f t="shared" si="8"/>
        <v>Wed</v>
      </c>
      <c r="N551" t="str">
        <f>VLOOKUP(Query1[[#This Row],[Age]],'Age Group Vlookup'!B$3:C$6,2,TRUE)</f>
        <v>40-49</v>
      </c>
    </row>
    <row r="552" spans="1:14" x14ac:dyDescent="0.3">
      <c r="A552" t="s">
        <v>1244</v>
      </c>
      <c r="B552" s="1">
        <v>42532</v>
      </c>
      <c r="C552" t="s">
        <v>940</v>
      </c>
      <c r="D552">
        <v>46811</v>
      </c>
      <c r="E552" t="s">
        <v>36</v>
      </c>
      <c r="G552" t="s">
        <v>15</v>
      </c>
      <c r="H552">
        <v>886000</v>
      </c>
      <c r="I552" t="s">
        <v>941</v>
      </c>
      <c r="J552" s="7">
        <v>44</v>
      </c>
      <c r="K552" t="s">
        <v>27</v>
      </c>
      <c r="L552" t="s">
        <v>28</v>
      </c>
      <c r="M552" t="str">
        <f t="shared" si="8"/>
        <v>Sat</v>
      </c>
      <c r="N552" t="str">
        <f>VLOOKUP(Query1[[#This Row],[Age]],'Age Group Vlookup'!B$3:C$6,2,TRUE)</f>
        <v>40-49</v>
      </c>
    </row>
    <row r="553" spans="1:14" x14ac:dyDescent="0.3">
      <c r="A553" t="s">
        <v>1245</v>
      </c>
      <c r="B553" s="1">
        <v>42684</v>
      </c>
      <c r="C553" t="s">
        <v>1246</v>
      </c>
      <c r="D553">
        <v>2659</v>
      </c>
      <c r="E553" t="s">
        <v>150</v>
      </c>
      <c r="G553" t="s">
        <v>17</v>
      </c>
      <c r="H553">
        <v>24000</v>
      </c>
      <c r="I553" t="s">
        <v>1247</v>
      </c>
      <c r="J553" s="7">
        <v>46</v>
      </c>
      <c r="K553" t="s">
        <v>27</v>
      </c>
      <c r="L553" t="s">
        <v>28</v>
      </c>
      <c r="M553" t="str">
        <f t="shared" si="8"/>
        <v>Thu</v>
      </c>
      <c r="N553" t="str">
        <f>VLOOKUP(Query1[[#This Row],[Age]],'Age Group Vlookup'!B$3:C$6,2,TRUE)</f>
        <v>40-49</v>
      </c>
    </row>
    <row r="554" spans="1:14" x14ac:dyDescent="0.3">
      <c r="A554" t="s">
        <v>1248</v>
      </c>
      <c r="B554" s="1">
        <v>42518</v>
      </c>
      <c r="C554" t="s">
        <v>629</v>
      </c>
      <c r="D554">
        <v>47286</v>
      </c>
      <c r="E554" t="s">
        <v>36</v>
      </c>
      <c r="G554" t="s">
        <v>17</v>
      </c>
      <c r="H554">
        <v>30000</v>
      </c>
      <c r="I554" t="s">
        <v>630</v>
      </c>
      <c r="J554" s="7">
        <v>28</v>
      </c>
      <c r="K554" t="s">
        <v>27</v>
      </c>
      <c r="L554" t="s">
        <v>28</v>
      </c>
      <c r="M554" t="str">
        <f t="shared" si="8"/>
        <v>Sat</v>
      </c>
      <c r="N554" t="str">
        <f>VLOOKUP(Query1[[#This Row],[Age]],'Age Group Vlookup'!B$3:C$6,2,TRUE)</f>
        <v>20-29</v>
      </c>
    </row>
    <row r="555" spans="1:14" x14ac:dyDescent="0.3">
      <c r="A555" t="s">
        <v>1249</v>
      </c>
      <c r="B555" s="1">
        <v>42428</v>
      </c>
      <c r="C555" t="s">
        <v>123</v>
      </c>
      <c r="D555">
        <v>32562</v>
      </c>
      <c r="E555" t="s">
        <v>14</v>
      </c>
      <c r="G555" t="s">
        <v>15</v>
      </c>
      <c r="H555">
        <v>307000</v>
      </c>
      <c r="I555" t="s">
        <v>124</v>
      </c>
      <c r="J555" s="7">
        <v>44</v>
      </c>
      <c r="K555" t="s">
        <v>27</v>
      </c>
      <c r="L555" t="s">
        <v>28</v>
      </c>
      <c r="M555" t="str">
        <f t="shared" si="8"/>
        <v>Sun</v>
      </c>
      <c r="N555" t="str">
        <f>VLOOKUP(Query1[[#This Row],[Age]],'Age Group Vlookup'!B$3:C$6,2,TRUE)</f>
        <v>40-49</v>
      </c>
    </row>
    <row r="556" spans="1:14" x14ac:dyDescent="0.3">
      <c r="A556" t="s">
        <v>1250</v>
      </c>
      <c r="B556" s="1">
        <v>42559</v>
      </c>
      <c r="C556" t="s">
        <v>1251</v>
      </c>
      <c r="D556">
        <v>24122</v>
      </c>
      <c r="E556" t="s">
        <v>137</v>
      </c>
      <c r="G556" t="s">
        <v>15</v>
      </c>
      <c r="H556">
        <v>677000</v>
      </c>
      <c r="I556" t="s">
        <v>1252</v>
      </c>
      <c r="J556" s="7">
        <v>26</v>
      </c>
      <c r="K556" t="s">
        <v>27</v>
      </c>
      <c r="L556" t="s">
        <v>28</v>
      </c>
      <c r="M556" t="str">
        <f t="shared" si="8"/>
        <v>Fri</v>
      </c>
      <c r="N556" t="str">
        <f>VLOOKUP(Query1[[#This Row],[Age]],'Age Group Vlookup'!B$3:C$6,2,TRUE)</f>
        <v>20-29</v>
      </c>
    </row>
    <row r="557" spans="1:14" x14ac:dyDescent="0.3">
      <c r="A557" t="s">
        <v>1253</v>
      </c>
      <c r="B557" s="1">
        <v>42391</v>
      </c>
      <c r="C557" t="s">
        <v>625</v>
      </c>
      <c r="D557">
        <v>21107</v>
      </c>
      <c r="E557" t="s">
        <v>47</v>
      </c>
      <c r="G557" t="s">
        <v>17</v>
      </c>
      <c r="H557">
        <v>15000</v>
      </c>
      <c r="I557" t="s">
        <v>626</v>
      </c>
      <c r="J557" s="7">
        <v>48</v>
      </c>
      <c r="K557" t="s">
        <v>17</v>
      </c>
      <c r="L557" t="s">
        <v>18</v>
      </c>
      <c r="M557" t="str">
        <f t="shared" si="8"/>
        <v>Fri</v>
      </c>
      <c r="N557" t="str">
        <f>VLOOKUP(Query1[[#This Row],[Age]],'Age Group Vlookup'!B$3:C$6,2,TRUE)</f>
        <v>40-49</v>
      </c>
    </row>
    <row r="558" spans="1:14" x14ac:dyDescent="0.3">
      <c r="A558" t="s">
        <v>1254</v>
      </c>
      <c r="B558" s="1">
        <v>42382</v>
      </c>
      <c r="C558" t="s">
        <v>153</v>
      </c>
      <c r="D558">
        <v>22978</v>
      </c>
      <c r="E558" t="s">
        <v>62</v>
      </c>
      <c r="G558" t="s">
        <v>17</v>
      </c>
      <c r="H558">
        <v>25000</v>
      </c>
      <c r="I558" t="s">
        <v>154</v>
      </c>
      <c r="J558" s="7">
        <v>30</v>
      </c>
      <c r="K558" t="s">
        <v>27</v>
      </c>
      <c r="L558" t="s">
        <v>28</v>
      </c>
      <c r="M558" t="str">
        <f t="shared" si="8"/>
        <v>Wed</v>
      </c>
      <c r="N558" t="str">
        <f>VLOOKUP(Query1[[#This Row],[Age]],'Age Group Vlookup'!B$3:C$6,2,TRUE)</f>
        <v>30-39</v>
      </c>
    </row>
    <row r="559" spans="1:14" x14ac:dyDescent="0.3">
      <c r="A559" t="s">
        <v>1255</v>
      </c>
      <c r="B559" s="1">
        <v>42587</v>
      </c>
      <c r="C559" t="s">
        <v>1256</v>
      </c>
      <c r="D559">
        <v>42223</v>
      </c>
      <c r="E559" t="s">
        <v>36</v>
      </c>
      <c r="G559" t="s">
        <v>15</v>
      </c>
      <c r="H559">
        <v>257000</v>
      </c>
      <c r="I559" t="s">
        <v>1257</v>
      </c>
      <c r="J559" s="7">
        <v>42</v>
      </c>
      <c r="K559" t="s">
        <v>32</v>
      </c>
      <c r="L559" t="s">
        <v>33</v>
      </c>
      <c r="M559" t="str">
        <f t="shared" si="8"/>
        <v>Fri</v>
      </c>
      <c r="N559" t="str">
        <f>VLOOKUP(Query1[[#This Row],[Age]],'Age Group Vlookup'!B$3:C$6,2,TRUE)</f>
        <v>40-49</v>
      </c>
    </row>
    <row r="560" spans="1:14" x14ac:dyDescent="0.3">
      <c r="A560" t="s">
        <v>1258</v>
      </c>
      <c r="B560" s="1">
        <v>42665</v>
      </c>
      <c r="C560" t="s">
        <v>132</v>
      </c>
      <c r="D560">
        <v>6051</v>
      </c>
      <c r="E560" t="s">
        <v>62</v>
      </c>
      <c r="G560" t="s">
        <v>17</v>
      </c>
      <c r="H560">
        <v>26000</v>
      </c>
      <c r="I560" t="s">
        <v>134</v>
      </c>
      <c r="J560" s="7">
        <v>33</v>
      </c>
      <c r="K560" t="s">
        <v>17</v>
      </c>
      <c r="L560" t="s">
        <v>18</v>
      </c>
      <c r="M560" t="str">
        <f t="shared" si="8"/>
        <v>Sat</v>
      </c>
      <c r="N560" t="str">
        <f>VLOOKUP(Query1[[#This Row],[Age]],'Age Group Vlookup'!B$3:C$6,2,TRUE)</f>
        <v>30-39</v>
      </c>
    </row>
    <row r="561" spans="1:14" x14ac:dyDescent="0.3">
      <c r="A561" t="s">
        <v>1259</v>
      </c>
      <c r="B561" s="1">
        <v>42386</v>
      </c>
      <c r="C561" t="s">
        <v>207</v>
      </c>
      <c r="D561">
        <v>15033</v>
      </c>
      <c r="E561" t="s">
        <v>43</v>
      </c>
      <c r="G561" t="s">
        <v>15</v>
      </c>
      <c r="H561">
        <v>249000</v>
      </c>
      <c r="I561" t="s">
        <v>74</v>
      </c>
      <c r="J561" s="7">
        <v>24</v>
      </c>
      <c r="K561" t="s">
        <v>27</v>
      </c>
      <c r="L561" t="s">
        <v>28</v>
      </c>
      <c r="M561" t="str">
        <f t="shared" si="8"/>
        <v>Sun</v>
      </c>
      <c r="N561" t="str">
        <f>VLOOKUP(Query1[[#This Row],[Age]],'Age Group Vlookup'!B$3:C$6,2,TRUE)</f>
        <v>20-29</v>
      </c>
    </row>
    <row r="562" spans="1:14" x14ac:dyDescent="0.3">
      <c r="A562" t="s">
        <v>1260</v>
      </c>
      <c r="B562" s="1">
        <v>42470</v>
      </c>
      <c r="C562" t="s">
        <v>234</v>
      </c>
      <c r="D562">
        <v>31040</v>
      </c>
      <c r="E562" t="s">
        <v>69</v>
      </c>
      <c r="G562" t="s">
        <v>15</v>
      </c>
      <c r="H562">
        <v>507000</v>
      </c>
      <c r="I562" t="s">
        <v>235</v>
      </c>
      <c r="J562" s="7">
        <v>42</v>
      </c>
      <c r="K562" t="s">
        <v>32</v>
      </c>
      <c r="L562" t="s">
        <v>33</v>
      </c>
      <c r="M562" t="str">
        <f t="shared" si="8"/>
        <v>Sun</v>
      </c>
      <c r="N562" t="str">
        <f>VLOOKUP(Query1[[#This Row],[Age]],'Age Group Vlookup'!B$3:C$6,2,TRUE)</f>
        <v>40-49</v>
      </c>
    </row>
    <row r="563" spans="1:14" x14ac:dyDescent="0.3">
      <c r="A563" t="s">
        <v>1261</v>
      </c>
      <c r="B563" s="1">
        <v>42454</v>
      </c>
      <c r="C563" t="s">
        <v>951</v>
      </c>
      <c r="D563">
        <v>14913</v>
      </c>
      <c r="E563" t="s">
        <v>133</v>
      </c>
      <c r="G563" t="s">
        <v>17</v>
      </c>
      <c r="H563">
        <v>20000</v>
      </c>
      <c r="I563" t="s">
        <v>952</v>
      </c>
      <c r="J563" s="7">
        <v>45</v>
      </c>
      <c r="K563" t="s">
        <v>32</v>
      </c>
      <c r="L563" t="s">
        <v>33</v>
      </c>
      <c r="M563" t="str">
        <f t="shared" si="8"/>
        <v>Fri</v>
      </c>
      <c r="N563" t="str">
        <f>VLOOKUP(Query1[[#This Row],[Age]],'Age Group Vlookup'!B$3:C$6,2,TRUE)</f>
        <v>40-49</v>
      </c>
    </row>
    <row r="564" spans="1:14" x14ac:dyDescent="0.3">
      <c r="A564" t="s">
        <v>1262</v>
      </c>
      <c r="B564" s="1">
        <v>42580</v>
      </c>
      <c r="C564" t="s">
        <v>884</v>
      </c>
      <c r="D564">
        <v>35872</v>
      </c>
      <c r="E564" t="s">
        <v>43</v>
      </c>
      <c r="G564" t="s">
        <v>15</v>
      </c>
      <c r="H564">
        <v>575000</v>
      </c>
      <c r="I564" t="s">
        <v>885</v>
      </c>
      <c r="J564" s="7">
        <v>44</v>
      </c>
      <c r="K564" t="s">
        <v>27</v>
      </c>
      <c r="L564" t="s">
        <v>28</v>
      </c>
      <c r="M564" t="str">
        <f t="shared" si="8"/>
        <v>Fri</v>
      </c>
      <c r="N564" t="str">
        <f>VLOOKUP(Query1[[#This Row],[Age]],'Age Group Vlookup'!B$3:C$6,2,TRUE)</f>
        <v>40-49</v>
      </c>
    </row>
    <row r="565" spans="1:14" x14ac:dyDescent="0.3">
      <c r="A565" t="s">
        <v>1263</v>
      </c>
      <c r="B565" s="1">
        <v>42553</v>
      </c>
      <c r="C565" t="s">
        <v>219</v>
      </c>
      <c r="D565">
        <v>298</v>
      </c>
      <c r="E565" t="s">
        <v>21</v>
      </c>
      <c r="G565" t="s">
        <v>32</v>
      </c>
      <c r="H565">
        <v>162000</v>
      </c>
      <c r="I565" t="s">
        <v>220</v>
      </c>
      <c r="J565" s="7">
        <v>31</v>
      </c>
      <c r="K565" t="s">
        <v>32</v>
      </c>
      <c r="L565" t="s">
        <v>33</v>
      </c>
      <c r="M565" t="str">
        <f t="shared" si="8"/>
        <v>Sat</v>
      </c>
      <c r="N565" t="str">
        <f>VLOOKUP(Query1[[#This Row],[Age]],'Age Group Vlookup'!B$3:C$6,2,TRUE)</f>
        <v>30-39</v>
      </c>
    </row>
    <row r="566" spans="1:14" x14ac:dyDescent="0.3">
      <c r="A566" t="s">
        <v>1264</v>
      </c>
      <c r="B566" s="1">
        <v>42547</v>
      </c>
      <c r="C566" t="s">
        <v>1265</v>
      </c>
      <c r="D566">
        <v>27746</v>
      </c>
      <c r="E566" t="s">
        <v>54</v>
      </c>
      <c r="G566" t="s">
        <v>15</v>
      </c>
      <c r="H566">
        <v>719000</v>
      </c>
      <c r="I566" t="s">
        <v>1266</v>
      </c>
      <c r="J566" s="7">
        <v>47</v>
      </c>
      <c r="K566" t="s">
        <v>17</v>
      </c>
      <c r="L566" t="s">
        <v>18</v>
      </c>
      <c r="M566" t="str">
        <f t="shared" si="8"/>
        <v>Sun</v>
      </c>
      <c r="N566" t="str">
        <f>VLOOKUP(Query1[[#This Row],[Age]],'Age Group Vlookup'!B$3:C$6,2,TRUE)</f>
        <v>40-49</v>
      </c>
    </row>
    <row r="567" spans="1:14" x14ac:dyDescent="0.3">
      <c r="A567" t="s">
        <v>1267</v>
      </c>
      <c r="B567" s="1">
        <v>42474</v>
      </c>
      <c r="C567" t="s">
        <v>1268</v>
      </c>
      <c r="D567">
        <v>27029</v>
      </c>
      <c r="E567" t="s">
        <v>36</v>
      </c>
      <c r="G567" t="s">
        <v>17</v>
      </c>
      <c r="H567">
        <v>11000</v>
      </c>
      <c r="I567" t="s">
        <v>1269</v>
      </c>
      <c r="J567" s="7">
        <v>30</v>
      </c>
      <c r="K567" t="s">
        <v>27</v>
      </c>
      <c r="L567" t="s">
        <v>28</v>
      </c>
      <c r="M567" t="str">
        <f t="shared" si="8"/>
        <v>Thu</v>
      </c>
      <c r="N567" t="str">
        <f>VLOOKUP(Query1[[#This Row],[Age]],'Age Group Vlookup'!B$3:C$6,2,TRUE)</f>
        <v>30-39</v>
      </c>
    </row>
    <row r="568" spans="1:14" x14ac:dyDescent="0.3">
      <c r="A568" t="s">
        <v>1270</v>
      </c>
      <c r="B568" s="1">
        <v>42598</v>
      </c>
      <c r="C568" t="s">
        <v>1271</v>
      </c>
      <c r="D568">
        <v>13724</v>
      </c>
      <c r="E568" t="s">
        <v>21</v>
      </c>
      <c r="G568" t="s">
        <v>15</v>
      </c>
      <c r="H568">
        <v>605000</v>
      </c>
      <c r="I568" t="s">
        <v>1272</v>
      </c>
      <c r="J568" s="7">
        <v>29</v>
      </c>
      <c r="K568" t="s">
        <v>32</v>
      </c>
      <c r="L568" t="s">
        <v>33</v>
      </c>
      <c r="M568" t="str">
        <f t="shared" si="8"/>
        <v>Tue</v>
      </c>
      <c r="N568" t="str">
        <f>VLOOKUP(Query1[[#This Row],[Age]],'Age Group Vlookup'!B$3:C$6,2,TRUE)</f>
        <v>20-29</v>
      </c>
    </row>
    <row r="569" spans="1:14" x14ac:dyDescent="0.3">
      <c r="A569" t="s">
        <v>1273</v>
      </c>
      <c r="B569" s="1">
        <v>42735</v>
      </c>
      <c r="C569" t="s">
        <v>817</v>
      </c>
      <c r="D569">
        <v>41695</v>
      </c>
      <c r="E569" t="s">
        <v>137</v>
      </c>
      <c r="G569" t="s">
        <v>32</v>
      </c>
      <c r="H569">
        <v>142000</v>
      </c>
      <c r="I569" t="s">
        <v>818</v>
      </c>
      <c r="J569" s="7">
        <v>50</v>
      </c>
      <c r="K569" t="s">
        <v>32</v>
      </c>
      <c r="L569" t="s">
        <v>33</v>
      </c>
      <c r="M569" t="str">
        <f t="shared" si="8"/>
        <v>Sat</v>
      </c>
      <c r="N569" t="str">
        <f>VLOOKUP(Query1[[#This Row],[Age]],'Age Group Vlookup'!B$3:C$6,2,TRUE)</f>
        <v>50-59</v>
      </c>
    </row>
    <row r="570" spans="1:14" x14ac:dyDescent="0.3">
      <c r="A570" t="s">
        <v>1274</v>
      </c>
      <c r="B570" s="1">
        <v>42454</v>
      </c>
      <c r="C570" t="s">
        <v>814</v>
      </c>
      <c r="D570">
        <v>23407</v>
      </c>
      <c r="E570" t="s">
        <v>47</v>
      </c>
      <c r="G570" t="s">
        <v>15</v>
      </c>
      <c r="H570">
        <v>695000</v>
      </c>
      <c r="I570" t="s">
        <v>815</v>
      </c>
      <c r="J570" s="7">
        <v>23</v>
      </c>
      <c r="K570" t="s">
        <v>17</v>
      </c>
      <c r="L570" t="s">
        <v>18</v>
      </c>
      <c r="M570" t="str">
        <f t="shared" si="8"/>
        <v>Fri</v>
      </c>
      <c r="N570" t="str">
        <f>VLOOKUP(Query1[[#This Row],[Age]],'Age Group Vlookup'!B$3:C$6,2,TRUE)</f>
        <v>20-29</v>
      </c>
    </row>
    <row r="571" spans="1:14" x14ac:dyDescent="0.3">
      <c r="A571" t="s">
        <v>1275</v>
      </c>
      <c r="B571" s="1">
        <v>42383</v>
      </c>
      <c r="C571" t="s">
        <v>1276</v>
      </c>
      <c r="D571">
        <v>6850</v>
      </c>
      <c r="E571" t="s">
        <v>150</v>
      </c>
      <c r="G571" t="s">
        <v>15</v>
      </c>
      <c r="H571">
        <v>463000</v>
      </c>
      <c r="I571" t="s">
        <v>1277</v>
      </c>
      <c r="J571" s="7">
        <v>27</v>
      </c>
      <c r="K571" t="s">
        <v>17</v>
      </c>
      <c r="L571" t="s">
        <v>18</v>
      </c>
      <c r="M571" t="str">
        <f t="shared" si="8"/>
        <v>Thu</v>
      </c>
      <c r="N571" t="str">
        <f>VLOOKUP(Query1[[#This Row],[Age]],'Age Group Vlookup'!B$3:C$6,2,TRUE)</f>
        <v>20-29</v>
      </c>
    </row>
    <row r="572" spans="1:14" x14ac:dyDescent="0.3">
      <c r="A572" t="s">
        <v>1278</v>
      </c>
      <c r="B572" s="1">
        <v>42711</v>
      </c>
      <c r="C572" t="s">
        <v>1180</v>
      </c>
      <c r="D572">
        <v>33990</v>
      </c>
      <c r="E572" t="s">
        <v>36</v>
      </c>
      <c r="G572" t="s">
        <v>17</v>
      </c>
      <c r="H572">
        <v>49000</v>
      </c>
      <c r="I572" t="s">
        <v>1181</v>
      </c>
      <c r="J572" s="7">
        <v>40</v>
      </c>
      <c r="K572" t="s">
        <v>27</v>
      </c>
      <c r="L572" t="s">
        <v>28</v>
      </c>
      <c r="M572" t="str">
        <f t="shared" si="8"/>
        <v>Wed</v>
      </c>
      <c r="N572" t="str">
        <f>VLOOKUP(Query1[[#This Row],[Age]],'Age Group Vlookup'!B$3:C$6,2,TRUE)</f>
        <v>40-49</v>
      </c>
    </row>
    <row r="573" spans="1:14" x14ac:dyDescent="0.3">
      <c r="A573" t="s">
        <v>1279</v>
      </c>
      <c r="B573" s="1">
        <v>42679</v>
      </c>
      <c r="C573" t="s">
        <v>1044</v>
      </c>
      <c r="D573">
        <v>28562</v>
      </c>
      <c r="E573" t="s">
        <v>14</v>
      </c>
      <c r="G573" t="s">
        <v>15</v>
      </c>
      <c r="H573">
        <v>497000</v>
      </c>
      <c r="I573" t="s">
        <v>1045</v>
      </c>
      <c r="J573" s="7">
        <v>25</v>
      </c>
      <c r="K573" t="s">
        <v>17</v>
      </c>
      <c r="L573" t="s">
        <v>18</v>
      </c>
      <c r="M573" t="str">
        <f t="shared" si="8"/>
        <v>Sat</v>
      </c>
      <c r="N573" t="str">
        <f>VLOOKUP(Query1[[#This Row],[Age]],'Age Group Vlookup'!B$3:C$6,2,TRUE)</f>
        <v>20-29</v>
      </c>
    </row>
    <row r="574" spans="1:14" x14ac:dyDescent="0.3">
      <c r="A574" t="s">
        <v>1280</v>
      </c>
      <c r="B574" s="1">
        <v>42681</v>
      </c>
      <c r="C574" t="s">
        <v>361</v>
      </c>
      <c r="D574">
        <v>34417</v>
      </c>
      <c r="E574" t="s">
        <v>150</v>
      </c>
      <c r="G574" t="s">
        <v>15</v>
      </c>
      <c r="H574">
        <v>373000</v>
      </c>
      <c r="I574" t="s">
        <v>362</v>
      </c>
      <c r="J574" s="7">
        <v>22</v>
      </c>
      <c r="K574" t="s">
        <v>27</v>
      </c>
      <c r="L574" t="s">
        <v>28</v>
      </c>
      <c r="M574" t="str">
        <f t="shared" si="8"/>
        <v>Mon</v>
      </c>
      <c r="N574" t="str">
        <f>VLOOKUP(Query1[[#This Row],[Age]],'Age Group Vlookup'!B$3:C$6,2,TRUE)</f>
        <v>20-29</v>
      </c>
    </row>
    <row r="575" spans="1:14" x14ac:dyDescent="0.3">
      <c r="A575" t="s">
        <v>1281</v>
      </c>
      <c r="B575" s="1">
        <v>42709</v>
      </c>
      <c r="C575" t="s">
        <v>1059</v>
      </c>
      <c r="D575">
        <v>40394</v>
      </c>
      <c r="E575" t="s">
        <v>69</v>
      </c>
      <c r="G575" t="s">
        <v>17</v>
      </c>
      <c r="H575">
        <v>6000</v>
      </c>
      <c r="I575" t="s">
        <v>1060</v>
      </c>
      <c r="J575" s="7">
        <v>29</v>
      </c>
      <c r="K575" t="s">
        <v>27</v>
      </c>
      <c r="L575" t="s">
        <v>28</v>
      </c>
      <c r="M575" t="str">
        <f t="shared" si="8"/>
        <v>Mon</v>
      </c>
      <c r="N575" t="str">
        <f>VLOOKUP(Query1[[#This Row],[Age]],'Age Group Vlookup'!B$3:C$6,2,TRUE)</f>
        <v>20-29</v>
      </c>
    </row>
    <row r="576" spans="1:14" x14ac:dyDescent="0.3">
      <c r="A576" t="s">
        <v>1282</v>
      </c>
      <c r="B576" s="1">
        <v>42453</v>
      </c>
      <c r="C576" t="s">
        <v>117</v>
      </c>
      <c r="D576">
        <v>44982</v>
      </c>
      <c r="E576" t="s">
        <v>133</v>
      </c>
      <c r="G576" t="s">
        <v>17</v>
      </c>
      <c r="H576">
        <v>12000</v>
      </c>
      <c r="I576" t="s">
        <v>118</v>
      </c>
      <c r="J576" s="7">
        <v>44</v>
      </c>
      <c r="K576" t="s">
        <v>17</v>
      </c>
      <c r="L576" t="s">
        <v>18</v>
      </c>
      <c r="M576" t="str">
        <f t="shared" si="8"/>
        <v>Thu</v>
      </c>
      <c r="N576" t="str">
        <f>VLOOKUP(Query1[[#This Row],[Age]],'Age Group Vlookup'!B$3:C$6,2,TRUE)</f>
        <v>40-49</v>
      </c>
    </row>
    <row r="577" spans="1:14" x14ac:dyDescent="0.3">
      <c r="A577" t="s">
        <v>1283</v>
      </c>
      <c r="B577" s="1">
        <v>42721</v>
      </c>
      <c r="C577" t="s">
        <v>1284</v>
      </c>
      <c r="D577">
        <v>34951</v>
      </c>
      <c r="E577" t="s">
        <v>69</v>
      </c>
      <c r="G577" t="s">
        <v>15</v>
      </c>
      <c r="H577">
        <v>475000</v>
      </c>
      <c r="I577" t="s">
        <v>1285</v>
      </c>
      <c r="J577" s="7">
        <v>46</v>
      </c>
      <c r="K577" t="s">
        <v>27</v>
      </c>
      <c r="L577" t="s">
        <v>28</v>
      </c>
      <c r="M577" t="str">
        <f t="shared" si="8"/>
        <v>Sat</v>
      </c>
      <c r="N577" t="str">
        <f>VLOOKUP(Query1[[#This Row],[Age]],'Age Group Vlookup'!B$3:C$6,2,TRUE)</f>
        <v>40-49</v>
      </c>
    </row>
    <row r="578" spans="1:14" x14ac:dyDescent="0.3">
      <c r="A578" t="s">
        <v>1286</v>
      </c>
      <c r="B578" s="1">
        <v>42594</v>
      </c>
      <c r="C578" t="s">
        <v>1287</v>
      </c>
      <c r="D578">
        <v>30548</v>
      </c>
      <c r="E578" t="s">
        <v>47</v>
      </c>
      <c r="G578" t="s">
        <v>32</v>
      </c>
      <c r="H578">
        <v>80000</v>
      </c>
      <c r="I578" t="s">
        <v>1288</v>
      </c>
      <c r="J578" s="7">
        <v>47</v>
      </c>
      <c r="K578" t="s">
        <v>17</v>
      </c>
      <c r="L578" t="s">
        <v>18</v>
      </c>
      <c r="M578" t="str">
        <f t="shared" ref="M578:M641" si="9">TEXT(B578,"ddd")</f>
        <v>Fri</v>
      </c>
      <c r="N578" t="str">
        <f>VLOOKUP(Query1[[#This Row],[Age]],'Age Group Vlookup'!B$3:C$6,2,TRUE)</f>
        <v>40-49</v>
      </c>
    </row>
    <row r="579" spans="1:14" x14ac:dyDescent="0.3">
      <c r="A579" t="s">
        <v>1289</v>
      </c>
      <c r="B579" s="1">
        <v>42590</v>
      </c>
      <c r="C579" t="s">
        <v>762</v>
      </c>
      <c r="D579">
        <v>44982</v>
      </c>
      <c r="E579" t="s">
        <v>137</v>
      </c>
      <c r="G579" t="s">
        <v>15</v>
      </c>
      <c r="H579">
        <v>640000</v>
      </c>
      <c r="I579" t="s">
        <v>763</v>
      </c>
      <c r="J579" s="7">
        <v>33</v>
      </c>
      <c r="K579" t="s">
        <v>32</v>
      </c>
      <c r="L579" t="s">
        <v>33</v>
      </c>
      <c r="M579" t="str">
        <f t="shared" si="9"/>
        <v>Mon</v>
      </c>
      <c r="N579" t="str">
        <f>VLOOKUP(Query1[[#This Row],[Age]],'Age Group Vlookup'!B$3:C$6,2,TRUE)</f>
        <v>30-39</v>
      </c>
    </row>
    <row r="580" spans="1:14" x14ac:dyDescent="0.3">
      <c r="A580" t="s">
        <v>1290</v>
      </c>
      <c r="B580" s="1">
        <v>42655</v>
      </c>
      <c r="C580" t="s">
        <v>89</v>
      </c>
      <c r="D580">
        <v>18207</v>
      </c>
      <c r="E580" t="s">
        <v>108</v>
      </c>
      <c r="G580" t="s">
        <v>15</v>
      </c>
      <c r="H580">
        <v>144000</v>
      </c>
      <c r="I580" t="s">
        <v>90</v>
      </c>
      <c r="J580" s="7">
        <v>28</v>
      </c>
      <c r="K580" t="s">
        <v>32</v>
      </c>
      <c r="L580" t="s">
        <v>33</v>
      </c>
      <c r="M580" t="str">
        <f t="shared" si="9"/>
        <v>Wed</v>
      </c>
      <c r="N580" t="str">
        <f>VLOOKUP(Query1[[#This Row],[Age]],'Age Group Vlookup'!B$3:C$6,2,TRUE)</f>
        <v>20-29</v>
      </c>
    </row>
    <row r="581" spans="1:14" x14ac:dyDescent="0.3">
      <c r="A581" t="s">
        <v>1291</v>
      </c>
      <c r="B581" s="1">
        <v>42590</v>
      </c>
      <c r="C581" t="s">
        <v>1292</v>
      </c>
      <c r="D581">
        <v>30777</v>
      </c>
      <c r="E581" t="s">
        <v>137</v>
      </c>
      <c r="G581" t="s">
        <v>15</v>
      </c>
      <c r="H581">
        <v>410000</v>
      </c>
      <c r="I581" t="s">
        <v>1293</v>
      </c>
      <c r="J581" s="7">
        <v>41</v>
      </c>
      <c r="K581" t="s">
        <v>27</v>
      </c>
      <c r="L581" t="s">
        <v>28</v>
      </c>
      <c r="M581" t="str">
        <f t="shared" si="9"/>
        <v>Mon</v>
      </c>
      <c r="N581" t="str">
        <f>VLOOKUP(Query1[[#This Row],[Age]],'Age Group Vlookup'!B$3:C$6,2,TRUE)</f>
        <v>40-49</v>
      </c>
    </row>
    <row r="582" spans="1:14" x14ac:dyDescent="0.3">
      <c r="A582" t="s">
        <v>1294</v>
      </c>
      <c r="B582" s="1">
        <v>42597</v>
      </c>
      <c r="C582" t="s">
        <v>287</v>
      </c>
      <c r="D582">
        <v>30595</v>
      </c>
      <c r="E582" t="s">
        <v>108</v>
      </c>
      <c r="G582" t="s">
        <v>17</v>
      </c>
      <c r="H582">
        <v>46000</v>
      </c>
      <c r="I582" t="s">
        <v>288</v>
      </c>
      <c r="J582" s="7">
        <v>28</v>
      </c>
      <c r="K582" t="s">
        <v>27</v>
      </c>
      <c r="L582" t="s">
        <v>28</v>
      </c>
      <c r="M582" t="str">
        <f t="shared" si="9"/>
        <v>Mon</v>
      </c>
      <c r="N582" t="str">
        <f>VLOOKUP(Query1[[#This Row],[Age]],'Age Group Vlookup'!B$3:C$6,2,TRUE)</f>
        <v>20-29</v>
      </c>
    </row>
    <row r="583" spans="1:14" x14ac:dyDescent="0.3">
      <c r="A583" t="s">
        <v>1295</v>
      </c>
      <c r="B583" s="1">
        <v>42380</v>
      </c>
      <c r="C583" t="s">
        <v>1296</v>
      </c>
      <c r="D583">
        <v>2939</v>
      </c>
      <c r="E583" t="s">
        <v>150</v>
      </c>
      <c r="G583" t="s">
        <v>32</v>
      </c>
      <c r="H583">
        <v>103000</v>
      </c>
      <c r="I583" t="s">
        <v>1297</v>
      </c>
      <c r="J583" s="7">
        <v>50</v>
      </c>
      <c r="K583" t="s">
        <v>27</v>
      </c>
      <c r="L583" t="s">
        <v>28</v>
      </c>
      <c r="M583" t="str">
        <f t="shared" si="9"/>
        <v>Mon</v>
      </c>
      <c r="N583" t="str">
        <f>VLOOKUP(Query1[[#This Row],[Age]],'Age Group Vlookup'!B$3:C$6,2,TRUE)</f>
        <v>50-59</v>
      </c>
    </row>
    <row r="584" spans="1:14" x14ac:dyDescent="0.3">
      <c r="A584" t="s">
        <v>1298</v>
      </c>
      <c r="B584" s="1">
        <v>42539</v>
      </c>
      <c r="C584" t="s">
        <v>1161</v>
      </c>
      <c r="D584">
        <v>28361</v>
      </c>
      <c r="E584" t="s">
        <v>150</v>
      </c>
      <c r="G584" t="s">
        <v>15</v>
      </c>
      <c r="H584">
        <v>325000</v>
      </c>
      <c r="I584" t="s">
        <v>1162</v>
      </c>
      <c r="J584" s="7">
        <v>26</v>
      </c>
      <c r="K584" t="s">
        <v>17</v>
      </c>
      <c r="L584" t="s">
        <v>18</v>
      </c>
      <c r="M584" t="str">
        <f t="shared" si="9"/>
        <v>Sat</v>
      </c>
      <c r="N584" t="str">
        <f>VLOOKUP(Query1[[#This Row],[Age]],'Age Group Vlookup'!B$3:C$6,2,TRUE)</f>
        <v>20-29</v>
      </c>
    </row>
    <row r="585" spans="1:14" x14ac:dyDescent="0.3">
      <c r="A585" t="s">
        <v>1299</v>
      </c>
      <c r="B585" s="1">
        <v>42619</v>
      </c>
      <c r="C585" t="s">
        <v>798</v>
      </c>
      <c r="D585">
        <v>34290</v>
      </c>
      <c r="E585" t="s">
        <v>62</v>
      </c>
      <c r="F585">
        <v>1</v>
      </c>
      <c r="G585" t="s">
        <v>32</v>
      </c>
      <c r="H585">
        <v>113000</v>
      </c>
      <c r="I585" t="s">
        <v>799</v>
      </c>
      <c r="J585" s="7">
        <v>24</v>
      </c>
      <c r="K585" t="s">
        <v>27</v>
      </c>
      <c r="L585" t="s">
        <v>28</v>
      </c>
      <c r="M585" t="str">
        <f t="shared" si="9"/>
        <v>Tue</v>
      </c>
      <c r="N585" t="str">
        <f>VLOOKUP(Query1[[#This Row],[Age]],'Age Group Vlookup'!B$3:C$6,2,TRUE)</f>
        <v>20-29</v>
      </c>
    </row>
    <row r="586" spans="1:14" x14ac:dyDescent="0.3">
      <c r="A586" t="s">
        <v>1300</v>
      </c>
      <c r="B586" s="1">
        <v>42371</v>
      </c>
      <c r="C586" t="s">
        <v>1301</v>
      </c>
      <c r="D586">
        <v>44473</v>
      </c>
      <c r="E586" t="s">
        <v>69</v>
      </c>
      <c r="G586" t="s">
        <v>17</v>
      </c>
      <c r="H586">
        <v>24000</v>
      </c>
      <c r="I586" t="s">
        <v>1302</v>
      </c>
      <c r="J586" s="7">
        <v>49</v>
      </c>
      <c r="K586" t="s">
        <v>32</v>
      </c>
      <c r="L586" t="s">
        <v>33</v>
      </c>
      <c r="M586" t="str">
        <f t="shared" si="9"/>
        <v>Sat</v>
      </c>
      <c r="N586" t="str">
        <f>VLOOKUP(Query1[[#This Row],[Age]],'Age Group Vlookup'!B$3:C$6,2,TRUE)</f>
        <v>40-49</v>
      </c>
    </row>
    <row r="587" spans="1:14" x14ac:dyDescent="0.3">
      <c r="A587" t="s">
        <v>1303</v>
      </c>
      <c r="B587" s="1">
        <v>42484</v>
      </c>
      <c r="C587" t="s">
        <v>971</v>
      </c>
      <c r="D587">
        <v>43502</v>
      </c>
      <c r="E587" t="s">
        <v>58</v>
      </c>
      <c r="G587" t="s">
        <v>32</v>
      </c>
      <c r="H587">
        <v>179000</v>
      </c>
      <c r="I587" t="s">
        <v>972</v>
      </c>
      <c r="J587" s="7">
        <v>41</v>
      </c>
      <c r="K587" t="s">
        <v>17</v>
      </c>
      <c r="L587" t="s">
        <v>18</v>
      </c>
      <c r="M587" t="str">
        <f t="shared" si="9"/>
        <v>Sun</v>
      </c>
      <c r="N587" t="str">
        <f>VLOOKUP(Query1[[#This Row],[Age]],'Age Group Vlookup'!B$3:C$6,2,TRUE)</f>
        <v>40-49</v>
      </c>
    </row>
    <row r="588" spans="1:14" x14ac:dyDescent="0.3">
      <c r="A588" t="s">
        <v>1304</v>
      </c>
      <c r="B588" s="1">
        <v>42374</v>
      </c>
      <c r="C588" t="s">
        <v>1142</v>
      </c>
      <c r="D588">
        <v>3059</v>
      </c>
      <c r="E588" t="s">
        <v>69</v>
      </c>
      <c r="G588" t="s">
        <v>17</v>
      </c>
      <c r="H588">
        <v>45000</v>
      </c>
      <c r="I588" t="s">
        <v>1143</v>
      </c>
      <c r="J588" s="7">
        <v>33</v>
      </c>
      <c r="K588" t="s">
        <v>17</v>
      </c>
      <c r="L588" t="s">
        <v>18</v>
      </c>
      <c r="M588" t="str">
        <f t="shared" si="9"/>
        <v>Tue</v>
      </c>
      <c r="N588" t="str">
        <f>VLOOKUP(Query1[[#This Row],[Age]],'Age Group Vlookup'!B$3:C$6,2,TRUE)</f>
        <v>30-39</v>
      </c>
    </row>
    <row r="589" spans="1:14" x14ac:dyDescent="0.3">
      <c r="A589" t="s">
        <v>1305</v>
      </c>
      <c r="B589" s="1">
        <v>42702</v>
      </c>
      <c r="C589" t="s">
        <v>1306</v>
      </c>
      <c r="D589">
        <v>18286</v>
      </c>
      <c r="E589" t="s">
        <v>150</v>
      </c>
      <c r="G589" t="s">
        <v>17</v>
      </c>
      <c r="H589">
        <v>50000</v>
      </c>
      <c r="I589" t="s">
        <v>1307</v>
      </c>
      <c r="J589" s="7">
        <v>25</v>
      </c>
      <c r="K589" t="s">
        <v>17</v>
      </c>
      <c r="L589" t="s">
        <v>18</v>
      </c>
      <c r="M589" t="str">
        <f t="shared" si="9"/>
        <v>Mon</v>
      </c>
      <c r="N589" t="str">
        <f>VLOOKUP(Query1[[#This Row],[Age]],'Age Group Vlookup'!B$3:C$6,2,TRUE)</f>
        <v>20-29</v>
      </c>
    </row>
    <row r="590" spans="1:14" x14ac:dyDescent="0.3">
      <c r="A590" t="s">
        <v>1308</v>
      </c>
      <c r="B590" s="1">
        <v>42688</v>
      </c>
      <c r="C590" t="s">
        <v>1185</v>
      </c>
      <c r="D590">
        <v>25241</v>
      </c>
      <c r="E590" t="s">
        <v>62</v>
      </c>
      <c r="G590" t="s">
        <v>32</v>
      </c>
      <c r="H590">
        <v>180000</v>
      </c>
      <c r="I590" t="s">
        <v>1186</v>
      </c>
      <c r="J590" s="7">
        <v>20</v>
      </c>
      <c r="K590" t="s">
        <v>32</v>
      </c>
      <c r="L590" t="s">
        <v>33</v>
      </c>
      <c r="M590" t="str">
        <f t="shared" si="9"/>
        <v>Mon</v>
      </c>
      <c r="N590" t="str">
        <f>VLOOKUP(Query1[[#This Row],[Age]],'Age Group Vlookup'!B$3:C$6,2,TRUE)</f>
        <v>20-29</v>
      </c>
    </row>
    <row r="591" spans="1:14" x14ac:dyDescent="0.3">
      <c r="A591" t="s">
        <v>1309</v>
      </c>
      <c r="B591" s="1">
        <v>42637</v>
      </c>
      <c r="C591" t="s">
        <v>802</v>
      </c>
      <c r="D591">
        <v>42545</v>
      </c>
      <c r="E591" t="s">
        <v>14</v>
      </c>
      <c r="G591" t="s">
        <v>32</v>
      </c>
      <c r="H591">
        <v>140000</v>
      </c>
      <c r="I591" t="s">
        <v>803</v>
      </c>
      <c r="J591" s="7">
        <v>34</v>
      </c>
      <c r="K591" t="s">
        <v>27</v>
      </c>
      <c r="L591" t="s">
        <v>28</v>
      </c>
      <c r="M591" t="str">
        <f t="shared" si="9"/>
        <v>Sat</v>
      </c>
      <c r="N591" t="str">
        <f>VLOOKUP(Query1[[#This Row],[Age]],'Age Group Vlookup'!B$3:C$6,2,TRUE)</f>
        <v>30-39</v>
      </c>
    </row>
    <row r="592" spans="1:14" x14ac:dyDescent="0.3">
      <c r="A592" t="s">
        <v>1310</v>
      </c>
      <c r="B592" s="1">
        <v>42428</v>
      </c>
      <c r="C592" t="s">
        <v>104</v>
      </c>
      <c r="D592">
        <v>15120</v>
      </c>
      <c r="E592" t="s">
        <v>14</v>
      </c>
      <c r="G592" t="s">
        <v>17</v>
      </c>
      <c r="H592">
        <v>28000</v>
      </c>
      <c r="I592" t="s">
        <v>105</v>
      </c>
      <c r="J592" s="7">
        <v>37</v>
      </c>
      <c r="K592" t="s">
        <v>27</v>
      </c>
      <c r="L592" t="s">
        <v>28</v>
      </c>
      <c r="M592" t="str">
        <f t="shared" si="9"/>
        <v>Sun</v>
      </c>
      <c r="N592" t="str">
        <f>VLOOKUP(Query1[[#This Row],[Age]],'Age Group Vlookup'!B$3:C$6,2,TRUE)</f>
        <v>30-39</v>
      </c>
    </row>
    <row r="593" spans="1:14" x14ac:dyDescent="0.3">
      <c r="A593" t="s">
        <v>1311</v>
      </c>
      <c r="B593" s="1">
        <v>42611</v>
      </c>
      <c r="C593" t="s">
        <v>1312</v>
      </c>
      <c r="D593">
        <v>47630</v>
      </c>
      <c r="E593" t="s">
        <v>150</v>
      </c>
      <c r="G593" t="s">
        <v>32</v>
      </c>
      <c r="H593">
        <v>108000</v>
      </c>
      <c r="I593" t="s">
        <v>1313</v>
      </c>
      <c r="J593" s="7">
        <v>24</v>
      </c>
      <c r="K593" t="s">
        <v>27</v>
      </c>
      <c r="L593" t="s">
        <v>28</v>
      </c>
      <c r="M593" t="str">
        <f t="shared" si="9"/>
        <v>Mon</v>
      </c>
      <c r="N593" t="str">
        <f>VLOOKUP(Query1[[#This Row],[Age]],'Age Group Vlookup'!B$3:C$6,2,TRUE)</f>
        <v>20-29</v>
      </c>
    </row>
    <row r="594" spans="1:14" x14ac:dyDescent="0.3">
      <c r="A594" t="s">
        <v>1314</v>
      </c>
      <c r="B594" s="1">
        <v>42671</v>
      </c>
      <c r="C594" t="s">
        <v>980</v>
      </c>
      <c r="D594">
        <v>10105</v>
      </c>
      <c r="E594" t="s">
        <v>150</v>
      </c>
      <c r="G594" t="s">
        <v>17</v>
      </c>
      <c r="H594">
        <v>4000</v>
      </c>
      <c r="I594" t="s">
        <v>981</v>
      </c>
      <c r="J594" s="7">
        <v>40</v>
      </c>
      <c r="K594" t="s">
        <v>17</v>
      </c>
      <c r="L594" t="s">
        <v>18</v>
      </c>
      <c r="M594" t="str">
        <f t="shared" si="9"/>
        <v>Fri</v>
      </c>
      <c r="N594" t="str">
        <f>VLOOKUP(Query1[[#This Row],[Age]],'Age Group Vlookup'!B$3:C$6,2,TRUE)</f>
        <v>40-49</v>
      </c>
    </row>
    <row r="595" spans="1:14" x14ac:dyDescent="0.3">
      <c r="A595" t="s">
        <v>1315</v>
      </c>
      <c r="B595" s="1">
        <v>42496</v>
      </c>
      <c r="C595" t="s">
        <v>13</v>
      </c>
      <c r="D595">
        <v>30493</v>
      </c>
      <c r="E595" t="s">
        <v>62</v>
      </c>
      <c r="G595" t="s">
        <v>15</v>
      </c>
      <c r="H595">
        <v>221000</v>
      </c>
      <c r="I595" t="s">
        <v>16</v>
      </c>
      <c r="J595" s="7">
        <v>21</v>
      </c>
      <c r="K595" t="s">
        <v>17</v>
      </c>
      <c r="L595" t="s">
        <v>18</v>
      </c>
      <c r="M595" t="str">
        <f t="shared" si="9"/>
        <v>Fri</v>
      </c>
      <c r="N595" t="str">
        <f>VLOOKUP(Query1[[#This Row],[Age]],'Age Group Vlookup'!B$3:C$6,2,TRUE)</f>
        <v>20-29</v>
      </c>
    </row>
    <row r="596" spans="1:14" x14ac:dyDescent="0.3">
      <c r="A596" t="s">
        <v>1316</v>
      </c>
      <c r="B596" s="1">
        <v>42526</v>
      </c>
      <c r="C596" t="s">
        <v>695</v>
      </c>
      <c r="D596">
        <v>43853</v>
      </c>
      <c r="E596" t="s">
        <v>14</v>
      </c>
      <c r="G596" t="s">
        <v>15</v>
      </c>
      <c r="H596">
        <v>530000</v>
      </c>
      <c r="I596" t="s">
        <v>696</v>
      </c>
      <c r="J596" s="7">
        <v>27</v>
      </c>
      <c r="K596" t="s">
        <v>27</v>
      </c>
      <c r="L596" t="s">
        <v>28</v>
      </c>
      <c r="M596" t="str">
        <f t="shared" si="9"/>
        <v>Sun</v>
      </c>
      <c r="N596" t="str">
        <f>VLOOKUP(Query1[[#This Row],[Age]],'Age Group Vlookup'!B$3:C$6,2,TRUE)</f>
        <v>20-29</v>
      </c>
    </row>
    <row r="597" spans="1:14" x14ac:dyDescent="0.3">
      <c r="A597" t="s">
        <v>1317</v>
      </c>
      <c r="B597" s="1">
        <v>42461</v>
      </c>
      <c r="C597" t="s">
        <v>748</v>
      </c>
      <c r="D597">
        <v>28754</v>
      </c>
      <c r="E597" t="s">
        <v>14</v>
      </c>
      <c r="G597" t="s">
        <v>32</v>
      </c>
      <c r="H597">
        <v>150000</v>
      </c>
      <c r="I597" t="s">
        <v>749</v>
      </c>
      <c r="J597" s="7">
        <v>34</v>
      </c>
      <c r="K597" t="s">
        <v>17</v>
      </c>
      <c r="L597" t="s">
        <v>18</v>
      </c>
      <c r="M597" t="str">
        <f t="shared" si="9"/>
        <v>Fri</v>
      </c>
      <c r="N597" t="str">
        <f>VLOOKUP(Query1[[#This Row],[Age]],'Age Group Vlookup'!B$3:C$6,2,TRUE)</f>
        <v>30-39</v>
      </c>
    </row>
    <row r="598" spans="1:14" x14ac:dyDescent="0.3">
      <c r="A598" t="s">
        <v>1318</v>
      </c>
      <c r="B598" s="1">
        <v>42661</v>
      </c>
      <c r="C598" t="s">
        <v>153</v>
      </c>
      <c r="D598">
        <v>36416</v>
      </c>
      <c r="E598" t="s">
        <v>62</v>
      </c>
      <c r="G598" t="s">
        <v>17</v>
      </c>
      <c r="H598">
        <v>25000</v>
      </c>
      <c r="I598" t="s">
        <v>154</v>
      </c>
      <c r="J598" s="7">
        <v>30</v>
      </c>
      <c r="K598" t="s">
        <v>27</v>
      </c>
      <c r="L598" t="s">
        <v>28</v>
      </c>
      <c r="M598" t="str">
        <f t="shared" si="9"/>
        <v>Tue</v>
      </c>
      <c r="N598" t="str">
        <f>VLOOKUP(Query1[[#This Row],[Age]],'Age Group Vlookup'!B$3:C$6,2,TRUE)</f>
        <v>30-39</v>
      </c>
    </row>
    <row r="599" spans="1:14" x14ac:dyDescent="0.3">
      <c r="A599" t="s">
        <v>1319</v>
      </c>
      <c r="B599" s="1">
        <v>42481</v>
      </c>
      <c r="C599" t="s">
        <v>1185</v>
      </c>
      <c r="D599">
        <v>39384</v>
      </c>
      <c r="E599" t="s">
        <v>54</v>
      </c>
      <c r="G599" t="s">
        <v>32</v>
      </c>
      <c r="H599">
        <v>180000</v>
      </c>
      <c r="I599" t="s">
        <v>1186</v>
      </c>
      <c r="J599" s="7">
        <v>20</v>
      </c>
      <c r="K599" t="s">
        <v>32</v>
      </c>
      <c r="L599" t="s">
        <v>33</v>
      </c>
      <c r="M599" t="str">
        <f t="shared" si="9"/>
        <v>Thu</v>
      </c>
      <c r="N599" t="str">
        <f>VLOOKUP(Query1[[#This Row],[Age]],'Age Group Vlookup'!B$3:C$6,2,TRUE)</f>
        <v>20-29</v>
      </c>
    </row>
    <row r="600" spans="1:14" x14ac:dyDescent="0.3">
      <c r="A600" t="s">
        <v>1320</v>
      </c>
      <c r="B600" s="1">
        <v>42416</v>
      </c>
      <c r="C600" t="s">
        <v>304</v>
      </c>
      <c r="D600">
        <v>24440</v>
      </c>
      <c r="E600" t="s">
        <v>133</v>
      </c>
      <c r="G600" t="s">
        <v>15</v>
      </c>
      <c r="H600">
        <v>395000</v>
      </c>
      <c r="I600" t="s">
        <v>305</v>
      </c>
      <c r="J600" s="7">
        <v>32</v>
      </c>
      <c r="K600" t="s">
        <v>27</v>
      </c>
      <c r="L600" t="s">
        <v>28</v>
      </c>
      <c r="M600" t="str">
        <f t="shared" si="9"/>
        <v>Tue</v>
      </c>
      <c r="N600" t="str">
        <f>VLOOKUP(Query1[[#This Row],[Age]],'Age Group Vlookup'!B$3:C$6,2,TRUE)</f>
        <v>30-39</v>
      </c>
    </row>
    <row r="601" spans="1:14" x14ac:dyDescent="0.3">
      <c r="A601" t="s">
        <v>1321</v>
      </c>
      <c r="B601" s="1">
        <v>42501</v>
      </c>
      <c r="C601" t="s">
        <v>287</v>
      </c>
      <c r="D601">
        <v>49071</v>
      </c>
      <c r="E601" t="s">
        <v>25</v>
      </c>
      <c r="G601" t="s">
        <v>17</v>
      </c>
      <c r="H601">
        <v>46000</v>
      </c>
      <c r="I601" t="s">
        <v>288</v>
      </c>
      <c r="J601" s="7">
        <v>28</v>
      </c>
      <c r="K601" t="s">
        <v>27</v>
      </c>
      <c r="L601" t="s">
        <v>28</v>
      </c>
      <c r="M601" t="str">
        <f t="shared" si="9"/>
        <v>Wed</v>
      </c>
      <c r="N601" t="str">
        <f>VLOOKUP(Query1[[#This Row],[Age]],'Age Group Vlookup'!B$3:C$6,2,TRUE)</f>
        <v>20-29</v>
      </c>
    </row>
    <row r="602" spans="1:14" x14ac:dyDescent="0.3">
      <c r="A602" t="s">
        <v>1322</v>
      </c>
      <c r="B602" s="1">
        <v>42579</v>
      </c>
      <c r="C602" t="s">
        <v>143</v>
      </c>
      <c r="D602">
        <v>31299</v>
      </c>
      <c r="E602" t="s">
        <v>77</v>
      </c>
      <c r="G602" t="s">
        <v>32</v>
      </c>
      <c r="H602">
        <v>63000</v>
      </c>
      <c r="I602" t="s">
        <v>144</v>
      </c>
      <c r="J602" s="7">
        <v>35</v>
      </c>
      <c r="K602" t="s">
        <v>27</v>
      </c>
      <c r="L602" t="s">
        <v>28</v>
      </c>
      <c r="M602" t="str">
        <f t="shared" si="9"/>
        <v>Thu</v>
      </c>
      <c r="N602" t="str">
        <f>VLOOKUP(Query1[[#This Row],[Age]],'Age Group Vlookup'!B$3:C$6,2,TRUE)</f>
        <v>30-39</v>
      </c>
    </row>
    <row r="603" spans="1:14" x14ac:dyDescent="0.3">
      <c r="A603" t="s">
        <v>1323</v>
      </c>
      <c r="B603" s="1">
        <v>42567</v>
      </c>
      <c r="C603" t="s">
        <v>419</v>
      </c>
      <c r="D603">
        <v>16766</v>
      </c>
      <c r="E603" t="s">
        <v>137</v>
      </c>
      <c r="G603" t="s">
        <v>15</v>
      </c>
      <c r="H603">
        <v>400000</v>
      </c>
      <c r="I603" t="s">
        <v>420</v>
      </c>
      <c r="J603" s="7">
        <v>26</v>
      </c>
      <c r="K603" t="s">
        <v>17</v>
      </c>
      <c r="L603" t="s">
        <v>18</v>
      </c>
      <c r="M603" t="str">
        <f t="shared" si="9"/>
        <v>Sat</v>
      </c>
      <c r="N603" t="str">
        <f>VLOOKUP(Query1[[#This Row],[Age]],'Age Group Vlookup'!B$3:C$6,2,TRUE)</f>
        <v>20-29</v>
      </c>
    </row>
    <row r="604" spans="1:14" x14ac:dyDescent="0.3">
      <c r="A604" t="s">
        <v>1324</v>
      </c>
      <c r="B604" s="1">
        <v>42456</v>
      </c>
      <c r="C604" t="s">
        <v>553</v>
      </c>
      <c r="D604">
        <v>29665</v>
      </c>
      <c r="E604" t="s">
        <v>77</v>
      </c>
      <c r="G604" t="s">
        <v>17</v>
      </c>
      <c r="H604">
        <v>17000</v>
      </c>
      <c r="I604" t="s">
        <v>554</v>
      </c>
      <c r="J604" s="7">
        <v>27</v>
      </c>
      <c r="K604" t="s">
        <v>27</v>
      </c>
      <c r="L604" t="s">
        <v>28</v>
      </c>
      <c r="M604" t="str">
        <f t="shared" si="9"/>
        <v>Sun</v>
      </c>
      <c r="N604" t="str">
        <f>VLOOKUP(Query1[[#This Row],[Age]],'Age Group Vlookup'!B$3:C$6,2,TRUE)</f>
        <v>20-29</v>
      </c>
    </row>
    <row r="605" spans="1:14" x14ac:dyDescent="0.3">
      <c r="A605" t="s">
        <v>1325</v>
      </c>
      <c r="B605" s="1">
        <v>42579</v>
      </c>
      <c r="C605" t="s">
        <v>293</v>
      </c>
      <c r="D605">
        <v>48229</v>
      </c>
      <c r="E605" t="s">
        <v>47</v>
      </c>
      <c r="G605" t="s">
        <v>17</v>
      </c>
      <c r="H605">
        <v>2000</v>
      </c>
      <c r="I605" t="s">
        <v>294</v>
      </c>
      <c r="J605" s="7">
        <v>40</v>
      </c>
      <c r="K605" t="s">
        <v>27</v>
      </c>
      <c r="L605" t="s">
        <v>28</v>
      </c>
      <c r="M605" t="str">
        <f t="shared" si="9"/>
        <v>Thu</v>
      </c>
      <c r="N605" t="str">
        <f>VLOOKUP(Query1[[#This Row],[Age]],'Age Group Vlookup'!B$3:C$6,2,TRUE)</f>
        <v>40-49</v>
      </c>
    </row>
    <row r="606" spans="1:14" x14ac:dyDescent="0.3">
      <c r="A606" t="s">
        <v>1326</v>
      </c>
      <c r="B606" s="1">
        <v>42515</v>
      </c>
      <c r="C606" t="s">
        <v>149</v>
      </c>
      <c r="D606">
        <v>1322</v>
      </c>
      <c r="E606" t="s">
        <v>14</v>
      </c>
      <c r="G606" t="s">
        <v>15</v>
      </c>
      <c r="H606">
        <v>621000</v>
      </c>
      <c r="I606" t="s">
        <v>151</v>
      </c>
      <c r="J606" s="7">
        <v>49</v>
      </c>
      <c r="K606" t="s">
        <v>17</v>
      </c>
      <c r="L606" t="s">
        <v>18</v>
      </c>
      <c r="M606" t="str">
        <f t="shared" si="9"/>
        <v>Wed</v>
      </c>
      <c r="N606" t="str">
        <f>VLOOKUP(Query1[[#This Row],[Age]],'Age Group Vlookup'!B$3:C$6,2,TRUE)</f>
        <v>40-49</v>
      </c>
    </row>
    <row r="607" spans="1:14" x14ac:dyDescent="0.3">
      <c r="A607" t="s">
        <v>1327</v>
      </c>
      <c r="B607" s="1">
        <v>42611</v>
      </c>
      <c r="C607" t="s">
        <v>791</v>
      </c>
      <c r="D607">
        <v>37628</v>
      </c>
      <c r="E607" t="s">
        <v>133</v>
      </c>
      <c r="G607" t="s">
        <v>32</v>
      </c>
      <c r="H607">
        <v>110000</v>
      </c>
      <c r="I607" t="s">
        <v>792</v>
      </c>
      <c r="J607" s="7">
        <v>37</v>
      </c>
      <c r="K607" t="s">
        <v>32</v>
      </c>
      <c r="L607" t="s">
        <v>33</v>
      </c>
      <c r="M607" t="str">
        <f t="shared" si="9"/>
        <v>Mon</v>
      </c>
      <c r="N607" t="str">
        <f>VLOOKUP(Query1[[#This Row],[Age]],'Age Group Vlookup'!B$3:C$6,2,TRUE)</f>
        <v>30-39</v>
      </c>
    </row>
    <row r="608" spans="1:14" x14ac:dyDescent="0.3">
      <c r="A608" t="s">
        <v>1328</v>
      </c>
      <c r="B608" s="1">
        <v>42607</v>
      </c>
      <c r="C608" t="s">
        <v>1329</v>
      </c>
      <c r="D608">
        <v>27234</v>
      </c>
      <c r="E608" t="s">
        <v>69</v>
      </c>
      <c r="G608" t="s">
        <v>15</v>
      </c>
      <c r="H608">
        <v>128000</v>
      </c>
      <c r="I608" t="s">
        <v>1330</v>
      </c>
      <c r="J608" s="7">
        <v>40</v>
      </c>
      <c r="K608" t="s">
        <v>27</v>
      </c>
      <c r="L608" t="s">
        <v>28</v>
      </c>
      <c r="M608" t="str">
        <f t="shared" si="9"/>
        <v>Thu</v>
      </c>
      <c r="N608" t="str">
        <f>VLOOKUP(Query1[[#This Row],[Age]],'Age Group Vlookup'!B$3:C$6,2,TRUE)</f>
        <v>40-49</v>
      </c>
    </row>
    <row r="609" spans="1:14" x14ac:dyDescent="0.3">
      <c r="A609" t="s">
        <v>1331</v>
      </c>
      <c r="B609" s="1">
        <v>42705</v>
      </c>
      <c r="C609" t="s">
        <v>1332</v>
      </c>
      <c r="D609">
        <v>33753</v>
      </c>
      <c r="E609" t="s">
        <v>43</v>
      </c>
      <c r="G609" t="s">
        <v>17</v>
      </c>
      <c r="H609">
        <v>38000</v>
      </c>
      <c r="I609" t="s">
        <v>1333</v>
      </c>
      <c r="J609" s="7">
        <v>32</v>
      </c>
      <c r="K609" t="s">
        <v>32</v>
      </c>
      <c r="L609" t="s">
        <v>33</v>
      </c>
      <c r="M609" t="str">
        <f t="shared" si="9"/>
        <v>Thu</v>
      </c>
      <c r="N609" t="str">
        <f>VLOOKUP(Query1[[#This Row],[Age]],'Age Group Vlookup'!B$3:C$6,2,TRUE)</f>
        <v>30-39</v>
      </c>
    </row>
    <row r="610" spans="1:14" x14ac:dyDescent="0.3">
      <c r="A610" t="s">
        <v>1334</v>
      </c>
      <c r="B610" s="1">
        <v>42695</v>
      </c>
      <c r="C610" t="s">
        <v>910</v>
      </c>
      <c r="D610">
        <v>11418</v>
      </c>
      <c r="E610" t="s">
        <v>54</v>
      </c>
      <c r="G610" t="s">
        <v>32</v>
      </c>
      <c r="H610">
        <v>159000</v>
      </c>
      <c r="I610" t="s">
        <v>911</v>
      </c>
      <c r="J610" s="7">
        <v>36</v>
      </c>
      <c r="K610" t="s">
        <v>32</v>
      </c>
      <c r="L610" t="s">
        <v>33</v>
      </c>
      <c r="M610" t="str">
        <f t="shared" si="9"/>
        <v>Mon</v>
      </c>
      <c r="N610" t="str">
        <f>VLOOKUP(Query1[[#This Row],[Age]],'Age Group Vlookup'!B$3:C$6,2,TRUE)</f>
        <v>30-39</v>
      </c>
    </row>
    <row r="611" spans="1:14" x14ac:dyDescent="0.3">
      <c r="A611" t="s">
        <v>1335</v>
      </c>
      <c r="B611" s="1">
        <v>42688</v>
      </c>
      <c r="C611" t="s">
        <v>1336</v>
      </c>
      <c r="D611">
        <v>47173</v>
      </c>
      <c r="E611" t="s">
        <v>43</v>
      </c>
      <c r="G611" t="s">
        <v>32</v>
      </c>
      <c r="H611">
        <v>131000</v>
      </c>
      <c r="I611" t="s">
        <v>1337</v>
      </c>
      <c r="J611" s="7">
        <v>20</v>
      </c>
      <c r="K611" t="s">
        <v>27</v>
      </c>
      <c r="L611" t="s">
        <v>28</v>
      </c>
      <c r="M611" t="str">
        <f t="shared" si="9"/>
        <v>Mon</v>
      </c>
      <c r="N611" t="str">
        <f>VLOOKUP(Query1[[#This Row],[Age]],'Age Group Vlookup'!B$3:C$6,2,TRUE)</f>
        <v>20-29</v>
      </c>
    </row>
    <row r="612" spans="1:14" x14ac:dyDescent="0.3">
      <c r="A612" t="s">
        <v>1338</v>
      </c>
      <c r="B612" s="1">
        <v>42418</v>
      </c>
      <c r="C612" t="s">
        <v>316</v>
      </c>
      <c r="D612">
        <v>43480</v>
      </c>
      <c r="E612" t="s">
        <v>25</v>
      </c>
      <c r="G612" t="s">
        <v>15</v>
      </c>
      <c r="H612">
        <v>657000</v>
      </c>
      <c r="I612" t="s">
        <v>317</v>
      </c>
      <c r="J612" s="7">
        <v>23</v>
      </c>
      <c r="K612" t="s">
        <v>32</v>
      </c>
      <c r="L612" t="s">
        <v>33</v>
      </c>
      <c r="M612" t="str">
        <f t="shared" si="9"/>
        <v>Thu</v>
      </c>
      <c r="N612" t="str">
        <f>VLOOKUP(Query1[[#This Row],[Age]],'Age Group Vlookup'!B$3:C$6,2,TRUE)</f>
        <v>20-29</v>
      </c>
    </row>
    <row r="613" spans="1:14" x14ac:dyDescent="0.3">
      <c r="A613" t="s">
        <v>1339</v>
      </c>
      <c r="B613" s="1">
        <v>42542</v>
      </c>
      <c r="C613" t="s">
        <v>1340</v>
      </c>
      <c r="D613">
        <v>2467</v>
      </c>
      <c r="E613" t="s">
        <v>21</v>
      </c>
      <c r="G613" t="s">
        <v>15</v>
      </c>
      <c r="H613">
        <v>782000</v>
      </c>
      <c r="I613" t="s">
        <v>1341</v>
      </c>
      <c r="J613" s="7">
        <v>38</v>
      </c>
      <c r="K613" t="s">
        <v>27</v>
      </c>
      <c r="L613" t="s">
        <v>28</v>
      </c>
      <c r="M613" t="str">
        <f t="shared" si="9"/>
        <v>Tue</v>
      </c>
      <c r="N613" t="str">
        <f>VLOOKUP(Query1[[#This Row],[Age]],'Age Group Vlookup'!B$3:C$6,2,TRUE)</f>
        <v>30-39</v>
      </c>
    </row>
    <row r="614" spans="1:14" x14ac:dyDescent="0.3">
      <c r="A614" t="s">
        <v>1342</v>
      </c>
      <c r="B614" s="1">
        <v>42648</v>
      </c>
      <c r="C614" t="s">
        <v>959</v>
      </c>
      <c r="D614">
        <v>21117</v>
      </c>
      <c r="E614" t="s">
        <v>150</v>
      </c>
      <c r="G614" t="s">
        <v>32</v>
      </c>
      <c r="H614">
        <v>66000</v>
      </c>
      <c r="I614" t="s">
        <v>960</v>
      </c>
      <c r="J614" s="7">
        <v>42</v>
      </c>
      <c r="K614" t="s">
        <v>27</v>
      </c>
      <c r="L614" t="s">
        <v>28</v>
      </c>
      <c r="M614" t="str">
        <f t="shared" si="9"/>
        <v>Wed</v>
      </c>
      <c r="N614" t="str">
        <f>VLOOKUP(Query1[[#This Row],[Age]],'Age Group Vlookup'!B$3:C$6,2,TRUE)</f>
        <v>40-49</v>
      </c>
    </row>
    <row r="615" spans="1:14" x14ac:dyDescent="0.3">
      <c r="A615" t="s">
        <v>1343</v>
      </c>
      <c r="B615" s="1">
        <v>42723</v>
      </c>
      <c r="C615" t="s">
        <v>263</v>
      </c>
      <c r="D615">
        <v>872</v>
      </c>
      <c r="E615" t="s">
        <v>62</v>
      </c>
      <c r="G615" t="s">
        <v>17</v>
      </c>
      <c r="H615">
        <v>21000</v>
      </c>
      <c r="I615" t="s">
        <v>264</v>
      </c>
      <c r="J615" s="7">
        <v>33</v>
      </c>
      <c r="K615" t="s">
        <v>27</v>
      </c>
      <c r="L615" t="s">
        <v>28</v>
      </c>
      <c r="M615" t="str">
        <f t="shared" si="9"/>
        <v>Mon</v>
      </c>
      <c r="N615" t="str">
        <f>VLOOKUP(Query1[[#This Row],[Age]],'Age Group Vlookup'!B$3:C$6,2,TRUE)</f>
        <v>30-39</v>
      </c>
    </row>
    <row r="616" spans="1:14" x14ac:dyDescent="0.3">
      <c r="A616" t="s">
        <v>1344</v>
      </c>
      <c r="B616" s="1">
        <v>42609</v>
      </c>
      <c r="C616" t="s">
        <v>406</v>
      </c>
      <c r="D616">
        <v>17714</v>
      </c>
      <c r="E616" t="s">
        <v>150</v>
      </c>
      <c r="G616" t="s">
        <v>17</v>
      </c>
      <c r="H616">
        <v>45000</v>
      </c>
      <c r="I616" t="s">
        <v>407</v>
      </c>
      <c r="J616" s="7">
        <v>32</v>
      </c>
      <c r="K616" t="s">
        <v>27</v>
      </c>
      <c r="L616" t="s">
        <v>28</v>
      </c>
      <c r="M616" t="str">
        <f t="shared" si="9"/>
        <v>Sat</v>
      </c>
      <c r="N616" t="str">
        <f>VLOOKUP(Query1[[#This Row],[Age]],'Age Group Vlookup'!B$3:C$6,2,TRUE)</f>
        <v>30-39</v>
      </c>
    </row>
    <row r="617" spans="1:14" x14ac:dyDescent="0.3">
      <c r="A617" t="s">
        <v>1345</v>
      </c>
      <c r="B617" s="1">
        <v>42461</v>
      </c>
      <c r="C617" t="s">
        <v>462</v>
      </c>
      <c r="D617">
        <v>17413</v>
      </c>
      <c r="E617" t="s">
        <v>137</v>
      </c>
      <c r="G617" t="s">
        <v>15</v>
      </c>
      <c r="H617">
        <v>383000</v>
      </c>
      <c r="I617" t="s">
        <v>463</v>
      </c>
      <c r="J617" s="7">
        <v>34</v>
      </c>
      <c r="K617" t="s">
        <v>27</v>
      </c>
      <c r="L617" t="s">
        <v>28</v>
      </c>
      <c r="M617" t="str">
        <f t="shared" si="9"/>
        <v>Fri</v>
      </c>
      <c r="N617" t="str">
        <f>VLOOKUP(Query1[[#This Row],[Age]],'Age Group Vlookup'!B$3:C$6,2,TRUE)</f>
        <v>30-39</v>
      </c>
    </row>
    <row r="618" spans="1:14" x14ac:dyDescent="0.3">
      <c r="A618" t="s">
        <v>1346</v>
      </c>
      <c r="B618" s="1">
        <v>42576</v>
      </c>
      <c r="C618" t="s">
        <v>237</v>
      </c>
      <c r="D618">
        <v>31577</v>
      </c>
      <c r="E618" t="s">
        <v>150</v>
      </c>
      <c r="G618" t="s">
        <v>15</v>
      </c>
      <c r="H618">
        <v>129000</v>
      </c>
      <c r="I618" t="s">
        <v>238</v>
      </c>
      <c r="J618" s="7">
        <v>21</v>
      </c>
      <c r="K618" t="s">
        <v>32</v>
      </c>
      <c r="L618" t="s">
        <v>33</v>
      </c>
      <c r="M618" t="str">
        <f t="shared" si="9"/>
        <v>Mon</v>
      </c>
      <c r="N618" t="str">
        <f>VLOOKUP(Query1[[#This Row],[Age]],'Age Group Vlookup'!B$3:C$6,2,TRUE)</f>
        <v>20-29</v>
      </c>
    </row>
    <row r="619" spans="1:14" x14ac:dyDescent="0.3">
      <c r="A619" t="s">
        <v>1347</v>
      </c>
      <c r="B619" s="1">
        <v>42712</v>
      </c>
      <c r="C619" t="s">
        <v>1002</v>
      </c>
      <c r="D619">
        <v>20728</v>
      </c>
      <c r="E619" t="s">
        <v>47</v>
      </c>
      <c r="G619" t="s">
        <v>15</v>
      </c>
      <c r="H619">
        <v>331000</v>
      </c>
      <c r="I619" t="s">
        <v>1003</v>
      </c>
      <c r="J619" s="7">
        <v>27</v>
      </c>
      <c r="K619" t="s">
        <v>27</v>
      </c>
      <c r="L619" t="s">
        <v>28</v>
      </c>
      <c r="M619" t="str">
        <f t="shared" si="9"/>
        <v>Thu</v>
      </c>
      <c r="N619" t="str">
        <f>VLOOKUP(Query1[[#This Row],[Age]],'Age Group Vlookup'!B$3:C$6,2,TRUE)</f>
        <v>20-29</v>
      </c>
    </row>
    <row r="620" spans="1:14" x14ac:dyDescent="0.3">
      <c r="A620" t="s">
        <v>1348</v>
      </c>
      <c r="B620" s="1">
        <v>42489</v>
      </c>
      <c r="C620" t="s">
        <v>622</v>
      </c>
      <c r="D620">
        <v>27991</v>
      </c>
      <c r="E620" t="s">
        <v>58</v>
      </c>
      <c r="G620" t="s">
        <v>17</v>
      </c>
      <c r="H620">
        <v>12000</v>
      </c>
      <c r="I620" t="s">
        <v>623</v>
      </c>
      <c r="J620" s="7">
        <v>50</v>
      </c>
      <c r="K620" t="s">
        <v>17</v>
      </c>
      <c r="L620" t="s">
        <v>18</v>
      </c>
      <c r="M620" t="str">
        <f t="shared" si="9"/>
        <v>Fri</v>
      </c>
      <c r="N620" t="str">
        <f>VLOOKUP(Query1[[#This Row],[Age]],'Age Group Vlookup'!B$3:C$6,2,TRUE)</f>
        <v>50-59</v>
      </c>
    </row>
    <row r="621" spans="1:14" x14ac:dyDescent="0.3">
      <c r="A621" t="s">
        <v>1349</v>
      </c>
      <c r="B621" s="1">
        <v>42660</v>
      </c>
      <c r="C621" t="s">
        <v>389</v>
      </c>
      <c r="D621">
        <v>1018</v>
      </c>
      <c r="E621" t="s">
        <v>25</v>
      </c>
      <c r="G621" t="s">
        <v>17</v>
      </c>
      <c r="H621">
        <v>3000</v>
      </c>
      <c r="I621" t="s">
        <v>390</v>
      </c>
      <c r="J621" s="7">
        <v>36</v>
      </c>
      <c r="K621" t="s">
        <v>17</v>
      </c>
      <c r="L621" t="s">
        <v>18</v>
      </c>
      <c r="M621" t="str">
        <f t="shared" si="9"/>
        <v>Mon</v>
      </c>
      <c r="N621" t="str">
        <f>VLOOKUP(Query1[[#This Row],[Age]],'Age Group Vlookup'!B$3:C$6,2,TRUE)</f>
        <v>30-39</v>
      </c>
    </row>
    <row r="622" spans="1:14" x14ac:dyDescent="0.3">
      <c r="A622" t="s">
        <v>1350</v>
      </c>
      <c r="B622" s="1">
        <v>42416</v>
      </c>
      <c r="C622" t="s">
        <v>1351</v>
      </c>
      <c r="D622">
        <v>41559</v>
      </c>
      <c r="E622" t="s">
        <v>14</v>
      </c>
      <c r="G622" t="s">
        <v>17</v>
      </c>
      <c r="H622">
        <v>4000</v>
      </c>
      <c r="I622" t="s">
        <v>1352</v>
      </c>
      <c r="J622" s="7">
        <v>44</v>
      </c>
      <c r="K622" t="s">
        <v>17</v>
      </c>
      <c r="L622" t="s">
        <v>18</v>
      </c>
      <c r="M622" t="str">
        <f t="shared" si="9"/>
        <v>Tue</v>
      </c>
      <c r="N622" t="str">
        <f>VLOOKUP(Query1[[#This Row],[Age]],'Age Group Vlookup'!B$3:C$6,2,TRUE)</f>
        <v>40-49</v>
      </c>
    </row>
    <row r="623" spans="1:14" x14ac:dyDescent="0.3">
      <c r="A623" t="s">
        <v>1353</v>
      </c>
      <c r="B623" s="1">
        <v>42687</v>
      </c>
      <c r="C623" t="s">
        <v>487</v>
      </c>
      <c r="D623">
        <v>11833</v>
      </c>
      <c r="E623" t="s">
        <v>69</v>
      </c>
      <c r="G623" t="s">
        <v>17</v>
      </c>
      <c r="H623">
        <v>31000</v>
      </c>
      <c r="I623" t="s">
        <v>488</v>
      </c>
      <c r="J623" s="7">
        <v>44</v>
      </c>
      <c r="K623" t="s">
        <v>27</v>
      </c>
      <c r="L623" t="s">
        <v>28</v>
      </c>
      <c r="M623" t="str">
        <f t="shared" si="9"/>
        <v>Sun</v>
      </c>
      <c r="N623" t="str">
        <f>VLOOKUP(Query1[[#This Row],[Age]],'Age Group Vlookup'!B$3:C$6,2,TRUE)</f>
        <v>40-49</v>
      </c>
    </row>
    <row r="624" spans="1:14" x14ac:dyDescent="0.3">
      <c r="A624" t="s">
        <v>1354</v>
      </c>
      <c r="B624" s="1">
        <v>42696</v>
      </c>
      <c r="C624" t="s">
        <v>1355</v>
      </c>
      <c r="D624">
        <v>27873</v>
      </c>
      <c r="E624" t="s">
        <v>54</v>
      </c>
      <c r="G624" t="s">
        <v>17</v>
      </c>
      <c r="H624">
        <v>50000</v>
      </c>
      <c r="I624" t="s">
        <v>968</v>
      </c>
      <c r="J624" s="7">
        <v>22</v>
      </c>
      <c r="K624" t="s">
        <v>17</v>
      </c>
      <c r="L624" t="s">
        <v>18</v>
      </c>
      <c r="M624" t="str">
        <f t="shared" si="9"/>
        <v>Tue</v>
      </c>
      <c r="N624" t="str">
        <f>VLOOKUP(Query1[[#This Row],[Age]],'Age Group Vlookup'!B$3:C$6,2,TRUE)</f>
        <v>20-29</v>
      </c>
    </row>
    <row r="625" spans="1:14" x14ac:dyDescent="0.3">
      <c r="A625" t="s">
        <v>1356</v>
      </c>
      <c r="B625" s="1">
        <v>42686</v>
      </c>
      <c r="C625" t="s">
        <v>1357</v>
      </c>
      <c r="D625">
        <v>47087</v>
      </c>
      <c r="E625" t="s">
        <v>108</v>
      </c>
      <c r="G625" t="s">
        <v>32</v>
      </c>
      <c r="H625">
        <v>53000</v>
      </c>
      <c r="I625" t="s">
        <v>1358</v>
      </c>
      <c r="J625" s="7">
        <v>41</v>
      </c>
      <c r="K625" t="s">
        <v>27</v>
      </c>
      <c r="L625" t="s">
        <v>28</v>
      </c>
      <c r="M625" t="str">
        <f t="shared" si="9"/>
        <v>Sat</v>
      </c>
      <c r="N625" t="str">
        <f>VLOOKUP(Query1[[#This Row],[Age]],'Age Group Vlookup'!B$3:C$6,2,TRUE)</f>
        <v>40-49</v>
      </c>
    </row>
    <row r="626" spans="1:14" x14ac:dyDescent="0.3">
      <c r="A626" t="s">
        <v>1359</v>
      </c>
      <c r="B626" s="1">
        <v>42667</v>
      </c>
      <c r="C626" t="s">
        <v>1230</v>
      </c>
      <c r="D626">
        <v>5756</v>
      </c>
      <c r="E626" t="s">
        <v>69</v>
      </c>
      <c r="G626" t="s">
        <v>17</v>
      </c>
      <c r="H626">
        <v>34000</v>
      </c>
      <c r="I626" t="s">
        <v>1231</v>
      </c>
      <c r="J626" s="7">
        <v>42</v>
      </c>
      <c r="K626" t="s">
        <v>17</v>
      </c>
      <c r="L626" t="s">
        <v>18</v>
      </c>
      <c r="M626" t="str">
        <f t="shared" si="9"/>
        <v>Mon</v>
      </c>
      <c r="N626" t="str">
        <f>VLOOKUP(Query1[[#This Row],[Age]],'Age Group Vlookup'!B$3:C$6,2,TRUE)</f>
        <v>40-49</v>
      </c>
    </row>
    <row r="627" spans="1:14" x14ac:dyDescent="0.3">
      <c r="A627" t="s">
        <v>1360</v>
      </c>
      <c r="B627" s="1">
        <v>42573</v>
      </c>
      <c r="C627" t="s">
        <v>581</v>
      </c>
      <c r="D627">
        <v>37299</v>
      </c>
      <c r="E627" t="s">
        <v>69</v>
      </c>
      <c r="G627" t="s">
        <v>32</v>
      </c>
      <c r="H627">
        <v>150000</v>
      </c>
      <c r="I627" t="s">
        <v>582</v>
      </c>
      <c r="J627" s="7">
        <v>35</v>
      </c>
      <c r="K627" t="s">
        <v>32</v>
      </c>
      <c r="L627" t="s">
        <v>33</v>
      </c>
      <c r="M627" t="str">
        <f t="shared" si="9"/>
        <v>Fri</v>
      </c>
      <c r="N627" t="str">
        <f>VLOOKUP(Query1[[#This Row],[Age]],'Age Group Vlookup'!B$3:C$6,2,TRUE)</f>
        <v>30-39</v>
      </c>
    </row>
    <row r="628" spans="1:14" x14ac:dyDescent="0.3">
      <c r="A628" t="s">
        <v>1361</v>
      </c>
      <c r="B628" s="1">
        <v>42587</v>
      </c>
      <c r="C628" t="s">
        <v>1035</v>
      </c>
      <c r="D628">
        <v>23882</v>
      </c>
      <c r="E628" t="s">
        <v>150</v>
      </c>
      <c r="G628" t="s">
        <v>17</v>
      </c>
      <c r="H628">
        <v>10000</v>
      </c>
      <c r="I628" t="s">
        <v>1036</v>
      </c>
      <c r="J628" s="7">
        <v>42</v>
      </c>
      <c r="K628" t="s">
        <v>32</v>
      </c>
      <c r="L628" t="s">
        <v>33</v>
      </c>
      <c r="M628" t="str">
        <f t="shared" si="9"/>
        <v>Fri</v>
      </c>
      <c r="N628" t="str">
        <f>VLOOKUP(Query1[[#This Row],[Age]],'Age Group Vlookup'!B$3:C$6,2,TRUE)</f>
        <v>40-49</v>
      </c>
    </row>
    <row r="629" spans="1:14" x14ac:dyDescent="0.3">
      <c r="A629" t="s">
        <v>1362</v>
      </c>
      <c r="B629" s="1">
        <v>42454</v>
      </c>
      <c r="C629" t="s">
        <v>1005</v>
      </c>
      <c r="D629">
        <v>33344</v>
      </c>
      <c r="E629" t="s">
        <v>14</v>
      </c>
      <c r="G629" t="s">
        <v>15</v>
      </c>
      <c r="H629">
        <v>672000</v>
      </c>
      <c r="I629" t="s">
        <v>1006</v>
      </c>
      <c r="J629" s="7">
        <v>25</v>
      </c>
      <c r="K629" t="s">
        <v>27</v>
      </c>
      <c r="L629" t="s">
        <v>28</v>
      </c>
      <c r="M629" t="str">
        <f t="shared" si="9"/>
        <v>Fri</v>
      </c>
      <c r="N629" t="str">
        <f>VLOOKUP(Query1[[#This Row],[Age]],'Age Group Vlookup'!B$3:C$6,2,TRUE)</f>
        <v>20-29</v>
      </c>
    </row>
    <row r="630" spans="1:14" x14ac:dyDescent="0.3">
      <c r="A630" t="s">
        <v>1363</v>
      </c>
      <c r="B630" s="1">
        <v>42503</v>
      </c>
      <c r="C630" t="s">
        <v>198</v>
      </c>
      <c r="D630">
        <v>34987</v>
      </c>
      <c r="E630" t="s">
        <v>133</v>
      </c>
      <c r="G630" t="s">
        <v>15</v>
      </c>
      <c r="H630">
        <v>740000</v>
      </c>
      <c r="I630" t="s">
        <v>199</v>
      </c>
      <c r="J630" s="7">
        <v>35</v>
      </c>
      <c r="K630" t="s">
        <v>27</v>
      </c>
      <c r="L630" t="s">
        <v>28</v>
      </c>
      <c r="M630" t="str">
        <f t="shared" si="9"/>
        <v>Fri</v>
      </c>
      <c r="N630" t="str">
        <f>VLOOKUP(Query1[[#This Row],[Age]],'Age Group Vlookup'!B$3:C$6,2,TRUE)</f>
        <v>30-39</v>
      </c>
    </row>
    <row r="631" spans="1:14" x14ac:dyDescent="0.3">
      <c r="A631" t="s">
        <v>1364</v>
      </c>
      <c r="B631" s="1">
        <v>42629</v>
      </c>
      <c r="C631" t="s">
        <v>1365</v>
      </c>
      <c r="D631">
        <v>29054</v>
      </c>
      <c r="E631" t="s">
        <v>150</v>
      </c>
      <c r="G631" t="s">
        <v>32</v>
      </c>
      <c r="H631">
        <v>135000</v>
      </c>
      <c r="I631" t="s">
        <v>1366</v>
      </c>
      <c r="J631" s="7">
        <v>49</v>
      </c>
      <c r="K631" t="s">
        <v>17</v>
      </c>
      <c r="L631" t="s">
        <v>18</v>
      </c>
      <c r="M631" t="str">
        <f t="shared" si="9"/>
        <v>Fri</v>
      </c>
      <c r="N631" t="str">
        <f>VLOOKUP(Query1[[#This Row],[Age]],'Age Group Vlookup'!B$3:C$6,2,TRUE)</f>
        <v>40-49</v>
      </c>
    </row>
    <row r="632" spans="1:14" x14ac:dyDescent="0.3">
      <c r="A632" t="s">
        <v>1367</v>
      </c>
      <c r="B632" s="1">
        <v>42582</v>
      </c>
      <c r="C632" t="s">
        <v>776</v>
      </c>
      <c r="D632">
        <v>8957</v>
      </c>
      <c r="E632" t="s">
        <v>14</v>
      </c>
      <c r="G632" t="s">
        <v>15</v>
      </c>
      <c r="H632">
        <v>749000</v>
      </c>
      <c r="I632" t="s">
        <v>777</v>
      </c>
      <c r="J632" s="7">
        <v>30</v>
      </c>
      <c r="K632" t="s">
        <v>17</v>
      </c>
      <c r="L632" t="s">
        <v>18</v>
      </c>
      <c r="M632" t="str">
        <f t="shared" si="9"/>
        <v>Sun</v>
      </c>
      <c r="N632" t="str">
        <f>VLOOKUP(Query1[[#This Row],[Age]],'Age Group Vlookup'!B$3:C$6,2,TRUE)</f>
        <v>30-39</v>
      </c>
    </row>
    <row r="633" spans="1:14" x14ac:dyDescent="0.3">
      <c r="A633" t="s">
        <v>1368</v>
      </c>
      <c r="B633" s="1">
        <v>42717</v>
      </c>
      <c r="C633" t="s">
        <v>358</v>
      </c>
      <c r="D633">
        <v>27407</v>
      </c>
      <c r="E633" t="s">
        <v>43</v>
      </c>
      <c r="G633" t="s">
        <v>15</v>
      </c>
      <c r="H633">
        <v>197000</v>
      </c>
      <c r="I633" t="s">
        <v>359</v>
      </c>
      <c r="J633" s="7">
        <v>26</v>
      </c>
      <c r="K633" t="s">
        <v>27</v>
      </c>
      <c r="L633" t="s">
        <v>28</v>
      </c>
      <c r="M633" t="str">
        <f t="shared" si="9"/>
        <v>Tue</v>
      </c>
      <c r="N633" t="str">
        <f>VLOOKUP(Query1[[#This Row],[Age]],'Age Group Vlookup'!B$3:C$6,2,TRUE)</f>
        <v>20-29</v>
      </c>
    </row>
    <row r="634" spans="1:14" x14ac:dyDescent="0.3">
      <c r="A634" t="s">
        <v>1369</v>
      </c>
      <c r="B634" s="1">
        <v>42710</v>
      </c>
      <c r="C634" t="s">
        <v>1370</v>
      </c>
      <c r="D634">
        <v>8179</v>
      </c>
      <c r="E634" t="s">
        <v>69</v>
      </c>
      <c r="G634" t="s">
        <v>15</v>
      </c>
      <c r="H634">
        <v>554000</v>
      </c>
      <c r="I634" t="s">
        <v>1371</v>
      </c>
      <c r="J634" s="7">
        <v>32</v>
      </c>
      <c r="K634" t="s">
        <v>17</v>
      </c>
      <c r="L634" t="s">
        <v>18</v>
      </c>
      <c r="M634" t="str">
        <f t="shared" si="9"/>
        <v>Tue</v>
      </c>
      <c r="N634" t="str">
        <f>VLOOKUP(Query1[[#This Row],[Age]],'Age Group Vlookup'!B$3:C$6,2,TRUE)</f>
        <v>30-39</v>
      </c>
    </row>
    <row r="635" spans="1:14" x14ac:dyDescent="0.3">
      <c r="A635" t="s">
        <v>1372</v>
      </c>
      <c r="B635" s="1">
        <v>42586</v>
      </c>
      <c r="C635" t="s">
        <v>30</v>
      </c>
      <c r="D635">
        <v>2288</v>
      </c>
      <c r="E635" t="s">
        <v>108</v>
      </c>
      <c r="G635" t="s">
        <v>15</v>
      </c>
      <c r="H635">
        <v>752000</v>
      </c>
      <c r="I635" t="s">
        <v>31</v>
      </c>
      <c r="J635" s="7">
        <v>46</v>
      </c>
      <c r="K635" t="s">
        <v>32</v>
      </c>
      <c r="L635" t="s">
        <v>33</v>
      </c>
      <c r="M635" t="str">
        <f t="shared" si="9"/>
        <v>Thu</v>
      </c>
      <c r="N635" t="str">
        <f>VLOOKUP(Query1[[#This Row],[Age]],'Age Group Vlookup'!B$3:C$6,2,TRUE)</f>
        <v>40-49</v>
      </c>
    </row>
    <row r="636" spans="1:14" x14ac:dyDescent="0.3">
      <c r="A636" t="s">
        <v>1373</v>
      </c>
      <c r="B636" s="1">
        <v>42385</v>
      </c>
      <c r="C636" t="s">
        <v>1012</v>
      </c>
      <c r="D636">
        <v>19804</v>
      </c>
      <c r="E636" t="s">
        <v>133</v>
      </c>
      <c r="G636" t="s">
        <v>17</v>
      </c>
      <c r="H636">
        <v>37000</v>
      </c>
      <c r="I636" t="s">
        <v>1013</v>
      </c>
      <c r="J636" s="7">
        <v>50</v>
      </c>
      <c r="K636" t="s">
        <v>27</v>
      </c>
      <c r="L636" t="s">
        <v>28</v>
      </c>
      <c r="M636" t="str">
        <f t="shared" si="9"/>
        <v>Sat</v>
      </c>
      <c r="N636" t="str">
        <f>VLOOKUP(Query1[[#This Row],[Age]],'Age Group Vlookup'!B$3:C$6,2,TRUE)</f>
        <v>50-59</v>
      </c>
    </row>
    <row r="637" spans="1:14" x14ac:dyDescent="0.3">
      <c r="A637" t="s">
        <v>1374</v>
      </c>
      <c r="B637" s="1">
        <v>42435</v>
      </c>
      <c r="C637" t="s">
        <v>655</v>
      </c>
      <c r="D637">
        <v>36735</v>
      </c>
      <c r="E637" t="s">
        <v>14</v>
      </c>
      <c r="G637" t="s">
        <v>17</v>
      </c>
      <c r="H637">
        <v>27000</v>
      </c>
      <c r="I637" t="s">
        <v>656</v>
      </c>
      <c r="J637" s="7">
        <v>24</v>
      </c>
      <c r="K637" t="s">
        <v>32</v>
      </c>
      <c r="L637" t="s">
        <v>33</v>
      </c>
      <c r="M637" t="str">
        <f t="shared" si="9"/>
        <v>Sun</v>
      </c>
      <c r="N637" t="str">
        <f>VLOOKUP(Query1[[#This Row],[Age]],'Age Group Vlookup'!B$3:C$6,2,TRUE)</f>
        <v>20-29</v>
      </c>
    </row>
    <row r="638" spans="1:14" x14ac:dyDescent="0.3">
      <c r="A638" t="s">
        <v>1375</v>
      </c>
      <c r="B638" s="1">
        <v>42405</v>
      </c>
      <c r="C638" t="s">
        <v>946</v>
      </c>
      <c r="D638">
        <v>48661</v>
      </c>
      <c r="E638" t="s">
        <v>36</v>
      </c>
      <c r="G638" t="s">
        <v>15</v>
      </c>
      <c r="H638">
        <v>596000</v>
      </c>
      <c r="I638" t="s">
        <v>947</v>
      </c>
      <c r="J638" s="7">
        <v>49</v>
      </c>
      <c r="K638" t="s">
        <v>32</v>
      </c>
      <c r="L638" t="s">
        <v>33</v>
      </c>
      <c r="M638" t="str">
        <f t="shared" si="9"/>
        <v>Fri</v>
      </c>
      <c r="N638" t="str">
        <f>VLOOKUP(Query1[[#This Row],[Age]],'Age Group Vlookup'!B$3:C$6,2,TRUE)</f>
        <v>40-49</v>
      </c>
    </row>
    <row r="639" spans="1:14" x14ac:dyDescent="0.3">
      <c r="A639" t="s">
        <v>1376</v>
      </c>
      <c r="B639" s="1">
        <v>42665</v>
      </c>
      <c r="C639" t="s">
        <v>1377</v>
      </c>
      <c r="D639">
        <v>21147</v>
      </c>
      <c r="E639" t="s">
        <v>77</v>
      </c>
      <c r="G639" t="s">
        <v>32</v>
      </c>
      <c r="H639">
        <v>112000</v>
      </c>
      <c r="I639" t="s">
        <v>1378</v>
      </c>
      <c r="J639" s="7">
        <v>25</v>
      </c>
      <c r="K639" t="s">
        <v>27</v>
      </c>
      <c r="L639" t="s">
        <v>28</v>
      </c>
      <c r="M639" t="str">
        <f t="shared" si="9"/>
        <v>Sat</v>
      </c>
      <c r="N639" t="str">
        <f>VLOOKUP(Query1[[#This Row],[Age]],'Age Group Vlookup'!B$3:C$6,2,TRUE)</f>
        <v>20-29</v>
      </c>
    </row>
    <row r="640" spans="1:14" x14ac:dyDescent="0.3">
      <c r="A640" t="s">
        <v>1379</v>
      </c>
      <c r="B640" s="1">
        <v>42541</v>
      </c>
      <c r="C640" t="s">
        <v>632</v>
      </c>
      <c r="D640">
        <v>35414</v>
      </c>
      <c r="E640" t="s">
        <v>21</v>
      </c>
      <c r="G640" t="s">
        <v>17</v>
      </c>
      <c r="H640">
        <v>26000</v>
      </c>
      <c r="I640" t="s">
        <v>633</v>
      </c>
      <c r="J640" s="7">
        <v>41</v>
      </c>
      <c r="K640" t="s">
        <v>27</v>
      </c>
      <c r="L640" t="s">
        <v>28</v>
      </c>
      <c r="M640" t="str">
        <f t="shared" si="9"/>
        <v>Mon</v>
      </c>
      <c r="N640" t="str">
        <f>VLOOKUP(Query1[[#This Row],[Age]],'Age Group Vlookup'!B$3:C$6,2,TRUE)</f>
        <v>40-49</v>
      </c>
    </row>
    <row r="641" spans="1:14" x14ac:dyDescent="0.3">
      <c r="A641" t="s">
        <v>1380</v>
      </c>
      <c r="B641" s="1">
        <v>42556</v>
      </c>
      <c r="C641" t="s">
        <v>351</v>
      </c>
      <c r="D641">
        <v>44470</v>
      </c>
      <c r="E641" t="s">
        <v>150</v>
      </c>
      <c r="G641" t="s">
        <v>15</v>
      </c>
      <c r="H641">
        <v>298000</v>
      </c>
      <c r="I641" t="s">
        <v>352</v>
      </c>
      <c r="J641" s="7">
        <v>38</v>
      </c>
      <c r="K641" t="s">
        <v>27</v>
      </c>
      <c r="L641" t="s">
        <v>28</v>
      </c>
      <c r="M641" t="str">
        <f t="shared" si="9"/>
        <v>Tue</v>
      </c>
      <c r="N641" t="str">
        <f>VLOOKUP(Query1[[#This Row],[Age]],'Age Group Vlookup'!B$3:C$6,2,TRUE)</f>
        <v>30-39</v>
      </c>
    </row>
    <row r="642" spans="1:14" x14ac:dyDescent="0.3">
      <c r="A642" t="s">
        <v>1381</v>
      </c>
      <c r="B642" s="1">
        <v>42693</v>
      </c>
      <c r="C642" t="s">
        <v>1185</v>
      </c>
      <c r="D642">
        <v>38192</v>
      </c>
      <c r="E642" t="s">
        <v>108</v>
      </c>
      <c r="G642" t="s">
        <v>32</v>
      </c>
      <c r="H642">
        <v>180000</v>
      </c>
      <c r="I642" t="s">
        <v>1186</v>
      </c>
      <c r="J642" s="7">
        <v>20</v>
      </c>
      <c r="K642" t="s">
        <v>32</v>
      </c>
      <c r="L642" t="s">
        <v>33</v>
      </c>
      <c r="M642" t="str">
        <f t="shared" ref="M642:M705" si="10">TEXT(B642,"ddd")</f>
        <v>Sat</v>
      </c>
      <c r="N642" t="str">
        <f>VLOOKUP(Query1[[#This Row],[Age]],'Age Group Vlookup'!B$3:C$6,2,TRUE)</f>
        <v>20-29</v>
      </c>
    </row>
    <row r="643" spans="1:14" x14ac:dyDescent="0.3">
      <c r="A643" t="s">
        <v>1382</v>
      </c>
      <c r="B643" s="1">
        <v>42511</v>
      </c>
      <c r="C643" t="s">
        <v>1383</v>
      </c>
      <c r="D643">
        <v>41832</v>
      </c>
      <c r="E643" t="s">
        <v>137</v>
      </c>
      <c r="G643" t="s">
        <v>17</v>
      </c>
      <c r="H643">
        <v>33000</v>
      </c>
      <c r="I643" t="s">
        <v>1384</v>
      </c>
      <c r="J643" s="7">
        <v>50</v>
      </c>
      <c r="K643" t="s">
        <v>27</v>
      </c>
      <c r="L643" t="s">
        <v>28</v>
      </c>
      <c r="M643" t="str">
        <f t="shared" si="10"/>
        <v>Sat</v>
      </c>
      <c r="N643" t="str">
        <f>VLOOKUP(Query1[[#This Row],[Age]],'Age Group Vlookup'!B$3:C$6,2,TRUE)</f>
        <v>50-59</v>
      </c>
    </row>
    <row r="644" spans="1:14" x14ac:dyDescent="0.3">
      <c r="A644" t="s">
        <v>1385</v>
      </c>
      <c r="B644" s="1">
        <v>42482</v>
      </c>
      <c r="C644" t="s">
        <v>1002</v>
      </c>
      <c r="D644">
        <v>49982</v>
      </c>
      <c r="E644" t="s">
        <v>54</v>
      </c>
      <c r="G644" t="s">
        <v>15</v>
      </c>
      <c r="H644">
        <v>331000</v>
      </c>
      <c r="I644" t="s">
        <v>1003</v>
      </c>
      <c r="J644" s="7">
        <v>27</v>
      </c>
      <c r="K644" t="s">
        <v>27</v>
      </c>
      <c r="L644" t="s">
        <v>28</v>
      </c>
      <c r="M644" t="str">
        <f t="shared" si="10"/>
        <v>Fri</v>
      </c>
      <c r="N644" t="str">
        <f>VLOOKUP(Query1[[#This Row],[Age]],'Age Group Vlookup'!B$3:C$6,2,TRUE)</f>
        <v>20-29</v>
      </c>
    </row>
    <row r="645" spans="1:14" x14ac:dyDescent="0.3">
      <c r="A645" t="s">
        <v>1386</v>
      </c>
      <c r="B645" s="1">
        <v>42438</v>
      </c>
      <c r="C645" t="s">
        <v>1387</v>
      </c>
      <c r="D645">
        <v>43485</v>
      </c>
      <c r="E645" t="s">
        <v>36</v>
      </c>
      <c r="G645" t="s">
        <v>32</v>
      </c>
      <c r="H645">
        <v>188000</v>
      </c>
      <c r="I645" t="s">
        <v>1388</v>
      </c>
      <c r="J645" s="7">
        <v>43</v>
      </c>
      <c r="K645" t="s">
        <v>17</v>
      </c>
      <c r="L645" t="s">
        <v>18</v>
      </c>
      <c r="M645" t="str">
        <f t="shared" si="10"/>
        <v>Wed</v>
      </c>
      <c r="N645" t="str">
        <f>VLOOKUP(Query1[[#This Row],[Age]],'Age Group Vlookup'!B$3:C$6,2,TRUE)</f>
        <v>40-49</v>
      </c>
    </row>
    <row r="646" spans="1:14" x14ac:dyDescent="0.3">
      <c r="A646" t="s">
        <v>1389</v>
      </c>
      <c r="B646" s="1">
        <v>42466</v>
      </c>
      <c r="C646" t="s">
        <v>1390</v>
      </c>
      <c r="D646">
        <v>48063</v>
      </c>
      <c r="E646" t="s">
        <v>108</v>
      </c>
      <c r="G646" t="s">
        <v>17</v>
      </c>
      <c r="H646">
        <v>41000</v>
      </c>
      <c r="I646" t="s">
        <v>1391</v>
      </c>
      <c r="J646" s="7">
        <v>27</v>
      </c>
      <c r="K646" t="s">
        <v>32</v>
      </c>
      <c r="L646" t="s">
        <v>33</v>
      </c>
      <c r="M646" t="str">
        <f t="shared" si="10"/>
        <v>Wed</v>
      </c>
      <c r="N646" t="str">
        <f>VLOOKUP(Query1[[#This Row],[Age]],'Age Group Vlookup'!B$3:C$6,2,TRUE)</f>
        <v>20-29</v>
      </c>
    </row>
    <row r="647" spans="1:14" x14ac:dyDescent="0.3">
      <c r="A647" t="s">
        <v>1392</v>
      </c>
      <c r="B647" s="1">
        <v>42672</v>
      </c>
      <c r="C647" t="s">
        <v>257</v>
      </c>
      <c r="D647">
        <v>13645</v>
      </c>
      <c r="E647" t="s">
        <v>36</v>
      </c>
      <c r="G647" t="s">
        <v>15</v>
      </c>
      <c r="H647">
        <v>542000</v>
      </c>
      <c r="I647" t="s">
        <v>258</v>
      </c>
      <c r="J647" s="7">
        <v>33</v>
      </c>
      <c r="K647" t="s">
        <v>27</v>
      </c>
      <c r="L647" t="s">
        <v>28</v>
      </c>
      <c r="M647" t="str">
        <f t="shared" si="10"/>
        <v>Sat</v>
      </c>
      <c r="N647" t="str">
        <f>VLOOKUP(Query1[[#This Row],[Age]],'Age Group Vlookup'!B$3:C$6,2,TRUE)</f>
        <v>30-39</v>
      </c>
    </row>
    <row r="648" spans="1:14" x14ac:dyDescent="0.3">
      <c r="A648" t="s">
        <v>1393</v>
      </c>
      <c r="B648" s="1">
        <v>42524</v>
      </c>
      <c r="C648" t="s">
        <v>1394</v>
      </c>
      <c r="D648">
        <v>12670</v>
      </c>
      <c r="E648" t="s">
        <v>62</v>
      </c>
      <c r="G648" t="s">
        <v>17</v>
      </c>
      <c r="H648">
        <v>29000</v>
      </c>
      <c r="I648" t="s">
        <v>1395</v>
      </c>
      <c r="J648" s="7">
        <v>25</v>
      </c>
      <c r="K648" t="s">
        <v>32</v>
      </c>
      <c r="L648" t="s">
        <v>33</v>
      </c>
      <c r="M648" t="str">
        <f t="shared" si="10"/>
        <v>Fri</v>
      </c>
      <c r="N648" t="str">
        <f>VLOOKUP(Query1[[#This Row],[Age]],'Age Group Vlookup'!B$3:C$6,2,TRUE)</f>
        <v>20-29</v>
      </c>
    </row>
    <row r="649" spans="1:14" x14ac:dyDescent="0.3">
      <c r="A649" t="s">
        <v>1396</v>
      </c>
      <c r="B649" s="1">
        <v>42686</v>
      </c>
      <c r="C649" t="s">
        <v>1059</v>
      </c>
      <c r="D649">
        <v>43286</v>
      </c>
      <c r="E649" t="s">
        <v>54</v>
      </c>
      <c r="G649" t="s">
        <v>17</v>
      </c>
      <c r="H649">
        <v>6000</v>
      </c>
      <c r="I649" t="s">
        <v>1060</v>
      </c>
      <c r="J649" s="7">
        <v>29</v>
      </c>
      <c r="K649" t="s">
        <v>27</v>
      </c>
      <c r="L649" t="s">
        <v>28</v>
      </c>
      <c r="M649" t="str">
        <f t="shared" si="10"/>
        <v>Sat</v>
      </c>
      <c r="N649" t="str">
        <f>VLOOKUP(Query1[[#This Row],[Age]],'Age Group Vlookup'!B$3:C$6,2,TRUE)</f>
        <v>20-29</v>
      </c>
    </row>
    <row r="650" spans="1:14" x14ac:dyDescent="0.3">
      <c r="A650" t="s">
        <v>1397</v>
      </c>
      <c r="B650" s="1">
        <v>42543</v>
      </c>
      <c r="C650" t="s">
        <v>344</v>
      </c>
      <c r="D650">
        <v>31233</v>
      </c>
      <c r="E650" t="s">
        <v>58</v>
      </c>
      <c r="G650" t="s">
        <v>32</v>
      </c>
      <c r="H650">
        <v>128000</v>
      </c>
      <c r="I650" t="s">
        <v>345</v>
      </c>
      <c r="J650" s="7">
        <v>39</v>
      </c>
      <c r="K650" t="s">
        <v>17</v>
      </c>
      <c r="L650" t="s">
        <v>18</v>
      </c>
      <c r="M650" t="str">
        <f t="shared" si="10"/>
        <v>Wed</v>
      </c>
      <c r="N650" t="str">
        <f>VLOOKUP(Query1[[#This Row],[Age]],'Age Group Vlookup'!B$3:C$6,2,TRUE)</f>
        <v>30-39</v>
      </c>
    </row>
    <row r="651" spans="1:14" x14ac:dyDescent="0.3">
      <c r="A651" t="s">
        <v>1398</v>
      </c>
      <c r="B651" s="1">
        <v>42450</v>
      </c>
      <c r="C651" t="s">
        <v>1399</v>
      </c>
      <c r="D651">
        <v>27381</v>
      </c>
      <c r="E651" t="s">
        <v>43</v>
      </c>
      <c r="G651" t="s">
        <v>32</v>
      </c>
      <c r="H651">
        <v>135000</v>
      </c>
      <c r="I651" t="s">
        <v>1400</v>
      </c>
      <c r="J651" s="7">
        <v>30</v>
      </c>
      <c r="K651" t="s">
        <v>32</v>
      </c>
      <c r="L651" t="s">
        <v>33</v>
      </c>
      <c r="M651" t="str">
        <f t="shared" si="10"/>
        <v>Mon</v>
      </c>
      <c r="N651" t="str">
        <f>VLOOKUP(Query1[[#This Row],[Age]],'Age Group Vlookup'!B$3:C$6,2,TRUE)</f>
        <v>30-39</v>
      </c>
    </row>
    <row r="652" spans="1:14" x14ac:dyDescent="0.3">
      <c r="A652" t="s">
        <v>1401</v>
      </c>
      <c r="B652" s="1">
        <v>42500</v>
      </c>
      <c r="C652" t="s">
        <v>1402</v>
      </c>
      <c r="D652">
        <v>35990</v>
      </c>
      <c r="E652" t="s">
        <v>62</v>
      </c>
      <c r="G652" t="s">
        <v>17</v>
      </c>
      <c r="H652">
        <v>6000</v>
      </c>
      <c r="I652" t="s">
        <v>1403</v>
      </c>
      <c r="J652" s="7">
        <v>48</v>
      </c>
      <c r="K652" t="s">
        <v>27</v>
      </c>
      <c r="L652" t="s">
        <v>28</v>
      </c>
      <c r="M652" t="str">
        <f t="shared" si="10"/>
        <v>Tue</v>
      </c>
      <c r="N652" t="str">
        <f>VLOOKUP(Query1[[#This Row],[Age]],'Age Group Vlookup'!B$3:C$6,2,TRUE)</f>
        <v>40-49</v>
      </c>
    </row>
    <row r="653" spans="1:14" x14ac:dyDescent="0.3">
      <c r="A653" t="s">
        <v>1404</v>
      </c>
      <c r="B653" s="1">
        <v>42515</v>
      </c>
      <c r="C653" t="s">
        <v>1405</v>
      </c>
      <c r="D653">
        <v>9142</v>
      </c>
      <c r="E653" t="s">
        <v>14</v>
      </c>
      <c r="G653" t="s">
        <v>15</v>
      </c>
      <c r="H653">
        <v>802000</v>
      </c>
      <c r="I653" t="s">
        <v>1406</v>
      </c>
      <c r="J653" s="7">
        <v>50</v>
      </c>
      <c r="K653" t="s">
        <v>27</v>
      </c>
      <c r="L653" t="s">
        <v>28</v>
      </c>
      <c r="M653" t="str">
        <f t="shared" si="10"/>
        <v>Wed</v>
      </c>
      <c r="N653" t="str">
        <f>VLOOKUP(Query1[[#This Row],[Age]],'Age Group Vlookup'!B$3:C$6,2,TRUE)</f>
        <v>50-59</v>
      </c>
    </row>
    <row r="654" spans="1:14" x14ac:dyDescent="0.3">
      <c r="A654" t="s">
        <v>1407</v>
      </c>
      <c r="B654" s="1">
        <v>42446</v>
      </c>
      <c r="C654" t="s">
        <v>1408</v>
      </c>
      <c r="D654">
        <v>39905</v>
      </c>
      <c r="E654" t="s">
        <v>69</v>
      </c>
      <c r="G654" t="s">
        <v>17</v>
      </c>
      <c r="H654">
        <v>16000</v>
      </c>
      <c r="I654" t="s">
        <v>1409</v>
      </c>
      <c r="J654" s="7">
        <v>26</v>
      </c>
      <c r="K654" t="s">
        <v>27</v>
      </c>
      <c r="L654" t="s">
        <v>28</v>
      </c>
      <c r="M654" t="str">
        <f t="shared" si="10"/>
        <v>Thu</v>
      </c>
      <c r="N654" t="str">
        <f>VLOOKUP(Query1[[#This Row],[Age]],'Age Group Vlookup'!B$3:C$6,2,TRUE)</f>
        <v>20-29</v>
      </c>
    </row>
    <row r="655" spans="1:14" x14ac:dyDescent="0.3">
      <c r="A655" t="s">
        <v>1410</v>
      </c>
      <c r="B655" s="1">
        <v>42602</v>
      </c>
      <c r="C655" t="s">
        <v>319</v>
      </c>
      <c r="D655">
        <v>28661</v>
      </c>
      <c r="E655" t="s">
        <v>43</v>
      </c>
      <c r="G655" t="s">
        <v>32</v>
      </c>
      <c r="H655">
        <v>141000</v>
      </c>
      <c r="I655" t="s">
        <v>320</v>
      </c>
      <c r="J655" s="7">
        <v>26</v>
      </c>
      <c r="K655" t="s">
        <v>17</v>
      </c>
      <c r="L655" t="s">
        <v>18</v>
      </c>
      <c r="M655" t="str">
        <f t="shared" si="10"/>
        <v>Sat</v>
      </c>
      <c r="N655" t="str">
        <f>VLOOKUP(Query1[[#This Row],[Age]],'Age Group Vlookup'!B$3:C$6,2,TRUE)</f>
        <v>20-29</v>
      </c>
    </row>
    <row r="656" spans="1:14" x14ac:dyDescent="0.3">
      <c r="A656" t="s">
        <v>1411</v>
      </c>
      <c r="B656" s="1">
        <v>42395</v>
      </c>
      <c r="C656" t="s">
        <v>1412</v>
      </c>
      <c r="D656">
        <v>4283</v>
      </c>
      <c r="E656" t="s">
        <v>137</v>
      </c>
      <c r="G656" t="s">
        <v>32</v>
      </c>
      <c r="H656">
        <v>51000</v>
      </c>
      <c r="I656" t="s">
        <v>1413</v>
      </c>
      <c r="J656" s="7">
        <v>33</v>
      </c>
      <c r="K656" t="s">
        <v>17</v>
      </c>
      <c r="L656" t="s">
        <v>18</v>
      </c>
      <c r="M656" t="str">
        <f t="shared" si="10"/>
        <v>Tue</v>
      </c>
      <c r="N656" t="str">
        <f>VLOOKUP(Query1[[#This Row],[Age]],'Age Group Vlookup'!B$3:C$6,2,TRUE)</f>
        <v>30-39</v>
      </c>
    </row>
    <row r="657" spans="1:14" x14ac:dyDescent="0.3">
      <c r="A657" t="s">
        <v>1414</v>
      </c>
      <c r="B657" s="1">
        <v>42689</v>
      </c>
      <c r="C657" t="s">
        <v>758</v>
      </c>
      <c r="D657">
        <v>17316</v>
      </c>
      <c r="E657" t="s">
        <v>14</v>
      </c>
      <c r="G657" t="s">
        <v>17</v>
      </c>
      <c r="H657">
        <v>42000</v>
      </c>
      <c r="I657" t="s">
        <v>759</v>
      </c>
      <c r="J657" s="7">
        <v>48</v>
      </c>
      <c r="K657" t="s">
        <v>17</v>
      </c>
      <c r="L657" t="s">
        <v>18</v>
      </c>
      <c r="M657" t="str">
        <f t="shared" si="10"/>
        <v>Tue</v>
      </c>
      <c r="N657" t="str">
        <f>VLOOKUP(Query1[[#This Row],[Age]],'Age Group Vlookup'!B$3:C$6,2,TRUE)</f>
        <v>40-49</v>
      </c>
    </row>
    <row r="658" spans="1:14" x14ac:dyDescent="0.3">
      <c r="A658" t="s">
        <v>1415</v>
      </c>
      <c r="B658" s="1">
        <v>42422</v>
      </c>
      <c r="C658" t="s">
        <v>1416</v>
      </c>
      <c r="D658">
        <v>40470</v>
      </c>
      <c r="E658" t="s">
        <v>54</v>
      </c>
      <c r="G658" t="s">
        <v>32</v>
      </c>
      <c r="H658">
        <v>88000</v>
      </c>
      <c r="I658" t="s">
        <v>680</v>
      </c>
      <c r="J658" s="7">
        <v>23</v>
      </c>
      <c r="K658" t="s">
        <v>27</v>
      </c>
      <c r="L658" t="s">
        <v>28</v>
      </c>
      <c r="M658" t="str">
        <f t="shared" si="10"/>
        <v>Mon</v>
      </c>
      <c r="N658" t="str">
        <f>VLOOKUP(Query1[[#This Row],[Age]],'Age Group Vlookup'!B$3:C$6,2,TRUE)</f>
        <v>20-29</v>
      </c>
    </row>
    <row r="659" spans="1:14" x14ac:dyDescent="0.3">
      <c r="A659" t="s">
        <v>1417</v>
      </c>
      <c r="B659" s="1">
        <v>42396</v>
      </c>
      <c r="C659" t="s">
        <v>1213</v>
      </c>
      <c r="D659">
        <v>26255</v>
      </c>
      <c r="E659" t="s">
        <v>150</v>
      </c>
      <c r="G659" t="s">
        <v>32</v>
      </c>
      <c r="H659">
        <v>155000</v>
      </c>
      <c r="I659" t="s">
        <v>1214</v>
      </c>
      <c r="J659" s="7">
        <v>40</v>
      </c>
      <c r="K659" t="s">
        <v>27</v>
      </c>
      <c r="L659" t="s">
        <v>28</v>
      </c>
      <c r="M659" t="str">
        <f t="shared" si="10"/>
        <v>Wed</v>
      </c>
      <c r="N659" t="str">
        <f>VLOOKUP(Query1[[#This Row],[Age]],'Age Group Vlookup'!B$3:C$6,2,TRUE)</f>
        <v>40-49</v>
      </c>
    </row>
    <row r="660" spans="1:14" x14ac:dyDescent="0.3">
      <c r="A660" t="s">
        <v>1418</v>
      </c>
      <c r="B660" s="1">
        <v>42468</v>
      </c>
      <c r="C660" t="s">
        <v>1419</v>
      </c>
      <c r="D660">
        <v>45975</v>
      </c>
      <c r="E660" t="s">
        <v>25</v>
      </c>
      <c r="G660" t="s">
        <v>32</v>
      </c>
      <c r="H660">
        <v>169000</v>
      </c>
      <c r="I660" t="s">
        <v>1420</v>
      </c>
      <c r="J660" s="7">
        <v>41</v>
      </c>
      <c r="K660" t="s">
        <v>27</v>
      </c>
      <c r="L660" t="s">
        <v>28</v>
      </c>
      <c r="M660" t="str">
        <f t="shared" si="10"/>
        <v>Fri</v>
      </c>
      <c r="N660" t="str">
        <f>VLOOKUP(Query1[[#This Row],[Age]],'Age Group Vlookup'!B$3:C$6,2,TRUE)</f>
        <v>40-49</v>
      </c>
    </row>
    <row r="661" spans="1:14" x14ac:dyDescent="0.3">
      <c r="A661" t="s">
        <v>1421</v>
      </c>
      <c r="B661" s="1">
        <v>42635</v>
      </c>
      <c r="C661" t="s">
        <v>983</v>
      </c>
      <c r="D661">
        <v>37034</v>
      </c>
      <c r="E661" t="s">
        <v>25</v>
      </c>
      <c r="G661" t="s">
        <v>15</v>
      </c>
      <c r="H661">
        <v>867000</v>
      </c>
      <c r="I661" t="s">
        <v>984</v>
      </c>
      <c r="J661" s="7">
        <v>44</v>
      </c>
      <c r="K661" t="s">
        <v>32</v>
      </c>
      <c r="L661" t="s">
        <v>33</v>
      </c>
      <c r="M661" t="str">
        <f t="shared" si="10"/>
        <v>Thu</v>
      </c>
      <c r="N661" t="str">
        <f>VLOOKUP(Query1[[#This Row],[Age]],'Age Group Vlookup'!B$3:C$6,2,TRUE)</f>
        <v>40-49</v>
      </c>
    </row>
    <row r="662" spans="1:14" x14ac:dyDescent="0.3">
      <c r="A662" t="s">
        <v>1422</v>
      </c>
      <c r="B662" s="1">
        <v>42379</v>
      </c>
      <c r="C662" t="s">
        <v>1423</v>
      </c>
      <c r="D662">
        <v>24758</v>
      </c>
      <c r="E662" t="s">
        <v>77</v>
      </c>
      <c r="G662" t="s">
        <v>15</v>
      </c>
      <c r="H662">
        <v>790000</v>
      </c>
      <c r="I662" t="s">
        <v>1424</v>
      </c>
      <c r="J662" s="7">
        <v>48</v>
      </c>
      <c r="K662" t="s">
        <v>32</v>
      </c>
      <c r="L662" t="s">
        <v>33</v>
      </c>
      <c r="M662" t="str">
        <f t="shared" si="10"/>
        <v>Sun</v>
      </c>
      <c r="N662" t="str">
        <f>VLOOKUP(Query1[[#This Row],[Age]],'Age Group Vlookup'!B$3:C$6,2,TRUE)</f>
        <v>40-49</v>
      </c>
    </row>
    <row r="663" spans="1:14" x14ac:dyDescent="0.3">
      <c r="A663" t="s">
        <v>1425</v>
      </c>
      <c r="B663" s="1">
        <v>42714</v>
      </c>
      <c r="C663" t="s">
        <v>643</v>
      </c>
      <c r="D663">
        <v>41204</v>
      </c>
      <c r="E663" t="s">
        <v>54</v>
      </c>
      <c r="G663" t="s">
        <v>32</v>
      </c>
      <c r="H663">
        <v>102000</v>
      </c>
      <c r="I663" t="s">
        <v>644</v>
      </c>
      <c r="J663" s="7">
        <v>27</v>
      </c>
      <c r="K663" t="s">
        <v>17</v>
      </c>
      <c r="L663" t="s">
        <v>18</v>
      </c>
      <c r="M663" t="str">
        <f t="shared" si="10"/>
        <v>Sat</v>
      </c>
      <c r="N663" t="str">
        <f>VLOOKUP(Query1[[#This Row],[Age]],'Age Group Vlookup'!B$3:C$6,2,TRUE)</f>
        <v>20-29</v>
      </c>
    </row>
    <row r="664" spans="1:14" x14ac:dyDescent="0.3">
      <c r="A664" t="s">
        <v>1426</v>
      </c>
      <c r="B664" s="1">
        <v>42570</v>
      </c>
      <c r="C664" t="s">
        <v>1427</v>
      </c>
      <c r="D664">
        <v>12019</v>
      </c>
      <c r="E664" t="s">
        <v>54</v>
      </c>
      <c r="G664" t="s">
        <v>15</v>
      </c>
      <c r="H664">
        <v>336000</v>
      </c>
      <c r="I664" t="s">
        <v>1428</v>
      </c>
      <c r="J664" s="7">
        <v>38</v>
      </c>
      <c r="K664" t="s">
        <v>27</v>
      </c>
      <c r="L664" t="s">
        <v>28</v>
      </c>
      <c r="M664" t="str">
        <f t="shared" si="10"/>
        <v>Tue</v>
      </c>
      <c r="N664" t="str">
        <f>VLOOKUP(Query1[[#This Row],[Age]],'Age Group Vlookup'!B$3:C$6,2,TRUE)</f>
        <v>30-39</v>
      </c>
    </row>
    <row r="665" spans="1:14" x14ac:dyDescent="0.3">
      <c r="A665" t="s">
        <v>1429</v>
      </c>
      <c r="B665" s="1">
        <v>42415</v>
      </c>
      <c r="C665" t="s">
        <v>830</v>
      </c>
      <c r="D665">
        <v>43691</v>
      </c>
      <c r="E665" t="s">
        <v>137</v>
      </c>
      <c r="G665" t="s">
        <v>15</v>
      </c>
      <c r="H665">
        <v>108000</v>
      </c>
      <c r="I665" t="s">
        <v>831</v>
      </c>
      <c r="J665" s="7">
        <v>48</v>
      </c>
      <c r="K665" t="s">
        <v>17</v>
      </c>
      <c r="L665" t="s">
        <v>18</v>
      </c>
      <c r="M665" t="str">
        <f t="shared" si="10"/>
        <v>Mon</v>
      </c>
      <c r="N665" t="str">
        <f>VLOOKUP(Query1[[#This Row],[Age]],'Age Group Vlookup'!B$3:C$6,2,TRUE)</f>
        <v>40-49</v>
      </c>
    </row>
    <row r="666" spans="1:14" x14ac:dyDescent="0.3">
      <c r="A666" t="s">
        <v>1430</v>
      </c>
      <c r="B666" s="1">
        <v>42705</v>
      </c>
      <c r="C666" t="s">
        <v>943</v>
      </c>
      <c r="D666">
        <v>28821</v>
      </c>
      <c r="E666" t="s">
        <v>25</v>
      </c>
      <c r="G666" t="s">
        <v>17</v>
      </c>
      <c r="H666">
        <v>19000</v>
      </c>
      <c r="I666" t="s">
        <v>944</v>
      </c>
      <c r="J666" s="7">
        <v>44</v>
      </c>
      <c r="K666" t="s">
        <v>32</v>
      </c>
      <c r="L666" t="s">
        <v>33</v>
      </c>
      <c r="M666" t="str">
        <f t="shared" si="10"/>
        <v>Thu</v>
      </c>
      <c r="N666" t="str">
        <f>VLOOKUP(Query1[[#This Row],[Age]],'Age Group Vlookup'!B$3:C$6,2,TRUE)</f>
        <v>40-49</v>
      </c>
    </row>
    <row r="667" spans="1:14" x14ac:dyDescent="0.3">
      <c r="A667" t="s">
        <v>1431</v>
      </c>
      <c r="B667" s="1">
        <v>42684</v>
      </c>
      <c r="C667" t="s">
        <v>1365</v>
      </c>
      <c r="D667">
        <v>37642</v>
      </c>
      <c r="E667" t="s">
        <v>108</v>
      </c>
      <c r="G667" t="s">
        <v>32</v>
      </c>
      <c r="H667">
        <v>135000</v>
      </c>
      <c r="I667" t="s">
        <v>1366</v>
      </c>
      <c r="J667" s="7">
        <v>49</v>
      </c>
      <c r="K667" t="s">
        <v>17</v>
      </c>
      <c r="L667" t="s">
        <v>18</v>
      </c>
      <c r="M667" t="str">
        <f t="shared" si="10"/>
        <v>Thu</v>
      </c>
      <c r="N667" t="str">
        <f>VLOOKUP(Query1[[#This Row],[Age]],'Age Group Vlookup'!B$3:C$6,2,TRUE)</f>
        <v>40-49</v>
      </c>
    </row>
    <row r="668" spans="1:14" x14ac:dyDescent="0.3">
      <c r="A668" t="s">
        <v>1432</v>
      </c>
      <c r="B668" s="1">
        <v>42469</v>
      </c>
      <c r="C668" t="s">
        <v>1433</v>
      </c>
      <c r="D668">
        <v>29894</v>
      </c>
      <c r="E668" t="s">
        <v>25</v>
      </c>
      <c r="G668" t="s">
        <v>32</v>
      </c>
      <c r="H668">
        <v>75000</v>
      </c>
      <c r="I668" t="s">
        <v>1434</v>
      </c>
      <c r="J668" s="7">
        <v>39</v>
      </c>
      <c r="K668" t="s">
        <v>32</v>
      </c>
      <c r="L668" t="s">
        <v>33</v>
      </c>
      <c r="M668" t="str">
        <f t="shared" si="10"/>
        <v>Sat</v>
      </c>
      <c r="N668" t="str">
        <f>VLOOKUP(Query1[[#This Row],[Age]],'Age Group Vlookup'!B$3:C$6,2,TRUE)</f>
        <v>30-39</v>
      </c>
    </row>
    <row r="669" spans="1:14" x14ac:dyDescent="0.3">
      <c r="A669" t="s">
        <v>1435</v>
      </c>
      <c r="B669" s="1">
        <v>42460</v>
      </c>
      <c r="C669" t="s">
        <v>1436</v>
      </c>
      <c r="D669">
        <v>42756</v>
      </c>
      <c r="E669" t="s">
        <v>137</v>
      </c>
      <c r="G669" t="s">
        <v>17</v>
      </c>
      <c r="H669">
        <v>43000</v>
      </c>
      <c r="I669" t="s">
        <v>1437</v>
      </c>
      <c r="J669" s="7">
        <v>35</v>
      </c>
      <c r="K669" t="s">
        <v>27</v>
      </c>
      <c r="L669" t="s">
        <v>28</v>
      </c>
      <c r="M669" t="str">
        <f t="shared" si="10"/>
        <v>Thu</v>
      </c>
      <c r="N669" t="str">
        <f>VLOOKUP(Query1[[#This Row],[Age]],'Age Group Vlookup'!B$3:C$6,2,TRUE)</f>
        <v>30-39</v>
      </c>
    </row>
    <row r="670" spans="1:14" x14ac:dyDescent="0.3">
      <c r="A670" t="s">
        <v>1438</v>
      </c>
      <c r="B670" s="1">
        <v>42696</v>
      </c>
      <c r="C670" t="s">
        <v>1439</v>
      </c>
      <c r="D670">
        <v>31655</v>
      </c>
      <c r="E670" t="s">
        <v>69</v>
      </c>
      <c r="G670" t="s">
        <v>32</v>
      </c>
      <c r="H670">
        <v>196000</v>
      </c>
      <c r="I670" t="s">
        <v>535</v>
      </c>
      <c r="J670" s="7">
        <v>25</v>
      </c>
      <c r="K670" t="s">
        <v>27</v>
      </c>
      <c r="L670" t="s">
        <v>28</v>
      </c>
      <c r="M670" t="str">
        <f t="shared" si="10"/>
        <v>Tue</v>
      </c>
      <c r="N670" t="str">
        <f>VLOOKUP(Query1[[#This Row],[Age]],'Age Group Vlookup'!B$3:C$6,2,TRUE)</f>
        <v>20-29</v>
      </c>
    </row>
    <row r="671" spans="1:14" x14ac:dyDescent="0.3">
      <c r="A671" t="s">
        <v>1440</v>
      </c>
      <c r="B671" s="1">
        <v>42404</v>
      </c>
      <c r="C671" t="s">
        <v>172</v>
      </c>
      <c r="D671">
        <v>6057</v>
      </c>
      <c r="E671" t="s">
        <v>21</v>
      </c>
      <c r="G671" t="s">
        <v>17</v>
      </c>
      <c r="H671">
        <v>37000</v>
      </c>
      <c r="I671" t="s">
        <v>173</v>
      </c>
      <c r="J671" s="7">
        <v>36</v>
      </c>
      <c r="K671" t="s">
        <v>27</v>
      </c>
      <c r="L671" t="s">
        <v>28</v>
      </c>
      <c r="M671" t="str">
        <f t="shared" si="10"/>
        <v>Thu</v>
      </c>
      <c r="N671" t="str">
        <f>VLOOKUP(Query1[[#This Row],[Age]],'Age Group Vlookup'!B$3:C$6,2,TRUE)</f>
        <v>30-39</v>
      </c>
    </row>
    <row r="672" spans="1:14" x14ac:dyDescent="0.3">
      <c r="A672" t="s">
        <v>1441</v>
      </c>
      <c r="B672" s="1">
        <v>42650</v>
      </c>
      <c r="C672" t="s">
        <v>550</v>
      </c>
      <c r="D672">
        <v>40202</v>
      </c>
      <c r="E672" t="s">
        <v>54</v>
      </c>
      <c r="G672" t="s">
        <v>17</v>
      </c>
      <c r="H672">
        <v>34000</v>
      </c>
      <c r="I672" t="s">
        <v>551</v>
      </c>
      <c r="J672" s="7">
        <v>35</v>
      </c>
      <c r="K672" t="s">
        <v>32</v>
      </c>
      <c r="L672" t="s">
        <v>33</v>
      </c>
      <c r="M672" t="str">
        <f t="shared" si="10"/>
        <v>Fri</v>
      </c>
      <c r="N672" t="str">
        <f>VLOOKUP(Query1[[#This Row],[Age]],'Age Group Vlookup'!B$3:C$6,2,TRUE)</f>
        <v>30-39</v>
      </c>
    </row>
    <row r="673" spans="1:14" x14ac:dyDescent="0.3">
      <c r="A673" t="s">
        <v>1442</v>
      </c>
      <c r="B673" s="1">
        <v>42667</v>
      </c>
      <c r="C673" t="s">
        <v>955</v>
      </c>
      <c r="D673">
        <v>20517</v>
      </c>
      <c r="E673" t="s">
        <v>77</v>
      </c>
      <c r="G673" t="s">
        <v>32</v>
      </c>
      <c r="H673">
        <v>180000</v>
      </c>
      <c r="I673" t="s">
        <v>956</v>
      </c>
      <c r="J673" s="7">
        <v>48</v>
      </c>
      <c r="K673" t="s">
        <v>27</v>
      </c>
      <c r="L673" t="s">
        <v>28</v>
      </c>
      <c r="M673" t="str">
        <f t="shared" si="10"/>
        <v>Mon</v>
      </c>
      <c r="N673" t="str">
        <f>VLOOKUP(Query1[[#This Row],[Age]],'Age Group Vlookup'!B$3:C$6,2,TRUE)</f>
        <v>40-49</v>
      </c>
    </row>
    <row r="674" spans="1:14" x14ac:dyDescent="0.3">
      <c r="A674" t="s">
        <v>1443</v>
      </c>
      <c r="B674" s="1">
        <v>42374</v>
      </c>
      <c r="C674" t="s">
        <v>425</v>
      </c>
      <c r="D674">
        <v>47918</v>
      </c>
      <c r="E674" t="s">
        <v>47</v>
      </c>
      <c r="G674" t="s">
        <v>15</v>
      </c>
      <c r="H674">
        <v>835000</v>
      </c>
      <c r="I674" t="s">
        <v>426</v>
      </c>
      <c r="J674" s="7">
        <v>37</v>
      </c>
      <c r="K674" t="s">
        <v>27</v>
      </c>
      <c r="L674" t="s">
        <v>28</v>
      </c>
      <c r="M674" t="str">
        <f t="shared" si="10"/>
        <v>Tue</v>
      </c>
      <c r="N674" t="str">
        <f>VLOOKUP(Query1[[#This Row],[Age]],'Age Group Vlookup'!B$3:C$6,2,TRUE)</f>
        <v>30-39</v>
      </c>
    </row>
    <row r="675" spans="1:14" x14ac:dyDescent="0.3">
      <c r="A675" t="s">
        <v>1444</v>
      </c>
      <c r="B675" s="1">
        <v>42540</v>
      </c>
      <c r="C675" t="s">
        <v>1445</v>
      </c>
      <c r="D675">
        <v>7958</v>
      </c>
      <c r="E675" t="s">
        <v>54</v>
      </c>
      <c r="G675" t="s">
        <v>17</v>
      </c>
      <c r="H675">
        <v>19000</v>
      </c>
      <c r="I675" t="s">
        <v>786</v>
      </c>
      <c r="J675" s="7">
        <v>37</v>
      </c>
      <c r="K675" t="s">
        <v>27</v>
      </c>
      <c r="L675" t="s">
        <v>28</v>
      </c>
      <c r="M675" t="str">
        <f t="shared" si="10"/>
        <v>Sun</v>
      </c>
      <c r="N675" t="str">
        <f>VLOOKUP(Query1[[#This Row],[Age]],'Age Group Vlookup'!B$3:C$6,2,TRUE)</f>
        <v>30-39</v>
      </c>
    </row>
    <row r="676" spans="1:14" x14ac:dyDescent="0.3">
      <c r="A676" t="s">
        <v>1446</v>
      </c>
      <c r="B676" s="1">
        <v>42595</v>
      </c>
      <c r="C676" t="s">
        <v>120</v>
      </c>
      <c r="D676">
        <v>47071</v>
      </c>
      <c r="E676" t="s">
        <v>47</v>
      </c>
      <c r="G676" t="s">
        <v>15</v>
      </c>
      <c r="H676">
        <v>183000</v>
      </c>
      <c r="I676" t="s">
        <v>121</v>
      </c>
      <c r="J676" s="7">
        <v>42</v>
      </c>
      <c r="K676" t="s">
        <v>17</v>
      </c>
      <c r="L676" t="s">
        <v>18</v>
      </c>
      <c r="M676" t="str">
        <f t="shared" si="10"/>
        <v>Sat</v>
      </c>
      <c r="N676" t="str">
        <f>VLOOKUP(Query1[[#This Row],[Age]],'Age Group Vlookup'!B$3:C$6,2,TRUE)</f>
        <v>40-49</v>
      </c>
    </row>
    <row r="677" spans="1:14" x14ac:dyDescent="0.3">
      <c r="A677" t="s">
        <v>1447</v>
      </c>
      <c r="B677" s="1">
        <v>42585</v>
      </c>
      <c r="C677" t="s">
        <v>1448</v>
      </c>
      <c r="D677">
        <v>39236</v>
      </c>
      <c r="E677" t="s">
        <v>150</v>
      </c>
      <c r="G677" t="s">
        <v>17</v>
      </c>
      <c r="H677">
        <v>28000</v>
      </c>
      <c r="I677" t="s">
        <v>1449</v>
      </c>
      <c r="J677" s="7">
        <v>37</v>
      </c>
      <c r="K677" t="s">
        <v>17</v>
      </c>
      <c r="L677" t="s">
        <v>18</v>
      </c>
      <c r="M677" t="str">
        <f t="shared" si="10"/>
        <v>Wed</v>
      </c>
      <c r="N677" t="str">
        <f>VLOOKUP(Query1[[#This Row],[Age]],'Age Group Vlookup'!B$3:C$6,2,TRUE)</f>
        <v>30-39</v>
      </c>
    </row>
    <row r="678" spans="1:14" x14ac:dyDescent="0.3">
      <c r="A678" t="s">
        <v>1450</v>
      </c>
      <c r="B678" s="1">
        <v>42563</v>
      </c>
      <c r="C678" t="s">
        <v>1451</v>
      </c>
      <c r="D678">
        <v>15959</v>
      </c>
      <c r="E678" t="s">
        <v>77</v>
      </c>
      <c r="G678" t="s">
        <v>15</v>
      </c>
      <c r="H678">
        <v>395000</v>
      </c>
      <c r="I678" t="s">
        <v>1452</v>
      </c>
      <c r="J678" s="7">
        <v>33</v>
      </c>
      <c r="K678" t="s">
        <v>27</v>
      </c>
      <c r="L678" t="s">
        <v>28</v>
      </c>
      <c r="M678" t="str">
        <f t="shared" si="10"/>
        <v>Tue</v>
      </c>
      <c r="N678" t="str">
        <f>VLOOKUP(Query1[[#This Row],[Age]],'Age Group Vlookup'!B$3:C$6,2,TRUE)</f>
        <v>30-39</v>
      </c>
    </row>
    <row r="679" spans="1:14" x14ac:dyDescent="0.3">
      <c r="A679" t="s">
        <v>1453</v>
      </c>
      <c r="B679" s="1">
        <v>42532</v>
      </c>
      <c r="C679" t="s">
        <v>1454</v>
      </c>
      <c r="D679">
        <v>7423</v>
      </c>
      <c r="E679" t="s">
        <v>43</v>
      </c>
      <c r="G679" t="s">
        <v>17</v>
      </c>
      <c r="H679">
        <v>41000</v>
      </c>
      <c r="I679" t="s">
        <v>1455</v>
      </c>
      <c r="J679" s="7">
        <v>38</v>
      </c>
      <c r="K679" t="s">
        <v>17</v>
      </c>
      <c r="L679" t="s">
        <v>18</v>
      </c>
      <c r="M679" t="str">
        <f t="shared" si="10"/>
        <v>Sat</v>
      </c>
      <c r="N679" t="str">
        <f>VLOOKUP(Query1[[#This Row],[Age]],'Age Group Vlookup'!B$3:C$6,2,TRUE)</f>
        <v>30-39</v>
      </c>
    </row>
    <row r="680" spans="1:14" x14ac:dyDescent="0.3">
      <c r="A680" t="s">
        <v>1456</v>
      </c>
      <c r="B680" s="1">
        <v>42498</v>
      </c>
      <c r="C680" t="s">
        <v>1457</v>
      </c>
      <c r="D680">
        <v>6218</v>
      </c>
      <c r="E680" t="s">
        <v>137</v>
      </c>
      <c r="G680" t="s">
        <v>32</v>
      </c>
      <c r="H680">
        <v>183000</v>
      </c>
      <c r="I680" t="s">
        <v>1458</v>
      </c>
      <c r="J680" s="7">
        <v>49</v>
      </c>
      <c r="K680" t="s">
        <v>27</v>
      </c>
      <c r="L680" t="s">
        <v>28</v>
      </c>
      <c r="M680" t="str">
        <f t="shared" si="10"/>
        <v>Sun</v>
      </c>
      <c r="N680" t="str">
        <f>VLOOKUP(Query1[[#This Row],[Age]],'Age Group Vlookup'!B$3:C$6,2,TRUE)</f>
        <v>40-49</v>
      </c>
    </row>
    <row r="681" spans="1:14" x14ac:dyDescent="0.3">
      <c r="A681" t="s">
        <v>1459</v>
      </c>
      <c r="B681" s="1">
        <v>42537</v>
      </c>
      <c r="C681" t="s">
        <v>1460</v>
      </c>
      <c r="D681">
        <v>26387</v>
      </c>
      <c r="E681" t="s">
        <v>25</v>
      </c>
      <c r="G681" t="s">
        <v>15</v>
      </c>
      <c r="H681">
        <v>742000</v>
      </c>
      <c r="I681" t="s">
        <v>1461</v>
      </c>
      <c r="J681" s="7">
        <v>45</v>
      </c>
      <c r="K681" t="s">
        <v>17</v>
      </c>
      <c r="L681" t="s">
        <v>18</v>
      </c>
      <c r="M681" t="str">
        <f t="shared" si="10"/>
        <v>Thu</v>
      </c>
      <c r="N681" t="str">
        <f>VLOOKUP(Query1[[#This Row],[Age]],'Age Group Vlookup'!B$3:C$6,2,TRUE)</f>
        <v>40-49</v>
      </c>
    </row>
    <row r="682" spans="1:14" x14ac:dyDescent="0.3">
      <c r="A682" t="s">
        <v>1462</v>
      </c>
      <c r="B682" s="1">
        <v>42383</v>
      </c>
      <c r="C682" t="s">
        <v>1265</v>
      </c>
      <c r="D682">
        <v>7152</v>
      </c>
      <c r="E682" t="s">
        <v>133</v>
      </c>
      <c r="G682" t="s">
        <v>15</v>
      </c>
      <c r="H682">
        <v>719000</v>
      </c>
      <c r="I682" t="s">
        <v>1266</v>
      </c>
      <c r="J682" s="7">
        <v>47</v>
      </c>
      <c r="K682" t="s">
        <v>17</v>
      </c>
      <c r="L682" t="s">
        <v>18</v>
      </c>
      <c r="M682" t="str">
        <f t="shared" si="10"/>
        <v>Thu</v>
      </c>
      <c r="N682" t="str">
        <f>VLOOKUP(Query1[[#This Row],[Age]],'Age Group Vlookup'!B$3:C$6,2,TRUE)</f>
        <v>40-49</v>
      </c>
    </row>
    <row r="683" spans="1:14" x14ac:dyDescent="0.3">
      <c r="A683" t="s">
        <v>1463</v>
      </c>
      <c r="B683" s="1">
        <v>42512</v>
      </c>
      <c r="C683" t="s">
        <v>1464</v>
      </c>
      <c r="D683">
        <v>13531</v>
      </c>
      <c r="E683" t="s">
        <v>133</v>
      </c>
      <c r="G683" t="s">
        <v>32</v>
      </c>
      <c r="H683">
        <v>76000</v>
      </c>
      <c r="I683" t="s">
        <v>1465</v>
      </c>
      <c r="J683" s="7">
        <v>22</v>
      </c>
      <c r="K683" t="s">
        <v>27</v>
      </c>
      <c r="L683" t="s">
        <v>28</v>
      </c>
      <c r="M683" t="str">
        <f t="shared" si="10"/>
        <v>Sun</v>
      </c>
      <c r="N683" t="str">
        <f>VLOOKUP(Query1[[#This Row],[Age]],'Age Group Vlookup'!B$3:C$6,2,TRUE)</f>
        <v>20-29</v>
      </c>
    </row>
    <row r="684" spans="1:14" x14ac:dyDescent="0.3">
      <c r="A684" t="s">
        <v>1466</v>
      </c>
      <c r="B684" s="1">
        <v>42469</v>
      </c>
      <c r="C684" t="s">
        <v>409</v>
      </c>
      <c r="D684">
        <v>2850</v>
      </c>
      <c r="E684" t="s">
        <v>47</v>
      </c>
      <c r="G684" t="s">
        <v>15</v>
      </c>
      <c r="H684">
        <v>829000</v>
      </c>
      <c r="I684" t="s">
        <v>410</v>
      </c>
      <c r="J684" s="7">
        <v>34</v>
      </c>
      <c r="K684" t="s">
        <v>17</v>
      </c>
      <c r="L684" t="s">
        <v>18</v>
      </c>
      <c r="M684" t="str">
        <f t="shared" si="10"/>
        <v>Sat</v>
      </c>
      <c r="N684" t="str">
        <f>VLOOKUP(Query1[[#This Row],[Age]],'Age Group Vlookup'!B$3:C$6,2,TRUE)</f>
        <v>30-39</v>
      </c>
    </row>
    <row r="685" spans="1:14" x14ac:dyDescent="0.3">
      <c r="A685" t="s">
        <v>1467</v>
      </c>
      <c r="B685" s="1">
        <v>42406</v>
      </c>
      <c r="C685" t="s">
        <v>913</v>
      </c>
      <c r="D685">
        <v>39965</v>
      </c>
      <c r="E685" t="s">
        <v>43</v>
      </c>
      <c r="G685" t="s">
        <v>15</v>
      </c>
      <c r="H685">
        <v>635000</v>
      </c>
      <c r="I685" t="s">
        <v>914</v>
      </c>
      <c r="J685" s="7">
        <v>32</v>
      </c>
      <c r="K685" t="s">
        <v>17</v>
      </c>
      <c r="L685" t="s">
        <v>18</v>
      </c>
      <c r="M685" t="str">
        <f t="shared" si="10"/>
        <v>Sat</v>
      </c>
      <c r="N685" t="str">
        <f>VLOOKUP(Query1[[#This Row],[Age]],'Age Group Vlookup'!B$3:C$6,2,TRUE)</f>
        <v>30-39</v>
      </c>
    </row>
    <row r="686" spans="1:14" x14ac:dyDescent="0.3">
      <c r="A686" t="s">
        <v>1468</v>
      </c>
      <c r="B686" s="1">
        <v>42641</v>
      </c>
      <c r="C686" t="s">
        <v>990</v>
      </c>
      <c r="D686">
        <v>49922</v>
      </c>
      <c r="E686" t="s">
        <v>43</v>
      </c>
      <c r="G686" t="s">
        <v>17</v>
      </c>
      <c r="H686">
        <v>35000</v>
      </c>
      <c r="I686" t="s">
        <v>991</v>
      </c>
      <c r="J686" s="7">
        <v>48</v>
      </c>
      <c r="K686" t="s">
        <v>32</v>
      </c>
      <c r="L686" t="s">
        <v>33</v>
      </c>
      <c r="M686" t="str">
        <f t="shared" si="10"/>
        <v>Wed</v>
      </c>
      <c r="N686" t="str">
        <f>VLOOKUP(Query1[[#This Row],[Age]],'Age Group Vlookup'!B$3:C$6,2,TRUE)</f>
        <v>40-49</v>
      </c>
    </row>
    <row r="687" spans="1:14" x14ac:dyDescent="0.3">
      <c r="A687" t="s">
        <v>1469</v>
      </c>
      <c r="B687" s="1">
        <v>42375</v>
      </c>
      <c r="C687" t="s">
        <v>1155</v>
      </c>
      <c r="D687">
        <v>9259</v>
      </c>
      <c r="E687" t="s">
        <v>150</v>
      </c>
      <c r="G687" t="s">
        <v>15</v>
      </c>
      <c r="H687">
        <v>787000</v>
      </c>
      <c r="I687" t="s">
        <v>1156</v>
      </c>
      <c r="J687" s="7">
        <v>26</v>
      </c>
      <c r="K687" t="s">
        <v>27</v>
      </c>
      <c r="L687" t="s">
        <v>28</v>
      </c>
      <c r="M687" t="str">
        <f t="shared" si="10"/>
        <v>Wed</v>
      </c>
      <c r="N687" t="str">
        <f>VLOOKUP(Query1[[#This Row],[Age]],'Age Group Vlookup'!B$3:C$6,2,TRUE)</f>
        <v>20-29</v>
      </c>
    </row>
    <row r="688" spans="1:14" x14ac:dyDescent="0.3">
      <c r="A688" t="s">
        <v>1470</v>
      </c>
      <c r="B688" s="1">
        <v>42598</v>
      </c>
      <c r="C688" t="s">
        <v>946</v>
      </c>
      <c r="D688">
        <v>29294</v>
      </c>
      <c r="E688" t="s">
        <v>137</v>
      </c>
      <c r="G688" t="s">
        <v>15</v>
      </c>
      <c r="H688">
        <v>596000</v>
      </c>
      <c r="I688" t="s">
        <v>947</v>
      </c>
      <c r="J688" s="7">
        <v>49</v>
      </c>
      <c r="K688" t="s">
        <v>32</v>
      </c>
      <c r="L688" t="s">
        <v>33</v>
      </c>
      <c r="M688" t="str">
        <f t="shared" si="10"/>
        <v>Tue</v>
      </c>
      <c r="N688" t="str">
        <f>VLOOKUP(Query1[[#This Row],[Age]],'Age Group Vlookup'!B$3:C$6,2,TRUE)</f>
        <v>40-49</v>
      </c>
    </row>
    <row r="689" spans="1:14" x14ac:dyDescent="0.3">
      <c r="A689" t="s">
        <v>1471</v>
      </c>
      <c r="B689" s="1">
        <v>42492</v>
      </c>
      <c r="C689" t="s">
        <v>530</v>
      </c>
      <c r="D689">
        <v>23418</v>
      </c>
      <c r="E689" t="s">
        <v>150</v>
      </c>
      <c r="G689" t="s">
        <v>17</v>
      </c>
      <c r="H689">
        <v>28000</v>
      </c>
      <c r="I689" t="s">
        <v>531</v>
      </c>
      <c r="J689" s="7">
        <v>47</v>
      </c>
      <c r="K689" t="s">
        <v>27</v>
      </c>
      <c r="L689" t="s">
        <v>28</v>
      </c>
      <c r="M689" t="str">
        <f t="shared" si="10"/>
        <v>Mon</v>
      </c>
      <c r="N689" t="str">
        <f>VLOOKUP(Query1[[#This Row],[Age]],'Age Group Vlookup'!B$3:C$6,2,TRUE)</f>
        <v>40-49</v>
      </c>
    </row>
    <row r="690" spans="1:14" x14ac:dyDescent="0.3">
      <c r="A690" t="s">
        <v>1472</v>
      </c>
      <c r="B690" s="1">
        <v>42445</v>
      </c>
      <c r="C690" t="s">
        <v>159</v>
      </c>
      <c r="D690">
        <v>12319</v>
      </c>
      <c r="E690" t="s">
        <v>43</v>
      </c>
      <c r="G690" t="s">
        <v>15</v>
      </c>
      <c r="H690">
        <v>337000</v>
      </c>
      <c r="I690" t="s">
        <v>160</v>
      </c>
      <c r="J690" s="7">
        <v>26</v>
      </c>
      <c r="K690" t="s">
        <v>27</v>
      </c>
      <c r="L690" t="s">
        <v>28</v>
      </c>
      <c r="M690" t="str">
        <f t="shared" si="10"/>
        <v>Wed</v>
      </c>
      <c r="N690" t="str">
        <f>VLOOKUP(Query1[[#This Row],[Age]],'Age Group Vlookup'!B$3:C$6,2,TRUE)</f>
        <v>20-29</v>
      </c>
    </row>
    <row r="691" spans="1:14" x14ac:dyDescent="0.3">
      <c r="A691" t="s">
        <v>1473</v>
      </c>
      <c r="B691" s="1">
        <v>42727</v>
      </c>
      <c r="C691" t="s">
        <v>1474</v>
      </c>
      <c r="D691">
        <v>4407</v>
      </c>
      <c r="E691" t="s">
        <v>21</v>
      </c>
      <c r="G691" t="s">
        <v>32</v>
      </c>
      <c r="H691">
        <v>142000</v>
      </c>
      <c r="I691" t="s">
        <v>1475</v>
      </c>
      <c r="J691" s="7">
        <v>20</v>
      </c>
      <c r="K691" t="s">
        <v>32</v>
      </c>
      <c r="L691" t="s">
        <v>33</v>
      </c>
      <c r="M691" t="str">
        <f t="shared" si="10"/>
        <v>Fri</v>
      </c>
      <c r="N691" t="str">
        <f>VLOOKUP(Query1[[#This Row],[Age]],'Age Group Vlookup'!B$3:C$6,2,TRUE)</f>
        <v>20-29</v>
      </c>
    </row>
    <row r="692" spans="1:14" x14ac:dyDescent="0.3">
      <c r="A692" t="s">
        <v>1476</v>
      </c>
      <c r="B692" s="1">
        <v>42497</v>
      </c>
      <c r="C692" t="s">
        <v>907</v>
      </c>
      <c r="D692">
        <v>28659</v>
      </c>
      <c r="E692" t="s">
        <v>137</v>
      </c>
      <c r="G692" t="s">
        <v>15</v>
      </c>
      <c r="H692">
        <v>379000</v>
      </c>
      <c r="I692" t="s">
        <v>908</v>
      </c>
      <c r="J692" s="7">
        <v>22</v>
      </c>
      <c r="K692" t="s">
        <v>27</v>
      </c>
      <c r="L692" t="s">
        <v>28</v>
      </c>
      <c r="M692" t="str">
        <f t="shared" si="10"/>
        <v>Sat</v>
      </c>
      <c r="N692" t="str">
        <f>VLOOKUP(Query1[[#This Row],[Age]],'Age Group Vlookup'!B$3:C$6,2,TRUE)</f>
        <v>20-29</v>
      </c>
    </row>
    <row r="693" spans="1:14" x14ac:dyDescent="0.3">
      <c r="A693" t="s">
        <v>1477</v>
      </c>
      <c r="B693" s="1">
        <v>42415</v>
      </c>
      <c r="C693" t="s">
        <v>501</v>
      </c>
      <c r="D693">
        <v>41389</v>
      </c>
      <c r="E693" t="s">
        <v>36</v>
      </c>
      <c r="G693" t="s">
        <v>15</v>
      </c>
      <c r="H693">
        <v>411000</v>
      </c>
      <c r="I693" t="s">
        <v>502</v>
      </c>
      <c r="J693" s="7">
        <v>37</v>
      </c>
      <c r="K693" t="s">
        <v>17</v>
      </c>
      <c r="L693" t="s">
        <v>18</v>
      </c>
      <c r="M693" t="str">
        <f t="shared" si="10"/>
        <v>Mon</v>
      </c>
      <c r="N693" t="str">
        <f>VLOOKUP(Query1[[#This Row],[Age]],'Age Group Vlookup'!B$3:C$6,2,TRUE)</f>
        <v>30-39</v>
      </c>
    </row>
    <row r="694" spans="1:14" x14ac:dyDescent="0.3">
      <c r="A694" t="s">
        <v>1478</v>
      </c>
      <c r="B694" s="1">
        <v>42671</v>
      </c>
      <c r="C694" t="s">
        <v>946</v>
      </c>
      <c r="D694">
        <v>17176</v>
      </c>
      <c r="E694" t="s">
        <v>21</v>
      </c>
      <c r="G694" t="s">
        <v>15</v>
      </c>
      <c r="H694">
        <v>596000</v>
      </c>
      <c r="I694" t="s">
        <v>947</v>
      </c>
      <c r="J694" s="7">
        <v>49</v>
      </c>
      <c r="K694" t="s">
        <v>32</v>
      </c>
      <c r="L694" t="s">
        <v>33</v>
      </c>
      <c r="M694" t="str">
        <f t="shared" si="10"/>
        <v>Fri</v>
      </c>
      <c r="N694" t="str">
        <f>VLOOKUP(Query1[[#This Row],[Age]],'Age Group Vlookup'!B$3:C$6,2,TRUE)</f>
        <v>40-49</v>
      </c>
    </row>
    <row r="695" spans="1:14" x14ac:dyDescent="0.3">
      <c r="A695" t="s">
        <v>1479</v>
      </c>
      <c r="B695" s="1">
        <v>42437</v>
      </c>
      <c r="C695" t="s">
        <v>1480</v>
      </c>
      <c r="D695">
        <v>40427</v>
      </c>
      <c r="E695" t="s">
        <v>150</v>
      </c>
      <c r="G695" t="s">
        <v>32</v>
      </c>
      <c r="H695">
        <v>188000</v>
      </c>
      <c r="I695" t="s">
        <v>1481</v>
      </c>
      <c r="J695" s="7">
        <v>44</v>
      </c>
      <c r="K695" t="s">
        <v>27</v>
      </c>
      <c r="L695" t="s">
        <v>28</v>
      </c>
      <c r="M695" t="str">
        <f t="shared" si="10"/>
        <v>Tue</v>
      </c>
      <c r="N695" t="str">
        <f>VLOOKUP(Query1[[#This Row],[Age]],'Age Group Vlookup'!B$3:C$6,2,TRUE)</f>
        <v>40-49</v>
      </c>
    </row>
    <row r="696" spans="1:14" x14ac:dyDescent="0.3">
      <c r="A696" t="s">
        <v>1482</v>
      </c>
      <c r="B696" s="1">
        <v>42641</v>
      </c>
      <c r="C696" t="s">
        <v>462</v>
      </c>
      <c r="D696">
        <v>14885</v>
      </c>
      <c r="E696" t="s">
        <v>58</v>
      </c>
      <c r="G696" t="s">
        <v>15</v>
      </c>
      <c r="H696">
        <v>383000</v>
      </c>
      <c r="I696" t="s">
        <v>463</v>
      </c>
      <c r="J696" s="7">
        <v>34</v>
      </c>
      <c r="K696" t="s">
        <v>27</v>
      </c>
      <c r="L696" t="s">
        <v>28</v>
      </c>
      <c r="M696" t="str">
        <f t="shared" si="10"/>
        <v>Wed</v>
      </c>
      <c r="N696" t="str">
        <f>VLOOKUP(Query1[[#This Row],[Age]],'Age Group Vlookup'!B$3:C$6,2,TRUE)</f>
        <v>30-39</v>
      </c>
    </row>
    <row r="697" spans="1:14" x14ac:dyDescent="0.3">
      <c r="A697" t="s">
        <v>1483</v>
      </c>
      <c r="B697" s="1">
        <v>42489</v>
      </c>
      <c r="C697" t="s">
        <v>1484</v>
      </c>
      <c r="D697">
        <v>31921</v>
      </c>
      <c r="E697" t="s">
        <v>21</v>
      </c>
      <c r="G697" t="s">
        <v>32</v>
      </c>
      <c r="H697">
        <v>58000</v>
      </c>
      <c r="I697" t="s">
        <v>1485</v>
      </c>
      <c r="J697" s="7">
        <v>42</v>
      </c>
      <c r="K697" t="s">
        <v>27</v>
      </c>
      <c r="L697" t="s">
        <v>28</v>
      </c>
      <c r="M697" t="str">
        <f t="shared" si="10"/>
        <v>Fri</v>
      </c>
      <c r="N697" t="str">
        <f>VLOOKUP(Query1[[#This Row],[Age]],'Age Group Vlookup'!B$3:C$6,2,TRUE)</f>
        <v>40-49</v>
      </c>
    </row>
    <row r="698" spans="1:14" x14ac:dyDescent="0.3">
      <c r="A698" t="s">
        <v>1486</v>
      </c>
      <c r="B698" s="1">
        <v>42521</v>
      </c>
      <c r="C698" t="s">
        <v>857</v>
      </c>
      <c r="D698">
        <v>32044</v>
      </c>
      <c r="E698" t="s">
        <v>43</v>
      </c>
      <c r="G698" t="s">
        <v>32</v>
      </c>
      <c r="H698">
        <v>128000</v>
      </c>
      <c r="I698" t="s">
        <v>858</v>
      </c>
      <c r="J698" s="7">
        <v>38</v>
      </c>
      <c r="K698" t="s">
        <v>27</v>
      </c>
      <c r="L698" t="s">
        <v>28</v>
      </c>
      <c r="M698" t="str">
        <f t="shared" si="10"/>
        <v>Tue</v>
      </c>
      <c r="N698" t="str">
        <f>VLOOKUP(Query1[[#This Row],[Age]],'Age Group Vlookup'!B$3:C$6,2,TRUE)</f>
        <v>30-39</v>
      </c>
    </row>
    <row r="699" spans="1:14" x14ac:dyDescent="0.3">
      <c r="A699" t="s">
        <v>1487</v>
      </c>
      <c r="B699" s="1">
        <v>42436</v>
      </c>
      <c r="C699" t="s">
        <v>1488</v>
      </c>
      <c r="D699">
        <v>36944</v>
      </c>
      <c r="E699" t="s">
        <v>36</v>
      </c>
      <c r="G699" t="s">
        <v>17</v>
      </c>
      <c r="H699">
        <v>4000</v>
      </c>
      <c r="I699" t="s">
        <v>1489</v>
      </c>
      <c r="J699" s="7">
        <v>20</v>
      </c>
      <c r="K699" t="s">
        <v>27</v>
      </c>
      <c r="L699" t="s">
        <v>28</v>
      </c>
      <c r="M699" t="str">
        <f t="shared" si="10"/>
        <v>Mon</v>
      </c>
      <c r="N699" t="str">
        <f>VLOOKUP(Query1[[#This Row],[Age]],'Age Group Vlookup'!B$3:C$6,2,TRUE)</f>
        <v>20-29</v>
      </c>
    </row>
    <row r="700" spans="1:14" x14ac:dyDescent="0.3">
      <c r="A700" t="s">
        <v>1490</v>
      </c>
      <c r="B700" s="1">
        <v>42560</v>
      </c>
      <c r="C700" t="s">
        <v>257</v>
      </c>
      <c r="D700">
        <v>37453</v>
      </c>
      <c r="E700" t="s">
        <v>58</v>
      </c>
      <c r="G700" t="s">
        <v>15</v>
      </c>
      <c r="H700">
        <v>542000</v>
      </c>
      <c r="I700" t="s">
        <v>258</v>
      </c>
      <c r="J700" s="7">
        <v>33</v>
      </c>
      <c r="K700" t="s">
        <v>27</v>
      </c>
      <c r="L700" t="s">
        <v>28</v>
      </c>
      <c r="M700" t="str">
        <f t="shared" si="10"/>
        <v>Sat</v>
      </c>
      <c r="N700" t="str">
        <f>VLOOKUP(Query1[[#This Row],[Age]],'Age Group Vlookup'!B$3:C$6,2,TRUE)</f>
        <v>30-39</v>
      </c>
    </row>
    <row r="701" spans="1:14" x14ac:dyDescent="0.3">
      <c r="A701" t="s">
        <v>1491</v>
      </c>
      <c r="B701" s="1">
        <v>42478</v>
      </c>
      <c r="C701" t="s">
        <v>469</v>
      </c>
      <c r="D701">
        <v>15960</v>
      </c>
      <c r="E701" t="s">
        <v>137</v>
      </c>
      <c r="G701" t="s">
        <v>32</v>
      </c>
      <c r="H701">
        <v>119000</v>
      </c>
      <c r="I701" t="s">
        <v>470</v>
      </c>
      <c r="J701" s="7">
        <v>24</v>
      </c>
      <c r="K701" t="s">
        <v>27</v>
      </c>
      <c r="L701" t="s">
        <v>28</v>
      </c>
      <c r="M701" t="str">
        <f t="shared" si="10"/>
        <v>Mon</v>
      </c>
      <c r="N701" t="str">
        <f>VLOOKUP(Query1[[#This Row],[Age]],'Age Group Vlookup'!B$3:C$6,2,TRUE)</f>
        <v>20-29</v>
      </c>
    </row>
    <row r="702" spans="1:14" x14ac:dyDescent="0.3">
      <c r="A702" t="s">
        <v>1492</v>
      </c>
      <c r="B702" s="1">
        <v>42651</v>
      </c>
      <c r="C702" t="s">
        <v>480</v>
      </c>
      <c r="D702">
        <v>20194</v>
      </c>
      <c r="E702" t="s">
        <v>47</v>
      </c>
      <c r="G702" t="s">
        <v>17</v>
      </c>
      <c r="H702">
        <v>48000</v>
      </c>
      <c r="I702" t="s">
        <v>481</v>
      </c>
      <c r="J702" s="7">
        <v>39</v>
      </c>
      <c r="K702" t="s">
        <v>17</v>
      </c>
      <c r="L702" t="s">
        <v>18</v>
      </c>
      <c r="M702" t="str">
        <f t="shared" si="10"/>
        <v>Sat</v>
      </c>
      <c r="N702" t="str">
        <f>VLOOKUP(Query1[[#This Row],[Age]],'Age Group Vlookup'!B$3:C$6,2,TRUE)</f>
        <v>30-39</v>
      </c>
    </row>
    <row r="703" spans="1:14" x14ac:dyDescent="0.3">
      <c r="A703" t="s">
        <v>1493</v>
      </c>
      <c r="B703" s="1">
        <v>42528</v>
      </c>
      <c r="C703" t="s">
        <v>907</v>
      </c>
      <c r="D703">
        <v>42360</v>
      </c>
      <c r="E703" t="s">
        <v>150</v>
      </c>
      <c r="G703" t="s">
        <v>15</v>
      </c>
      <c r="H703">
        <v>379000</v>
      </c>
      <c r="I703" t="s">
        <v>908</v>
      </c>
      <c r="J703" s="7">
        <v>22</v>
      </c>
      <c r="K703" t="s">
        <v>27</v>
      </c>
      <c r="L703" t="s">
        <v>28</v>
      </c>
      <c r="M703" t="str">
        <f t="shared" si="10"/>
        <v>Tue</v>
      </c>
      <c r="N703" t="str">
        <f>VLOOKUP(Query1[[#This Row],[Age]],'Age Group Vlookup'!B$3:C$6,2,TRUE)</f>
        <v>20-29</v>
      </c>
    </row>
    <row r="704" spans="1:14" x14ac:dyDescent="0.3">
      <c r="A704" t="s">
        <v>1494</v>
      </c>
      <c r="B704" s="1">
        <v>42631</v>
      </c>
      <c r="C704" t="s">
        <v>293</v>
      </c>
      <c r="D704">
        <v>39731</v>
      </c>
      <c r="E704" t="s">
        <v>137</v>
      </c>
      <c r="G704" t="s">
        <v>17</v>
      </c>
      <c r="H704">
        <v>2000</v>
      </c>
      <c r="I704" t="s">
        <v>294</v>
      </c>
      <c r="J704" s="7">
        <v>40</v>
      </c>
      <c r="K704" t="s">
        <v>27</v>
      </c>
      <c r="L704" t="s">
        <v>28</v>
      </c>
      <c r="M704" t="str">
        <f t="shared" si="10"/>
        <v>Sun</v>
      </c>
      <c r="N704" t="str">
        <f>VLOOKUP(Query1[[#This Row],[Age]],'Age Group Vlookup'!B$3:C$6,2,TRUE)</f>
        <v>40-49</v>
      </c>
    </row>
    <row r="705" spans="1:14" x14ac:dyDescent="0.3">
      <c r="A705" t="s">
        <v>1495</v>
      </c>
      <c r="B705" s="1">
        <v>42557</v>
      </c>
      <c r="C705" t="s">
        <v>857</v>
      </c>
      <c r="D705">
        <v>19432</v>
      </c>
      <c r="E705" t="s">
        <v>43</v>
      </c>
      <c r="G705" t="s">
        <v>32</v>
      </c>
      <c r="H705">
        <v>128000</v>
      </c>
      <c r="I705" t="s">
        <v>858</v>
      </c>
      <c r="J705" s="7">
        <v>38</v>
      </c>
      <c r="K705" t="s">
        <v>27</v>
      </c>
      <c r="L705" t="s">
        <v>28</v>
      </c>
      <c r="M705" t="str">
        <f t="shared" si="10"/>
        <v>Wed</v>
      </c>
      <c r="N705" t="str">
        <f>VLOOKUP(Query1[[#This Row],[Age]],'Age Group Vlookup'!B$3:C$6,2,TRUE)</f>
        <v>30-39</v>
      </c>
    </row>
    <row r="706" spans="1:14" x14ac:dyDescent="0.3">
      <c r="A706" t="s">
        <v>1496</v>
      </c>
      <c r="B706" s="1">
        <v>42510</v>
      </c>
      <c r="C706" t="s">
        <v>1497</v>
      </c>
      <c r="D706">
        <v>1865</v>
      </c>
      <c r="E706" t="s">
        <v>21</v>
      </c>
      <c r="G706" t="s">
        <v>15</v>
      </c>
      <c r="H706">
        <v>143000</v>
      </c>
      <c r="I706" t="s">
        <v>1498</v>
      </c>
      <c r="J706" s="7">
        <v>46</v>
      </c>
      <c r="K706" t="s">
        <v>17</v>
      </c>
      <c r="L706" t="s">
        <v>18</v>
      </c>
      <c r="M706" t="str">
        <f t="shared" ref="M706:M769" si="11">TEXT(B706,"ddd")</f>
        <v>Fri</v>
      </c>
      <c r="N706" t="str">
        <f>VLOOKUP(Query1[[#This Row],[Age]],'Age Group Vlookup'!B$3:C$6,2,TRUE)</f>
        <v>40-49</v>
      </c>
    </row>
    <row r="707" spans="1:14" x14ac:dyDescent="0.3">
      <c r="A707" t="s">
        <v>1499</v>
      </c>
      <c r="B707" s="1">
        <v>42537</v>
      </c>
      <c r="C707" t="s">
        <v>1500</v>
      </c>
      <c r="D707">
        <v>23998</v>
      </c>
      <c r="E707" t="s">
        <v>47</v>
      </c>
      <c r="G707" t="s">
        <v>15</v>
      </c>
      <c r="H707">
        <v>123000</v>
      </c>
      <c r="I707" t="s">
        <v>1501</v>
      </c>
      <c r="J707" s="7">
        <v>29</v>
      </c>
      <c r="K707" t="s">
        <v>17</v>
      </c>
      <c r="L707" t="s">
        <v>18</v>
      </c>
      <c r="M707" t="str">
        <f t="shared" si="11"/>
        <v>Thu</v>
      </c>
      <c r="N707" t="str">
        <f>VLOOKUP(Query1[[#This Row],[Age]],'Age Group Vlookup'!B$3:C$6,2,TRUE)</f>
        <v>20-29</v>
      </c>
    </row>
    <row r="708" spans="1:14" x14ac:dyDescent="0.3">
      <c r="A708" t="s">
        <v>1502</v>
      </c>
      <c r="B708" s="1">
        <v>42563</v>
      </c>
      <c r="C708" t="s">
        <v>721</v>
      </c>
      <c r="D708">
        <v>38402</v>
      </c>
      <c r="E708" t="s">
        <v>36</v>
      </c>
      <c r="G708" t="s">
        <v>17</v>
      </c>
      <c r="H708">
        <v>20000</v>
      </c>
      <c r="I708" t="s">
        <v>722</v>
      </c>
      <c r="J708" s="7">
        <v>32</v>
      </c>
      <c r="K708" t="s">
        <v>17</v>
      </c>
      <c r="L708" t="s">
        <v>18</v>
      </c>
      <c r="M708" t="str">
        <f t="shared" si="11"/>
        <v>Tue</v>
      </c>
      <c r="N708" t="str">
        <f>VLOOKUP(Query1[[#This Row],[Age]],'Age Group Vlookup'!B$3:C$6,2,TRUE)</f>
        <v>30-39</v>
      </c>
    </row>
    <row r="709" spans="1:14" x14ac:dyDescent="0.3">
      <c r="A709" t="s">
        <v>1503</v>
      </c>
      <c r="B709" s="1">
        <v>42548</v>
      </c>
      <c r="C709" t="s">
        <v>980</v>
      </c>
      <c r="D709">
        <v>12989</v>
      </c>
      <c r="E709" t="s">
        <v>47</v>
      </c>
      <c r="G709" t="s">
        <v>17</v>
      </c>
      <c r="H709">
        <v>4000</v>
      </c>
      <c r="I709" t="s">
        <v>981</v>
      </c>
      <c r="J709" s="7">
        <v>40</v>
      </c>
      <c r="K709" t="s">
        <v>17</v>
      </c>
      <c r="L709" t="s">
        <v>18</v>
      </c>
      <c r="M709" t="str">
        <f t="shared" si="11"/>
        <v>Mon</v>
      </c>
      <c r="N709" t="str">
        <f>VLOOKUP(Query1[[#This Row],[Age]],'Age Group Vlookup'!B$3:C$6,2,TRUE)</f>
        <v>40-49</v>
      </c>
    </row>
    <row r="710" spans="1:14" x14ac:dyDescent="0.3">
      <c r="A710" t="s">
        <v>1504</v>
      </c>
      <c r="B710" s="1">
        <v>42450</v>
      </c>
      <c r="C710" t="s">
        <v>1505</v>
      </c>
      <c r="D710">
        <v>24231</v>
      </c>
      <c r="E710" t="s">
        <v>133</v>
      </c>
      <c r="G710" t="s">
        <v>32</v>
      </c>
      <c r="H710">
        <v>82000</v>
      </c>
      <c r="I710" t="s">
        <v>1506</v>
      </c>
      <c r="J710" s="7">
        <v>43</v>
      </c>
      <c r="K710" t="s">
        <v>27</v>
      </c>
      <c r="L710" t="s">
        <v>28</v>
      </c>
      <c r="M710" t="str">
        <f t="shared" si="11"/>
        <v>Mon</v>
      </c>
      <c r="N710" t="str">
        <f>VLOOKUP(Query1[[#This Row],[Age]],'Age Group Vlookup'!B$3:C$6,2,TRUE)</f>
        <v>40-49</v>
      </c>
    </row>
    <row r="711" spans="1:14" x14ac:dyDescent="0.3">
      <c r="A711" t="s">
        <v>1507</v>
      </c>
      <c r="B711" s="1">
        <v>42654</v>
      </c>
      <c r="C711" t="s">
        <v>1008</v>
      </c>
      <c r="D711">
        <v>3113</v>
      </c>
      <c r="E711" t="s">
        <v>36</v>
      </c>
      <c r="G711" t="s">
        <v>17</v>
      </c>
      <c r="H711">
        <v>39000</v>
      </c>
      <c r="I711" t="s">
        <v>1009</v>
      </c>
      <c r="J711" s="7">
        <v>36</v>
      </c>
      <c r="K711" t="s">
        <v>17</v>
      </c>
      <c r="L711" t="s">
        <v>18</v>
      </c>
      <c r="M711" t="str">
        <f t="shared" si="11"/>
        <v>Tue</v>
      </c>
      <c r="N711" t="str">
        <f>VLOOKUP(Query1[[#This Row],[Age]],'Age Group Vlookup'!B$3:C$6,2,TRUE)</f>
        <v>30-39</v>
      </c>
    </row>
    <row r="712" spans="1:14" x14ac:dyDescent="0.3">
      <c r="A712" t="s">
        <v>1508</v>
      </c>
      <c r="B712" s="1">
        <v>42569</v>
      </c>
      <c r="C712" t="s">
        <v>1142</v>
      </c>
      <c r="D712">
        <v>37899</v>
      </c>
      <c r="E712" t="s">
        <v>14</v>
      </c>
      <c r="G712" t="s">
        <v>17</v>
      </c>
      <c r="H712">
        <v>45000</v>
      </c>
      <c r="I712" t="s">
        <v>1143</v>
      </c>
      <c r="J712" s="7">
        <v>33</v>
      </c>
      <c r="K712" t="s">
        <v>17</v>
      </c>
      <c r="L712" t="s">
        <v>18</v>
      </c>
      <c r="M712" t="str">
        <f t="shared" si="11"/>
        <v>Mon</v>
      </c>
      <c r="N712" t="str">
        <f>VLOOKUP(Query1[[#This Row],[Age]],'Age Group Vlookup'!B$3:C$6,2,TRUE)</f>
        <v>30-39</v>
      </c>
    </row>
    <row r="713" spans="1:14" x14ac:dyDescent="0.3">
      <c r="A713" t="s">
        <v>1509</v>
      </c>
      <c r="B713" s="1">
        <v>42694</v>
      </c>
      <c r="C713" t="s">
        <v>1510</v>
      </c>
      <c r="D713">
        <v>41872</v>
      </c>
      <c r="E713" t="s">
        <v>25</v>
      </c>
      <c r="G713" t="s">
        <v>17</v>
      </c>
      <c r="H713">
        <v>46000</v>
      </c>
      <c r="I713" t="s">
        <v>1511</v>
      </c>
      <c r="J713" s="7">
        <v>38</v>
      </c>
      <c r="K713" t="s">
        <v>17</v>
      </c>
      <c r="L713" t="s">
        <v>18</v>
      </c>
      <c r="M713" t="str">
        <f t="shared" si="11"/>
        <v>Sun</v>
      </c>
      <c r="N713" t="str">
        <f>VLOOKUP(Query1[[#This Row],[Age]],'Age Group Vlookup'!B$3:C$6,2,TRUE)</f>
        <v>30-39</v>
      </c>
    </row>
    <row r="714" spans="1:14" x14ac:dyDescent="0.3">
      <c r="A714" t="s">
        <v>1512</v>
      </c>
      <c r="B714" s="1">
        <v>42385</v>
      </c>
      <c r="C714" t="s">
        <v>824</v>
      </c>
      <c r="D714">
        <v>39181</v>
      </c>
      <c r="E714" t="s">
        <v>133</v>
      </c>
      <c r="G714" t="s">
        <v>32</v>
      </c>
      <c r="H714">
        <v>183000</v>
      </c>
      <c r="I714" t="s">
        <v>825</v>
      </c>
      <c r="J714" s="7">
        <v>25</v>
      </c>
      <c r="K714" t="s">
        <v>17</v>
      </c>
      <c r="L714" t="s">
        <v>18</v>
      </c>
      <c r="M714" t="str">
        <f t="shared" si="11"/>
        <v>Sat</v>
      </c>
      <c r="N714" t="str">
        <f>VLOOKUP(Query1[[#This Row],[Age]],'Age Group Vlookup'!B$3:C$6,2,TRUE)</f>
        <v>20-29</v>
      </c>
    </row>
    <row r="715" spans="1:14" x14ac:dyDescent="0.3">
      <c r="A715" t="s">
        <v>1513</v>
      </c>
      <c r="B715" s="1">
        <v>42491</v>
      </c>
      <c r="C715" t="s">
        <v>1204</v>
      </c>
      <c r="D715">
        <v>578</v>
      </c>
      <c r="E715" t="s">
        <v>62</v>
      </c>
      <c r="G715" t="s">
        <v>17</v>
      </c>
      <c r="H715">
        <v>30000</v>
      </c>
      <c r="I715" t="s">
        <v>1205</v>
      </c>
      <c r="J715" s="7">
        <v>47</v>
      </c>
      <c r="K715" t="s">
        <v>32</v>
      </c>
      <c r="L715" t="s">
        <v>33</v>
      </c>
      <c r="M715" t="str">
        <f t="shared" si="11"/>
        <v>Sun</v>
      </c>
      <c r="N715" t="str">
        <f>VLOOKUP(Query1[[#This Row],[Age]],'Age Group Vlookup'!B$3:C$6,2,TRUE)</f>
        <v>40-49</v>
      </c>
    </row>
    <row r="716" spans="1:14" x14ac:dyDescent="0.3">
      <c r="A716" t="s">
        <v>1514</v>
      </c>
      <c r="B716" s="1">
        <v>42655</v>
      </c>
      <c r="C716" t="s">
        <v>1515</v>
      </c>
      <c r="D716">
        <v>9293</v>
      </c>
      <c r="E716" t="s">
        <v>25</v>
      </c>
      <c r="G716" t="s">
        <v>17</v>
      </c>
      <c r="H716">
        <v>46000</v>
      </c>
      <c r="I716" t="s">
        <v>1516</v>
      </c>
      <c r="J716" s="7">
        <v>46</v>
      </c>
      <c r="K716" t="s">
        <v>27</v>
      </c>
      <c r="L716" t="s">
        <v>28</v>
      </c>
      <c r="M716" t="str">
        <f t="shared" si="11"/>
        <v>Wed</v>
      </c>
      <c r="N716" t="str">
        <f>VLOOKUP(Query1[[#This Row],[Age]],'Age Group Vlookup'!B$3:C$6,2,TRUE)</f>
        <v>40-49</v>
      </c>
    </row>
    <row r="717" spans="1:14" x14ac:dyDescent="0.3">
      <c r="A717" t="s">
        <v>1517</v>
      </c>
      <c r="B717" s="1">
        <v>42409</v>
      </c>
      <c r="C717" t="s">
        <v>30</v>
      </c>
      <c r="D717">
        <v>15120</v>
      </c>
      <c r="E717" t="s">
        <v>133</v>
      </c>
      <c r="G717" t="s">
        <v>15</v>
      </c>
      <c r="H717">
        <v>752000</v>
      </c>
      <c r="I717" t="s">
        <v>31</v>
      </c>
      <c r="J717" s="7">
        <v>46</v>
      </c>
      <c r="K717" t="s">
        <v>32</v>
      </c>
      <c r="L717" t="s">
        <v>33</v>
      </c>
      <c r="M717" t="str">
        <f t="shared" si="11"/>
        <v>Tue</v>
      </c>
      <c r="N717" t="str">
        <f>VLOOKUP(Query1[[#This Row],[Age]],'Age Group Vlookup'!B$3:C$6,2,TRUE)</f>
        <v>40-49</v>
      </c>
    </row>
    <row r="718" spans="1:14" x14ac:dyDescent="0.3">
      <c r="A718" t="s">
        <v>1518</v>
      </c>
      <c r="B718" s="1">
        <v>42570</v>
      </c>
      <c r="C718" t="s">
        <v>1087</v>
      </c>
      <c r="D718">
        <v>22068</v>
      </c>
      <c r="E718" t="s">
        <v>47</v>
      </c>
      <c r="G718" t="s">
        <v>17</v>
      </c>
      <c r="H718">
        <v>45000</v>
      </c>
      <c r="I718" t="s">
        <v>1088</v>
      </c>
      <c r="J718" s="7">
        <v>23</v>
      </c>
      <c r="K718" t="s">
        <v>17</v>
      </c>
      <c r="L718" t="s">
        <v>18</v>
      </c>
      <c r="M718" t="str">
        <f t="shared" si="11"/>
        <v>Tue</v>
      </c>
      <c r="N718" t="str">
        <f>VLOOKUP(Query1[[#This Row],[Age]],'Age Group Vlookup'!B$3:C$6,2,TRUE)</f>
        <v>20-29</v>
      </c>
    </row>
    <row r="719" spans="1:14" x14ac:dyDescent="0.3">
      <c r="A719" t="s">
        <v>1519</v>
      </c>
      <c r="B719" s="1">
        <v>42423</v>
      </c>
      <c r="C719" t="s">
        <v>234</v>
      </c>
      <c r="D719">
        <v>10313</v>
      </c>
      <c r="E719" t="s">
        <v>21</v>
      </c>
      <c r="G719" t="s">
        <v>15</v>
      </c>
      <c r="H719">
        <v>507000</v>
      </c>
      <c r="I719" t="s">
        <v>235</v>
      </c>
      <c r="J719" s="7">
        <v>42</v>
      </c>
      <c r="K719" t="s">
        <v>32</v>
      </c>
      <c r="L719" t="s">
        <v>33</v>
      </c>
      <c r="M719" t="str">
        <f t="shared" si="11"/>
        <v>Tue</v>
      </c>
      <c r="N719" t="str">
        <f>VLOOKUP(Query1[[#This Row],[Age]],'Age Group Vlookup'!B$3:C$6,2,TRUE)</f>
        <v>40-49</v>
      </c>
    </row>
    <row r="720" spans="1:14" x14ac:dyDescent="0.3">
      <c r="A720" t="s">
        <v>1520</v>
      </c>
      <c r="B720" s="1">
        <v>42721</v>
      </c>
      <c r="C720" t="s">
        <v>166</v>
      </c>
      <c r="D720">
        <v>24043</v>
      </c>
      <c r="E720" t="s">
        <v>14</v>
      </c>
      <c r="G720" t="s">
        <v>15</v>
      </c>
      <c r="H720">
        <v>796000</v>
      </c>
      <c r="I720" t="s">
        <v>167</v>
      </c>
      <c r="J720" s="7">
        <v>24</v>
      </c>
      <c r="K720" t="s">
        <v>17</v>
      </c>
      <c r="L720" t="s">
        <v>18</v>
      </c>
      <c r="M720" t="str">
        <f t="shared" si="11"/>
        <v>Sat</v>
      </c>
      <c r="N720" t="str">
        <f>VLOOKUP(Query1[[#This Row],[Age]],'Age Group Vlookup'!B$3:C$6,2,TRUE)</f>
        <v>20-29</v>
      </c>
    </row>
    <row r="721" spans="1:14" x14ac:dyDescent="0.3">
      <c r="A721" t="s">
        <v>1521</v>
      </c>
      <c r="B721" s="1">
        <v>42691</v>
      </c>
      <c r="C721" t="s">
        <v>1012</v>
      </c>
      <c r="D721">
        <v>23449</v>
      </c>
      <c r="E721" t="s">
        <v>108</v>
      </c>
      <c r="G721" t="s">
        <v>17</v>
      </c>
      <c r="H721">
        <v>37000</v>
      </c>
      <c r="I721" t="s">
        <v>1013</v>
      </c>
      <c r="J721" s="7">
        <v>50</v>
      </c>
      <c r="K721" t="s">
        <v>27</v>
      </c>
      <c r="L721" t="s">
        <v>28</v>
      </c>
      <c r="M721" t="str">
        <f t="shared" si="11"/>
        <v>Thu</v>
      </c>
      <c r="N721" t="str">
        <f>VLOOKUP(Query1[[#This Row],[Age]],'Age Group Vlookup'!B$3:C$6,2,TRUE)</f>
        <v>50-59</v>
      </c>
    </row>
    <row r="722" spans="1:14" x14ac:dyDescent="0.3">
      <c r="A722" t="s">
        <v>1522</v>
      </c>
      <c r="B722" s="1">
        <v>42544</v>
      </c>
      <c r="C722" t="s">
        <v>1510</v>
      </c>
      <c r="D722">
        <v>36138</v>
      </c>
      <c r="E722" t="s">
        <v>58</v>
      </c>
      <c r="G722" t="s">
        <v>17</v>
      </c>
      <c r="H722">
        <v>46000</v>
      </c>
      <c r="I722" t="s">
        <v>1511</v>
      </c>
      <c r="J722" s="7">
        <v>38</v>
      </c>
      <c r="K722" t="s">
        <v>17</v>
      </c>
      <c r="L722" t="s">
        <v>18</v>
      </c>
      <c r="M722" t="str">
        <f t="shared" si="11"/>
        <v>Thu</v>
      </c>
      <c r="N722" t="str">
        <f>VLOOKUP(Query1[[#This Row],[Age]],'Age Group Vlookup'!B$3:C$6,2,TRUE)</f>
        <v>30-39</v>
      </c>
    </row>
    <row r="723" spans="1:14" x14ac:dyDescent="0.3">
      <c r="A723" t="s">
        <v>1523</v>
      </c>
      <c r="B723" s="1">
        <v>42544</v>
      </c>
      <c r="C723" t="s">
        <v>182</v>
      </c>
      <c r="D723">
        <v>43363</v>
      </c>
      <c r="E723" t="s">
        <v>14</v>
      </c>
      <c r="G723" t="s">
        <v>17</v>
      </c>
      <c r="H723">
        <v>46000</v>
      </c>
      <c r="I723" t="s">
        <v>183</v>
      </c>
      <c r="J723" s="7">
        <v>37</v>
      </c>
      <c r="K723" t="s">
        <v>17</v>
      </c>
      <c r="L723" t="s">
        <v>18</v>
      </c>
      <c r="M723" t="str">
        <f t="shared" si="11"/>
        <v>Thu</v>
      </c>
      <c r="N723" t="str">
        <f>VLOOKUP(Query1[[#This Row],[Age]],'Age Group Vlookup'!B$3:C$6,2,TRUE)</f>
        <v>30-39</v>
      </c>
    </row>
    <row r="724" spans="1:14" x14ac:dyDescent="0.3">
      <c r="A724" t="s">
        <v>1524</v>
      </c>
      <c r="B724" s="1">
        <v>42554</v>
      </c>
      <c r="C724" t="s">
        <v>974</v>
      </c>
      <c r="D724">
        <v>49008</v>
      </c>
      <c r="E724" t="s">
        <v>62</v>
      </c>
      <c r="G724" t="s">
        <v>15</v>
      </c>
      <c r="H724">
        <v>126000</v>
      </c>
      <c r="I724" t="s">
        <v>975</v>
      </c>
      <c r="J724" s="7">
        <v>47</v>
      </c>
      <c r="K724" t="s">
        <v>27</v>
      </c>
      <c r="L724" t="s">
        <v>28</v>
      </c>
      <c r="M724" t="str">
        <f t="shared" si="11"/>
        <v>Sun</v>
      </c>
      <c r="N724" t="str">
        <f>VLOOKUP(Query1[[#This Row],[Age]],'Age Group Vlookup'!B$3:C$6,2,TRUE)</f>
        <v>40-49</v>
      </c>
    </row>
    <row r="725" spans="1:14" x14ac:dyDescent="0.3">
      <c r="A725" t="s">
        <v>1525</v>
      </c>
      <c r="B725" s="1">
        <v>42460</v>
      </c>
      <c r="C725" t="s">
        <v>1505</v>
      </c>
      <c r="D725">
        <v>5139</v>
      </c>
      <c r="E725" t="s">
        <v>47</v>
      </c>
      <c r="G725" t="s">
        <v>32</v>
      </c>
      <c r="H725">
        <v>82000</v>
      </c>
      <c r="I725" t="s">
        <v>1506</v>
      </c>
      <c r="J725" s="7">
        <v>43</v>
      </c>
      <c r="K725" t="s">
        <v>27</v>
      </c>
      <c r="L725" t="s">
        <v>28</v>
      </c>
      <c r="M725" t="str">
        <f t="shared" si="11"/>
        <v>Thu</v>
      </c>
      <c r="N725" t="str">
        <f>VLOOKUP(Query1[[#This Row],[Age]],'Age Group Vlookup'!B$3:C$6,2,TRUE)</f>
        <v>40-49</v>
      </c>
    </row>
    <row r="726" spans="1:14" x14ac:dyDescent="0.3">
      <c r="A726" t="s">
        <v>1526</v>
      </c>
      <c r="B726" s="1">
        <v>42645</v>
      </c>
      <c r="C726" t="s">
        <v>1527</v>
      </c>
      <c r="D726">
        <v>22395</v>
      </c>
      <c r="E726" t="s">
        <v>62</v>
      </c>
      <c r="G726" t="s">
        <v>15</v>
      </c>
      <c r="H726">
        <v>844000</v>
      </c>
      <c r="I726" t="s">
        <v>1528</v>
      </c>
      <c r="J726" s="7">
        <v>37</v>
      </c>
      <c r="K726" t="s">
        <v>32</v>
      </c>
      <c r="L726" t="s">
        <v>33</v>
      </c>
      <c r="M726" t="str">
        <f t="shared" si="11"/>
        <v>Sun</v>
      </c>
      <c r="N726" t="str">
        <f>VLOOKUP(Query1[[#This Row],[Age]],'Age Group Vlookup'!B$3:C$6,2,TRUE)</f>
        <v>30-39</v>
      </c>
    </row>
    <row r="727" spans="1:14" x14ac:dyDescent="0.3">
      <c r="A727" t="s">
        <v>1529</v>
      </c>
      <c r="B727" s="1">
        <v>42668</v>
      </c>
      <c r="C727" t="s">
        <v>921</v>
      </c>
      <c r="D727">
        <v>4003</v>
      </c>
      <c r="E727" t="s">
        <v>47</v>
      </c>
      <c r="G727" t="s">
        <v>32</v>
      </c>
      <c r="H727">
        <v>113000</v>
      </c>
      <c r="I727" t="s">
        <v>922</v>
      </c>
      <c r="J727" s="7">
        <v>34</v>
      </c>
      <c r="K727" t="s">
        <v>32</v>
      </c>
      <c r="L727" t="s">
        <v>33</v>
      </c>
      <c r="M727" t="str">
        <f t="shared" si="11"/>
        <v>Tue</v>
      </c>
      <c r="N727" t="str">
        <f>VLOOKUP(Query1[[#This Row],[Age]],'Age Group Vlookup'!B$3:C$6,2,TRUE)</f>
        <v>30-39</v>
      </c>
    </row>
    <row r="728" spans="1:14" x14ac:dyDescent="0.3">
      <c r="A728" t="s">
        <v>1530</v>
      </c>
      <c r="B728" s="1">
        <v>42712</v>
      </c>
      <c r="C728" t="s">
        <v>1416</v>
      </c>
      <c r="D728">
        <v>7170</v>
      </c>
      <c r="E728" t="s">
        <v>54</v>
      </c>
      <c r="G728" t="s">
        <v>32</v>
      </c>
      <c r="H728">
        <v>88000</v>
      </c>
      <c r="I728" t="s">
        <v>680</v>
      </c>
      <c r="J728" s="7">
        <v>23</v>
      </c>
      <c r="K728" t="s">
        <v>27</v>
      </c>
      <c r="L728" t="s">
        <v>28</v>
      </c>
      <c r="M728" t="str">
        <f t="shared" si="11"/>
        <v>Thu</v>
      </c>
      <c r="N728" t="str">
        <f>VLOOKUP(Query1[[#This Row],[Age]],'Age Group Vlookup'!B$3:C$6,2,TRUE)</f>
        <v>20-29</v>
      </c>
    </row>
    <row r="729" spans="1:14" x14ac:dyDescent="0.3">
      <c r="A729" t="s">
        <v>1531</v>
      </c>
      <c r="B729" s="1">
        <v>42429</v>
      </c>
      <c r="C729" t="s">
        <v>1532</v>
      </c>
      <c r="D729">
        <v>7608</v>
      </c>
      <c r="E729" t="s">
        <v>62</v>
      </c>
      <c r="G729" t="s">
        <v>15</v>
      </c>
      <c r="H729">
        <v>390000</v>
      </c>
      <c r="I729" t="s">
        <v>1533</v>
      </c>
      <c r="J729" s="7">
        <v>24</v>
      </c>
      <c r="K729" t="s">
        <v>27</v>
      </c>
      <c r="L729" t="s">
        <v>28</v>
      </c>
      <c r="M729" t="str">
        <f t="shared" si="11"/>
        <v>Mon</v>
      </c>
      <c r="N729" t="str">
        <f>VLOOKUP(Query1[[#This Row],[Age]],'Age Group Vlookup'!B$3:C$6,2,TRUE)</f>
        <v>20-29</v>
      </c>
    </row>
    <row r="730" spans="1:14" x14ac:dyDescent="0.3">
      <c r="A730" t="s">
        <v>1534</v>
      </c>
      <c r="B730" s="1">
        <v>42541</v>
      </c>
      <c r="C730" t="s">
        <v>98</v>
      </c>
      <c r="D730">
        <v>2250</v>
      </c>
      <c r="E730" t="s">
        <v>69</v>
      </c>
      <c r="G730" t="s">
        <v>17</v>
      </c>
      <c r="H730">
        <v>35000</v>
      </c>
      <c r="I730" t="s">
        <v>99</v>
      </c>
      <c r="J730" s="7">
        <v>20</v>
      </c>
      <c r="K730" t="s">
        <v>27</v>
      </c>
      <c r="L730" t="s">
        <v>28</v>
      </c>
      <c r="M730" t="str">
        <f t="shared" si="11"/>
        <v>Mon</v>
      </c>
      <c r="N730" t="str">
        <f>VLOOKUP(Query1[[#This Row],[Age]],'Age Group Vlookup'!B$3:C$6,2,TRUE)</f>
        <v>20-29</v>
      </c>
    </row>
    <row r="731" spans="1:14" x14ac:dyDescent="0.3">
      <c r="A731" t="s">
        <v>1535</v>
      </c>
      <c r="B731" s="1">
        <v>42471</v>
      </c>
      <c r="C731" t="s">
        <v>907</v>
      </c>
      <c r="D731">
        <v>12669</v>
      </c>
      <c r="E731" t="s">
        <v>69</v>
      </c>
      <c r="G731" t="s">
        <v>15</v>
      </c>
      <c r="H731">
        <v>379000</v>
      </c>
      <c r="I731" t="s">
        <v>908</v>
      </c>
      <c r="J731" s="7">
        <v>22</v>
      </c>
      <c r="K731" t="s">
        <v>27</v>
      </c>
      <c r="L731" t="s">
        <v>28</v>
      </c>
      <c r="M731" t="str">
        <f t="shared" si="11"/>
        <v>Mon</v>
      </c>
      <c r="N731" t="str">
        <f>VLOOKUP(Query1[[#This Row],[Age]],'Age Group Vlookup'!B$3:C$6,2,TRUE)</f>
        <v>20-29</v>
      </c>
    </row>
    <row r="732" spans="1:14" x14ac:dyDescent="0.3">
      <c r="A732" t="s">
        <v>1536</v>
      </c>
      <c r="B732" s="1">
        <v>42666</v>
      </c>
      <c r="C732" t="s">
        <v>1537</v>
      </c>
      <c r="D732">
        <v>38441</v>
      </c>
      <c r="E732" t="s">
        <v>54</v>
      </c>
      <c r="G732" t="s">
        <v>15</v>
      </c>
      <c r="H732">
        <v>742000</v>
      </c>
      <c r="I732" t="s">
        <v>1538</v>
      </c>
      <c r="J732" s="7">
        <v>41</v>
      </c>
      <c r="K732" t="s">
        <v>27</v>
      </c>
      <c r="L732" t="s">
        <v>28</v>
      </c>
      <c r="M732" t="str">
        <f t="shared" si="11"/>
        <v>Sun</v>
      </c>
      <c r="N732" t="str">
        <f>VLOOKUP(Query1[[#This Row],[Age]],'Age Group Vlookup'!B$3:C$6,2,TRUE)</f>
        <v>40-49</v>
      </c>
    </row>
    <row r="733" spans="1:14" x14ac:dyDescent="0.3">
      <c r="A733" t="s">
        <v>1539</v>
      </c>
      <c r="B733" s="1">
        <v>42682</v>
      </c>
      <c r="C733" t="s">
        <v>1540</v>
      </c>
      <c r="D733">
        <v>21146</v>
      </c>
      <c r="E733" t="s">
        <v>133</v>
      </c>
      <c r="G733" t="s">
        <v>15</v>
      </c>
      <c r="H733">
        <v>313000</v>
      </c>
      <c r="I733" t="s">
        <v>1541</v>
      </c>
      <c r="J733" s="7">
        <v>45</v>
      </c>
      <c r="K733" t="s">
        <v>17</v>
      </c>
      <c r="L733" t="s">
        <v>18</v>
      </c>
      <c r="M733" t="str">
        <f t="shared" si="11"/>
        <v>Tue</v>
      </c>
      <c r="N733" t="str">
        <f>VLOOKUP(Query1[[#This Row],[Age]],'Age Group Vlookup'!B$3:C$6,2,TRUE)</f>
        <v>40-49</v>
      </c>
    </row>
    <row r="734" spans="1:14" x14ac:dyDescent="0.3">
      <c r="A734" t="s">
        <v>1542</v>
      </c>
      <c r="B734" s="1">
        <v>42639</v>
      </c>
      <c r="C734" t="s">
        <v>1399</v>
      </c>
      <c r="D734">
        <v>45999</v>
      </c>
      <c r="E734" t="s">
        <v>21</v>
      </c>
      <c r="G734" t="s">
        <v>32</v>
      </c>
      <c r="H734">
        <v>135000</v>
      </c>
      <c r="I734" t="s">
        <v>1400</v>
      </c>
      <c r="J734" s="7">
        <v>30</v>
      </c>
      <c r="K734" t="s">
        <v>32</v>
      </c>
      <c r="L734" t="s">
        <v>33</v>
      </c>
      <c r="M734" t="str">
        <f t="shared" si="11"/>
        <v>Mon</v>
      </c>
      <c r="N734" t="str">
        <f>VLOOKUP(Query1[[#This Row],[Age]],'Age Group Vlookup'!B$3:C$6,2,TRUE)</f>
        <v>30-39</v>
      </c>
    </row>
    <row r="735" spans="1:14" x14ac:dyDescent="0.3">
      <c r="A735" t="s">
        <v>1543</v>
      </c>
      <c r="B735" s="1">
        <v>42424</v>
      </c>
      <c r="C735" t="s">
        <v>701</v>
      </c>
      <c r="D735">
        <v>2649</v>
      </c>
      <c r="E735" t="s">
        <v>62</v>
      </c>
      <c r="G735" t="s">
        <v>15</v>
      </c>
      <c r="H735">
        <v>185000</v>
      </c>
      <c r="I735" t="s">
        <v>702</v>
      </c>
      <c r="J735" s="7">
        <v>28</v>
      </c>
      <c r="K735" t="s">
        <v>17</v>
      </c>
      <c r="L735" t="s">
        <v>18</v>
      </c>
      <c r="M735" t="str">
        <f t="shared" si="11"/>
        <v>Wed</v>
      </c>
      <c r="N735" t="str">
        <f>VLOOKUP(Query1[[#This Row],[Age]],'Age Group Vlookup'!B$3:C$6,2,TRUE)</f>
        <v>20-29</v>
      </c>
    </row>
    <row r="736" spans="1:14" x14ac:dyDescent="0.3">
      <c r="A736" t="s">
        <v>1544</v>
      </c>
      <c r="B736" s="1">
        <v>42487</v>
      </c>
      <c r="C736" t="s">
        <v>743</v>
      </c>
      <c r="D736">
        <v>47052</v>
      </c>
      <c r="E736" t="s">
        <v>47</v>
      </c>
      <c r="G736" t="s">
        <v>15</v>
      </c>
      <c r="H736">
        <v>191000</v>
      </c>
      <c r="I736" t="s">
        <v>744</v>
      </c>
      <c r="J736" s="7">
        <v>47</v>
      </c>
      <c r="K736" t="s">
        <v>17</v>
      </c>
      <c r="L736" t="s">
        <v>18</v>
      </c>
      <c r="M736" t="str">
        <f t="shared" si="11"/>
        <v>Wed</v>
      </c>
      <c r="N736" t="str">
        <f>VLOOKUP(Query1[[#This Row],[Age]],'Age Group Vlookup'!B$3:C$6,2,TRUE)</f>
        <v>40-49</v>
      </c>
    </row>
    <row r="737" spans="1:14" x14ac:dyDescent="0.3">
      <c r="A737" t="s">
        <v>1545</v>
      </c>
      <c r="B737" s="1">
        <v>42518</v>
      </c>
      <c r="C737" t="s">
        <v>1020</v>
      </c>
      <c r="D737">
        <v>29542</v>
      </c>
      <c r="E737" t="s">
        <v>36</v>
      </c>
      <c r="G737" t="s">
        <v>15</v>
      </c>
      <c r="H737">
        <v>608000</v>
      </c>
      <c r="I737" t="s">
        <v>1021</v>
      </c>
      <c r="J737" s="7">
        <v>28</v>
      </c>
      <c r="K737" t="s">
        <v>17</v>
      </c>
      <c r="L737" t="s">
        <v>18</v>
      </c>
      <c r="M737" t="str">
        <f t="shared" si="11"/>
        <v>Sat</v>
      </c>
      <c r="N737" t="str">
        <f>VLOOKUP(Query1[[#This Row],[Age]],'Age Group Vlookup'!B$3:C$6,2,TRUE)</f>
        <v>20-29</v>
      </c>
    </row>
    <row r="738" spans="1:14" x14ac:dyDescent="0.3">
      <c r="A738" t="s">
        <v>1546</v>
      </c>
      <c r="B738" s="1">
        <v>42414</v>
      </c>
      <c r="C738" t="s">
        <v>1547</v>
      </c>
      <c r="D738">
        <v>37143</v>
      </c>
      <c r="E738" t="s">
        <v>62</v>
      </c>
      <c r="G738" t="s">
        <v>15</v>
      </c>
      <c r="H738">
        <v>463000</v>
      </c>
      <c r="I738" t="s">
        <v>1548</v>
      </c>
      <c r="J738" s="7">
        <v>50</v>
      </c>
      <c r="K738" t="s">
        <v>17</v>
      </c>
      <c r="L738" t="s">
        <v>18</v>
      </c>
      <c r="M738" t="str">
        <f t="shared" si="11"/>
        <v>Sun</v>
      </c>
      <c r="N738" t="str">
        <f>VLOOKUP(Query1[[#This Row],[Age]],'Age Group Vlookup'!B$3:C$6,2,TRUE)</f>
        <v>50-59</v>
      </c>
    </row>
    <row r="739" spans="1:14" x14ac:dyDescent="0.3">
      <c r="A739" t="s">
        <v>1549</v>
      </c>
      <c r="B739" s="1">
        <v>42434</v>
      </c>
      <c r="C739" t="s">
        <v>1550</v>
      </c>
      <c r="D739">
        <v>18926</v>
      </c>
      <c r="E739" t="s">
        <v>62</v>
      </c>
      <c r="G739" t="s">
        <v>17</v>
      </c>
      <c r="H739">
        <v>22000</v>
      </c>
      <c r="I739" t="s">
        <v>1551</v>
      </c>
      <c r="J739" s="7">
        <v>22</v>
      </c>
      <c r="K739" t="s">
        <v>17</v>
      </c>
      <c r="L739" t="s">
        <v>18</v>
      </c>
      <c r="M739" t="str">
        <f t="shared" si="11"/>
        <v>Sat</v>
      </c>
      <c r="N739" t="str">
        <f>VLOOKUP(Query1[[#This Row],[Age]],'Age Group Vlookup'!B$3:C$6,2,TRUE)</f>
        <v>20-29</v>
      </c>
    </row>
    <row r="740" spans="1:14" x14ac:dyDescent="0.3">
      <c r="A740" t="s">
        <v>1552</v>
      </c>
      <c r="B740" s="1">
        <v>42425</v>
      </c>
      <c r="C740" t="s">
        <v>1433</v>
      </c>
      <c r="D740">
        <v>6885</v>
      </c>
      <c r="E740" t="s">
        <v>133</v>
      </c>
      <c r="G740" t="s">
        <v>32</v>
      </c>
      <c r="H740">
        <v>75000</v>
      </c>
      <c r="I740" t="s">
        <v>1434</v>
      </c>
      <c r="J740" s="7">
        <v>39</v>
      </c>
      <c r="K740" t="s">
        <v>32</v>
      </c>
      <c r="L740" t="s">
        <v>33</v>
      </c>
      <c r="M740" t="str">
        <f t="shared" si="11"/>
        <v>Thu</v>
      </c>
      <c r="N740" t="str">
        <f>VLOOKUP(Query1[[#This Row],[Age]],'Age Group Vlookup'!B$3:C$6,2,TRUE)</f>
        <v>30-39</v>
      </c>
    </row>
    <row r="741" spans="1:14" x14ac:dyDescent="0.3">
      <c r="A741" t="s">
        <v>1553</v>
      </c>
      <c r="B741" s="1">
        <v>42582</v>
      </c>
      <c r="C741" t="s">
        <v>731</v>
      </c>
      <c r="D741">
        <v>26757</v>
      </c>
      <c r="E741" t="s">
        <v>14</v>
      </c>
      <c r="G741" t="s">
        <v>32</v>
      </c>
      <c r="H741">
        <v>135000</v>
      </c>
      <c r="I741" t="s">
        <v>732</v>
      </c>
      <c r="J741" s="7">
        <v>28</v>
      </c>
      <c r="K741" t="s">
        <v>27</v>
      </c>
      <c r="L741" t="s">
        <v>28</v>
      </c>
      <c r="M741" t="str">
        <f t="shared" si="11"/>
        <v>Sun</v>
      </c>
      <c r="N741" t="str">
        <f>VLOOKUP(Query1[[#This Row],[Age]],'Age Group Vlookup'!B$3:C$6,2,TRUE)</f>
        <v>20-29</v>
      </c>
    </row>
    <row r="742" spans="1:14" x14ac:dyDescent="0.3">
      <c r="A742" t="s">
        <v>1554</v>
      </c>
      <c r="B742" s="1">
        <v>42638</v>
      </c>
      <c r="C742" t="s">
        <v>814</v>
      </c>
      <c r="D742">
        <v>45332</v>
      </c>
      <c r="E742" t="s">
        <v>133</v>
      </c>
      <c r="G742" t="s">
        <v>15</v>
      </c>
      <c r="H742">
        <v>695000</v>
      </c>
      <c r="I742" t="s">
        <v>815</v>
      </c>
      <c r="J742" s="7">
        <v>23</v>
      </c>
      <c r="K742" t="s">
        <v>17</v>
      </c>
      <c r="L742" t="s">
        <v>18</v>
      </c>
      <c r="M742" t="str">
        <f t="shared" si="11"/>
        <v>Sun</v>
      </c>
      <c r="N742" t="str">
        <f>VLOOKUP(Query1[[#This Row],[Age]],'Age Group Vlookup'!B$3:C$6,2,TRUE)</f>
        <v>20-29</v>
      </c>
    </row>
    <row r="743" spans="1:14" x14ac:dyDescent="0.3">
      <c r="A743" t="s">
        <v>1555</v>
      </c>
      <c r="B743" s="1">
        <v>42647</v>
      </c>
      <c r="C743" t="s">
        <v>1556</v>
      </c>
      <c r="D743">
        <v>3272</v>
      </c>
      <c r="E743" t="s">
        <v>36</v>
      </c>
      <c r="G743" t="s">
        <v>15</v>
      </c>
      <c r="H743">
        <v>430000</v>
      </c>
      <c r="I743" t="s">
        <v>1557</v>
      </c>
      <c r="J743" s="7">
        <v>33</v>
      </c>
      <c r="K743" t="s">
        <v>27</v>
      </c>
      <c r="L743" t="s">
        <v>28</v>
      </c>
      <c r="M743" t="str">
        <f t="shared" si="11"/>
        <v>Tue</v>
      </c>
      <c r="N743" t="str">
        <f>VLOOKUP(Query1[[#This Row],[Age]],'Age Group Vlookup'!B$3:C$6,2,TRUE)</f>
        <v>30-39</v>
      </c>
    </row>
    <row r="744" spans="1:14" x14ac:dyDescent="0.3">
      <c r="A744" t="s">
        <v>1558</v>
      </c>
      <c r="B744" s="1">
        <v>42517</v>
      </c>
      <c r="C744" t="s">
        <v>1559</v>
      </c>
      <c r="D744">
        <v>30561</v>
      </c>
      <c r="E744" t="s">
        <v>47</v>
      </c>
      <c r="G744" t="s">
        <v>17</v>
      </c>
      <c r="H744">
        <v>27000</v>
      </c>
      <c r="I744" t="s">
        <v>1560</v>
      </c>
      <c r="J744" s="7">
        <v>38</v>
      </c>
      <c r="K744" t="s">
        <v>17</v>
      </c>
      <c r="L744" t="s">
        <v>18</v>
      </c>
      <c r="M744" t="str">
        <f t="shared" si="11"/>
        <v>Fri</v>
      </c>
      <c r="N744" t="str">
        <f>VLOOKUP(Query1[[#This Row],[Age]],'Age Group Vlookup'!B$3:C$6,2,TRUE)</f>
        <v>30-39</v>
      </c>
    </row>
    <row r="745" spans="1:14" x14ac:dyDescent="0.3">
      <c r="A745" t="s">
        <v>1561</v>
      </c>
      <c r="B745" s="1">
        <v>42463</v>
      </c>
      <c r="C745" t="s">
        <v>683</v>
      </c>
      <c r="D745">
        <v>38120</v>
      </c>
      <c r="E745" t="s">
        <v>54</v>
      </c>
      <c r="G745" t="s">
        <v>15</v>
      </c>
      <c r="H745">
        <v>129000</v>
      </c>
      <c r="I745" t="s">
        <v>684</v>
      </c>
      <c r="J745" s="7">
        <v>49</v>
      </c>
      <c r="K745" t="s">
        <v>32</v>
      </c>
      <c r="L745" t="s">
        <v>33</v>
      </c>
      <c r="M745" t="str">
        <f t="shared" si="11"/>
        <v>Sun</v>
      </c>
      <c r="N745" t="str">
        <f>VLOOKUP(Query1[[#This Row],[Age]],'Age Group Vlookup'!B$3:C$6,2,TRUE)</f>
        <v>40-49</v>
      </c>
    </row>
    <row r="746" spans="1:14" x14ac:dyDescent="0.3">
      <c r="A746" t="s">
        <v>1562</v>
      </c>
      <c r="B746" s="1">
        <v>42372</v>
      </c>
      <c r="C746" t="s">
        <v>401</v>
      </c>
      <c r="D746">
        <v>47472</v>
      </c>
      <c r="E746" t="s">
        <v>108</v>
      </c>
      <c r="G746" t="s">
        <v>15</v>
      </c>
      <c r="H746">
        <v>650000</v>
      </c>
      <c r="I746" t="s">
        <v>402</v>
      </c>
      <c r="J746" s="7">
        <v>40</v>
      </c>
      <c r="K746" t="s">
        <v>32</v>
      </c>
      <c r="L746" t="s">
        <v>33</v>
      </c>
      <c r="M746" t="str">
        <f t="shared" si="11"/>
        <v>Sun</v>
      </c>
      <c r="N746" t="str">
        <f>VLOOKUP(Query1[[#This Row],[Age]],'Age Group Vlookup'!B$3:C$6,2,TRUE)</f>
        <v>40-49</v>
      </c>
    </row>
    <row r="747" spans="1:14" x14ac:dyDescent="0.3">
      <c r="A747" t="s">
        <v>1563</v>
      </c>
      <c r="B747" s="1">
        <v>42399</v>
      </c>
      <c r="C747" t="s">
        <v>1195</v>
      </c>
      <c r="D747">
        <v>16512</v>
      </c>
      <c r="E747" t="s">
        <v>36</v>
      </c>
      <c r="G747" t="s">
        <v>15</v>
      </c>
      <c r="H747">
        <v>325000</v>
      </c>
      <c r="I747" t="s">
        <v>1196</v>
      </c>
      <c r="J747" s="7">
        <v>20</v>
      </c>
      <c r="K747" t="s">
        <v>17</v>
      </c>
      <c r="L747" t="s">
        <v>18</v>
      </c>
      <c r="M747" t="str">
        <f t="shared" si="11"/>
        <v>Sat</v>
      </c>
      <c r="N747" t="str">
        <f>VLOOKUP(Query1[[#This Row],[Age]],'Age Group Vlookup'!B$3:C$6,2,TRUE)</f>
        <v>20-29</v>
      </c>
    </row>
    <row r="748" spans="1:14" x14ac:dyDescent="0.3">
      <c r="A748" t="s">
        <v>1564</v>
      </c>
      <c r="B748" s="1">
        <v>42436</v>
      </c>
      <c r="C748" t="s">
        <v>1565</v>
      </c>
      <c r="D748">
        <v>12460</v>
      </c>
      <c r="E748" t="s">
        <v>77</v>
      </c>
      <c r="G748" t="s">
        <v>32</v>
      </c>
      <c r="H748">
        <v>177000</v>
      </c>
      <c r="I748" t="s">
        <v>1566</v>
      </c>
      <c r="J748" s="7">
        <v>43</v>
      </c>
      <c r="K748" t="s">
        <v>27</v>
      </c>
      <c r="L748" t="s">
        <v>28</v>
      </c>
      <c r="M748" t="str">
        <f t="shared" si="11"/>
        <v>Mon</v>
      </c>
      <c r="N748" t="str">
        <f>VLOOKUP(Query1[[#This Row],[Age]],'Age Group Vlookup'!B$3:C$6,2,TRUE)</f>
        <v>40-49</v>
      </c>
    </row>
    <row r="749" spans="1:14" x14ac:dyDescent="0.3">
      <c r="A749" t="s">
        <v>1567</v>
      </c>
      <c r="B749" s="1">
        <v>42459</v>
      </c>
      <c r="C749" t="s">
        <v>129</v>
      </c>
      <c r="D749">
        <v>14422</v>
      </c>
      <c r="E749" t="s">
        <v>47</v>
      </c>
      <c r="G749" t="s">
        <v>15</v>
      </c>
      <c r="H749">
        <v>405000</v>
      </c>
      <c r="I749" t="s">
        <v>130</v>
      </c>
      <c r="J749" s="7">
        <v>49</v>
      </c>
      <c r="K749" t="s">
        <v>27</v>
      </c>
      <c r="L749" t="s">
        <v>28</v>
      </c>
      <c r="M749" t="str">
        <f t="shared" si="11"/>
        <v>Wed</v>
      </c>
      <c r="N749" t="str">
        <f>VLOOKUP(Query1[[#This Row],[Age]],'Age Group Vlookup'!B$3:C$6,2,TRUE)</f>
        <v>40-49</v>
      </c>
    </row>
    <row r="750" spans="1:14" x14ac:dyDescent="0.3">
      <c r="A750" t="s">
        <v>1568</v>
      </c>
      <c r="B750" s="1">
        <v>42457</v>
      </c>
      <c r="C750" t="s">
        <v>1063</v>
      </c>
      <c r="D750">
        <v>11828</v>
      </c>
      <c r="E750" t="s">
        <v>58</v>
      </c>
      <c r="G750" t="s">
        <v>15</v>
      </c>
      <c r="H750">
        <v>869000</v>
      </c>
      <c r="I750" t="s">
        <v>1064</v>
      </c>
      <c r="J750" s="7">
        <v>25</v>
      </c>
      <c r="K750" t="s">
        <v>17</v>
      </c>
      <c r="L750" t="s">
        <v>18</v>
      </c>
      <c r="M750" t="str">
        <f t="shared" si="11"/>
        <v>Mon</v>
      </c>
      <c r="N750" t="str">
        <f>VLOOKUP(Query1[[#This Row],[Age]],'Age Group Vlookup'!B$3:C$6,2,TRUE)</f>
        <v>20-29</v>
      </c>
    </row>
    <row r="751" spans="1:14" x14ac:dyDescent="0.3">
      <c r="A751" t="s">
        <v>1569</v>
      </c>
      <c r="B751" s="1">
        <v>42720</v>
      </c>
      <c r="C751" t="s">
        <v>1180</v>
      </c>
      <c r="D751">
        <v>21704</v>
      </c>
      <c r="E751" t="s">
        <v>150</v>
      </c>
      <c r="G751" t="s">
        <v>17</v>
      </c>
      <c r="H751">
        <v>49000</v>
      </c>
      <c r="I751" t="s">
        <v>1181</v>
      </c>
      <c r="J751" s="7">
        <v>40</v>
      </c>
      <c r="K751" t="s">
        <v>27</v>
      </c>
      <c r="L751" t="s">
        <v>28</v>
      </c>
      <c r="M751" t="str">
        <f t="shared" si="11"/>
        <v>Fri</v>
      </c>
      <c r="N751" t="str">
        <f>VLOOKUP(Query1[[#This Row],[Age]],'Age Group Vlookup'!B$3:C$6,2,TRUE)</f>
        <v>40-49</v>
      </c>
    </row>
    <row r="752" spans="1:14" x14ac:dyDescent="0.3">
      <c r="A752" t="s">
        <v>1570</v>
      </c>
      <c r="B752" s="1">
        <v>42451</v>
      </c>
      <c r="C752" t="s">
        <v>930</v>
      </c>
      <c r="D752">
        <v>39211</v>
      </c>
      <c r="E752" t="s">
        <v>54</v>
      </c>
      <c r="G752" t="s">
        <v>17</v>
      </c>
      <c r="H752">
        <v>15000</v>
      </c>
      <c r="I752" t="s">
        <v>931</v>
      </c>
      <c r="J752" s="7">
        <v>47</v>
      </c>
      <c r="K752" t="s">
        <v>17</v>
      </c>
      <c r="L752" t="s">
        <v>18</v>
      </c>
      <c r="M752" t="str">
        <f t="shared" si="11"/>
        <v>Tue</v>
      </c>
      <c r="N752" t="str">
        <f>VLOOKUP(Query1[[#This Row],[Age]],'Age Group Vlookup'!B$3:C$6,2,TRUE)</f>
        <v>40-49</v>
      </c>
    </row>
    <row r="753" spans="1:14" x14ac:dyDescent="0.3">
      <c r="A753" t="s">
        <v>1571</v>
      </c>
      <c r="B753" s="1">
        <v>42510</v>
      </c>
      <c r="C753" t="s">
        <v>1547</v>
      </c>
      <c r="D753">
        <v>27209</v>
      </c>
      <c r="E753" t="s">
        <v>47</v>
      </c>
      <c r="G753" t="s">
        <v>15</v>
      </c>
      <c r="H753">
        <v>463000</v>
      </c>
      <c r="I753" t="s">
        <v>1548</v>
      </c>
      <c r="J753" s="7">
        <v>50</v>
      </c>
      <c r="K753" t="s">
        <v>17</v>
      </c>
      <c r="L753" t="s">
        <v>18</v>
      </c>
      <c r="M753" t="str">
        <f t="shared" si="11"/>
        <v>Fri</v>
      </c>
      <c r="N753" t="str">
        <f>VLOOKUP(Query1[[#This Row],[Age]],'Age Group Vlookup'!B$3:C$6,2,TRUE)</f>
        <v>50-59</v>
      </c>
    </row>
    <row r="754" spans="1:14" x14ac:dyDescent="0.3">
      <c r="A754" t="s">
        <v>1572</v>
      </c>
      <c r="B754" s="1">
        <v>42697</v>
      </c>
      <c r="C754" t="s">
        <v>967</v>
      </c>
      <c r="D754">
        <v>15613</v>
      </c>
      <c r="E754" t="s">
        <v>25</v>
      </c>
      <c r="G754" t="s">
        <v>15</v>
      </c>
      <c r="H754">
        <v>745000</v>
      </c>
      <c r="I754" t="s">
        <v>968</v>
      </c>
      <c r="J754" s="7">
        <v>22</v>
      </c>
      <c r="K754" t="s">
        <v>17</v>
      </c>
      <c r="L754" t="s">
        <v>18</v>
      </c>
      <c r="M754" t="str">
        <f t="shared" si="11"/>
        <v>Wed</v>
      </c>
      <c r="N754" t="str">
        <f>VLOOKUP(Query1[[#This Row],[Age]],'Age Group Vlookup'!B$3:C$6,2,TRUE)</f>
        <v>20-29</v>
      </c>
    </row>
    <row r="755" spans="1:14" x14ac:dyDescent="0.3">
      <c r="A755" t="s">
        <v>1573</v>
      </c>
      <c r="B755" s="1">
        <v>42668</v>
      </c>
      <c r="C755" t="s">
        <v>1427</v>
      </c>
      <c r="D755">
        <v>40606</v>
      </c>
      <c r="E755" t="s">
        <v>21</v>
      </c>
      <c r="G755" t="s">
        <v>15</v>
      </c>
      <c r="H755">
        <v>336000</v>
      </c>
      <c r="I755" t="s">
        <v>1428</v>
      </c>
      <c r="J755" s="7">
        <v>38</v>
      </c>
      <c r="K755" t="s">
        <v>27</v>
      </c>
      <c r="L755" t="s">
        <v>28</v>
      </c>
      <c r="M755" t="str">
        <f t="shared" si="11"/>
        <v>Tue</v>
      </c>
      <c r="N755" t="str">
        <f>VLOOKUP(Query1[[#This Row],[Age]],'Age Group Vlookup'!B$3:C$6,2,TRUE)</f>
        <v>30-39</v>
      </c>
    </row>
    <row r="756" spans="1:14" x14ac:dyDescent="0.3">
      <c r="A756" t="s">
        <v>1574</v>
      </c>
      <c r="B756" s="1">
        <v>42648</v>
      </c>
      <c r="C756" t="s">
        <v>509</v>
      </c>
      <c r="D756">
        <v>48170</v>
      </c>
      <c r="E756" t="s">
        <v>21</v>
      </c>
      <c r="G756" t="s">
        <v>17</v>
      </c>
      <c r="H756">
        <v>20000</v>
      </c>
      <c r="I756" t="s">
        <v>510</v>
      </c>
      <c r="J756" s="7">
        <v>41</v>
      </c>
      <c r="K756" t="s">
        <v>32</v>
      </c>
      <c r="L756" t="s">
        <v>33</v>
      </c>
      <c r="M756" t="str">
        <f t="shared" si="11"/>
        <v>Wed</v>
      </c>
      <c r="N756" t="str">
        <f>VLOOKUP(Query1[[#This Row],[Age]],'Age Group Vlookup'!B$3:C$6,2,TRUE)</f>
        <v>40-49</v>
      </c>
    </row>
    <row r="757" spans="1:14" x14ac:dyDescent="0.3">
      <c r="A757" t="s">
        <v>1575</v>
      </c>
      <c r="B757" s="1">
        <v>42407</v>
      </c>
      <c r="C757" t="s">
        <v>272</v>
      </c>
      <c r="D757">
        <v>12639</v>
      </c>
      <c r="E757" t="s">
        <v>47</v>
      </c>
      <c r="G757" t="s">
        <v>15</v>
      </c>
      <c r="H757">
        <v>483000</v>
      </c>
      <c r="I757" t="s">
        <v>273</v>
      </c>
      <c r="J757" s="7">
        <v>47</v>
      </c>
      <c r="K757" t="s">
        <v>27</v>
      </c>
      <c r="L757" t="s">
        <v>28</v>
      </c>
      <c r="M757" t="str">
        <f t="shared" si="11"/>
        <v>Sun</v>
      </c>
      <c r="N757" t="str">
        <f>VLOOKUP(Query1[[#This Row],[Age]],'Age Group Vlookup'!B$3:C$6,2,TRUE)</f>
        <v>40-49</v>
      </c>
    </row>
    <row r="758" spans="1:14" x14ac:dyDescent="0.3">
      <c r="A758" t="s">
        <v>1576</v>
      </c>
      <c r="B758" s="1">
        <v>42452</v>
      </c>
      <c r="C758" t="s">
        <v>1148</v>
      </c>
      <c r="D758">
        <v>10107</v>
      </c>
      <c r="E758" t="s">
        <v>108</v>
      </c>
      <c r="G758" t="s">
        <v>15</v>
      </c>
      <c r="H758">
        <v>647000</v>
      </c>
      <c r="I758" t="s">
        <v>1149</v>
      </c>
      <c r="J758" s="7">
        <v>27</v>
      </c>
      <c r="K758" t="s">
        <v>27</v>
      </c>
      <c r="L758" t="s">
        <v>28</v>
      </c>
      <c r="M758" t="str">
        <f t="shared" si="11"/>
        <v>Wed</v>
      </c>
      <c r="N758" t="str">
        <f>VLOOKUP(Query1[[#This Row],[Age]],'Age Group Vlookup'!B$3:C$6,2,TRUE)</f>
        <v>20-29</v>
      </c>
    </row>
    <row r="759" spans="1:14" x14ac:dyDescent="0.3">
      <c r="A759" t="s">
        <v>1577</v>
      </c>
      <c r="B759" s="1">
        <v>42642</v>
      </c>
      <c r="C759" t="s">
        <v>392</v>
      </c>
      <c r="D759">
        <v>34063</v>
      </c>
      <c r="E759" t="s">
        <v>14</v>
      </c>
      <c r="G759" t="s">
        <v>15</v>
      </c>
      <c r="H759">
        <v>145000</v>
      </c>
      <c r="I759" t="s">
        <v>393</v>
      </c>
      <c r="J759" s="7">
        <v>32</v>
      </c>
      <c r="K759" t="s">
        <v>17</v>
      </c>
      <c r="L759" t="s">
        <v>18</v>
      </c>
      <c r="M759" t="str">
        <f t="shared" si="11"/>
        <v>Thu</v>
      </c>
      <c r="N759" t="str">
        <f>VLOOKUP(Query1[[#This Row],[Age]],'Age Group Vlookup'!B$3:C$6,2,TRUE)</f>
        <v>30-39</v>
      </c>
    </row>
    <row r="760" spans="1:14" x14ac:dyDescent="0.3">
      <c r="A760" t="s">
        <v>1578</v>
      </c>
      <c r="B760" s="1">
        <v>42511</v>
      </c>
      <c r="C760" t="s">
        <v>466</v>
      </c>
      <c r="D760">
        <v>29819</v>
      </c>
      <c r="E760" t="s">
        <v>36</v>
      </c>
      <c r="G760" t="s">
        <v>15</v>
      </c>
      <c r="H760">
        <v>605000</v>
      </c>
      <c r="I760" t="s">
        <v>467</v>
      </c>
      <c r="J760" s="7">
        <v>39</v>
      </c>
      <c r="K760" t="s">
        <v>17</v>
      </c>
      <c r="L760" t="s">
        <v>18</v>
      </c>
      <c r="M760" t="str">
        <f t="shared" si="11"/>
        <v>Sat</v>
      </c>
      <c r="N760" t="str">
        <f>VLOOKUP(Query1[[#This Row],[Age]],'Age Group Vlookup'!B$3:C$6,2,TRUE)</f>
        <v>30-39</v>
      </c>
    </row>
    <row r="761" spans="1:14" x14ac:dyDescent="0.3">
      <c r="A761" t="s">
        <v>1579</v>
      </c>
      <c r="B761" s="1">
        <v>42577</v>
      </c>
      <c r="C761" t="s">
        <v>1580</v>
      </c>
      <c r="D761">
        <v>40337</v>
      </c>
      <c r="E761" t="s">
        <v>108</v>
      </c>
      <c r="G761" t="s">
        <v>17</v>
      </c>
      <c r="H761">
        <v>30000</v>
      </c>
      <c r="I761" t="s">
        <v>1581</v>
      </c>
      <c r="J761" s="7">
        <v>22</v>
      </c>
      <c r="K761" t="s">
        <v>27</v>
      </c>
      <c r="L761" t="s">
        <v>28</v>
      </c>
      <c r="M761" t="str">
        <f t="shared" si="11"/>
        <v>Tue</v>
      </c>
      <c r="N761" t="str">
        <f>VLOOKUP(Query1[[#This Row],[Age]],'Age Group Vlookup'!B$3:C$6,2,TRUE)</f>
        <v>20-29</v>
      </c>
    </row>
    <row r="762" spans="1:14" x14ac:dyDescent="0.3">
      <c r="A762" t="s">
        <v>1582</v>
      </c>
      <c r="B762" s="1">
        <v>42419</v>
      </c>
      <c r="C762" t="s">
        <v>1583</v>
      </c>
      <c r="D762">
        <v>581</v>
      </c>
      <c r="E762" t="s">
        <v>150</v>
      </c>
      <c r="G762" t="s">
        <v>17</v>
      </c>
      <c r="H762">
        <v>36000</v>
      </c>
      <c r="I762" t="s">
        <v>1584</v>
      </c>
      <c r="J762" s="7">
        <v>23</v>
      </c>
      <c r="K762" t="s">
        <v>17</v>
      </c>
      <c r="L762" t="s">
        <v>18</v>
      </c>
      <c r="M762" t="str">
        <f t="shared" si="11"/>
        <v>Fri</v>
      </c>
      <c r="N762" t="str">
        <f>VLOOKUP(Query1[[#This Row],[Age]],'Age Group Vlookup'!B$3:C$6,2,TRUE)</f>
        <v>20-29</v>
      </c>
    </row>
    <row r="763" spans="1:14" x14ac:dyDescent="0.3">
      <c r="A763" t="s">
        <v>1585</v>
      </c>
      <c r="B763" s="1">
        <v>42639</v>
      </c>
      <c r="C763" t="s">
        <v>1586</v>
      </c>
      <c r="D763">
        <v>47235</v>
      </c>
      <c r="E763" t="s">
        <v>54</v>
      </c>
      <c r="G763" t="s">
        <v>15</v>
      </c>
      <c r="H763">
        <v>604000</v>
      </c>
      <c r="I763" t="s">
        <v>1587</v>
      </c>
      <c r="J763" s="7">
        <v>36</v>
      </c>
      <c r="K763" t="s">
        <v>27</v>
      </c>
      <c r="L763" t="s">
        <v>28</v>
      </c>
      <c r="M763" t="str">
        <f t="shared" si="11"/>
        <v>Mon</v>
      </c>
      <c r="N763" t="str">
        <f>VLOOKUP(Query1[[#This Row],[Age]],'Age Group Vlookup'!B$3:C$6,2,TRUE)</f>
        <v>30-39</v>
      </c>
    </row>
    <row r="764" spans="1:14" x14ac:dyDescent="0.3">
      <c r="A764" t="s">
        <v>1588</v>
      </c>
      <c r="B764" s="1">
        <v>42730</v>
      </c>
      <c r="C764" t="s">
        <v>1174</v>
      </c>
      <c r="D764">
        <v>15890</v>
      </c>
      <c r="E764" t="s">
        <v>43</v>
      </c>
      <c r="G764" t="s">
        <v>17</v>
      </c>
      <c r="H764">
        <v>37000</v>
      </c>
      <c r="I764" t="s">
        <v>736</v>
      </c>
      <c r="J764" s="7">
        <v>35</v>
      </c>
      <c r="K764" t="s">
        <v>17</v>
      </c>
      <c r="L764" t="s">
        <v>18</v>
      </c>
      <c r="M764" t="str">
        <f t="shared" si="11"/>
        <v>Mon</v>
      </c>
      <c r="N764" t="str">
        <f>VLOOKUP(Query1[[#This Row],[Age]],'Age Group Vlookup'!B$3:C$6,2,TRUE)</f>
        <v>30-39</v>
      </c>
    </row>
    <row r="765" spans="1:14" x14ac:dyDescent="0.3">
      <c r="A765" t="s">
        <v>1589</v>
      </c>
      <c r="B765" s="1">
        <v>42684</v>
      </c>
      <c r="C765" t="s">
        <v>1590</v>
      </c>
      <c r="D765">
        <v>738</v>
      </c>
      <c r="E765" t="s">
        <v>133</v>
      </c>
      <c r="G765" t="s">
        <v>32</v>
      </c>
      <c r="H765">
        <v>164000</v>
      </c>
      <c r="I765" t="s">
        <v>1098</v>
      </c>
      <c r="J765" s="7">
        <v>30</v>
      </c>
      <c r="K765" t="s">
        <v>17</v>
      </c>
      <c r="L765" t="s">
        <v>18</v>
      </c>
      <c r="M765" t="str">
        <f t="shared" si="11"/>
        <v>Thu</v>
      </c>
      <c r="N765" t="str">
        <f>VLOOKUP(Query1[[#This Row],[Age]],'Age Group Vlookup'!B$3:C$6,2,TRUE)</f>
        <v>30-39</v>
      </c>
    </row>
    <row r="766" spans="1:14" x14ac:dyDescent="0.3">
      <c r="A766" t="s">
        <v>1591</v>
      </c>
      <c r="B766" s="1">
        <v>42669</v>
      </c>
      <c r="C766" t="s">
        <v>1005</v>
      </c>
      <c r="D766">
        <v>21671</v>
      </c>
      <c r="E766" t="s">
        <v>108</v>
      </c>
      <c r="G766" t="s">
        <v>15</v>
      </c>
      <c r="H766">
        <v>672000</v>
      </c>
      <c r="I766" t="s">
        <v>1006</v>
      </c>
      <c r="J766" s="7">
        <v>25</v>
      </c>
      <c r="K766" t="s">
        <v>27</v>
      </c>
      <c r="L766" t="s">
        <v>28</v>
      </c>
      <c r="M766" t="str">
        <f t="shared" si="11"/>
        <v>Wed</v>
      </c>
      <c r="N766" t="str">
        <f>VLOOKUP(Query1[[#This Row],[Age]],'Age Group Vlookup'!B$3:C$6,2,TRUE)</f>
        <v>20-29</v>
      </c>
    </row>
    <row r="767" spans="1:14" x14ac:dyDescent="0.3">
      <c r="A767" t="s">
        <v>1592</v>
      </c>
      <c r="B767" s="1">
        <v>42382</v>
      </c>
      <c r="C767" t="s">
        <v>1164</v>
      </c>
      <c r="D767">
        <v>49026</v>
      </c>
      <c r="E767" t="s">
        <v>54</v>
      </c>
      <c r="G767" t="s">
        <v>15</v>
      </c>
      <c r="H767">
        <v>567000</v>
      </c>
      <c r="I767" t="s">
        <v>1165</v>
      </c>
      <c r="J767" s="7">
        <v>50</v>
      </c>
      <c r="K767" t="s">
        <v>17</v>
      </c>
      <c r="L767" t="s">
        <v>18</v>
      </c>
      <c r="M767" t="str">
        <f t="shared" si="11"/>
        <v>Wed</v>
      </c>
      <c r="N767" t="str">
        <f>VLOOKUP(Query1[[#This Row],[Age]],'Age Group Vlookup'!B$3:C$6,2,TRUE)</f>
        <v>50-59</v>
      </c>
    </row>
    <row r="768" spans="1:14" x14ac:dyDescent="0.3">
      <c r="A768" t="s">
        <v>1593</v>
      </c>
      <c r="B768" s="1">
        <v>42523</v>
      </c>
      <c r="C768" t="s">
        <v>1540</v>
      </c>
      <c r="D768">
        <v>4628</v>
      </c>
      <c r="E768" t="s">
        <v>21</v>
      </c>
      <c r="G768" t="s">
        <v>15</v>
      </c>
      <c r="H768">
        <v>313000</v>
      </c>
      <c r="I768" t="s">
        <v>1541</v>
      </c>
      <c r="J768" s="7">
        <v>45</v>
      </c>
      <c r="K768" t="s">
        <v>17</v>
      </c>
      <c r="L768" t="s">
        <v>18</v>
      </c>
      <c r="M768" t="str">
        <f t="shared" si="11"/>
        <v>Thu</v>
      </c>
      <c r="N768" t="str">
        <f>VLOOKUP(Query1[[#This Row],[Age]],'Age Group Vlookup'!B$3:C$6,2,TRUE)</f>
        <v>40-49</v>
      </c>
    </row>
    <row r="769" spans="1:14" x14ac:dyDescent="0.3">
      <c r="A769" t="s">
        <v>1594</v>
      </c>
      <c r="B769" s="1">
        <v>42723</v>
      </c>
      <c r="C769" t="s">
        <v>1595</v>
      </c>
      <c r="D769">
        <v>5197</v>
      </c>
      <c r="E769" t="s">
        <v>150</v>
      </c>
      <c r="G769" t="s">
        <v>32</v>
      </c>
      <c r="H769">
        <v>85000</v>
      </c>
      <c r="I769" t="s">
        <v>1596</v>
      </c>
      <c r="J769" s="7">
        <v>36</v>
      </c>
      <c r="K769" t="s">
        <v>17</v>
      </c>
      <c r="L769" t="s">
        <v>18</v>
      </c>
      <c r="M769" t="str">
        <f t="shared" si="11"/>
        <v>Mon</v>
      </c>
      <c r="N769" t="str">
        <f>VLOOKUP(Query1[[#This Row],[Age]],'Age Group Vlookup'!B$3:C$6,2,TRUE)</f>
        <v>30-39</v>
      </c>
    </row>
    <row r="770" spans="1:14" x14ac:dyDescent="0.3">
      <c r="A770" t="s">
        <v>1597</v>
      </c>
      <c r="B770" s="1">
        <v>42531</v>
      </c>
      <c r="C770" t="s">
        <v>1598</v>
      </c>
      <c r="D770">
        <v>34588</v>
      </c>
      <c r="E770" t="s">
        <v>47</v>
      </c>
      <c r="G770" t="s">
        <v>17</v>
      </c>
      <c r="H770">
        <v>15000</v>
      </c>
      <c r="I770" t="s">
        <v>1599</v>
      </c>
      <c r="J770" s="7">
        <v>48</v>
      </c>
      <c r="K770" t="s">
        <v>17</v>
      </c>
      <c r="L770" t="s">
        <v>18</v>
      </c>
      <c r="M770" t="str">
        <f t="shared" ref="M770:M833" si="12">TEXT(B770,"ddd")</f>
        <v>Fri</v>
      </c>
      <c r="N770" t="str">
        <f>VLOOKUP(Query1[[#This Row],[Age]],'Age Group Vlookup'!B$3:C$6,2,TRUE)</f>
        <v>40-49</v>
      </c>
    </row>
    <row r="771" spans="1:14" x14ac:dyDescent="0.3">
      <c r="A771" t="s">
        <v>1600</v>
      </c>
      <c r="B771" s="1">
        <v>42453</v>
      </c>
      <c r="C771" t="s">
        <v>705</v>
      </c>
      <c r="D771">
        <v>49588</v>
      </c>
      <c r="E771" t="s">
        <v>14</v>
      </c>
      <c r="G771" t="s">
        <v>32</v>
      </c>
      <c r="H771">
        <v>171000</v>
      </c>
      <c r="I771" t="s">
        <v>706</v>
      </c>
      <c r="J771" s="7">
        <v>28</v>
      </c>
      <c r="K771" t="s">
        <v>17</v>
      </c>
      <c r="L771" t="s">
        <v>18</v>
      </c>
      <c r="M771" t="str">
        <f t="shared" si="12"/>
        <v>Thu</v>
      </c>
      <c r="N771" t="str">
        <f>VLOOKUP(Query1[[#This Row],[Age]],'Age Group Vlookup'!B$3:C$6,2,TRUE)</f>
        <v>20-29</v>
      </c>
    </row>
    <row r="772" spans="1:14" x14ac:dyDescent="0.3">
      <c r="A772" t="s">
        <v>1601</v>
      </c>
      <c r="B772" s="1">
        <v>42437</v>
      </c>
      <c r="C772" t="s">
        <v>512</v>
      </c>
      <c r="D772">
        <v>34563</v>
      </c>
      <c r="E772" t="s">
        <v>36</v>
      </c>
      <c r="G772" t="s">
        <v>17</v>
      </c>
      <c r="H772">
        <v>33000</v>
      </c>
      <c r="I772" t="s">
        <v>513</v>
      </c>
      <c r="J772" s="7">
        <v>46</v>
      </c>
      <c r="K772" t="s">
        <v>32</v>
      </c>
      <c r="L772" t="s">
        <v>33</v>
      </c>
      <c r="M772" t="str">
        <f t="shared" si="12"/>
        <v>Tue</v>
      </c>
      <c r="N772" t="str">
        <f>VLOOKUP(Query1[[#This Row],[Age]],'Age Group Vlookup'!B$3:C$6,2,TRUE)</f>
        <v>40-49</v>
      </c>
    </row>
    <row r="773" spans="1:14" x14ac:dyDescent="0.3">
      <c r="A773" t="s">
        <v>1602</v>
      </c>
      <c r="B773" s="1">
        <v>42398</v>
      </c>
      <c r="C773" t="s">
        <v>1121</v>
      </c>
      <c r="D773">
        <v>32144</v>
      </c>
      <c r="E773" t="s">
        <v>21</v>
      </c>
      <c r="G773" t="s">
        <v>32</v>
      </c>
      <c r="H773">
        <v>191000</v>
      </c>
      <c r="I773" t="s">
        <v>1122</v>
      </c>
      <c r="J773" s="7">
        <v>21</v>
      </c>
      <c r="K773" t="s">
        <v>27</v>
      </c>
      <c r="L773" t="s">
        <v>28</v>
      </c>
      <c r="M773" t="str">
        <f t="shared" si="12"/>
        <v>Fri</v>
      </c>
      <c r="N773" t="str">
        <f>VLOOKUP(Query1[[#This Row],[Age]],'Age Group Vlookup'!B$3:C$6,2,TRUE)</f>
        <v>20-29</v>
      </c>
    </row>
    <row r="774" spans="1:14" x14ac:dyDescent="0.3">
      <c r="A774" t="s">
        <v>1603</v>
      </c>
      <c r="B774" s="1">
        <v>42486</v>
      </c>
      <c r="C774" t="s">
        <v>1075</v>
      </c>
      <c r="D774">
        <v>47673</v>
      </c>
      <c r="E774" t="s">
        <v>54</v>
      </c>
      <c r="G774" t="s">
        <v>17</v>
      </c>
      <c r="H774">
        <v>43000</v>
      </c>
      <c r="I774" t="s">
        <v>1076</v>
      </c>
      <c r="J774" s="7">
        <v>37</v>
      </c>
      <c r="K774" t="s">
        <v>27</v>
      </c>
      <c r="L774" t="s">
        <v>28</v>
      </c>
      <c r="M774" t="str">
        <f t="shared" si="12"/>
        <v>Tue</v>
      </c>
      <c r="N774" t="str">
        <f>VLOOKUP(Query1[[#This Row],[Age]],'Age Group Vlookup'!B$3:C$6,2,TRUE)</f>
        <v>30-39</v>
      </c>
    </row>
    <row r="775" spans="1:14" x14ac:dyDescent="0.3">
      <c r="A775" t="s">
        <v>1604</v>
      </c>
      <c r="B775" s="1">
        <v>42485</v>
      </c>
      <c r="C775" t="s">
        <v>884</v>
      </c>
      <c r="D775">
        <v>22957</v>
      </c>
      <c r="E775" t="s">
        <v>21</v>
      </c>
      <c r="G775" t="s">
        <v>15</v>
      </c>
      <c r="H775">
        <v>575000</v>
      </c>
      <c r="I775" t="s">
        <v>885</v>
      </c>
      <c r="J775" s="7">
        <v>44</v>
      </c>
      <c r="K775" t="s">
        <v>27</v>
      </c>
      <c r="L775" t="s">
        <v>28</v>
      </c>
      <c r="M775" t="str">
        <f t="shared" si="12"/>
        <v>Mon</v>
      </c>
      <c r="N775" t="str">
        <f>VLOOKUP(Query1[[#This Row],[Age]],'Age Group Vlookup'!B$3:C$6,2,TRUE)</f>
        <v>40-49</v>
      </c>
    </row>
    <row r="776" spans="1:14" x14ac:dyDescent="0.3">
      <c r="A776" t="s">
        <v>1605</v>
      </c>
      <c r="B776" s="1">
        <v>42485</v>
      </c>
      <c r="C776" t="s">
        <v>559</v>
      </c>
      <c r="D776">
        <v>23215</v>
      </c>
      <c r="E776" t="s">
        <v>62</v>
      </c>
      <c r="G776" t="s">
        <v>32</v>
      </c>
      <c r="H776">
        <v>105000</v>
      </c>
      <c r="I776" t="s">
        <v>560</v>
      </c>
      <c r="J776" s="7">
        <v>26</v>
      </c>
      <c r="K776" t="s">
        <v>27</v>
      </c>
      <c r="L776" t="s">
        <v>28</v>
      </c>
      <c r="M776" t="str">
        <f t="shared" si="12"/>
        <v>Mon</v>
      </c>
      <c r="N776" t="str">
        <f>VLOOKUP(Query1[[#This Row],[Age]],'Age Group Vlookup'!B$3:C$6,2,TRUE)</f>
        <v>20-29</v>
      </c>
    </row>
    <row r="777" spans="1:14" x14ac:dyDescent="0.3">
      <c r="A777" t="s">
        <v>1606</v>
      </c>
      <c r="B777" s="1">
        <v>42621</v>
      </c>
      <c r="C777" t="s">
        <v>857</v>
      </c>
      <c r="D777">
        <v>25554</v>
      </c>
      <c r="E777" t="s">
        <v>25</v>
      </c>
      <c r="G777" t="s">
        <v>32</v>
      </c>
      <c r="H777">
        <v>128000</v>
      </c>
      <c r="I777" t="s">
        <v>858</v>
      </c>
      <c r="J777" s="7">
        <v>38</v>
      </c>
      <c r="K777" t="s">
        <v>27</v>
      </c>
      <c r="L777" t="s">
        <v>28</v>
      </c>
      <c r="M777" t="str">
        <f t="shared" si="12"/>
        <v>Thu</v>
      </c>
      <c r="N777" t="str">
        <f>VLOOKUP(Query1[[#This Row],[Age]],'Age Group Vlookup'!B$3:C$6,2,TRUE)</f>
        <v>30-39</v>
      </c>
    </row>
    <row r="778" spans="1:14" x14ac:dyDescent="0.3">
      <c r="A778" t="s">
        <v>1607</v>
      </c>
      <c r="B778" s="1">
        <v>42608</v>
      </c>
      <c r="C778" t="s">
        <v>120</v>
      </c>
      <c r="D778">
        <v>5824</v>
      </c>
      <c r="E778" t="s">
        <v>36</v>
      </c>
      <c r="G778" t="s">
        <v>15</v>
      </c>
      <c r="H778">
        <v>183000</v>
      </c>
      <c r="I778" t="s">
        <v>121</v>
      </c>
      <c r="J778" s="7">
        <v>42</v>
      </c>
      <c r="K778" t="s">
        <v>17</v>
      </c>
      <c r="L778" t="s">
        <v>18</v>
      </c>
      <c r="M778" t="str">
        <f t="shared" si="12"/>
        <v>Fri</v>
      </c>
      <c r="N778" t="str">
        <f>VLOOKUP(Query1[[#This Row],[Age]],'Age Group Vlookup'!B$3:C$6,2,TRUE)</f>
        <v>40-49</v>
      </c>
    </row>
    <row r="779" spans="1:14" x14ac:dyDescent="0.3">
      <c r="A779" t="s">
        <v>1608</v>
      </c>
      <c r="B779" s="1">
        <v>42395</v>
      </c>
      <c r="C779" t="s">
        <v>1609</v>
      </c>
      <c r="D779">
        <v>46722</v>
      </c>
      <c r="E779" t="s">
        <v>54</v>
      </c>
      <c r="G779" t="s">
        <v>32</v>
      </c>
      <c r="H779">
        <v>121000</v>
      </c>
      <c r="I779" t="s">
        <v>1610</v>
      </c>
      <c r="J779" s="7">
        <v>38</v>
      </c>
      <c r="K779" t="s">
        <v>32</v>
      </c>
      <c r="L779" t="s">
        <v>33</v>
      </c>
      <c r="M779" t="str">
        <f t="shared" si="12"/>
        <v>Tue</v>
      </c>
      <c r="N779" t="str">
        <f>VLOOKUP(Query1[[#This Row],[Age]],'Age Group Vlookup'!B$3:C$6,2,TRUE)</f>
        <v>30-39</v>
      </c>
    </row>
    <row r="780" spans="1:14" x14ac:dyDescent="0.3">
      <c r="A780" t="s">
        <v>1611</v>
      </c>
      <c r="B780" s="1">
        <v>42722</v>
      </c>
      <c r="C780" t="s">
        <v>578</v>
      </c>
      <c r="D780">
        <v>15717</v>
      </c>
      <c r="E780" t="s">
        <v>62</v>
      </c>
      <c r="G780" t="s">
        <v>15</v>
      </c>
      <c r="H780">
        <v>708000</v>
      </c>
      <c r="I780" t="s">
        <v>579</v>
      </c>
      <c r="J780" s="7">
        <v>33</v>
      </c>
      <c r="K780" t="s">
        <v>27</v>
      </c>
      <c r="L780" t="s">
        <v>28</v>
      </c>
      <c r="M780" t="str">
        <f t="shared" si="12"/>
        <v>Sun</v>
      </c>
      <c r="N780" t="str">
        <f>VLOOKUP(Query1[[#This Row],[Age]],'Age Group Vlookup'!B$3:C$6,2,TRUE)</f>
        <v>30-39</v>
      </c>
    </row>
    <row r="781" spans="1:14" x14ac:dyDescent="0.3">
      <c r="A781" t="s">
        <v>1612</v>
      </c>
      <c r="B781" s="1">
        <v>42604</v>
      </c>
      <c r="C781" t="s">
        <v>550</v>
      </c>
      <c r="D781">
        <v>33199</v>
      </c>
      <c r="E781" t="s">
        <v>69</v>
      </c>
      <c r="G781" t="s">
        <v>17</v>
      </c>
      <c r="H781">
        <v>34000</v>
      </c>
      <c r="I781" t="s">
        <v>551</v>
      </c>
      <c r="J781" s="7">
        <v>35</v>
      </c>
      <c r="K781" t="s">
        <v>32</v>
      </c>
      <c r="L781" t="s">
        <v>33</v>
      </c>
      <c r="M781" t="str">
        <f t="shared" si="12"/>
        <v>Mon</v>
      </c>
      <c r="N781" t="str">
        <f>VLOOKUP(Query1[[#This Row],[Age]],'Age Group Vlookup'!B$3:C$6,2,TRUE)</f>
        <v>30-39</v>
      </c>
    </row>
    <row r="782" spans="1:14" x14ac:dyDescent="0.3">
      <c r="A782" t="s">
        <v>1613</v>
      </c>
      <c r="B782" s="1">
        <v>42402</v>
      </c>
      <c r="C782" t="s">
        <v>1480</v>
      </c>
      <c r="D782">
        <v>10569</v>
      </c>
      <c r="E782" t="s">
        <v>21</v>
      </c>
      <c r="G782" t="s">
        <v>32</v>
      </c>
      <c r="H782">
        <v>188000</v>
      </c>
      <c r="I782" t="s">
        <v>1481</v>
      </c>
      <c r="J782" s="7">
        <v>44</v>
      </c>
      <c r="K782" t="s">
        <v>27</v>
      </c>
      <c r="L782" t="s">
        <v>28</v>
      </c>
      <c r="M782" t="str">
        <f t="shared" si="12"/>
        <v>Tue</v>
      </c>
      <c r="N782" t="str">
        <f>VLOOKUP(Query1[[#This Row],[Age]],'Age Group Vlookup'!B$3:C$6,2,TRUE)</f>
        <v>40-49</v>
      </c>
    </row>
    <row r="783" spans="1:14" x14ac:dyDescent="0.3">
      <c r="A783" t="s">
        <v>1614</v>
      </c>
      <c r="B783" s="1">
        <v>42672</v>
      </c>
      <c r="C783" t="s">
        <v>683</v>
      </c>
      <c r="D783">
        <v>41774</v>
      </c>
      <c r="E783" t="s">
        <v>43</v>
      </c>
      <c r="G783" t="s">
        <v>15</v>
      </c>
      <c r="H783">
        <v>129000</v>
      </c>
      <c r="I783" t="s">
        <v>684</v>
      </c>
      <c r="J783" s="7">
        <v>49</v>
      </c>
      <c r="K783" t="s">
        <v>32</v>
      </c>
      <c r="L783" t="s">
        <v>33</v>
      </c>
      <c r="M783" t="str">
        <f t="shared" si="12"/>
        <v>Sat</v>
      </c>
      <c r="N783" t="str">
        <f>VLOOKUP(Query1[[#This Row],[Age]],'Age Group Vlookup'!B$3:C$6,2,TRUE)</f>
        <v>40-49</v>
      </c>
    </row>
    <row r="784" spans="1:14" x14ac:dyDescent="0.3">
      <c r="A784" t="s">
        <v>1615</v>
      </c>
      <c r="B784" s="1">
        <v>42628</v>
      </c>
      <c r="C784" t="s">
        <v>615</v>
      </c>
      <c r="D784">
        <v>30427</v>
      </c>
      <c r="E784" t="s">
        <v>62</v>
      </c>
      <c r="G784" t="s">
        <v>15</v>
      </c>
      <c r="H784">
        <v>341000</v>
      </c>
      <c r="I784" t="s">
        <v>616</v>
      </c>
      <c r="J784" s="7">
        <v>29</v>
      </c>
      <c r="K784" t="s">
        <v>32</v>
      </c>
      <c r="L784" t="s">
        <v>33</v>
      </c>
      <c r="M784" t="str">
        <f t="shared" si="12"/>
        <v>Thu</v>
      </c>
      <c r="N784" t="str">
        <f>VLOOKUP(Query1[[#This Row],[Age]],'Age Group Vlookup'!B$3:C$6,2,TRUE)</f>
        <v>20-29</v>
      </c>
    </row>
    <row r="785" spans="1:14" x14ac:dyDescent="0.3">
      <c r="A785" t="s">
        <v>1616</v>
      </c>
      <c r="B785" s="1">
        <v>42503</v>
      </c>
      <c r="C785" t="s">
        <v>830</v>
      </c>
      <c r="D785">
        <v>38062</v>
      </c>
      <c r="E785" t="s">
        <v>58</v>
      </c>
      <c r="G785" t="s">
        <v>15</v>
      </c>
      <c r="H785">
        <v>108000</v>
      </c>
      <c r="I785" t="s">
        <v>831</v>
      </c>
      <c r="J785" s="7">
        <v>48</v>
      </c>
      <c r="K785" t="s">
        <v>17</v>
      </c>
      <c r="L785" t="s">
        <v>18</v>
      </c>
      <c r="M785" t="str">
        <f t="shared" si="12"/>
        <v>Fri</v>
      </c>
      <c r="N785" t="str">
        <f>VLOOKUP(Query1[[#This Row],[Age]],'Age Group Vlookup'!B$3:C$6,2,TRUE)</f>
        <v>40-49</v>
      </c>
    </row>
    <row r="786" spans="1:14" x14ac:dyDescent="0.3">
      <c r="A786" t="s">
        <v>1617</v>
      </c>
      <c r="B786" s="1">
        <v>42595</v>
      </c>
      <c r="C786" t="s">
        <v>1618</v>
      </c>
      <c r="D786">
        <v>23552</v>
      </c>
      <c r="E786" t="s">
        <v>77</v>
      </c>
      <c r="G786" t="s">
        <v>17</v>
      </c>
      <c r="H786">
        <v>44000</v>
      </c>
      <c r="I786" t="s">
        <v>1619</v>
      </c>
      <c r="J786" s="7">
        <v>49</v>
      </c>
      <c r="K786" t="s">
        <v>27</v>
      </c>
      <c r="L786" t="s">
        <v>28</v>
      </c>
      <c r="M786" t="str">
        <f t="shared" si="12"/>
        <v>Sat</v>
      </c>
      <c r="N786" t="str">
        <f>VLOOKUP(Query1[[#This Row],[Age]],'Age Group Vlookup'!B$3:C$6,2,TRUE)</f>
        <v>40-49</v>
      </c>
    </row>
    <row r="787" spans="1:14" x14ac:dyDescent="0.3">
      <c r="A787" t="s">
        <v>1620</v>
      </c>
      <c r="B787" s="1">
        <v>42726</v>
      </c>
      <c r="C787" t="s">
        <v>686</v>
      </c>
      <c r="D787">
        <v>46573</v>
      </c>
      <c r="E787" t="s">
        <v>47</v>
      </c>
      <c r="G787" t="s">
        <v>15</v>
      </c>
      <c r="H787">
        <v>898000</v>
      </c>
      <c r="I787" t="s">
        <v>687</v>
      </c>
      <c r="J787" s="7">
        <v>34</v>
      </c>
      <c r="K787" t="s">
        <v>27</v>
      </c>
      <c r="L787" t="s">
        <v>28</v>
      </c>
      <c r="M787" t="str">
        <f t="shared" si="12"/>
        <v>Thu</v>
      </c>
      <c r="N787" t="str">
        <f>VLOOKUP(Query1[[#This Row],[Age]],'Age Group Vlookup'!B$3:C$6,2,TRUE)</f>
        <v>30-39</v>
      </c>
    </row>
    <row r="788" spans="1:14" x14ac:dyDescent="0.3">
      <c r="A788" t="s">
        <v>1621</v>
      </c>
      <c r="B788" s="1">
        <v>42437</v>
      </c>
      <c r="C788" t="s">
        <v>836</v>
      </c>
      <c r="D788">
        <v>14779</v>
      </c>
      <c r="E788" t="s">
        <v>14</v>
      </c>
      <c r="G788" t="s">
        <v>17</v>
      </c>
      <c r="H788">
        <v>49000</v>
      </c>
      <c r="I788" t="s">
        <v>837</v>
      </c>
      <c r="J788" s="7">
        <v>47</v>
      </c>
      <c r="K788" t="s">
        <v>17</v>
      </c>
      <c r="L788" t="s">
        <v>18</v>
      </c>
      <c r="M788" t="str">
        <f t="shared" si="12"/>
        <v>Tue</v>
      </c>
      <c r="N788" t="str">
        <f>VLOOKUP(Query1[[#This Row],[Age]],'Age Group Vlookup'!B$3:C$6,2,TRUE)</f>
        <v>40-49</v>
      </c>
    </row>
    <row r="789" spans="1:14" x14ac:dyDescent="0.3">
      <c r="A789" t="s">
        <v>1622</v>
      </c>
      <c r="B789" s="1">
        <v>42462</v>
      </c>
      <c r="C789" t="s">
        <v>619</v>
      </c>
      <c r="D789">
        <v>23798</v>
      </c>
      <c r="E789" t="s">
        <v>36</v>
      </c>
      <c r="G789" t="s">
        <v>17</v>
      </c>
      <c r="H789">
        <v>30000</v>
      </c>
      <c r="I789" t="s">
        <v>620</v>
      </c>
      <c r="J789" s="7">
        <v>47</v>
      </c>
      <c r="K789" t="s">
        <v>27</v>
      </c>
      <c r="L789" t="s">
        <v>28</v>
      </c>
      <c r="M789" t="str">
        <f t="shared" si="12"/>
        <v>Sat</v>
      </c>
      <c r="N789" t="str">
        <f>VLOOKUP(Query1[[#This Row],[Age]],'Age Group Vlookup'!B$3:C$6,2,TRUE)</f>
        <v>40-49</v>
      </c>
    </row>
    <row r="790" spans="1:14" x14ac:dyDescent="0.3">
      <c r="A790" t="s">
        <v>1623</v>
      </c>
      <c r="B790" s="1">
        <v>42567</v>
      </c>
      <c r="C790" t="s">
        <v>1547</v>
      </c>
      <c r="D790">
        <v>999</v>
      </c>
      <c r="E790" t="s">
        <v>150</v>
      </c>
      <c r="G790" t="s">
        <v>15</v>
      </c>
      <c r="H790">
        <v>463000</v>
      </c>
      <c r="I790" t="s">
        <v>1548</v>
      </c>
      <c r="J790" s="7">
        <v>50</v>
      </c>
      <c r="K790" t="s">
        <v>17</v>
      </c>
      <c r="L790" t="s">
        <v>18</v>
      </c>
      <c r="M790" t="str">
        <f t="shared" si="12"/>
        <v>Sat</v>
      </c>
      <c r="N790" t="str">
        <f>VLOOKUP(Query1[[#This Row],[Age]],'Age Group Vlookup'!B$3:C$6,2,TRUE)</f>
        <v>50-59</v>
      </c>
    </row>
    <row r="791" spans="1:14" x14ac:dyDescent="0.3">
      <c r="A791" t="s">
        <v>1624</v>
      </c>
      <c r="B791" s="1">
        <v>42506</v>
      </c>
      <c r="C791" t="s">
        <v>762</v>
      </c>
      <c r="D791">
        <v>19530</v>
      </c>
      <c r="E791" t="s">
        <v>62</v>
      </c>
      <c r="G791" t="s">
        <v>15</v>
      </c>
      <c r="H791">
        <v>640000</v>
      </c>
      <c r="I791" t="s">
        <v>763</v>
      </c>
      <c r="J791" s="7">
        <v>33</v>
      </c>
      <c r="K791" t="s">
        <v>32</v>
      </c>
      <c r="L791" t="s">
        <v>33</v>
      </c>
      <c r="M791" t="str">
        <f t="shared" si="12"/>
        <v>Mon</v>
      </c>
      <c r="N791" t="str">
        <f>VLOOKUP(Query1[[#This Row],[Age]],'Age Group Vlookup'!B$3:C$6,2,TRUE)</f>
        <v>30-39</v>
      </c>
    </row>
    <row r="792" spans="1:14" x14ac:dyDescent="0.3">
      <c r="A792" t="s">
        <v>1625</v>
      </c>
      <c r="B792" s="1">
        <v>42638</v>
      </c>
      <c r="C792" t="s">
        <v>1035</v>
      </c>
      <c r="D792">
        <v>41546</v>
      </c>
      <c r="E792" t="s">
        <v>47</v>
      </c>
      <c r="G792" t="s">
        <v>17</v>
      </c>
      <c r="H792">
        <v>10000</v>
      </c>
      <c r="I792" t="s">
        <v>1036</v>
      </c>
      <c r="J792" s="7">
        <v>42</v>
      </c>
      <c r="K792" t="s">
        <v>32</v>
      </c>
      <c r="L792" t="s">
        <v>33</v>
      </c>
      <c r="M792" t="str">
        <f t="shared" si="12"/>
        <v>Sun</v>
      </c>
      <c r="N792" t="str">
        <f>VLOOKUP(Query1[[#This Row],[Age]],'Age Group Vlookup'!B$3:C$6,2,TRUE)</f>
        <v>40-49</v>
      </c>
    </row>
    <row r="793" spans="1:14" x14ac:dyDescent="0.3">
      <c r="A793" t="s">
        <v>1626</v>
      </c>
      <c r="B793" s="1">
        <v>42383</v>
      </c>
      <c r="C793" t="s">
        <v>348</v>
      </c>
      <c r="D793">
        <v>39353</v>
      </c>
      <c r="E793" t="s">
        <v>14</v>
      </c>
      <c r="G793" t="s">
        <v>15</v>
      </c>
      <c r="H793">
        <v>858000</v>
      </c>
      <c r="I793" t="s">
        <v>349</v>
      </c>
      <c r="J793" s="7">
        <v>30</v>
      </c>
      <c r="K793" t="s">
        <v>32</v>
      </c>
      <c r="L793" t="s">
        <v>33</v>
      </c>
      <c r="M793" t="str">
        <f t="shared" si="12"/>
        <v>Thu</v>
      </c>
      <c r="N793" t="str">
        <f>VLOOKUP(Query1[[#This Row],[Age]],'Age Group Vlookup'!B$3:C$6,2,TRUE)</f>
        <v>30-39</v>
      </c>
    </row>
    <row r="794" spans="1:14" x14ac:dyDescent="0.3">
      <c r="A794" t="s">
        <v>1627</v>
      </c>
      <c r="B794" s="1">
        <v>42616</v>
      </c>
      <c r="C794" t="s">
        <v>679</v>
      </c>
      <c r="D794">
        <v>30498</v>
      </c>
      <c r="E794" t="s">
        <v>77</v>
      </c>
      <c r="G794" t="s">
        <v>32</v>
      </c>
      <c r="H794">
        <v>167000</v>
      </c>
      <c r="I794" t="s">
        <v>680</v>
      </c>
      <c r="J794" s="7">
        <v>23</v>
      </c>
      <c r="K794" t="s">
        <v>27</v>
      </c>
      <c r="L794" t="s">
        <v>28</v>
      </c>
      <c r="M794" t="str">
        <f t="shared" si="12"/>
        <v>Sat</v>
      </c>
      <c r="N794" t="str">
        <f>VLOOKUP(Query1[[#This Row],[Age]],'Age Group Vlookup'!B$3:C$6,2,TRUE)</f>
        <v>20-29</v>
      </c>
    </row>
    <row r="795" spans="1:14" x14ac:dyDescent="0.3">
      <c r="A795" t="s">
        <v>1628</v>
      </c>
      <c r="B795" s="1">
        <v>42598</v>
      </c>
      <c r="C795" t="s">
        <v>1405</v>
      </c>
      <c r="D795">
        <v>3885</v>
      </c>
      <c r="E795" t="s">
        <v>14</v>
      </c>
      <c r="G795" t="s">
        <v>15</v>
      </c>
      <c r="H795">
        <v>802000</v>
      </c>
      <c r="I795" t="s">
        <v>1406</v>
      </c>
      <c r="J795" s="7">
        <v>50</v>
      </c>
      <c r="K795" t="s">
        <v>27</v>
      </c>
      <c r="L795" t="s">
        <v>28</v>
      </c>
      <c r="M795" t="str">
        <f t="shared" si="12"/>
        <v>Tue</v>
      </c>
      <c r="N795" t="str">
        <f>VLOOKUP(Query1[[#This Row],[Age]],'Age Group Vlookup'!B$3:C$6,2,TRUE)</f>
        <v>50-59</v>
      </c>
    </row>
    <row r="796" spans="1:14" x14ac:dyDescent="0.3">
      <c r="A796" t="s">
        <v>1629</v>
      </c>
      <c r="B796" s="1">
        <v>42559</v>
      </c>
      <c r="C796" t="s">
        <v>1213</v>
      </c>
      <c r="D796">
        <v>3608</v>
      </c>
      <c r="E796" t="s">
        <v>108</v>
      </c>
      <c r="G796" t="s">
        <v>32</v>
      </c>
      <c r="H796">
        <v>155000</v>
      </c>
      <c r="I796" t="s">
        <v>1214</v>
      </c>
      <c r="J796" s="7">
        <v>40</v>
      </c>
      <c r="K796" t="s">
        <v>27</v>
      </c>
      <c r="L796" t="s">
        <v>28</v>
      </c>
      <c r="M796" t="str">
        <f t="shared" si="12"/>
        <v>Fri</v>
      </c>
      <c r="N796" t="str">
        <f>VLOOKUP(Query1[[#This Row],[Age]],'Age Group Vlookup'!B$3:C$6,2,TRUE)</f>
        <v>40-49</v>
      </c>
    </row>
    <row r="797" spans="1:14" x14ac:dyDescent="0.3">
      <c r="A797" t="s">
        <v>1630</v>
      </c>
      <c r="B797" s="1">
        <v>42643</v>
      </c>
      <c r="C797" t="s">
        <v>219</v>
      </c>
      <c r="D797">
        <v>33124</v>
      </c>
      <c r="E797" t="s">
        <v>36</v>
      </c>
      <c r="G797" t="s">
        <v>32</v>
      </c>
      <c r="H797">
        <v>162000</v>
      </c>
      <c r="I797" t="s">
        <v>220</v>
      </c>
      <c r="J797" s="7">
        <v>31</v>
      </c>
      <c r="K797" t="s">
        <v>32</v>
      </c>
      <c r="L797" t="s">
        <v>33</v>
      </c>
      <c r="M797" t="str">
        <f t="shared" si="12"/>
        <v>Fri</v>
      </c>
      <c r="N797" t="str">
        <f>VLOOKUP(Query1[[#This Row],[Age]],'Age Group Vlookup'!B$3:C$6,2,TRUE)</f>
        <v>30-39</v>
      </c>
    </row>
    <row r="798" spans="1:14" x14ac:dyDescent="0.3">
      <c r="A798" t="s">
        <v>1631</v>
      </c>
      <c r="B798" s="1">
        <v>42660</v>
      </c>
      <c r="C798" t="s">
        <v>1113</v>
      </c>
      <c r="D798">
        <v>13309</v>
      </c>
      <c r="E798" t="s">
        <v>36</v>
      </c>
      <c r="G798" t="s">
        <v>17</v>
      </c>
      <c r="H798">
        <v>27000</v>
      </c>
      <c r="I798" t="s">
        <v>1114</v>
      </c>
      <c r="J798" s="7">
        <v>46</v>
      </c>
      <c r="K798" t="s">
        <v>17</v>
      </c>
      <c r="L798" t="s">
        <v>18</v>
      </c>
      <c r="M798" t="str">
        <f t="shared" si="12"/>
        <v>Mon</v>
      </c>
      <c r="N798" t="str">
        <f>VLOOKUP(Query1[[#This Row],[Age]],'Age Group Vlookup'!B$3:C$6,2,TRUE)</f>
        <v>40-49</v>
      </c>
    </row>
    <row r="799" spans="1:14" x14ac:dyDescent="0.3">
      <c r="A799" t="s">
        <v>1632</v>
      </c>
      <c r="B799" s="1">
        <v>42640</v>
      </c>
      <c r="C799" t="s">
        <v>1633</v>
      </c>
      <c r="D799">
        <v>33790</v>
      </c>
      <c r="E799" t="s">
        <v>77</v>
      </c>
      <c r="G799" t="s">
        <v>15</v>
      </c>
      <c r="H799">
        <v>218000</v>
      </c>
      <c r="I799" t="s">
        <v>1634</v>
      </c>
      <c r="J799" s="7">
        <v>39</v>
      </c>
      <c r="K799" t="s">
        <v>27</v>
      </c>
      <c r="L799" t="s">
        <v>28</v>
      </c>
      <c r="M799" t="str">
        <f t="shared" si="12"/>
        <v>Tue</v>
      </c>
      <c r="N799" t="str">
        <f>VLOOKUP(Query1[[#This Row],[Age]],'Age Group Vlookup'!B$3:C$6,2,TRUE)</f>
        <v>30-39</v>
      </c>
    </row>
    <row r="800" spans="1:14" x14ac:dyDescent="0.3">
      <c r="A800" t="s">
        <v>1635</v>
      </c>
      <c r="B800" s="1">
        <v>42639</v>
      </c>
      <c r="C800" t="s">
        <v>1474</v>
      </c>
      <c r="D800">
        <v>1626</v>
      </c>
      <c r="E800" t="s">
        <v>43</v>
      </c>
      <c r="G800" t="s">
        <v>32</v>
      </c>
      <c r="H800">
        <v>142000</v>
      </c>
      <c r="I800" t="s">
        <v>1475</v>
      </c>
      <c r="J800" s="7">
        <v>20</v>
      </c>
      <c r="K800" t="s">
        <v>32</v>
      </c>
      <c r="L800" t="s">
        <v>33</v>
      </c>
      <c r="M800" t="str">
        <f t="shared" si="12"/>
        <v>Mon</v>
      </c>
      <c r="N800" t="str">
        <f>VLOOKUP(Query1[[#This Row],[Age]],'Age Group Vlookup'!B$3:C$6,2,TRUE)</f>
        <v>20-29</v>
      </c>
    </row>
    <row r="801" spans="1:14" x14ac:dyDescent="0.3">
      <c r="A801" t="s">
        <v>1636</v>
      </c>
      <c r="B801" s="1">
        <v>42574</v>
      </c>
      <c r="C801" t="s">
        <v>371</v>
      </c>
      <c r="D801">
        <v>49075</v>
      </c>
      <c r="E801" t="s">
        <v>14</v>
      </c>
      <c r="G801" t="s">
        <v>32</v>
      </c>
      <c r="H801">
        <v>112000</v>
      </c>
      <c r="I801" t="s">
        <v>372</v>
      </c>
      <c r="J801" s="7">
        <v>41</v>
      </c>
      <c r="K801" t="s">
        <v>27</v>
      </c>
      <c r="L801" t="s">
        <v>28</v>
      </c>
      <c r="M801" t="str">
        <f t="shared" si="12"/>
        <v>Sat</v>
      </c>
      <c r="N801" t="str">
        <f>VLOOKUP(Query1[[#This Row],[Age]],'Age Group Vlookup'!B$3:C$6,2,TRUE)</f>
        <v>40-49</v>
      </c>
    </row>
    <row r="802" spans="1:14" x14ac:dyDescent="0.3">
      <c r="A802" t="s">
        <v>1637</v>
      </c>
      <c r="B802" s="1">
        <v>42418</v>
      </c>
      <c r="C802" t="s">
        <v>986</v>
      </c>
      <c r="D802">
        <v>1801</v>
      </c>
      <c r="E802" t="s">
        <v>62</v>
      </c>
      <c r="G802" t="s">
        <v>17</v>
      </c>
      <c r="H802">
        <v>12000</v>
      </c>
      <c r="I802" t="s">
        <v>987</v>
      </c>
      <c r="J802" s="7">
        <v>24</v>
      </c>
      <c r="K802" t="s">
        <v>32</v>
      </c>
      <c r="L802" t="s">
        <v>33</v>
      </c>
      <c r="M802" t="str">
        <f t="shared" si="12"/>
        <v>Thu</v>
      </c>
      <c r="N802" t="str">
        <f>VLOOKUP(Query1[[#This Row],[Age]],'Age Group Vlookup'!B$3:C$6,2,TRUE)</f>
        <v>20-29</v>
      </c>
    </row>
    <row r="803" spans="1:14" x14ac:dyDescent="0.3">
      <c r="A803" t="s">
        <v>1638</v>
      </c>
      <c r="B803" s="1">
        <v>42524</v>
      </c>
      <c r="C803" t="s">
        <v>779</v>
      </c>
      <c r="D803">
        <v>21563</v>
      </c>
      <c r="E803" t="s">
        <v>25</v>
      </c>
      <c r="G803" t="s">
        <v>17</v>
      </c>
      <c r="H803">
        <v>12000</v>
      </c>
      <c r="I803" t="s">
        <v>780</v>
      </c>
      <c r="J803" s="7">
        <v>39</v>
      </c>
      <c r="K803" t="s">
        <v>27</v>
      </c>
      <c r="L803" t="s">
        <v>28</v>
      </c>
      <c r="M803" t="str">
        <f t="shared" si="12"/>
        <v>Fri</v>
      </c>
      <c r="N803" t="str">
        <f>VLOOKUP(Query1[[#This Row],[Age]],'Age Group Vlookup'!B$3:C$6,2,TRUE)</f>
        <v>30-39</v>
      </c>
    </row>
    <row r="804" spans="1:14" x14ac:dyDescent="0.3">
      <c r="A804" t="s">
        <v>1639</v>
      </c>
      <c r="B804" s="1">
        <v>42692</v>
      </c>
      <c r="C804" t="s">
        <v>1640</v>
      </c>
      <c r="D804">
        <v>16866</v>
      </c>
      <c r="E804" t="s">
        <v>69</v>
      </c>
      <c r="G804" t="s">
        <v>32</v>
      </c>
      <c r="H804">
        <v>109000</v>
      </c>
      <c r="I804" t="s">
        <v>1641</v>
      </c>
      <c r="J804" s="7">
        <v>39</v>
      </c>
      <c r="K804" t="s">
        <v>27</v>
      </c>
      <c r="L804" t="s">
        <v>28</v>
      </c>
      <c r="M804" t="str">
        <f t="shared" si="12"/>
        <v>Fri</v>
      </c>
      <c r="N804" t="str">
        <f>VLOOKUP(Query1[[#This Row],[Age]],'Age Group Vlookup'!B$3:C$6,2,TRUE)</f>
        <v>30-39</v>
      </c>
    </row>
    <row r="805" spans="1:14" x14ac:dyDescent="0.3">
      <c r="A805" t="s">
        <v>1642</v>
      </c>
      <c r="B805" s="1">
        <v>42660</v>
      </c>
      <c r="C805" t="s">
        <v>46</v>
      </c>
      <c r="D805">
        <v>20477</v>
      </c>
      <c r="E805" t="s">
        <v>137</v>
      </c>
      <c r="G805" t="s">
        <v>15</v>
      </c>
      <c r="H805">
        <v>828000</v>
      </c>
      <c r="I805" t="s">
        <v>48</v>
      </c>
      <c r="J805" s="7">
        <v>30</v>
      </c>
      <c r="K805" t="s">
        <v>32</v>
      </c>
      <c r="L805" t="s">
        <v>33</v>
      </c>
      <c r="M805" t="str">
        <f t="shared" si="12"/>
        <v>Mon</v>
      </c>
      <c r="N805" t="str">
        <f>VLOOKUP(Query1[[#This Row],[Age]],'Age Group Vlookup'!B$3:C$6,2,TRUE)</f>
        <v>30-39</v>
      </c>
    </row>
    <row r="806" spans="1:14" x14ac:dyDescent="0.3">
      <c r="A806" t="s">
        <v>1643</v>
      </c>
      <c r="B806" s="1">
        <v>42640</v>
      </c>
      <c r="C806" t="s">
        <v>354</v>
      </c>
      <c r="D806">
        <v>28003</v>
      </c>
      <c r="E806" t="s">
        <v>133</v>
      </c>
      <c r="G806" t="s">
        <v>15</v>
      </c>
      <c r="H806">
        <v>305000</v>
      </c>
      <c r="I806" t="s">
        <v>355</v>
      </c>
      <c r="J806" s="7">
        <v>26</v>
      </c>
      <c r="K806" t="s">
        <v>27</v>
      </c>
      <c r="L806" t="s">
        <v>28</v>
      </c>
      <c r="M806" t="str">
        <f t="shared" si="12"/>
        <v>Tue</v>
      </c>
      <c r="N806" t="str">
        <f>VLOOKUP(Query1[[#This Row],[Age]],'Age Group Vlookup'!B$3:C$6,2,TRUE)</f>
        <v>20-29</v>
      </c>
    </row>
    <row r="807" spans="1:14" x14ac:dyDescent="0.3">
      <c r="A807" t="s">
        <v>1644</v>
      </c>
      <c r="B807" s="1">
        <v>42466</v>
      </c>
      <c r="C807" t="s">
        <v>354</v>
      </c>
      <c r="D807">
        <v>20157</v>
      </c>
      <c r="E807" t="s">
        <v>36</v>
      </c>
      <c r="G807" t="s">
        <v>15</v>
      </c>
      <c r="H807">
        <v>305000</v>
      </c>
      <c r="I807" t="s">
        <v>355</v>
      </c>
      <c r="J807" s="7">
        <v>26</v>
      </c>
      <c r="K807" t="s">
        <v>27</v>
      </c>
      <c r="L807" t="s">
        <v>28</v>
      </c>
      <c r="M807" t="str">
        <f t="shared" si="12"/>
        <v>Wed</v>
      </c>
      <c r="N807" t="str">
        <f>VLOOKUP(Query1[[#This Row],[Age]],'Age Group Vlookup'!B$3:C$6,2,TRUE)</f>
        <v>20-29</v>
      </c>
    </row>
    <row r="808" spans="1:14" x14ac:dyDescent="0.3">
      <c r="A808" t="s">
        <v>1645</v>
      </c>
      <c r="B808" s="1">
        <v>42383</v>
      </c>
      <c r="C808" t="s">
        <v>1094</v>
      </c>
      <c r="D808">
        <v>37434</v>
      </c>
      <c r="E808" t="s">
        <v>14</v>
      </c>
      <c r="G808" t="s">
        <v>15</v>
      </c>
      <c r="H808">
        <v>899000</v>
      </c>
      <c r="I808" t="s">
        <v>1095</v>
      </c>
      <c r="J808" s="7">
        <v>33</v>
      </c>
      <c r="K808" t="s">
        <v>32</v>
      </c>
      <c r="L808" t="s">
        <v>33</v>
      </c>
      <c r="M808" t="str">
        <f t="shared" si="12"/>
        <v>Thu</v>
      </c>
      <c r="N808" t="str">
        <f>VLOOKUP(Query1[[#This Row],[Age]],'Age Group Vlookup'!B$3:C$6,2,TRUE)</f>
        <v>30-39</v>
      </c>
    </row>
    <row r="809" spans="1:14" x14ac:dyDescent="0.3">
      <c r="A809" t="s">
        <v>1646</v>
      </c>
      <c r="B809" s="1">
        <v>42584</v>
      </c>
      <c r="C809" t="s">
        <v>959</v>
      </c>
      <c r="D809">
        <v>17464</v>
      </c>
      <c r="E809" t="s">
        <v>58</v>
      </c>
      <c r="G809" t="s">
        <v>32</v>
      </c>
      <c r="H809">
        <v>66000</v>
      </c>
      <c r="I809" t="s">
        <v>960</v>
      </c>
      <c r="J809" s="7">
        <v>42</v>
      </c>
      <c r="K809" t="s">
        <v>27</v>
      </c>
      <c r="L809" t="s">
        <v>28</v>
      </c>
      <c r="M809" t="str">
        <f t="shared" si="12"/>
        <v>Tue</v>
      </c>
      <c r="N809" t="str">
        <f>VLOOKUP(Query1[[#This Row],[Age]],'Age Group Vlookup'!B$3:C$6,2,TRUE)</f>
        <v>40-49</v>
      </c>
    </row>
    <row r="810" spans="1:14" x14ac:dyDescent="0.3">
      <c r="A810" t="s">
        <v>1647</v>
      </c>
      <c r="B810" s="1">
        <v>42501</v>
      </c>
      <c r="C810" t="s">
        <v>462</v>
      </c>
      <c r="D810">
        <v>38225</v>
      </c>
      <c r="E810" t="s">
        <v>14</v>
      </c>
      <c r="G810" t="s">
        <v>15</v>
      </c>
      <c r="H810">
        <v>383000</v>
      </c>
      <c r="I810" t="s">
        <v>463</v>
      </c>
      <c r="J810" s="7">
        <v>34</v>
      </c>
      <c r="K810" t="s">
        <v>27</v>
      </c>
      <c r="L810" t="s">
        <v>28</v>
      </c>
      <c r="M810" t="str">
        <f t="shared" si="12"/>
        <v>Wed</v>
      </c>
      <c r="N810" t="str">
        <f>VLOOKUP(Query1[[#This Row],[Age]],'Age Group Vlookup'!B$3:C$6,2,TRUE)</f>
        <v>30-39</v>
      </c>
    </row>
    <row r="811" spans="1:14" x14ac:dyDescent="0.3">
      <c r="A811" t="s">
        <v>1648</v>
      </c>
      <c r="B811" s="1">
        <v>42569</v>
      </c>
      <c r="C811" t="s">
        <v>824</v>
      </c>
      <c r="D811">
        <v>20816</v>
      </c>
      <c r="E811" t="s">
        <v>21</v>
      </c>
      <c r="G811" t="s">
        <v>32</v>
      </c>
      <c r="H811">
        <v>183000</v>
      </c>
      <c r="I811" t="s">
        <v>825</v>
      </c>
      <c r="J811" s="7">
        <v>25</v>
      </c>
      <c r="K811" t="s">
        <v>17</v>
      </c>
      <c r="L811" t="s">
        <v>18</v>
      </c>
      <c r="M811" t="str">
        <f t="shared" si="12"/>
        <v>Mon</v>
      </c>
      <c r="N811" t="str">
        <f>VLOOKUP(Query1[[#This Row],[Age]],'Age Group Vlookup'!B$3:C$6,2,TRUE)</f>
        <v>20-29</v>
      </c>
    </row>
    <row r="812" spans="1:14" x14ac:dyDescent="0.3">
      <c r="A812" t="s">
        <v>1649</v>
      </c>
      <c r="B812" s="1">
        <v>42484</v>
      </c>
      <c r="C812" t="s">
        <v>1072</v>
      </c>
      <c r="D812">
        <v>26830</v>
      </c>
      <c r="E812" t="s">
        <v>133</v>
      </c>
      <c r="G812" t="s">
        <v>15</v>
      </c>
      <c r="H812">
        <v>781000</v>
      </c>
      <c r="I812" t="s">
        <v>1073</v>
      </c>
      <c r="J812" s="7">
        <v>30</v>
      </c>
      <c r="K812" t="s">
        <v>27</v>
      </c>
      <c r="L812" t="s">
        <v>28</v>
      </c>
      <c r="M812" t="str">
        <f t="shared" si="12"/>
        <v>Sun</v>
      </c>
      <c r="N812" t="str">
        <f>VLOOKUP(Query1[[#This Row],[Age]],'Age Group Vlookup'!B$3:C$6,2,TRUE)</f>
        <v>30-39</v>
      </c>
    </row>
    <row r="813" spans="1:14" x14ac:dyDescent="0.3">
      <c r="A813" t="s">
        <v>1650</v>
      </c>
      <c r="B813" s="1">
        <v>42725</v>
      </c>
      <c r="C813" t="s">
        <v>593</v>
      </c>
      <c r="D813">
        <v>14890</v>
      </c>
      <c r="E813" t="s">
        <v>69</v>
      </c>
      <c r="G813" t="s">
        <v>17</v>
      </c>
      <c r="H813">
        <v>24000</v>
      </c>
      <c r="I813" t="s">
        <v>594</v>
      </c>
      <c r="J813" s="7">
        <v>37</v>
      </c>
      <c r="K813" t="s">
        <v>32</v>
      </c>
      <c r="L813" t="s">
        <v>33</v>
      </c>
      <c r="M813" t="str">
        <f t="shared" si="12"/>
        <v>Wed</v>
      </c>
      <c r="N813" t="str">
        <f>VLOOKUP(Query1[[#This Row],[Age]],'Age Group Vlookup'!B$3:C$6,2,TRUE)</f>
        <v>30-39</v>
      </c>
    </row>
    <row r="814" spans="1:14" x14ac:dyDescent="0.3">
      <c r="A814" t="s">
        <v>1651</v>
      </c>
      <c r="B814" s="1">
        <v>42713</v>
      </c>
      <c r="C814" t="s">
        <v>1652</v>
      </c>
      <c r="D814">
        <v>27345</v>
      </c>
      <c r="E814" t="s">
        <v>25</v>
      </c>
      <c r="G814" t="s">
        <v>15</v>
      </c>
      <c r="H814">
        <v>235000</v>
      </c>
      <c r="I814" t="s">
        <v>1653</v>
      </c>
      <c r="J814" s="7">
        <v>45</v>
      </c>
      <c r="K814" t="s">
        <v>27</v>
      </c>
      <c r="L814" t="s">
        <v>28</v>
      </c>
      <c r="M814" t="str">
        <f t="shared" si="12"/>
        <v>Fri</v>
      </c>
      <c r="N814" t="str">
        <f>VLOOKUP(Query1[[#This Row],[Age]],'Age Group Vlookup'!B$3:C$6,2,TRUE)</f>
        <v>40-49</v>
      </c>
    </row>
    <row r="815" spans="1:14" x14ac:dyDescent="0.3">
      <c r="A815" t="s">
        <v>1654</v>
      </c>
      <c r="B815" s="1">
        <v>42583</v>
      </c>
      <c r="C815" t="s">
        <v>1039</v>
      </c>
      <c r="D815">
        <v>18462</v>
      </c>
      <c r="E815" t="s">
        <v>58</v>
      </c>
      <c r="G815" t="s">
        <v>15</v>
      </c>
      <c r="H815">
        <v>686000</v>
      </c>
      <c r="I815" t="s">
        <v>1040</v>
      </c>
      <c r="J815" s="7">
        <v>32</v>
      </c>
      <c r="K815" t="s">
        <v>27</v>
      </c>
      <c r="L815" t="s">
        <v>28</v>
      </c>
      <c r="M815" t="str">
        <f t="shared" si="12"/>
        <v>Mon</v>
      </c>
      <c r="N815" t="str">
        <f>VLOOKUP(Query1[[#This Row],[Age]],'Age Group Vlookup'!B$3:C$6,2,TRUE)</f>
        <v>30-39</v>
      </c>
    </row>
    <row r="816" spans="1:14" x14ac:dyDescent="0.3">
      <c r="A816" t="s">
        <v>1655</v>
      </c>
      <c r="B816" s="1">
        <v>42483</v>
      </c>
      <c r="C816" t="s">
        <v>1454</v>
      </c>
      <c r="D816">
        <v>34932</v>
      </c>
      <c r="E816" t="s">
        <v>137</v>
      </c>
      <c r="G816" t="s">
        <v>17</v>
      </c>
      <c r="H816">
        <v>41000</v>
      </c>
      <c r="I816" t="s">
        <v>1455</v>
      </c>
      <c r="J816" s="7">
        <v>38</v>
      </c>
      <c r="K816" t="s">
        <v>17</v>
      </c>
      <c r="L816" t="s">
        <v>18</v>
      </c>
      <c r="M816" t="str">
        <f t="shared" si="12"/>
        <v>Sat</v>
      </c>
      <c r="N816" t="str">
        <f>VLOOKUP(Query1[[#This Row],[Age]],'Age Group Vlookup'!B$3:C$6,2,TRUE)</f>
        <v>30-39</v>
      </c>
    </row>
    <row r="817" spans="1:14" x14ac:dyDescent="0.3">
      <c r="A817" t="s">
        <v>1656</v>
      </c>
      <c r="B817" s="1">
        <v>42402</v>
      </c>
      <c r="C817" t="s">
        <v>1177</v>
      </c>
      <c r="D817">
        <v>5391</v>
      </c>
      <c r="E817" t="s">
        <v>133</v>
      </c>
      <c r="G817" t="s">
        <v>32</v>
      </c>
      <c r="H817">
        <v>160000</v>
      </c>
      <c r="I817" t="s">
        <v>1178</v>
      </c>
      <c r="J817" s="7">
        <v>38</v>
      </c>
      <c r="K817" t="s">
        <v>17</v>
      </c>
      <c r="L817" t="s">
        <v>18</v>
      </c>
      <c r="M817" t="str">
        <f t="shared" si="12"/>
        <v>Tue</v>
      </c>
      <c r="N817" t="str">
        <f>VLOOKUP(Query1[[#This Row],[Age]],'Age Group Vlookup'!B$3:C$6,2,TRUE)</f>
        <v>30-39</v>
      </c>
    </row>
    <row r="818" spans="1:14" x14ac:dyDescent="0.3">
      <c r="A818" t="s">
        <v>1657</v>
      </c>
      <c r="B818" s="1">
        <v>42556</v>
      </c>
      <c r="C818" t="s">
        <v>727</v>
      </c>
      <c r="D818">
        <v>14015</v>
      </c>
      <c r="E818" t="s">
        <v>62</v>
      </c>
      <c r="G818" t="s">
        <v>17</v>
      </c>
      <c r="H818">
        <v>31000</v>
      </c>
      <c r="I818" t="s">
        <v>728</v>
      </c>
      <c r="J818" s="7">
        <v>20</v>
      </c>
      <c r="K818" t="s">
        <v>17</v>
      </c>
      <c r="L818" t="s">
        <v>18</v>
      </c>
      <c r="M818" t="str">
        <f t="shared" si="12"/>
        <v>Tue</v>
      </c>
      <c r="N818" t="str">
        <f>VLOOKUP(Query1[[#This Row],[Age]],'Age Group Vlookup'!B$3:C$6,2,TRUE)</f>
        <v>20-29</v>
      </c>
    </row>
    <row r="819" spans="1:14" x14ac:dyDescent="0.3">
      <c r="A819" t="s">
        <v>1658</v>
      </c>
      <c r="B819" s="1">
        <v>42445</v>
      </c>
      <c r="C819" t="s">
        <v>301</v>
      </c>
      <c r="D819">
        <v>17329</v>
      </c>
      <c r="E819" t="s">
        <v>25</v>
      </c>
      <c r="G819" t="s">
        <v>32</v>
      </c>
      <c r="H819">
        <v>150000</v>
      </c>
      <c r="I819" t="s">
        <v>302</v>
      </c>
      <c r="J819" s="7">
        <v>37</v>
      </c>
      <c r="K819" t="s">
        <v>32</v>
      </c>
      <c r="L819" t="s">
        <v>33</v>
      </c>
      <c r="M819" t="str">
        <f t="shared" si="12"/>
        <v>Wed</v>
      </c>
      <c r="N819" t="str">
        <f>VLOOKUP(Query1[[#This Row],[Age]],'Age Group Vlookup'!B$3:C$6,2,TRUE)</f>
        <v>30-39</v>
      </c>
    </row>
    <row r="820" spans="1:14" x14ac:dyDescent="0.3">
      <c r="A820" t="s">
        <v>1659</v>
      </c>
      <c r="B820" s="1">
        <v>42560</v>
      </c>
      <c r="C820" t="s">
        <v>1660</v>
      </c>
      <c r="D820">
        <v>21476</v>
      </c>
      <c r="E820" t="s">
        <v>137</v>
      </c>
      <c r="G820" t="s">
        <v>17</v>
      </c>
      <c r="H820">
        <v>5000</v>
      </c>
      <c r="I820" t="s">
        <v>1661</v>
      </c>
      <c r="J820" s="7">
        <v>32</v>
      </c>
      <c r="K820" t="s">
        <v>32</v>
      </c>
      <c r="L820" t="s">
        <v>33</v>
      </c>
      <c r="M820" t="str">
        <f t="shared" si="12"/>
        <v>Sat</v>
      </c>
      <c r="N820" t="str">
        <f>VLOOKUP(Query1[[#This Row],[Age]],'Age Group Vlookup'!B$3:C$6,2,TRUE)</f>
        <v>30-39</v>
      </c>
    </row>
    <row r="821" spans="1:14" x14ac:dyDescent="0.3">
      <c r="A821" t="s">
        <v>1662</v>
      </c>
      <c r="B821" s="1">
        <v>42694</v>
      </c>
      <c r="C821" t="s">
        <v>1663</v>
      </c>
      <c r="D821">
        <v>44587</v>
      </c>
      <c r="E821" t="s">
        <v>25</v>
      </c>
      <c r="G821" t="s">
        <v>32</v>
      </c>
      <c r="H821">
        <v>100000</v>
      </c>
      <c r="I821" t="s">
        <v>1664</v>
      </c>
      <c r="J821" s="7">
        <v>30</v>
      </c>
      <c r="K821" t="s">
        <v>32</v>
      </c>
      <c r="L821" t="s">
        <v>33</v>
      </c>
      <c r="M821" t="str">
        <f t="shared" si="12"/>
        <v>Sun</v>
      </c>
      <c r="N821" t="str">
        <f>VLOOKUP(Query1[[#This Row],[Age]],'Age Group Vlookup'!B$3:C$6,2,TRUE)</f>
        <v>30-39</v>
      </c>
    </row>
    <row r="822" spans="1:14" x14ac:dyDescent="0.3">
      <c r="A822" t="s">
        <v>1665</v>
      </c>
      <c r="B822" s="1">
        <v>42556</v>
      </c>
      <c r="C822" t="s">
        <v>863</v>
      </c>
      <c r="D822">
        <v>36247</v>
      </c>
      <c r="E822" t="s">
        <v>108</v>
      </c>
      <c r="G822" t="s">
        <v>15</v>
      </c>
      <c r="H822">
        <v>462000</v>
      </c>
      <c r="I822" t="s">
        <v>864</v>
      </c>
      <c r="J822" s="7">
        <v>23</v>
      </c>
      <c r="K822" t="s">
        <v>27</v>
      </c>
      <c r="L822" t="s">
        <v>28</v>
      </c>
      <c r="M822" t="str">
        <f t="shared" si="12"/>
        <v>Tue</v>
      </c>
      <c r="N822" t="str">
        <f>VLOOKUP(Query1[[#This Row],[Age]],'Age Group Vlookup'!B$3:C$6,2,TRUE)</f>
        <v>20-29</v>
      </c>
    </row>
    <row r="823" spans="1:14" x14ac:dyDescent="0.3">
      <c r="A823" t="s">
        <v>1666</v>
      </c>
      <c r="B823" s="1">
        <v>42624</v>
      </c>
      <c r="C823" t="s">
        <v>123</v>
      </c>
      <c r="D823">
        <v>7323</v>
      </c>
      <c r="E823" t="s">
        <v>36</v>
      </c>
      <c r="G823" t="s">
        <v>15</v>
      </c>
      <c r="H823">
        <v>307000</v>
      </c>
      <c r="I823" t="s">
        <v>124</v>
      </c>
      <c r="J823" s="7">
        <v>44</v>
      </c>
      <c r="K823" t="s">
        <v>27</v>
      </c>
      <c r="L823" t="s">
        <v>28</v>
      </c>
      <c r="M823" t="str">
        <f t="shared" si="12"/>
        <v>Sun</v>
      </c>
      <c r="N823" t="str">
        <f>VLOOKUP(Query1[[#This Row],[Age]],'Age Group Vlookup'!B$3:C$6,2,TRUE)</f>
        <v>40-49</v>
      </c>
    </row>
    <row r="824" spans="1:14" x14ac:dyDescent="0.3">
      <c r="A824" t="s">
        <v>1667</v>
      </c>
      <c r="B824" s="1">
        <v>42404</v>
      </c>
      <c r="C824" t="s">
        <v>195</v>
      </c>
      <c r="D824">
        <v>28803</v>
      </c>
      <c r="E824" t="s">
        <v>47</v>
      </c>
      <c r="G824" t="s">
        <v>15</v>
      </c>
      <c r="H824">
        <v>209000</v>
      </c>
      <c r="I824" t="s">
        <v>196</v>
      </c>
      <c r="J824" s="7">
        <v>37</v>
      </c>
      <c r="K824" t="s">
        <v>32</v>
      </c>
      <c r="L824" t="s">
        <v>33</v>
      </c>
      <c r="M824" t="str">
        <f t="shared" si="12"/>
        <v>Thu</v>
      </c>
      <c r="N824" t="str">
        <f>VLOOKUP(Query1[[#This Row],[Age]],'Age Group Vlookup'!B$3:C$6,2,TRUE)</f>
        <v>30-39</v>
      </c>
    </row>
    <row r="825" spans="1:14" x14ac:dyDescent="0.3">
      <c r="A825" t="s">
        <v>1668</v>
      </c>
      <c r="B825" s="1">
        <v>42718</v>
      </c>
      <c r="C825" t="s">
        <v>1669</v>
      </c>
      <c r="D825">
        <v>39417</v>
      </c>
      <c r="E825" t="s">
        <v>47</v>
      </c>
      <c r="G825" t="s">
        <v>15</v>
      </c>
      <c r="H825">
        <v>401000</v>
      </c>
      <c r="I825" t="s">
        <v>1670</v>
      </c>
      <c r="J825" s="7">
        <v>34</v>
      </c>
      <c r="K825" t="s">
        <v>17</v>
      </c>
      <c r="L825" t="s">
        <v>18</v>
      </c>
      <c r="M825" t="str">
        <f t="shared" si="12"/>
        <v>Wed</v>
      </c>
      <c r="N825" t="str">
        <f>VLOOKUP(Query1[[#This Row],[Age]],'Age Group Vlookup'!B$3:C$6,2,TRUE)</f>
        <v>30-39</v>
      </c>
    </row>
    <row r="826" spans="1:14" x14ac:dyDescent="0.3">
      <c r="A826" t="s">
        <v>1671</v>
      </c>
      <c r="B826" s="1">
        <v>42433</v>
      </c>
      <c r="C826" t="s">
        <v>462</v>
      </c>
      <c r="D826">
        <v>5578</v>
      </c>
      <c r="E826" t="s">
        <v>21</v>
      </c>
      <c r="G826" t="s">
        <v>15</v>
      </c>
      <c r="H826">
        <v>383000</v>
      </c>
      <c r="I826" t="s">
        <v>463</v>
      </c>
      <c r="J826" s="7">
        <v>34</v>
      </c>
      <c r="K826" t="s">
        <v>27</v>
      </c>
      <c r="L826" t="s">
        <v>28</v>
      </c>
      <c r="M826" t="str">
        <f t="shared" si="12"/>
        <v>Fri</v>
      </c>
      <c r="N826" t="str">
        <f>VLOOKUP(Query1[[#This Row],[Age]],'Age Group Vlookup'!B$3:C$6,2,TRUE)</f>
        <v>30-39</v>
      </c>
    </row>
    <row r="827" spans="1:14" x14ac:dyDescent="0.3">
      <c r="A827" t="s">
        <v>1672</v>
      </c>
      <c r="B827" s="1">
        <v>42553</v>
      </c>
      <c r="C827" t="s">
        <v>1433</v>
      </c>
      <c r="D827">
        <v>16878</v>
      </c>
      <c r="E827" t="s">
        <v>47</v>
      </c>
      <c r="G827" t="s">
        <v>32</v>
      </c>
      <c r="H827">
        <v>75000</v>
      </c>
      <c r="I827" t="s">
        <v>1434</v>
      </c>
      <c r="J827" s="7">
        <v>39</v>
      </c>
      <c r="K827" t="s">
        <v>32</v>
      </c>
      <c r="L827" t="s">
        <v>33</v>
      </c>
      <c r="M827" t="str">
        <f t="shared" si="12"/>
        <v>Sat</v>
      </c>
      <c r="N827" t="str">
        <f>VLOOKUP(Query1[[#This Row],[Age]],'Age Group Vlookup'!B$3:C$6,2,TRUE)</f>
        <v>30-39</v>
      </c>
    </row>
    <row r="828" spans="1:14" x14ac:dyDescent="0.3">
      <c r="A828" t="s">
        <v>1673</v>
      </c>
      <c r="B828" s="1">
        <v>42699</v>
      </c>
      <c r="C828" t="s">
        <v>1674</v>
      </c>
      <c r="D828">
        <v>9044</v>
      </c>
      <c r="E828" t="s">
        <v>14</v>
      </c>
      <c r="F828">
        <v>1</v>
      </c>
      <c r="G828" t="s">
        <v>17</v>
      </c>
      <c r="H828">
        <v>30000</v>
      </c>
      <c r="I828" t="s">
        <v>1675</v>
      </c>
      <c r="J828" s="7">
        <v>48</v>
      </c>
      <c r="K828" t="s">
        <v>32</v>
      </c>
      <c r="L828" t="s">
        <v>33</v>
      </c>
      <c r="M828" t="str">
        <f t="shared" si="12"/>
        <v>Fri</v>
      </c>
      <c r="N828" t="str">
        <f>VLOOKUP(Query1[[#This Row],[Age]],'Age Group Vlookup'!B$3:C$6,2,TRUE)</f>
        <v>40-49</v>
      </c>
    </row>
    <row r="829" spans="1:14" x14ac:dyDescent="0.3">
      <c r="A829" t="s">
        <v>1676</v>
      </c>
      <c r="B829" s="1">
        <v>42520</v>
      </c>
      <c r="C829" t="s">
        <v>1677</v>
      </c>
      <c r="D829">
        <v>968</v>
      </c>
      <c r="E829" t="s">
        <v>54</v>
      </c>
      <c r="G829" t="s">
        <v>17</v>
      </c>
      <c r="H829">
        <v>46000</v>
      </c>
      <c r="I829" t="s">
        <v>1678</v>
      </c>
      <c r="J829" s="7">
        <v>34</v>
      </c>
      <c r="K829" t="s">
        <v>17</v>
      </c>
      <c r="L829" t="s">
        <v>18</v>
      </c>
      <c r="M829" t="str">
        <f t="shared" si="12"/>
        <v>Mon</v>
      </c>
      <c r="N829" t="str">
        <f>VLOOKUP(Query1[[#This Row],[Age]],'Age Group Vlookup'!B$3:C$6,2,TRUE)</f>
        <v>30-39</v>
      </c>
    </row>
    <row r="830" spans="1:14" x14ac:dyDescent="0.3">
      <c r="A830" t="s">
        <v>1679</v>
      </c>
      <c r="B830" s="1">
        <v>42581</v>
      </c>
      <c r="C830" t="s">
        <v>1680</v>
      </c>
      <c r="D830">
        <v>45093</v>
      </c>
      <c r="E830" t="s">
        <v>14</v>
      </c>
      <c r="G830" t="s">
        <v>15</v>
      </c>
      <c r="H830">
        <v>435000</v>
      </c>
      <c r="I830" t="s">
        <v>1681</v>
      </c>
      <c r="J830" s="7">
        <v>26</v>
      </c>
      <c r="K830" t="s">
        <v>17</v>
      </c>
      <c r="L830" t="s">
        <v>18</v>
      </c>
      <c r="M830" t="str">
        <f t="shared" si="12"/>
        <v>Sat</v>
      </c>
      <c r="N830" t="str">
        <f>VLOOKUP(Query1[[#This Row],[Age]],'Age Group Vlookup'!B$3:C$6,2,TRUE)</f>
        <v>20-29</v>
      </c>
    </row>
    <row r="831" spans="1:14" x14ac:dyDescent="0.3">
      <c r="A831" t="s">
        <v>1682</v>
      </c>
      <c r="B831" s="1">
        <v>42649</v>
      </c>
      <c r="C831" t="s">
        <v>1683</v>
      </c>
      <c r="D831">
        <v>32001</v>
      </c>
      <c r="E831" t="s">
        <v>77</v>
      </c>
      <c r="G831" t="s">
        <v>17</v>
      </c>
      <c r="H831">
        <v>20000</v>
      </c>
      <c r="I831" t="s">
        <v>1205</v>
      </c>
      <c r="J831" s="7">
        <v>47</v>
      </c>
      <c r="K831" t="s">
        <v>32</v>
      </c>
      <c r="L831" t="s">
        <v>33</v>
      </c>
      <c r="M831" t="str">
        <f t="shared" si="12"/>
        <v>Thu</v>
      </c>
      <c r="N831" t="str">
        <f>VLOOKUP(Query1[[#This Row],[Age]],'Age Group Vlookup'!B$3:C$6,2,TRUE)</f>
        <v>40-49</v>
      </c>
    </row>
    <row r="832" spans="1:14" x14ac:dyDescent="0.3">
      <c r="A832" t="s">
        <v>1684</v>
      </c>
      <c r="B832" s="1">
        <v>42663</v>
      </c>
      <c r="C832" t="s">
        <v>1484</v>
      </c>
      <c r="D832">
        <v>14175</v>
      </c>
      <c r="E832" t="s">
        <v>69</v>
      </c>
      <c r="G832" t="s">
        <v>32</v>
      </c>
      <c r="H832">
        <v>58000</v>
      </c>
      <c r="I832" t="s">
        <v>1485</v>
      </c>
      <c r="J832" s="7">
        <v>42</v>
      </c>
      <c r="K832" t="s">
        <v>27</v>
      </c>
      <c r="L832" t="s">
        <v>28</v>
      </c>
      <c r="M832" t="str">
        <f t="shared" si="12"/>
        <v>Thu</v>
      </c>
      <c r="N832" t="str">
        <f>VLOOKUP(Query1[[#This Row],[Age]],'Age Group Vlookup'!B$3:C$6,2,TRUE)</f>
        <v>40-49</v>
      </c>
    </row>
    <row r="833" spans="1:14" x14ac:dyDescent="0.3">
      <c r="A833" t="s">
        <v>1685</v>
      </c>
      <c r="B833" s="1">
        <v>42464</v>
      </c>
      <c r="C833" t="s">
        <v>123</v>
      </c>
      <c r="D833">
        <v>37123</v>
      </c>
      <c r="E833" t="s">
        <v>150</v>
      </c>
      <c r="G833" t="s">
        <v>15</v>
      </c>
      <c r="H833">
        <v>307000</v>
      </c>
      <c r="I833" t="s">
        <v>124</v>
      </c>
      <c r="J833" s="7">
        <v>44</v>
      </c>
      <c r="K833" t="s">
        <v>27</v>
      </c>
      <c r="L833" t="s">
        <v>28</v>
      </c>
      <c r="M833" t="str">
        <f t="shared" si="12"/>
        <v>Mon</v>
      </c>
      <c r="N833" t="str">
        <f>VLOOKUP(Query1[[#This Row],[Age]],'Age Group Vlookup'!B$3:C$6,2,TRUE)</f>
        <v>40-49</v>
      </c>
    </row>
    <row r="834" spans="1:14" x14ac:dyDescent="0.3">
      <c r="A834" t="s">
        <v>1686</v>
      </c>
      <c r="B834" s="1">
        <v>42562</v>
      </c>
      <c r="C834" t="s">
        <v>493</v>
      </c>
      <c r="D834">
        <v>15951</v>
      </c>
      <c r="E834" t="s">
        <v>36</v>
      </c>
      <c r="G834" t="s">
        <v>15</v>
      </c>
      <c r="H834">
        <v>684000</v>
      </c>
      <c r="I834" t="s">
        <v>494</v>
      </c>
      <c r="J834" s="7">
        <v>28</v>
      </c>
      <c r="K834" t="s">
        <v>17</v>
      </c>
      <c r="L834" t="s">
        <v>18</v>
      </c>
      <c r="M834" t="str">
        <f t="shared" ref="M834:M897" si="13">TEXT(B834,"ddd")</f>
        <v>Mon</v>
      </c>
      <c r="N834" t="str">
        <f>VLOOKUP(Query1[[#This Row],[Age]],'Age Group Vlookup'!B$3:C$6,2,TRUE)</f>
        <v>20-29</v>
      </c>
    </row>
    <row r="835" spans="1:14" x14ac:dyDescent="0.3">
      <c r="A835" t="s">
        <v>1687</v>
      </c>
      <c r="B835" s="1">
        <v>42712</v>
      </c>
      <c r="C835" t="s">
        <v>1688</v>
      </c>
      <c r="D835">
        <v>16791</v>
      </c>
      <c r="E835" t="s">
        <v>77</v>
      </c>
      <c r="G835" t="s">
        <v>15</v>
      </c>
      <c r="H835">
        <v>241000</v>
      </c>
      <c r="I835" t="s">
        <v>1689</v>
      </c>
      <c r="J835" s="7">
        <v>41</v>
      </c>
      <c r="K835" t="s">
        <v>17</v>
      </c>
      <c r="L835" t="s">
        <v>18</v>
      </c>
      <c r="M835" t="str">
        <f t="shared" si="13"/>
        <v>Thu</v>
      </c>
      <c r="N835" t="str">
        <f>VLOOKUP(Query1[[#This Row],[Age]],'Age Group Vlookup'!B$3:C$6,2,TRUE)</f>
        <v>40-49</v>
      </c>
    </row>
    <row r="836" spans="1:14" x14ac:dyDescent="0.3">
      <c r="A836" t="s">
        <v>1690</v>
      </c>
      <c r="B836" s="1">
        <v>42676</v>
      </c>
      <c r="C836" t="s">
        <v>1059</v>
      </c>
      <c r="D836">
        <v>19848</v>
      </c>
      <c r="E836" t="s">
        <v>77</v>
      </c>
      <c r="G836" t="s">
        <v>17</v>
      </c>
      <c r="H836">
        <v>6000</v>
      </c>
      <c r="I836" t="s">
        <v>1060</v>
      </c>
      <c r="J836" s="7">
        <v>29</v>
      </c>
      <c r="K836" t="s">
        <v>27</v>
      </c>
      <c r="L836" t="s">
        <v>28</v>
      </c>
      <c r="M836" t="str">
        <f t="shared" si="13"/>
        <v>Wed</v>
      </c>
      <c r="N836" t="str">
        <f>VLOOKUP(Query1[[#This Row],[Age]],'Age Group Vlookup'!B$3:C$6,2,TRUE)</f>
        <v>20-29</v>
      </c>
    </row>
    <row r="837" spans="1:14" x14ac:dyDescent="0.3">
      <c r="A837" t="s">
        <v>1691</v>
      </c>
      <c r="B837" s="1">
        <v>42641</v>
      </c>
      <c r="C837" t="s">
        <v>419</v>
      </c>
      <c r="D837">
        <v>23869</v>
      </c>
      <c r="E837" t="s">
        <v>133</v>
      </c>
      <c r="G837" t="s">
        <v>15</v>
      </c>
      <c r="H837">
        <v>400000</v>
      </c>
      <c r="I837" t="s">
        <v>420</v>
      </c>
      <c r="J837" s="7">
        <v>26</v>
      </c>
      <c r="K837" t="s">
        <v>17</v>
      </c>
      <c r="L837" t="s">
        <v>18</v>
      </c>
      <c r="M837" t="str">
        <f t="shared" si="13"/>
        <v>Wed</v>
      </c>
      <c r="N837" t="str">
        <f>VLOOKUP(Query1[[#This Row],[Age]],'Age Group Vlookup'!B$3:C$6,2,TRUE)</f>
        <v>20-29</v>
      </c>
    </row>
    <row r="838" spans="1:14" x14ac:dyDescent="0.3">
      <c r="A838" t="s">
        <v>1692</v>
      </c>
      <c r="B838" s="1">
        <v>42485</v>
      </c>
      <c r="C838" t="s">
        <v>1693</v>
      </c>
      <c r="D838">
        <v>16604</v>
      </c>
      <c r="E838" t="s">
        <v>14</v>
      </c>
      <c r="G838" t="s">
        <v>17</v>
      </c>
      <c r="H838">
        <v>9000</v>
      </c>
      <c r="I838" t="s">
        <v>1694</v>
      </c>
      <c r="J838" s="7">
        <v>38</v>
      </c>
      <c r="K838" t="s">
        <v>17</v>
      </c>
      <c r="L838" t="s">
        <v>18</v>
      </c>
      <c r="M838" t="str">
        <f t="shared" si="13"/>
        <v>Mon</v>
      </c>
      <c r="N838" t="str">
        <f>VLOOKUP(Query1[[#This Row],[Age]],'Age Group Vlookup'!B$3:C$6,2,TRUE)</f>
        <v>30-39</v>
      </c>
    </row>
    <row r="839" spans="1:14" x14ac:dyDescent="0.3">
      <c r="A839" t="s">
        <v>1695</v>
      </c>
      <c r="B839" s="1">
        <v>42698</v>
      </c>
      <c r="C839" t="s">
        <v>386</v>
      </c>
      <c r="D839">
        <v>15701</v>
      </c>
      <c r="E839" t="s">
        <v>43</v>
      </c>
      <c r="G839" t="s">
        <v>15</v>
      </c>
      <c r="H839">
        <v>266000</v>
      </c>
      <c r="I839" t="s">
        <v>387</v>
      </c>
      <c r="J839" s="7">
        <v>28</v>
      </c>
      <c r="K839" t="s">
        <v>32</v>
      </c>
      <c r="L839" t="s">
        <v>33</v>
      </c>
      <c r="M839" t="str">
        <f t="shared" si="13"/>
        <v>Thu</v>
      </c>
      <c r="N839" t="str">
        <f>VLOOKUP(Query1[[#This Row],[Age]],'Age Group Vlookup'!B$3:C$6,2,TRUE)</f>
        <v>20-29</v>
      </c>
    </row>
    <row r="840" spans="1:14" x14ac:dyDescent="0.3">
      <c r="A840" t="s">
        <v>1696</v>
      </c>
      <c r="B840" s="1">
        <v>42529</v>
      </c>
      <c r="C840" t="s">
        <v>392</v>
      </c>
      <c r="D840">
        <v>6346</v>
      </c>
      <c r="E840" t="s">
        <v>137</v>
      </c>
      <c r="G840" t="s">
        <v>15</v>
      </c>
      <c r="H840">
        <v>145000</v>
      </c>
      <c r="I840" t="s">
        <v>393</v>
      </c>
      <c r="J840" s="7">
        <v>32</v>
      </c>
      <c r="K840" t="s">
        <v>17</v>
      </c>
      <c r="L840" t="s">
        <v>18</v>
      </c>
      <c r="M840" t="str">
        <f t="shared" si="13"/>
        <v>Wed</v>
      </c>
      <c r="N840" t="str">
        <f>VLOOKUP(Query1[[#This Row],[Age]],'Age Group Vlookup'!B$3:C$6,2,TRUE)</f>
        <v>30-39</v>
      </c>
    </row>
    <row r="841" spans="1:14" x14ac:dyDescent="0.3">
      <c r="A841" t="s">
        <v>1697</v>
      </c>
      <c r="B841" s="1">
        <v>42515</v>
      </c>
      <c r="C841" t="s">
        <v>1698</v>
      </c>
      <c r="D841">
        <v>13020</v>
      </c>
      <c r="E841" t="s">
        <v>150</v>
      </c>
      <c r="G841" t="s">
        <v>15</v>
      </c>
      <c r="H841">
        <v>552000</v>
      </c>
      <c r="I841" t="s">
        <v>1699</v>
      </c>
      <c r="J841" s="7">
        <v>24</v>
      </c>
      <c r="K841" t="s">
        <v>27</v>
      </c>
      <c r="L841" t="s">
        <v>28</v>
      </c>
      <c r="M841" t="str">
        <f t="shared" si="13"/>
        <v>Wed</v>
      </c>
      <c r="N841" t="str">
        <f>VLOOKUP(Query1[[#This Row],[Age]],'Age Group Vlookup'!B$3:C$6,2,TRUE)</f>
        <v>20-29</v>
      </c>
    </row>
    <row r="842" spans="1:14" x14ac:dyDescent="0.3">
      <c r="A842" t="s">
        <v>1700</v>
      </c>
      <c r="B842" s="1">
        <v>42551</v>
      </c>
      <c r="C842" t="s">
        <v>1063</v>
      </c>
      <c r="D842">
        <v>10122</v>
      </c>
      <c r="E842" t="s">
        <v>25</v>
      </c>
      <c r="G842" t="s">
        <v>15</v>
      </c>
      <c r="H842">
        <v>869000</v>
      </c>
      <c r="I842" t="s">
        <v>1064</v>
      </c>
      <c r="J842" s="7">
        <v>25</v>
      </c>
      <c r="K842" t="s">
        <v>17</v>
      </c>
      <c r="L842" t="s">
        <v>18</v>
      </c>
      <c r="M842" t="str">
        <f t="shared" si="13"/>
        <v>Thu</v>
      </c>
      <c r="N842" t="str">
        <f>VLOOKUP(Query1[[#This Row],[Age]],'Age Group Vlookup'!B$3:C$6,2,TRUE)</f>
        <v>20-29</v>
      </c>
    </row>
    <row r="843" spans="1:14" x14ac:dyDescent="0.3">
      <c r="A843" t="s">
        <v>1701</v>
      </c>
      <c r="B843" s="1">
        <v>42514</v>
      </c>
      <c r="C843" t="s">
        <v>857</v>
      </c>
      <c r="D843">
        <v>20982</v>
      </c>
      <c r="E843" t="s">
        <v>133</v>
      </c>
      <c r="G843" t="s">
        <v>32</v>
      </c>
      <c r="H843">
        <v>128000</v>
      </c>
      <c r="I843" t="s">
        <v>858</v>
      </c>
      <c r="J843" s="7">
        <v>38</v>
      </c>
      <c r="K843" t="s">
        <v>27</v>
      </c>
      <c r="L843" t="s">
        <v>28</v>
      </c>
      <c r="M843" t="str">
        <f t="shared" si="13"/>
        <v>Tue</v>
      </c>
      <c r="N843" t="str">
        <f>VLOOKUP(Query1[[#This Row],[Age]],'Age Group Vlookup'!B$3:C$6,2,TRUE)</f>
        <v>30-39</v>
      </c>
    </row>
    <row r="844" spans="1:14" x14ac:dyDescent="0.3">
      <c r="A844" t="s">
        <v>1702</v>
      </c>
      <c r="B844" s="1">
        <v>42462</v>
      </c>
      <c r="C844" t="s">
        <v>705</v>
      </c>
      <c r="D844">
        <v>26598</v>
      </c>
      <c r="E844" t="s">
        <v>69</v>
      </c>
      <c r="G844" t="s">
        <v>32</v>
      </c>
      <c r="H844">
        <v>171000</v>
      </c>
      <c r="I844" t="s">
        <v>706</v>
      </c>
      <c r="J844" s="7">
        <v>28</v>
      </c>
      <c r="K844" t="s">
        <v>17</v>
      </c>
      <c r="L844" t="s">
        <v>18</v>
      </c>
      <c r="M844" t="str">
        <f t="shared" si="13"/>
        <v>Sat</v>
      </c>
      <c r="N844" t="str">
        <f>VLOOKUP(Query1[[#This Row],[Age]],'Age Group Vlookup'!B$3:C$6,2,TRUE)</f>
        <v>20-29</v>
      </c>
    </row>
    <row r="845" spans="1:14" x14ac:dyDescent="0.3">
      <c r="A845" t="s">
        <v>1703</v>
      </c>
      <c r="B845" s="1">
        <v>42451</v>
      </c>
      <c r="C845" t="s">
        <v>1704</v>
      </c>
      <c r="D845">
        <v>44063</v>
      </c>
      <c r="E845" t="s">
        <v>150</v>
      </c>
      <c r="G845" t="s">
        <v>32</v>
      </c>
      <c r="H845">
        <v>122000</v>
      </c>
      <c r="I845" t="s">
        <v>1705</v>
      </c>
      <c r="J845" s="7">
        <v>32</v>
      </c>
      <c r="K845" t="s">
        <v>27</v>
      </c>
      <c r="L845" t="s">
        <v>28</v>
      </c>
      <c r="M845" t="str">
        <f t="shared" si="13"/>
        <v>Tue</v>
      </c>
      <c r="N845" t="str">
        <f>VLOOKUP(Query1[[#This Row],[Age]],'Age Group Vlookup'!B$3:C$6,2,TRUE)</f>
        <v>30-39</v>
      </c>
    </row>
    <row r="846" spans="1:14" x14ac:dyDescent="0.3">
      <c r="A846" t="s">
        <v>1706</v>
      </c>
      <c r="B846" s="1">
        <v>42485</v>
      </c>
      <c r="C846" t="s">
        <v>172</v>
      </c>
      <c r="D846">
        <v>17554</v>
      </c>
      <c r="E846" t="s">
        <v>58</v>
      </c>
      <c r="G846" t="s">
        <v>17</v>
      </c>
      <c r="H846">
        <v>37000</v>
      </c>
      <c r="I846" t="s">
        <v>173</v>
      </c>
      <c r="J846" s="7">
        <v>36</v>
      </c>
      <c r="K846" t="s">
        <v>27</v>
      </c>
      <c r="L846" t="s">
        <v>28</v>
      </c>
      <c r="M846" t="str">
        <f t="shared" si="13"/>
        <v>Mon</v>
      </c>
      <c r="N846" t="str">
        <f>VLOOKUP(Query1[[#This Row],[Age]],'Age Group Vlookup'!B$3:C$6,2,TRUE)</f>
        <v>30-39</v>
      </c>
    </row>
    <row r="847" spans="1:14" x14ac:dyDescent="0.3">
      <c r="A847" t="s">
        <v>1707</v>
      </c>
      <c r="B847" s="1">
        <v>42508</v>
      </c>
      <c r="C847" t="s">
        <v>1256</v>
      </c>
      <c r="D847">
        <v>42452</v>
      </c>
      <c r="E847" t="s">
        <v>77</v>
      </c>
      <c r="G847" t="s">
        <v>15</v>
      </c>
      <c r="H847">
        <v>257000</v>
      </c>
      <c r="I847" t="s">
        <v>1257</v>
      </c>
      <c r="J847" s="7">
        <v>42</v>
      </c>
      <c r="K847" t="s">
        <v>32</v>
      </c>
      <c r="L847" t="s">
        <v>33</v>
      </c>
      <c r="M847" t="str">
        <f t="shared" si="13"/>
        <v>Wed</v>
      </c>
      <c r="N847" t="str">
        <f>VLOOKUP(Query1[[#This Row],[Age]],'Age Group Vlookup'!B$3:C$6,2,TRUE)</f>
        <v>40-49</v>
      </c>
    </row>
    <row r="848" spans="1:14" x14ac:dyDescent="0.3">
      <c r="A848" t="s">
        <v>1708</v>
      </c>
      <c r="B848" s="1">
        <v>42390</v>
      </c>
      <c r="C848" t="s">
        <v>1583</v>
      </c>
      <c r="D848">
        <v>42413</v>
      </c>
      <c r="E848" t="s">
        <v>137</v>
      </c>
      <c r="G848" t="s">
        <v>17</v>
      </c>
      <c r="H848">
        <v>36000</v>
      </c>
      <c r="I848" t="s">
        <v>1584</v>
      </c>
      <c r="J848" s="7">
        <v>23</v>
      </c>
      <c r="K848" t="s">
        <v>17</v>
      </c>
      <c r="L848" t="s">
        <v>18</v>
      </c>
      <c r="M848" t="str">
        <f t="shared" si="13"/>
        <v>Thu</v>
      </c>
      <c r="N848" t="str">
        <f>VLOOKUP(Query1[[#This Row],[Age]],'Age Group Vlookup'!B$3:C$6,2,TRUE)</f>
        <v>20-29</v>
      </c>
    </row>
    <row r="849" spans="1:14" x14ac:dyDescent="0.3">
      <c r="A849" t="s">
        <v>1709</v>
      </c>
      <c r="B849" s="1">
        <v>42644</v>
      </c>
      <c r="C849" t="s">
        <v>441</v>
      </c>
      <c r="D849">
        <v>28040</v>
      </c>
      <c r="E849" t="s">
        <v>25</v>
      </c>
      <c r="G849" t="s">
        <v>15</v>
      </c>
      <c r="H849">
        <v>792000</v>
      </c>
      <c r="I849" t="s">
        <v>442</v>
      </c>
      <c r="J849" s="7">
        <v>31</v>
      </c>
      <c r="K849" t="s">
        <v>27</v>
      </c>
      <c r="L849" t="s">
        <v>28</v>
      </c>
      <c r="M849" t="str">
        <f t="shared" si="13"/>
        <v>Sat</v>
      </c>
      <c r="N849" t="str">
        <f>VLOOKUP(Query1[[#This Row],[Age]],'Age Group Vlookup'!B$3:C$6,2,TRUE)</f>
        <v>30-39</v>
      </c>
    </row>
    <row r="850" spans="1:14" x14ac:dyDescent="0.3">
      <c r="A850" t="s">
        <v>1710</v>
      </c>
      <c r="B850" s="1">
        <v>42526</v>
      </c>
      <c r="C850" t="s">
        <v>89</v>
      </c>
      <c r="D850">
        <v>46113</v>
      </c>
      <c r="E850" t="s">
        <v>108</v>
      </c>
      <c r="G850" t="s">
        <v>15</v>
      </c>
      <c r="H850">
        <v>144000</v>
      </c>
      <c r="I850" t="s">
        <v>90</v>
      </c>
      <c r="J850" s="7">
        <v>28</v>
      </c>
      <c r="K850" t="s">
        <v>32</v>
      </c>
      <c r="L850" t="s">
        <v>33</v>
      </c>
      <c r="M850" t="str">
        <f t="shared" si="13"/>
        <v>Sun</v>
      </c>
      <c r="N850" t="str">
        <f>VLOOKUP(Query1[[#This Row],[Age]],'Age Group Vlookup'!B$3:C$6,2,TRUE)</f>
        <v>20-29</v>
      </c>
    </row>
    <row r="851" spans="1:14" x14ac:dyDescent="0.3">
      <c r="A851" t="s">
        <v>1711</v>
      </c>
      <c r="B851" s="1">
        <v>42396</v>
      </c>
      <c r="C851" t="s">
        <v>575</v>
      </c>
      <c r="D851">
        <v>20852</v>
      </c>
      <c r="E851" t="s">
        <v>25</v>
      </c>
      <c r="G851" t="s">
        <v>17</v>
      </c>
      <c r="H851">
        <v>45000</v>
      </c>
      <c r="I851" t="s">
        <v>576</v>
      </c>
      <c r="J851" s="7">
        <v>49</v>
      </c>
      <c r="K851" t="s">
        <v>27</v>
      </c>
      <c r="L851" t="s">
        <v>28</v>
      </c>
      <c r="M851" t="str">
        <f t="shared" si="13"/>
        <v>Wed</v>
      </c>
      <c r="N851" t="str">
        <f>VLOOKUP(Query1[[#This Row],[Age]],'Age Group Vlookup'!B$3:C$6,2,TRUE)</f>
        <v>40-49</v>
      </c>
    </row>
    <row r="852" spans="1:14" x14ac:dyDescent="0.3">
      <c r="A852" t="s">
        <v>1712</v>
      </c>
      <c r="B852" s="1">
        <v>42421</v>
      </c>
      <c r="C852" t="s">
        <v>1713</v>
      </c>
      <c r="D852">
        <v>3271</v>
      </c>
      <c r="E852" t="s">
        <v>69</v>
      </c>
      <c r="G852" t="s">
        <v>15</v>
      </c>
      <c r="H852">
        <v>702000</v>
      </c>
      <c r="I852" t="s">
        <v>1714</v>
      </c>
      <c r="J852" s="7">
        <v>26</v>
      </c>
      <c r="K852" t="s">
        <v>17</v>
      </c>
      <c r="L852" t="s">
        <v>18</v>
      </c>
      <c r="M852" t="str">
        <f t="shared" si="13"/>
        <v>Sun</v>
      </c>
      <c r="N852" t="str">
        <f>VLOOKUP(Query1[[#This Row],[Age]],'Age Group Vlookup'!B$3:C$6,2,TRUE)</f>
        <v>20-29</v>
      </c>
    </row>
    <row r="853" spans="1:14" x14ac:dyDescent="0.3">
      <c r="A853" t="s">
        <v>1715</v>
      </c>
      <c r="B853" s="1">
        <v>42688</v>
      </c>
      <c r="C853" t="s">
        <v>632</v>
      </c>
      <c r="D853">
        <v>29943</v>
      </c>
      <c r="E853" t="s">
        <v>150</v>
      </c>
      <c r="G853" t="s">
        <v>17</v>
      </c>
      <c r="H853">
        <v>26000</v>
      </c>
      <c r="I853" t="s">
        <v>633</v>
      </c>
      <c r="J853" s="7">
        <v>41</v>
      </c>
      <c r="K853" t="s">
        <v>27</v>
      </c>
      <c r="L853" t="s">
        <v>28</v>
      </c>
      <c r="M853" t="str">
        <f t="shared" si="13"/>
        <v>Mon</v>
      </c>
      <c r="N853" t="str">
        <f>VLOOKUP(Query1[[#This Row],[Age]],'Age Group Vlookup'!B$3:C$6,2,TRUE)</f>
        <v>40-49</v>
      </c>
    </row>
    <row r="854" spans="1:14" x14ac:dyDescent="0.3">
      <c r="A854" t="s">
        <v>1716</v>
      </c>
      <c r="B854" s="1">
        <v>42436</v>
      </c>
      <c r="C854" t="s">
        <v>1717</v>
      </c>
      <c r="D854">
        <v>15163</v>
      </c>
      <c r="E854" t="s">
        <v>21</v>
      </c>
      <c r="G854" t="s">
        <v>15</v>
      </c>
      <c r="H854">
        <v>773000</v>
      </c>
      <c r="I854" t="s">
        <v>1718</v>
      </c>
      <c r="J854" s="7">
        <v>34</v>
      </c>
      <c r="K854" t="s">
        <v>27</v>
      </c>
      <c r="L854" t="s">
        <v>28</v>
      </c>
      <c r="M854" t="str">
        <f t="shared" si="13"/>
        <v>Mon</v>
      </c>
      <c r="N854" t="str">
        <f>VLOOKUP(Query1[[#This Row],[Age]],'Age Group Vlookup'!B$3:C$6,2,TRUE)</f>
        <v>30-39</v>
      </c>
    </row>
    <row r="855" spans="1:14" x14ac:dyDescent="0.3">
      <c r="A855" t="s">
        <v>1719</v>
      </c>
      <c r="B855" s="1">
        <v>42523</v>
      </c>
      <c r="C855" t="s">
        <v>1720</v>
      </c>
      <c r="D855">
        <v>14452</v>
      </c>
      <c r="E855" t="s">
        <v>108</v>
      </c>
      <c r="G855" t="s">
        <v>17</v>
      </c>
      <c r="H855">
        <v>27000</v>
      </c>
      <c r="I855" t="s">
        <v>1721</v>
      </c>
      <c r="J855" s="7">
        <v>42</v>
      </c>
      <c r="K855" t="s">
        <v>32</v>
      </c>
      <c r="L855" t="s">
        <v>33</v>
      </c>
      <c r="M855" t="str">
        <f t="shared" si="13"/>
        <v>Thu</v>
      </c>
      <c r="N855" t="str">
        <f>VLOOKUP(Query1[[#This Row],[Age]],'Age Group Vlookup'!B$3:C$6,2,TRUE)</f>
        <v>40-49</v>
      </c>
    </row>
    <row r="856" spans="1:14" x14ac:dyDescent="0.3">
      <c r="A856" t="s">
        <v>1722</v>
      </c>
      <c r="B856" s="1">
        <v>42661</v>
      </c>
      <c r="C856" t="s">
        <v>487</v>
      </c>
      <c r="D856">
        <v>34825</v>
      </c>
      <c r="E856" t="s">
        <v>69</v>
      </c>
      <c r="G856" t="s">
        <v>17</v>
      </c>
      <c r="H856">
        <v>31000</v>
      </c>
      <c r="I856" t="s">
        <v>488</v>
      </c>
      <c r="J856" s="7">
        <v>44</v>
      </c>
      <c r="K856" t="s">
        <v>27</v>
      </c>
      <c r="L856" t="s">
        <v>28</v>
      </c>
      <c r="M856" t="str">
        <f t="shared" si="13"/>
        <v>Tue</v>
      </c>
      <c r="N856" t="str">
        <f>VLOOKUP(Query1[[#This Row],[Age]],'Age Group Vlookup'!B$3:C$6,2,TRUE)</f>
        <v>40-49</v>
      </c>
    </row>
    <row r="857" spans="1:14" x14ac:dyDescent="0.3">
      <c r="A857" t="s">
        <v>1723</v>
      </c>
      <c r="B857" s="1">
        <v>42683</v>
      </c>
      <c r="C857" t="s">
        <v>301</v>
      </c>
      <c r="D857">
        <v>14258</v>
      </c>
      <c r="E857" t="s">
        <v>36</v>
      </c>
      <c r="G857" t="s">
        <v>32</v>
      </c>
      <c r="H857">
        <v>150000</v>
      </c>
      <c r="I857" t="s">
        <v>302</v>
      </c>
      <c r="J857" s="7">
        <v>37</v>
      </c>
      <c r="K857" t="s">
        <v>32</v>
      </c>
      <c r="L857" t="s">
        <v>33</v>
      </c>
      <c r="M857" t="str">
        <f t="shared" si="13"/>
        <v>Wed</v>
      </c>
      <c r="N857" t="str">
        <f>VLOOKUP(Query1[[#This Row],[Age]],'Age Group Vlookup'!B$3:C$6,2,TRUE)</f>
        <v>30-39</v>
      </c>
    </row>
    <row r="858" spans="1:14" x14ac:dyDescent="0.3">
      <c r="A858" t="s">
        <v>1724</v>
      </c>
      <c r="B858" s="1">
        <v>42643</v>
      </c>
      <c r="C858" t="s">
        <v>1680</v>
      </c>
      <c r="D858">
        <v>22968</v>
      </c>
      <c r="E858" t="s">
        <v>47</v>
      </c>
      <c r="G858" t="s">
        <v>15</v>
      </c>
      <c r="H858">
        <v>435000</v>
      </c>
      <c r="I858" t="s">
        <v>1681</v>
      </c>
      <c r="J858" s="7">
        <v>26</v>
      </c>
      <c r="K858" t="s">
        <v>17</v>
      </c>
      <c r="L858" t="s">
        <v>18</v>
      </c>
      <c r="M858" t="str">
        <f t="shared" si="13"/>
        <v>Fri</v>
      </c>
      <c r="N858" t="str">
        <f>VLOOKUP(Query1[[#This Row],[Age]],'Age Group Vlookup'!B$3:C$6,2,TRUE)</f>
        <v>20-29</v>
      </c>
    </row>
    <row r="859" spans="1:14" x14ac:dyDescent="0.3">
      <c r="A859" t="s">
        <v>1725</v>
      </c>
      <c r="B859" s="1">
        <v>42703</v>
      </c>
      <c r="C859" t="s">
        <v>1457</v>
      </c>
      <c r="D859">
        <v>35607</v>
      </c>
      <c r="E859" t="s">
        <v>133</v>
      </c>
      <c r="G859" t="s">
        <v>32</v>
      </c>
      <c r="H859">
        <v>183000</v>
      </c>
      <c r="I859" t="s">
        <v>1458</v>
      </c>
      <c r="J859" s="7">
        <v>49</v>
      </c>
      <c r="K859" t="s">
        <v>27</v>
      </c>
      <c r="L859" t="s">
        <v>28</v>
      </c>
      <c r="M859" t="str">
        <f t="shared" si="13"/>
        <v>Tue</v>
      </c>
      <c r="N859" t="str">
        <f>VLOOKUP(Query1[[#This Row],[Age]],'Age Group Vlookup'!B$3:C$6,2,TRUE)</f>
        <v>40-49</v>
      </c>
    </row>
    <row r="860" spans="1:14" x14ac:dyDescent="0.3">
      <c r="A860" t="s">
        <v>1726</v>
      </c>
      <c r="B860" s="1">
        <v>42422</v>
      </c>
      <c r="C860" t="s">
        <v>581</v>
      </c>
      <c r="D860">
        <v>10259</v>
      </c>
      <c r="E860" t="s">
        <v>137</v>
      </c>
      <c r="G860" t="s">
        <v>32</v>
      </c>
      <c r="H860">
        <v>150000</v>
      </c>
      <c r="I860" t="s">
        <v>582</v>
      </c>
      <c r="J860" s="7">
        <v>35</v>
      </c>
      <c r="K860" t="s">
        <v>32</v>
      </c>
      <c r="L860" t="s">
        <v>33</v>
      </c>
      <c r="M860" t="str">
        <f t="shared" si="13"/>
        <v>Mon</v>
      </c>
      <c r="N860" t="str">
        <f>VLOOKUP(Query1[[#This Row],[Age]],'Age Group Vlookup'!B$3:C$6,2,TRUE)</f>
        <v>30-39</v>
      </c>
    </row>
    <row r="861" spans="1:14" x14ac:dyDescent="0.3">
      <c r="A861" t="s">
        <v>1727</v>
      </c>
      <c r="B861" s="1">
        <v>42586</v>
      </c>
      <c r="C861" t="s">
        <v>983</v>
      </c>
      <c r="D861">
        <v>22700</v>
      </c>
      <c r="E861" t="s">
        <v>47</v>
      </c>
      <c r="G861" t="s">
        <v>15</v>
      </c>
      <c r="H861">
        <v>867000</v>
      </c>
      <c r="I861" t="s">
        <v>984</v>
      </c>
      <c r="J861" s="7">
        <v>44</v>
      </c>
      <c r="K861" t="s">
        <v>32</v>
      </c>
      <c r="L861" t="s">
        <v>33</v>
      </c>
      <c r="M861" t="str">
        <f t="shared" si="13"/>
        <v>Thu</v>
      </c>
      <c r="N861" t="str">
        <f>VLOOKUP(Query1[[#This Row],[Age]],'Age Group Vlookup'!B$3:C$6,2,TRUE)</f>
        <v>40-49</v>
      </c>
    </row>
    <row r="862" spans="1:14" x14ac:dyDescent="0.3">
      <c r="A862" t="s">
        <v>1728</v>
      </c>
      <c r="B862" s="1">
        <v>42415</v>
      </c>
      <c r="C862" t="s">
        <v>1408</v>
      </c>
      <c r="D862">
        <v>29519</v>
      </c>
      <c r="E862" t="s">
        <v>25</v>
      </c>
      <c r="G862" t="s">
        <v>17</v>
      </c>
      <c r="H862">
        <v>16000</v>
      </c>
      <c r="I862" t="s">
        <v>1409</v>
      </c>
      <c r="J862" s="7">
        <v>26</v>
      </c>
      <c r="K862" t="s">
        <v>27</v>
      </c>
      <c r="L862" t="s">
        <v>28</v>
      </c>
      <c r="M862" t="str">
        <f t="shared" si="13"/>
        <v>Mon</v>
      </c>
      <c r="N862" t="str">
        <f>VLOOKUP(Query1[[#This Row],[Age]],'Age Group Vlookup'!B$3:C$6,2,TRUE)</f>
        <v>20-29</v>
      </c>
    </row>
    <row r="863" spans="1:14" x14ac:dyDescent="0.3">
      <c r="A863" t="s">
        <v>1729</v>
      </c>
      <c r="B863" s="1">
        <v>42492</v>
      </c>
      <c r="C863" t="s">
        <v>438</v>
      </c>
      <c r="D863">
        <v>49475</v>
      </c>
      <c r="E863" t="s">
        <v>25</v>
      </c>
      <c r="G863" t="s">
        <v>17</v>
      </c>
      <c r="H863">
        <v>41000</v>
      </c>
      <c r="I863" t="s">
        <v>439</v>
      </c>
      <c r="J863" s="7">
        <v>45</v>
      </c>
      <c r="K863" t="s">
        <v>32</v>
      </c>
      <c r="L863" t="s">
        <v>33</v>
      </c>
      <c r="M863" t="str">
        <f t="shared" si="13"/>
        <v>Mon</v>
      </c>
      <c r="N863" t="str">
        <f>VLOOKUP(Query1[[#This Row],[Age]],'Age Group Vlookup'!B$3:C$6,2,TRUE)</f>
        <v>40-49</v>
      </c>
    </row>
    <row r="864" spans="1:14" x14ac:dyDescent="0.3">
      <c r="A864" t="s">
        <v>1730</v>
      </c>
      <c r="B864" s="1">
        <v>42649</v>
      </c>
      <c r="C864" t="s">
        <v>872</v>
      </c>
      <c r="D864">
        <v>6318</v>
      </c>
      <c r="E864" t="s">
        <v>36</v>
      </c>
      <c r="G864" t="s">
        <v>32</v>
      </c>
      <c r="H864">
        <v>56000</v>
      </c>
      <c r="I864" t="s">
        <v>873</v>
      </c>
      <c r="J864" s="7">
        <v>33</v>
      </c>
      <c r="K864" t="s">
        <v>27</v>
      </c>
      <c r="L864" t="s">
        <v>28</v>
      </c>
      <c r="M864" t="str">
        <f t="shared" si="13"/>
        <v>Thu</v>
      </c>
      <c r="N864" t="str">
        <f>VLOOKUP(Query1[[#This Row],[Age]],'Age Group Vlookup'!B$3:C$6,2,TRUE)</f>
        <v>30-39</v>
      </c>
    </row>
    <row r="865" spans="1:14" x14ac:dyDescent="0.3">
      <c r="A865" t="s">
        <v>1731</v>
      </c>
      <c r="B865" s="1">
        <v>42519</v>
      </c>
      <c r="C865" t="s">
        <v>1669</v>
      </c>
      <c r="D865">
        <v>3747</v>
      </c>
      <c r="E865" t="s">
        <v>150</v>
      </c>
      <c r="G865" t="s">
        <v>15</v>
      </c>
      <c r="H865">
        <v>401000</v>
      </c>
      <c r="I865" t="s">
        <v>1670</v>
      </c>
      <c r="J865" s="7">
        <v>34</v>
      </c>
      <c r="K865" t="s">
        <v>17</v>
      </c>
      <c r="L865" t="s">
        <v>18</v>
      </c>
      <c r="M865" t="str">
        <f t="shared" si="13"/>
        <v>Sun</v>
      </c>
      <c r="N865" t="str">
        <f>VLOOKUP(Query1[[#This Row],[Age]],'Age Group Vlookup'!B$3:C$6,2,TRUE)</f>
        <v>30-39</v>
      </c>
    </row>
    <row r="866" spans="1:14" x14ac:dyDescent="0.3">
      <c r="A866" t="s">
        <v>1732</v>
      </c>
      <c r="B866" s="1">
        <v>42394</v>
      </c>
      <c r="C866" t="s">
        <v>779</v>
      </c>
      <c r="D866">
        <v>17869</v>
      </c>
      <c r="E866" t="s">
        <v>54</v>
      </c>
      <c r="G866" t="s">
        <v>17</v>
      </c>
      <c r="H866">
        <v>12000</v>
      </c>
      <c r="I866" t="s">
        <v>780</v>
      </c>
      <c r="J866" s="7">
        <v>39</v>
      </c>
      <c r="K866" t="s">
        <v>27</v>
      </c>
      <c r="L866" t="s">
        <v>28</v>
      </c>
      <c r="M866" t="str">
        <f t="shared" si="13"/>
        <v>Mon</v>
      </c>
      <c r="N866" t="str">
        <f>VLOOKUP(Query1[[#This Row],[Age]],'Age Group Vlookup'!B$3:C$6,2,TRUE)</f>
        <v>30-39</v>
      </c>
    </row>
    <row r="867" spans="1:14" x14ac:dyDescent="0.3">
      <c r="A867" t="s">
        <v>1733</v>
      </c>
      <c r="B867" s="1">
        <v>42457</v>
      </c>
      <c r="C867" t="s">
        <v>422</v>
      </c>
      <c r="D867">
        <v>4709</v>
      </c>
      <c r="E867" t="s">
        <v>54</v>
      </c>
      <c r="G867" t="s">
        <v>32</v>
      </c>
      <c r="H867">
        <v>197000</v>
      </c>
      <c r="I867" t="s">
        <v>423</v>
      </c>
      <c r="J867" s="7">
        <v>37</v>
      </c>
      <c r="K867" t="s">
        <v>17</v>
      </c>
      <c r="L867" t="s">
        <v>18</v>
      </c>
      <c r="M867" t="str">
        <f t="shared" si="13"/>
        <v>Mon</v>
      </c>
      <c r="N867" t="str">
        <f>VLOOKUP(Query1[[#This Row],[Age]],'Age Group Vlookup'!B$3:C$6,2,TRUE)</f>
        <v>30-39</v>
      </c>
    </row>
    <row r="868" spans="1:14" x14ac:dyDescent="0.3">
      <c r="A868" t="s">
        <v>1734</v>
      </c>
      <c r="B868" s="1">
        <v>42518</v>
      </c>
      <c r="C868" t="s">
        <v>550</v>
      </c>
      <c r="D868">
        <v>18411</v>
      </c>
      <c r="E868" t="s">
        <v>21</v>
      </c>
      <c r="G868" t="s">
        <v>17</v>
      </c>
      <c r="H868">
        <v>34000</v>
      </c>
      <c r="I868" t="s">
        <v>551</v>
      </c>
      <c r="J868" s="7">
        <v>35</v>
      </c>
      <c r="K868" t="s">
        <v>32</v>
      </c>
      <c r="L868" t="s">
        <v>33</v>
      </c>
      <c r="M868" t="str">
        <f t="shared" si="13"/>
        <v>Sat</v>
      </c>
      <c r="N868" t="str">
        <f>VLOOKUP(Query1[[#This Row],[Age]],'Age Group Vlookup'!B$3:C$6,2,TRUE)</f>
        <v>30-39</v>
      </c>
    </row>
    <row r="869" spans="1:14" x14ac:dyDescent="0.3">
      <c r="A869" t="s">
        <v>1735</v>
      </c>
      <c r="B869" s="1">
        <v>42375</v>
      </c>
      <c r="C869" t="s">
        <v>146</v>
      </c>
      <c r="D869">
        <v>37875</v>
      </c>
      <c r="E869" t="s">
        <v>77</v>
      </c>
      <c r="G869" t="s">
        <v>17</v>
      </c>
      <c r="H869">
        <v>10000</v>
      </c>
      <c r="I869" t="s">
        <v>147</v>
      </c>
      <c r="J869" s="7">
        <v>45</v>
      </c>
      <c r="K869" t="s">
        <v>32</v>
      </c>
      <c r="L869" t="s">
        <v>33</v>
      </c>
      <c r="M869" t="str">
        <f t="shared" si="13"/>
        <v>Wed</v>
      </c>
      <c r="N869" t="str">
        <f>VLOOKUP(Query1[[#This Row],[Age]],'Age Group Vlookup'!B$3:C$6,2,TRUE)</f>
        <v>40-49</v>
      </c>
    </row>
    <row r="870" spans="1:14" x14ac:dyDescent="0.3">
      <c r="A870" t="s">
        <v>1736</v>
      </c>
      <c r="B870" s="1">
        <v>42500</v>
      </c>
      <c r="C870" t="s">
        <v>281</v>
      </c>
      <c r="D870">
        <v>35797</v>
      </c>
      <c r="E870" t="s">
        <v>77</v>
      </c>
      <c r="G870" t="s">
        <v>32</v>
      </c>
      <c r="H870">
        <v>134000</v>
      </c>
      <c r="I870" t="s">
        <v>282</v>
      </c>
      <c r="J870" s="7">
        <v>43</v>
      </c>
      <c r="K870" t="s">
        <v>17</v>
      </c>
      <c r="L870" t="s">
        <v>18</v>
      </c>
      <c r="M870" t="str">
        <f t="shared" si="13"/>
        <v>Tue</v>
      </c>
      <c r="N870" t="str">
        <f>VLOOKUP(Query1[[#This Row],[Age]],'Age Group Vlookup'!B$3:C$6,2,TRUE)</f>
        <v>40-49</v>
      </c>
    </row>
    <row r="871" spans="1:14" x14ac:dyDescent="0.3">
      <c r="A871" t="s">
        <v>1737</v>
      </c>
      <c r="B871" s="1">
        <v>42446</v>
      </c>
      <c r="C871" t="s">
        <v>159</v>
      </c>
      <c r="D871">
        <v>1473</v>
      </c>
      <c r="E871" t="s">
        <v>77</v>
      </c>
      <c r="G871" t="s">
        <v>15</v>
      </c>
      <c r="H871">
        <v>337000</v>
      </c>
      <c r="I871" t="s">
        <v>160</v>
      </c>
      <c r="J871" s="7">
        <v>26</v>
      </c>
      <c r="K871" t="s">
        <v>27</v>
      </c>
      <c r="L871" t="s">
        <v>28</v>
      </c>
      <c r="M871" t="str">
        <f t="shared" si="13"/>
        <v>Thu</v>
      </c>
      <c r="N871" t="str">
        <f>VLOOKUP(Query1[[#This Row],[Age]],'Age Group Vlookup'!B$3:C$6,2,TRUE)</f>
        <v>20-29</v>
      </c>
    </row>
    <row r="872" spans="1:14" x14ac:dyDescent="0.3">
      <c r="A872" t="s">
        <v>1738</v>
      </c>
      <c r="B872" s="1">
        <v>42641</v>
      </c>
      <c r="C872" t="s">
        <v>1505</v>
      </c>
      <c r="D872">
        <v>8011</v>
      </c>
      <c r="E872" t="s">
        <v>36</v>
      </c>
      <c r="G872" t="s">
        <v>32</v>
      </c>
      <c r="H872">
        <v>82000</v>
      </c>
      <c r="I872" t="s">
        <v>1506</v>
      </c>
      <c r="J872" s="7">
        <v>43</v>
      </c>
      <c r="K872" t="s">
        <v>27</v>
      </c>
      <c r="L872" t="s">
        <v>28</v>
      </c>
      <c r="M872" t="str">
        <f t="shared" si="13"/>
        <v>Wed</v>
      </c>
      <c r="N872" t="str">
        <f>VLOOKUP(Query1[[#This Row],[Age]],'Age Group Vlookup'!B$3:C$6,2,TRUE)</f>
        <v>40-49</v>
      </c>
    </row>
    <row r="873" spans="1:14" x14ac:dyDescent="0.3">
      <c r="A873" t="s">
        <v>1739</v>
      </c>
      <c r="B873" s="1">
        <v>42508</v>
      </c>
      <c r="C873" t="s">
        <v>24</v>
      </c>
      <c r="D873">
        <v>34715</v>
      </c>
      <c r="E873" t="s">
        <v>69</v>
      </c>
      <c r="G873" t="s">
        <v>17</v>
      </c>
      <c r="H873">
        <v>36000</v>
      </c>
      <c r="I873" t="s">
        <v>26</v>
      </c>
      <c r="J873" s="7">
        <v>30</v>
      </c>
      <c r="K873" t="s">
        <v>27</v>
      </c>
      <c r="L873" t="s">
        <v>28</v>
      </c>
      <c r="M873" t="str">
        <f t="shared" si="13"/>
        <v>Wed</v>
      </c>
      <c r="N873" t="str">
        <f>VLOOKUP(Query1[[#This Row],[Age]],'Age Group Vlookup'!B$3:C$6,2,TRUE)</f>
        <v>30-39</v>
      </c>
    </row>
    <row r="874" spans="1:14" x14ac:dyDescent="0.3">
      <c r="A874" t="s">
        <v>1740</v>
      </c>
      <c r="B874" s="1">
        <v>42422</v>
      </c>
      <c r="C874" t="s">
        <v>652</v>
      </c>
      <c r="D874">
        <v>11525</v>
      </c>
      <c r="E874" t="s">
        <v>77</v>
      </c>
      <c r="G874" t="s">
        <v>15</v>
      </c>
      <c r="H874">
        <v>817000</v>
      </c>
      <c r="I874" t="s">
        <v>653</v>
      </c>
      <c r="J874" s="7">
        <v>44</v>
      </c>
      <c r="K874" t="s">
        <v>27</v>
      </c>
      <c r="L874" t="s">
        <v>28</v>
      </c>
      <c r="M874" t="str">
        <f t="shared" si="13"/>
        <v>Mon</v>
      </c>
      <c r="N874" t="str">
        <f>VLOOKUP(Query1[[#This Row],[Age]],'Age Group Vlookup'!B$3:C$6,2,TRUE)</f>
        <v>40-49</v>
      </c>
    </row>
    <row r="875" spans="1:14" x14ac:dyDescent="0.3">
      <c r="A875" t="s">
        <v>1741</v>
      </c>
      <c r="B875" s="1">
        <v>42663</v>
      </c>
      <c r="C875" t="s">
        <v>61</v>
      </c>
      <c r="D875">
        <v>39658</v>
      </c>
      <c r="E875" t="s">
        <v>47</v>
      </c>
      <c r="G875" t="s">
        <v>17</v>
      </c>
      <c r="H875">
        <v>37000</v>
      </c>
      <c r="I875" t="s">
        <v>63</v>
      </c>
      <c r="J875" s="7">
        <v>20</v>
      </c>
      <c r="K875" t="s">
        <v>27</v>
      </c>
      <c r="L875" t="s">
        <v>28</v>
      </c>
      <c r="M875" t="str">
        <f t="shared" si="13"/>
        <v>Thu</v>
      </c>
      <c r="N875" t="str">
        <f>VLOOKUP(Query1[[#This Row],[Age]],'Age Group Vlookup'!B$3:C$6,2,TRUE)</f>
        <v>20-29</v>
      </c>
    </row>
    <row r="876" spans="1:14" x14ac:dyDescent="0.3">
      <c r="A876" t="s">
        <v>1742</v>
      </c>
      <c r="B876" s="1">
        <v>42660</v>
      </c>
      <c r="C876" t="s">
        <v>765</v>
      </c>
      <c r="D876">
        <v>39278</v>
      </c>
      <c r="E876" t="s">
        <v>43</v>
      </c>
      <c r="G876" t="s">
        <v>32</v>
      </c>
      <c r="H876">
        <v>56000</v>
      </c>
      <c r="I876" t="s">
        <v>766</v>
      </c>
      <c r="J876" s="7">
        <v>41</v>
      </c>
      <c r="K876" t="s">
        <v>17</v>
      </c>
      <c r="L876" t="s">
        <v>18</v>
      </c>
      <c r="M876" t="str">
        <f t="shared" si="13"/>
        <v>Mon</v>
      </c>
      <c r="N876" t="str">
        <f>VLOOKUP(Query1[[#This Row],[Age]],'Age Group Vlookup'!B$3:C$6,2,TRUE)</f>
        <v>40-49</v>
      </c>
    </row>
    <row r="877" spans="1:14" x14ac:dyDescent="0.3">
      <c r="A877" t="s">
        <v>1743</v>
      </c>
      <c r="B877" s="1">
        <v>42536</v>
      </c>
      <c r="C877" t="s">
        <v>559</v>
      </c>
      <c r="D877">
        <v>34661</v>
      </c>
      <c r="E877" t="s">
        <v>133</v>
      </c>
      <c r="G877" t="s">
        <v>32</v>
      </c>
      <c r="H877">
        <v>105000</v>
      </c>
      <c r="I877" t="s">
        <v>560</v>
      </c>
      <c r="J877" s="7">
        <v>26</v>
      </c>
      <c r="K877" t="s">
        <v>27</v>
      </c>
      <c r="L877" t="s">
        <v>28</v>
      </c>
      <c r="M877" t="str">
        <f t="shared" si="13"/>
        <v>Wed</v>
      </c>
      <c r="N877" t="str">
        <f>VLOOKUP(Query1[[#This Row],[Age]],'Age Group Vlookup'!B$3:C$6,2,TRUE)</f>
        <v>20-29</v>
      </c>
    </row>
    <row r="878" spans="1:14" x14ac:dyDescent="0.3">
      <c r="A878" t="s">
        <v>1744</v>
      </c>
      <c r="B878" s="1">
        <v>42655</v>
      </c>
      <c r="C878" t="s">
        <v>844</v>
      </c>
      <c r="D878">
        <v>19382</v>
      </c>
      <c r="E878" t="s">
        <v>58</v>
      </c>
      <c r="G878" t="s">
        <v>32</v>
      </c>
      <c r="H878">
        <v>150000</v>
      </c>
      <c r="I878" t="s">
        <v>845</v>
      </c>
      <c r="J878" s="7">
        <v>41</v>
      </c>
      <c r="K878" t="s">
        <v>27</v>
      </c>
      <c r="L878" t="s">
        <v>28</v>
      </c>
      <c r="M878" t="str">
        <f t="shared" si="13"/>
        <v>Wed</v>
      </c>
      <c r="N878" t="str">
        <f>VLOOKUP(Query1[[#This Row],[Age]],'Age Group Vlookup'!B$3:C$6,2,TRUE)</f>
        <v>40-49</v>
      </c>
    </row>
    <row r="879" spans="1:14" x14ac:dyDescent="0.3">
      <c r="A879" t="s">
        <v>1745</v>
      </c>
      <c r="B879" s="1">
        <v>42576</v>
      </c>
      <c r="C879" t="s">
        <v>794</v>
      </c>
      <c r="D879">
        <v>15094</v>
      </c>
      <c r="E879" t="s">
        <v>108</v>
      </c>
      <c r="G879" t="s">
        <v>32</v>
      </c>
      <c r="H879">
        <v>104000</v>
      </c>
      <c r="I879" t="s">
        <v>795</v>
      </c>
      <c r="J879" s="7">
        <v>33</v>
      </c>
      <c r="K879" t="s">
        <v>17</v>
      </c>
      <c r="L879" t="s">
        <v>18</v>
      </c>
      <c r="M879" t="str">
        <f t="shared" si="13"/>
        <v>Mon</v>
      </c>
      <c r="N879" t="str">
        <f>VLOOKUP(Query1[[#This Row],[Age]],'Age Group Vlookup'!B$3:C$6,2,TRUE)</f>
        <v>30-39</v>
      </c>
    </row>
    <row r="880" spans="1:14" x14ac:dyDescent="0.3">
      <c r="A880" t="s">
        <v>1746</v>
      </c>
      <c r="B880" s="1">
        <v>42536</v>
      </c>
      <c r="C880" t="s">
        <v>1747</v>
      </c>
      <c r="D880">
        <v>12498</v>
      </c>
      <c r="E880" t="s">
        <v>58</v>
      </c>
      <c r="G880" t="s">
        <v>15</v>
      </c>
      <c r="H880">
        <v>613000</v>
      </c>
      <c r="I880" t="s">
        <v>1748</v>
      </c>
      <c r="J880" s="7">
        <v>32</v>
      </c>
      <c r="K880" t="s">
        <v>17</v>
      </c>
      <c r="L880" t="s">
        <v>18</v>
      </c>
      <c r="M880" t="str">
        <f t="shared" si="13"/>
        <v>Wed</v>
      </c>
      <c r="N880" t="str">
        <f>VLOOKUP(Query1[[#This Row],[Age]],'Age Group Vlookup'!B$3:C$6,2,TRUE)</f>
        <v>30-39</v>
      </c>
    </row>
    <row r="881" spans="1:14" x14ac:dyDescent="0.3">
      <c r="A881" t="s">
        <v>1749</v>
      </c>
      <c r="B881" s="1">
        <v>42480</v>
      </c>
      <c r="C881" t="s">
        <v>240</v>
      </c>
      <c r="D881">
        <v>33214</v>
      </c>
      <c r="E881" t="s">
        <v>69</v>
      </c>
      <c r="G881" t="s">
        <v>32</v>
      </c>
      <c r="H881">
        <v>142000</v>
      </c>
      <c r="I881" t="s">
        <v>241</v>
      </c>
      <c r="J881" s="7">
        <v>27</v>
      </c>
      <c r="K881" t="s">
        <v>27</v>
      </c>
      <c r="L881" t="s">
        <v>28</v>
      </c>
      <c r="M881" t="str">
        <f t="shared" si="13"/>
        <v>Wed</v>
      </c>
      <c r="N881" t="str">
        <f>VLOOKUP(Query1[[#This Row],[Age]],'Age Group Vlookup'!B$3:C$6,2,TRUE)</f>
        <v>20-29</v>
      </c>
    </row>
    <row r="882" spans="1:14" x14ac:dyDescent="0.3">
      <c r="A882" t="s">
        <v>1750</v>
      </c>
      <c r="B882" s="1">
        <v>42454</v>
      </c>
      <c r="C882" t="s">
        <v>136</v>
      </c>
      <c r="D882">
        <v>24279</v>
      </c>
      <c r="E882" t="s">
        <v>58</v>
      </c>
      <c r="G882" t="s">
        <v>15</v>
      </c>
      <c r="H882">
        <v>136000</v>
      </c>
      <c r="I882" t="s">
        <v>138</v>
      </c>
      <c r="J882" s="7">
        <v>23</v>
      </c>
      <c r="K882" t="s">
        <v>32</v>
      </c>
      <c r="L882" t="s">
        <v>33</v>
      </c>
      <c r="M882" t="str">
        <f t="shared" si="13"/>
        <v>Fri</v>
      </c>
      <c r="N882" t="str">
        <f>VLOOKUP(Query1[[#This Row],[Age]],'Age Group Vlookup'!B$3:C$6,2,TRUE)</f>
        <v>20-29</v>
      </c>
    </row>
    <row r="883" spans="1:14" x14ac:dyDescent="0.3">
      <c r="A883" t="s">
        <v>1751</v>
      </c>
      <c r="B883" s="1">
        <v>42724</v>
      </c>
      <c r="C883" t="s">
        <v>1752</v>
      </c>
      <c r="D883">
        <v>24546</v>
      </c>
      <c r="E883" t="s">
        <v>58</v>
      </c>
      <c r="G883" t="s">
        <v>15</v>
      </c>
      <c r="H883">
        <v>296000</v>
      </c>
      <c r="I883" t="s">
        <v>1753</v>
      </c>
      <c r="J883" s="7">
        <v>24</v>
      </c>
      <c r="K883" t="s">
        <v>32</v>
      </c>
      <c r="L883" t="s">
        <v>33</v>
      </c>
      <c r="M883" t="str">
        <f t="shared" si="13"/>
        <v>Tue</v>
      </c>
      <c r="N883" t="str">
        <f>VLOOKUP(Query1[[#This Row],[Age]],'Age Group Vlookup'!B$3:C$6,2,TRUE)</f>
        <v>20-29</v>
      </c>
    </row>
    <row r="884" spans="1:14" x14ac:dyDescent="0.3">
      <c r="A884" t="s">
        <v>1754</v>
      </c>
      <c r="B884" s="1">
        <v>42469</v>
      </c>
      <c r="C884" t="s">
        <v>655</v>
      </c>
      <c r="D884">
        <v>5252</v>
      </c>
      <c r="E884" t="s">
        <v>25</v>
      </c>
      <c r="G884" t="s">
        <v>17</v>
      </c>
      <c r="H884">
        <v>27000</v>
      </c>
      <c r="I884" t="s">
        <v>656</v>
      </c>
      <c r="J884" s="7">
        <v>24</v>
      </c>
      <c r="K884" t="s">
        <v>32</v>
      </c>
      <c r="L884" t="s">
        <v>33</v>
      </c>
      <c r="M884" t="str">
        <f t="shared" si="13"/>
        <v>Sat</v>
      </c>
      <c r="N884" t="str">
        <f>VLOOKUP(Query1[[#This Row],[Age]],'Age Group Vlookup'!B$3:C$6,2,TRUE)</f>
        <v>20-29</v>
      </c>
    </row>
    <row r="885" spans="1:14" x14ac:dyDescent="0.3">
      <c r="A885" t="s">
        <v>1755</v>
      </c>
      <c r="B885" s="1">
        <v>42605</v>
      </c>
      <c r="C885" t="s">
        <v>1221</v>
      </c>
      <c r="D885">
        <v>45605</v>
      </c>
      <c r="E885" t="s">
        <v>21</v>
      </c>
      <c r="G885" t="s">
        <v>17</v>
      </c>
      <c r="H885">
        <v>32000</v>
      </c>
      <c r="I885" t="s">
        <v>1222</v>
      </c>
      <c r="J885" s="7">
        <v>28</v>
      </c>
      <c r="K885" t="s">
        <v>27</v>
      </c>
      <c r="L885" t="s">
        <v>28</v>
      </c>
      <c r="M885" t="str">
        <f t="shared" si="13"/>
        <v>Tue</v>
      </c>
      <c r="N885" t="str">
        <f>VLOOKUP(Query1[[#This Row],[Age]],'Age Group Vlookup'!B$3:C$6,2,TRUE)</f>
        <v>20-29</v>
      </c>
    </row>
    <row r="886" spans="1:14" x14ac:dyDescent="0.3">
      <c r="A886" t="s">
        <v>1756</v>
      </c>
      <c r="B886" s="1">
        <v>42599</v>
      </c>
      <c r="C886" t="s">
        <v>189</v>
      </c>
      <c r="D886">
        <v>7929</v>
      </c>
      <c r="E886" t="s">
        <v>54</v>
      </c>
      <c r="G886" t="s">
        <v>15</v>
      </c>
      <c r="H886">
        <v>777000</v>
      </c>
      <c r="I886" t="s">
        <v>190</v>
      </c>
      <c r="J886" s="7">
        <v>20</v>
      </c>
      <c r="K886" t="s">
        <v>32</v>
      </c>
      <c r="L886" t="s">
        <v>33</v>
      </c>
      <c r="M886" t="str">
        <f t="shared" si="13"/>
        <v>Wed</v>
      </c>
      <c r="N886" t="str">
        <f>VLOOKUP(Query1[[#This Row],[Age]],'Age Group Vlookup'!B$3:C$6,2,TRUE)</f>
        <v>20-29</v>
      </c>
    </row>
    <row r="887" spans="1:14" x14ac:dyDescent="0.3">
      <c r="A887" t="s">
        <v>1757</v>
      </c>
      <c r="B887" s="1">
        <v>42670</v>
      </c>
      <c r="C887" t="s">
        <v>1556</v>
      </c>
      <c r="D887">
        <v>44925</v>
      </c>
      <c r="E887" t="s">
        <v>137</v>
      </c>
      <c r="G887" t="s">
        <v>15</v>
      </c>
      <c r="H887">
        <v>430000</v>
      </c>
      <c r="I887" t="s">
        <v>1557</v>
      </c>
      <c r="J887" s="7">
        <v>33</v>
      </c>
      <c r="K887" t="s">
        <v>27</v>
      </c>
      <c r="L887" t="s">
        <v>28</v>
      </c>
      <c r="M887" t="str">
        <f t="shared" si="13"/>
        <v>Thu</v>
      </c>
      <c r="N887" t="str">
        <f>VLOOKUP(Query1[[#This Row],[Age]],'Age Group Vlookup'!B$3:C$6,2,TRUE)</f>
        <v>30-39</v>
      </c>
    </row>
    <row r="888" spans="1:14" x14ac:dyDescent="0.3">
      <c r="A888" t="s">
        <v>1758</v>
      </c>
      <c r="B888" s="1">
        <v>42561</v>
      </c>
      <c r="C888" t="s">
        <v>1759</v>
      </c>
      <c r="D888">
        <v>4593</v>
      </c>
      <c r="E888" t="s">
        <v>54</v>
      </c>
      <c r="G888" t="s">
        <v>17</v>
      </c>
      <c r="H888">
        <v>24000</v>
      </c>
      <c r="I888" t="s">
        <v>1760</v>
      </c>
      <c r="J888" s="7">
        <v>21</v>
      </c>
      <c r="K888" t="s">
        <v>27</v>
      </c>
      <c r="L888" t="s">
        <v>28</v>
      </c>
      <c r="M888" t="str">
        <f t="shared" si="13"/>
        <v>Sun</v>
      </c>
      <c r="N888" t="str">
        <f>VLOOKUP(Query1[[#This Row],[Age]],'Age Group Vlookup'!B$3:C$6,2,TRUE)</f>
        <v>20-29</v>
      </c>
    </row>
    <row r="889" spans="1:14" x14ac:dyDescent="0.3">
      <c r="A889" t="s">
        <v>1761</v>
      </c>
      <c r="B889" s="1">
        <v>42523</v>
      </c>
      <c r="C889" t="s">
        <v>802</v>
      </c>
      <c r="D889">
        <v>38722</v>
      </c>
      <c r="E889" t="s">
        <v>43</v>
      </c>
      <c r="G889" t="s">
        <v>32</v>
      </c>
      <c r="H889">
        <v>140000</v>
      </c>
      <c r="I889" t="s">
        <v>803</v>
      </c>
      <c r="J889" s="7">
        <v>34</v>
      </c>
      <c r="K889" t="s">
        <v>27</v>
      </c>
      <c r="L889" t="s">
        <v>28</v>
      </c>
      <c r="M889" t="str">
        <f t="shared" si="13"/>
        <v>Thu</v>
      </c>
      <c r="N889" t="str">
        <f>VLOOKUP(Query1[[#This Row],[Age]],'Age Group Vlookup'!B$3:C$6,2,TRUE)</f>
        <v>30-39</v>
      </c>
    </row>
    <row r="890" spans="1:14" x14ac:dyDescent="0.3">
      <c r="A890" t="s">
        <v>1762</v>
      </c>
      <c r="B890" s="1">
        <v>42640</v>
      </c>
      <c r="C890" t="s">
        <v>169</v>
      </c>
      <c r="D890">
        <v>8528</v>
      </c>
      <c r="E890" t="s">
        <v>69</v>
      </c>
      <c r="G890" t="s">
        <v>15</v>
      </c>
      <c r="H890">
        <v>712000</v>
      </c>
      <c r="I890" t="s">
        <v>170</v>
      </c>
      <c r="J890" s="7">
        <v>29</v>
      </c>
      <c r="K890" t="s">
        <v>17</v>
      </c>
      <c r="L890" t="s">
        <v>18</v>
      </c>
      <c r="M890" t="str">
        <f t="shared" si="13"/>
        <v>Tue</v>
      </c>
      <c r="N890" t="str">
        <f>VLOOKUP(Query1[[#This Row],[Age]],'Age Group Vlookup'!B$3:C$6,2,TRUE)</f>
        <v>20-29</v>
      </c>
    </row>
    <row r="891" spans="1:14" x14ac:dyDescent="0.3">
      <c r="A891" t="s">
        <v>1763</v>
      </c>
      <c r="B891" s="1">
        <v>42667</v>
      </c>
      <c r="C891" t="s">
        <v>198</v>
      </c>
      <c r="D891">
        <v>11022</v>
      </c>
      <c r="E891" t="s">
        <v>62</v>
      </c>
      <c r="G891" t="s">
        <v>15</v>
      </c>
      <c r="H891">
        <v>740000</v>
      </c>
      <c r="I891" t="s">
        <v>199</v>
      </c>
      <c r="J891" s="7">
        <v>35</v>
      </c>
      <c r="K891" t="s">
        <v>27</v>
      </c>
      <c r="L891" t="s">
        <v>28</v>
      </c>
      <c r="M891" t="str">
        <f t="shared" si="13"/>
        <v>Mon</v>
      </c>
      <c r="N891" t="str">
        <f>VLOOKUP(Query1[[#This Row],[Age]],'Age Group Vlookup'!B$3:C$6,2,TRUE)</f>
        <v>30-39</v>
      </c>
    </row>
    <row r="892" spans="1:14" x14ac:dyDescent="0.3">
      <c r="A892" t="s">
        <v>1764</v>
      </c>
      <c r="B892" s="1">
        <v>42692</v>
      </c>
      <c r="C892" t="s">
        <v>310</v>
      </c>
      <c r="D892">
        <v>12885</v>
      </c>
      <c r="E892" t="s">
        <v>58</v>
      </c>
      <c r="G892" t="s">
        <v>15</v>
      </c>
      <c r="H892">
        <v>170000</v>
      </c>
      <c r="I892" t="s">
        <v>311</v>
      </c>
      <c r="J892" s="7">
        <v>38</v>
      </c>
      <c r="K892" t="s">
        <v>17</v>
      </c>
      <c r="L892" t="s">
        <v>18</v>
      </c>
      <c r="M892" t="str">
        <f t="shared" si="13"/>
        <v>Fri</v>
      </c>
      <c r="N892" t="str">
        <f>VLOOKUP(Query1[[#This Row],[Age]],'Age Group Vlookup'!B$3:C$6,2,TRUE)</f>
        <v>30-39</v>
      </c>
    </row>
    <row r="893" spans="1:14" x14ac:dyDescent="0.3">
      <c r="A893" t="s">
        <v>1765</v>
      </c>
      <c r="B893" s="1">
        <v>42542</v>
      </c>
      <c r="C893" t="s">
        <v>1394</v>
      </c>
      <c r="D893">
        <v>24132</v>
      </c>
      <c r="E893" t="s">
        <v>25</v>
      </c>
      <c r="G893" t="s">
        <v>17</v>
      </c>
      <c r="H893">
        <v>29000</v>
      </c>
      <c r="I893" t="s">
        <v>1395</v>
      </c>
      <c r="J893" s="7">
        <v>25</v>
      </c>
      <c r="K893" t="s">
        <v>32</v>
      </c>
      <c r="L893" t="s">
        <v>33</v>
      </c>
      <c r="M893" t="str">
        <f t="shared" si="13"/>
        <v>Tue</v>
      </c>
      <c r="N893" t="str">
        <f>VLOOKUP(Query1[[#This Row],[Age]],'Age Group Vlookup'!B$3:C$6,2,TRUE)</f>
        <v>20-29</v>
      </c>
    </row>
    <row r="894" spans="1:14" x14ac:dyDescent="0.3">
      <c r="A894" t="s">
        <v>1766</v>
      </c>
      <c r="B894" s="1">
        <v>42467</v>
      </c>
      <c r="C894" t="s">
        <v>1296</v>
      </c>
      <c r="D894">
        <v>18928</v>
      </c>
      <c r="E894" t="s">
        <v>133</v>
      </c>
      <c r="G894" t="s">
        <v>32</v>
      </c>
      <c r="H894">
        <v>103000</v>
      </c>
      <c r="I894" t="s">
        <v>1297</v>
      </c>
      <c r="J894" s="7">
        <v>50</v>
      </c>
      <c r="K894" t="s">
        <v>27</v>
      </c>
      <c r="L894" t="s">
        <v>28</v>
      </c>
      <c r="M894" t="str">
        <f t="shared" si="13"/>
        <v>Thu</v>
      </c>
      <c r="N894" t="str">
        <f>VLOOKUP(Query1[[#This Row],[Age]],'Age Group Vlookup'!B$3:C$6,2,TRUE)</f>
        <v>50-59</v>
      </c>
    </row>
    <row r="895" spans="1:14" x14ac:dyDescent="0.3">
      <c r="A895" t="s">
        <v>1767</v>
      </c>
      <c r="B895" s="1">
        <v>42722</v>
      </c>
      <c r="C895" t="s">
        <v>209</v>
      </c>
      <c r="D895">
        <v>39810</v>
      </c>
      <c r="E895" t="s">
        <v>21</v>
      </c>
      <c r="G895" t="s">
        <v>32</v>
      </c>
      <c r="H895">
        <v>149000</v>
      </c>
      <c r="I895" t="s">
        <v>210</v>
      </c>
      <c r="J895" s="7">
        <v>25</v>
      </c>
      <c r="K895" t="s">
        <v>17</v>
      </c>
      <c r="L895" t="s">
        <v>18</v>
      </c>
      <c r="M895" t="str">
        <f t="shared" si="13"/>
        <v>Sun</v>
      </c>
      <c r="N895" t="str">
        <f>VLOOKUP(Query1[[#This Row],[Age]],'Age Group Vlookup'!B$3:C$6,2,TRUE)</f>
        <v>20-29</v>
      </c>
    </row>
    <row r="896" spans="1:14" x14ac:dyDescent="0.3">
      <c r="A896" t="s">
        <v>1768</v>
      </c>
      <c r="B896" s="1">
        <v>42560</v>
      </c>
      <c r="C896" t="s">
        <v>1484</v>
      </c>
      <c r="D896">
        <v>23760</v>
      </c>
      <c r="E896" t="s">
        <v>36</v>
      </c>
      <c r="G896" t="s">
        <v>32</v>
      </c>
      <c r="H896">
        <v>58000</v>
      </c>
      <c r="I896" t="s">
        <v>1485</v>
      </c>
      <c r="J896" s="7">
        <v>42</v>
      </c>
      <c r="K896" t="s">
        <v>27</v>
      </c>
      <c r="L896" t="s">
        <v>28</v>
      </c>
      <c r="M896" t="str">
        <f t="shared" si="13"/>
        <v>Sat</v>
      </c>
      <c r="N896" t="str">
        <f>VLOOKUP(Query1[[#This Row],[Age]],'Age Group Vlookup'!B$3:C$6,2,TRUE)</f>
        <v>40-49</v>
      </c>
    </row>
    <row r="897" spans="1:14" x14ac:dyDescent="0.3">
      <c r="A897" t="s">
        <v>1769</v>
      </c>
      <c r="B897" s="1">
        <v>42726</v>
      </c>
      <c r="C897" t="s">
        <v>422</v>
      </c>
      <c r="D897">
        <v>41665</v>
      </c>
      <c r="E897" t="s">
        <v>43</v>
      </c>
      <c r="G897" t="s">
        <v>32</v>
      </c>
      <c r="H897">
        <v>197000</v>
      </c>
      <c r="I897" t="s">
        <v>423</v>
      </c>
      <c r="J897" s="7">
        <v>37</v>
      </c>
      <c r="K897" t="s">
        <v>17</v>
      </c>
      <c r="L897" t="s">
        <v>18</v>
      </c>
      <c r="M897" t="str">
        <f t="shared" si="13"/>
        <v>Thu</v>
      </c>
      <c r="N897" t="str">
        <f>VLOOKUP(Query1[[#This Row],[Age]],'Age Group Vlookup'!B$3:C$6,2,TRUE)</f>
        <v>30-39</v>
      </c>
    </row>
    <row r="898" spans="1:14" x14ac:dyDescent="0.3">
      <c r="A898" t="s">
        <v>1770</v>
      </c>
      <c r="B898" s="1">
        <v>42728</v>
      </c>
      <c r="C898" t="s">
        <v>521</v>
      </c>
      <c r="D898">
        <v>21544</v>
      </c>
      <c r="E898" t="s">
        <v>25</v>
      </c>
      <c r="G898" t="s">
        <v>32</v>
      </c>
      <c r="H898">
        <v>181000</v>
      </c>
      <c r="I898" t="s">
        <v>522</v>
      </c>
      <c r="J898" s="7">
        <v>26</v>
      </c>
      <c r="K898" t="s">
        <v>32</v>
      </c>
      <c r="L898" t="s">
        <v>33</v>
      </c>
      <c r="M898" t="str">
        <f t="shared" ref="M898:M961" si="14">TEXT(B898,"ddd")</f>
        <v>Sat</v>
      </c>
      <c r="N898" t="str">
        <f>VLOOKUP(Query1[[#This Row],[Age]],'Age Group Vlookup'!B$3:C$6,2,TRUE)</f>
        <v>20-29</v>
      </c>
    </row>
    <row r="899" spans="1:14" x14ac:dyDescent="0.3">
      <c r="A899" t="s">
        <v>1771</v>
      </c>
      <c r="B899" s="1">
        <v>42607</v>
      </c>
      <c r="C899" t="s">
        <v>1772</v>
      </c>
      <c r="D899">
        <v>49789</v>
      </c>
      <c r="E899" t="s">
        <v>43</v>
      </c>
      <c r="G899" t="s">
        <v>32</v>
      </c>
      <c r="H899">
        <v>176000</v>
      </c>
      <c r="I899" t="s">
        <v>1773</v>
      </c>
      <c r="J899" s="7">
        <v>27</v>
      </c>
      <c r="K899" t="s">
        <v>32</v>
      </c>
      <c r="L899" t="s">
        <v>33</v>
      </c>
      <c r="M899" t="str">
        <f t="shared" si="14"/>
        <v>Thu</v>
      </c>
      <c r="N899" t="str">
        <f>VLOOKUP(Query1[[#This Row],[Age]],'Age Group Vlookup'!B$3:C$6,2,TRUE)</f>
        <v>20-29</v>
      </c>
    </row>
    <row r="900" spans="1:14" x14ac:dyDescent="0.3">
      <c r="A900" t="s">
        <v>1774</v>
      </c>
      <c r="B900" s="1">
        <v>42466</v>
      </c>
      <c r="C900" t="s">
        <v>1775</v>
      </c>
      <c r="D900">
        <v>40377</v>
      </c>
      <c r="E900" t="s">
        <v>14</v>
      </c>
      <c r="G900" t="s">
        <v>17</v>
      </c>
      <c r="H900">
        <v>39000</v>
      </c>
      <c r="I900" t="s">
        <v>1424</v>
      </c>
      <c r="J900" s="7">
        <v>48</v>
      </c>
      <c r="K900" t="s">
        <v>32</v>
      </c>
      <c r="L900" t="s">
        <v>33</v>
      </c>
      <c r="M900" t="str">
        <f t="shared" si="14"/>
        <v>Wed</v>
      </c>
      <c r="N900" t="str">
        <f>VLOOKUP(Query1[[#This Row],[Age]],'Age Group Vlookup'!B$3:C$6,2,TRUE)</f>
        <v>40-49</v>
      </c>
    </row>
    <row r="901" spans="1:14" x14ac:dyDescent="0.3">
      <c r="A901" t="s">
        <v>1776</v>
      </c>
      <c r="B901" s="1">
        <v>42546</v>
      </c>
      <c r="C901" t="s">
        <v>1777</v>
      </c>
      <c r="D901">
        <v>34230</v>
      </c>
      <c r="E901" t="s">
        <v>108</v>
      </c>
      <c r="G901" t="s">
        <v>32</v>
      </c>
      <c r="H901">
        <v>197000</v>
      </c>
      <c r="I901" t="s">
        <v>1778</v>
      </c>
      <c r="J901" s="7">
        <v>48</v>
      </c>
      <c r="K901" t="s">
        <v>27</v>
      </c>
      <c r="L901" t="s">
        <v>28</v>
      </c>
      <c r="M901" t="str">
        <f t="shared" si="14"/>
        <v>Sat</v>
      </c>
      <c r="N901" t="str">
        <f>VLOOKUP(Query1[[#This Row],[Age]],'Age Group Vlookup'!B$3:C$6,2,TRUE)</f>
        <v>40-49</v>
      </c>
    </row>
    <row r="902" spans="1:14" x14ac:dyDescent="0.3">
      <c r="A902" t="s">
        <v>1779</v>
      </c>
      <c r="B902" s="1">
        <v>42460</v>
      </c>
      <c r="C902" t="s">
        <v>683</v>
      </c>
      <c r="D902">
        <v>34937</v>
      </c>
      <c r="E902" t="s">
        <v>137</v>
      </c>
      <c r="G902" t="s">
        <v>15</v>
      </c>
      <c r="H902">
        <v>129000</v>
      </c>
      <c r="I902" t="s">
        <v>684</v>
      </c>
      <c r="J902" s="7">
        <v>49</v>
      </c>
      <c r="K902" t="s">
        <v>32</v>
      </c>
      <c r="L902" t="s">
        <v>33</v>
      </c>
      <c r="M902" t="str">
        <f t="shared" si="14"/>
        <v>Thu</v>
      </c>
      <c r="N902" t="str">
        <f>VLOOKUP(Query1[[#This Row],[Age]],'Age Group Vlookup'!B$3:C$6,2,TRUE)</f>
        <v>40-49</v>
      </c>
    </row>
    <row r="903" spans="1:14" x14ac:dyDescent="0.3">
      <c r="A903" t="s">
        <v>1780</v>
      </c>
      <c r="B903" s="1">
        <v>42730</v>
      </c>
      <c r="C903" t="s">
        <v>1185</v>
      </c>
      <c r="D903">
        <v>19061</v>
      </c>
      <c r="E903" t="s">
        <v>137</v>
      </c>
      <c r="G903" t="s">
        <v>32</v>
      </c>
      <c r="H903">
        <v>180000</v>
      </c>
      <c r="I903" t="s">
        <v>1186</v>
      </c>
      <c r="J903" s="7">
        <v>20</v>
      </c>
      <c r="K903" t="s">
        <v>32</v>
      </c>
      <c r="L903" t="s">
        <v>33</v>
      </c>
      <c r="M903" t="str">
        <f t="shared" si="14"/>
        <v>Mon</v>
      </c>
      <c r="N903" t="str">
        <f>VLOOKUP(Query1[[#This Row],[Age]],'Age Group Vlookup'!B$3:C$6,2,TRUE)</f>
        <v>20-29</v>
      </c>
    </row>
    <row r="904" spans="1:14" x14ac:dyDescent="0.3">
      <c r="A904" t="s">
        <v>1781</v>
      </c>
      <c r="B904" s="1">
        <v>42405</v>
      </c>
      <c r="C904" t="s">
        <v>247</v>
      </c>
      <c r="D904">
        <v>12668</v>
      </c>
      <c r="E904" t="s">
        <v>133</v>
      </c>
      <c r="G904" t="s">
        <v>15</v>
      </c>
      <c r="H904">
        <v>883000</v>
      </c>
      <c r="I904" t="s">
        <v>248</v>
      </c>
      <c r="J904" s="7">
        <v>47</v>
      </c>
      <c r="K904" t="s">
        <v>27</v>
      </c>
      <c r="L904" t="s">
        <v>28</v>
      </c>
      <c r="M904" t="str">
        <f t="shared" si="14"/>
        <v>Fri</v>
      </c>
      <c r="N904" t="str">
        <f>VLOOKUP(Query1[[#This Row],[Age]],'Age Group Vlookup'!B$3:C$6,2,TRUE)</f>
        <v>40-49</v>
      </c>
    </row>
    <row r="905" spans="1:14" x14ac:dyDescent="0.3">
      <c r="A905" t="s">
        <v>1782</v>
      </c>
      <c r="B905" s="1">
        <v>42614</v>
      </c>
      <c r="C905" t="s">
        <v>788</v>
      </c>
      <c r="D905">
        <v>4062</v>
      </c>
      <c r="E905" t="s">
        <v>21</v>
      </c>
      <c r="G905" t="s">
        <v>15</v>
      </c>
      <c r="H905">
        <v>151000</v>
      </c>
      <c r="I905" t="s">
        <v>789</v>
      </c>
      <c r="J905" s="7">
        <v>44</v>
      </c>
      <c r="K905" t="s">
        <v>27</v>
      </c>
      <c r="L905" t="s">
        <v>28</v>
      </c>
      <c r="M905" t="str">
        <f t="shared" si="14"/>
        <v>Thu</v>
      </c>
      <c r="N905" t="str">
        <f>VLOOKUP(Query1[[#This Row],[Age]],'Age Group Vlookup'!B$3:C$6,2,TRUE)</f>
        <v>40-49</v>
      </c>
    </row>
    <row r="906" spans="1:14" x14ac:dyDescent="0.3">
      <c r="A906" t="s">
        <v>1783</v>
      </c>
      <c r="B906" s="1">
        <v>42651</v>
      </c>
      <c r="C906" t="s">
        <v>1306</v>
      </c>
      <c r="D906">
        <v>14479</v>
      </c>
      <c r="E906" t="s">
        <v>21</v>
      </c>
      <c r="G906" t="s">
        <v>17</v>
      </c>
      <c r="H906">
        <v>50000</v>
      </c>
      <c r="I906" t="s">
        <v>1307</v>
      </c>
      <c r="J906" s="7">
        <v>25</v>
      </c>
      <c r="K906" t="s">
        <v>17</v>
      </c>
      <c r="L906" t="s">
        <v>18</v>
      </c>
      <c r="M906" t="str">
        <f t="shared" si="14"/>
        <v>Sat</v>
      </c>
      <c r="N906" t="str">
        <f>VLOOKUP(Query1[[#This Row],[Age]],'Age Group Vlookup'!B$3:C$6,2,TRUE)</f>
        <v>20-29</v>
      </c>
    </row>
    <row r="907" spans="1:14" x14ac:dyDescent="0.3">
      <c r="A907" t="s">
        <v>1784</v>
      </c>
      <c r="B907" s="1">
        <v>42634</v>
      </c>
      <c r="C907" t="s">
        <v>1474</v>
      </c>
      <c r="D907">
        <v>13129</v>
      </c>
      <c r="E907" t="s">
        <v>36</v>
      </c>
      <c r="G907" t="s">
        <v>32</v>
      </c>
      <c r="H907">
        <v>142000</v>
      </c>
      <c r="I907" t="s">
        <v>1475</v>
      </c>
      <c r="J907" s="7">
        <v>20</v>
      </c>
      <c r="K907" t="s">
        <v>32</v>
      </c>
      <c r="L907" t="s">
        <v>33</v>
      </c>
      <c r="M907" t="str">
        <f t="shared" si="14"/>
        <v>Wed</v>
      </c>
      <c r="N907" t="str">
        <f>VLOOKUP(Query1[[#This Row],[Age]],'Age Group Vlookup'!B$3:C$6,2,TRUE)</f>
        <v>20-29</v>
      </c>
    </row>
    <row r="908" spans="1:14" x14ac:dyDescent="0.3">
      <c r="A908" t="s">
        <v>1785</v>
      </c>
      <c r="B908" s="1">
        <v>42412</v>
      </c>
      <c r="C908" t="s">
        <v>971</v>
      </c>
      <c r="D908">
        <v>49776</v>
      </c>
      <c r="E908" t="s">
        <v>137</v>
      </c>
      <c r="G908" t="s">
        <v>32</v>
      </c>
      <c r="H908">
        <v>179000</v>
      </c>
      <c r="I908" t="s">
        <v>972</v>
      </c>
      <c r="J908" s="7">
        <v>41</v>
      </c>
      <c r="K908" t="s">
        <v>17</v>
      </c>
      <c r="L908" t="s">
        <v>18</v>
      </c>
      <c r="M908" t="str">
        <f t="shared" si="14"/>
        <v>Fri</v>
      </c>
      <c r="N908" t="str">
        <f>VLOOKUP(Query1[[#This Row],[Age]],'Age Group Vlookup'!B$3:C$6,2,TRUE)</f>
        <v>40-49</v>
      </c>
    </row>
    <row r="909" spans="1:14" x14ac:dyDescent="0.3">
      <c r="A909" t="s">
        <v>1786</v>
      </c>
      <c r="B909" s="1">
        <v>42722</v>
      </c>
      <c r="C909" t="s">
        <v>1559</v>
      </c>
      <c r="D909">
        <v>46269</v>
      </c>
      <c r="E909" t="s">
        <v>137</v>
      </c>
      <c r="G909" t="s">
        <v>17</v>
      </c>
      <c r="H909">
        <v>27000</v>
      </c>
      <c r="I909" t="s">
        <v>1560</v>
      </c>
      <c r="J909" s="7">
        <v>38</v>
      </c>
      <c r="K909" t="s">
        <v>17</v>
      </c>
      <c r="L909" t="s">
        <v>18</v>
      </c>
      <c r="M909" t="str">
        <f t="shared" si="14"/>
        <v>Sun</v>
      </c>
      <c r="N909" t="str">
        <f>VLOOKUP(Query1[[#This Row],[Age]],'Age Group Vlookup'!B$3:C$6,2,TRUE)</f>
        <v>30-39</v>
      </c>
    </row>
    <row r="910" spans="1:14" x14ac:dyDescent="0.3">
      <c r="A910" t="s">
        <v>1787</v>
      </c>
      <c r="B910" s="1">
        <v>42645</v>
      </c>
      <c r="C910" t="s">
        <v>428</v>
      </c>
      <c r="D910">
        <v>31329</v>
      </c>
      <c r="E910" t="s">
        <v>36</v>
      </c>
      <c r="G910" t="s">
        <v>17</v>
      </c>
      <c r="H910">
        <v>15000</v>
      </c>
      <c r="I910" t="s">
        <v>429</v>
      </c>
      <c r="J910" s="7">
        <v>41</v>
      </c>
      <c r="K910" t="s">
        <v>17</v>
      </c>
      <c r="L910" t="s">
        <v>18</v>
      </c>
      <c r="M910" t="str">
        <f t="shared" si="14"/>
        <v>Sun</v>
      </c>
      <c r="N910" t="str">
        <f>VLOOKUP(Query1[[#This Row],[Age]],'Age Group Vlookup'!B$3:C$6,2,TRUE)</f>
        <v>40-49</v>
      </c>
    </row>
    <row r="911" spans="1:14" x14ac:dyDescent="0.3">
      <c r="A911" t="s">
        <v>1788</v>
      </c>
      <c r="B911" s="1">
        <v>42573</v>
      </c>
      <c r="C911" t="s">
        <v>1698</v>
      </c>
      <c r="D911">
        <v>34251</v>
      </c>
      <c r="E911" t="s">
        <v>36</v>
      </c>
      <c r="G911" t="s">
        <v>15</v>
      </c>
      <c r="H911">
        <v>552000</v>
      </c>
      <c r="I911" t="s">
        <v>1699</v>
      </c>
      <c r="J911" s="7">
        <v>24</v>
      </c>
      <c r="K911" t="s">
        <v>27</v>
      </c>
      <c r="L911" t="s">
        <v>28</v>
      </c>
      <c r="M911" t="str">
        <f t="shared" si="14"/>
        <v>Fri</v>
      </c>
      <c r="N911" t="str">
        <f>VLOOKUP(Query1[[#This Row],[Age]],'Age Group Vlookup'!B$3:C$6,2,TRUE)</f>
        <v>20-29</v>
      </c>
    </row>
    <row r="912" spans="1:14" x14ac:dyDescent="0.3">
      <c r="A912" t="s">
        <v>1789</v>
      </c>
      <c r="B912" s="1">
        <v>42451</v>
      </c>
      <c r="C912" t="s">
        <v>243</v>
      </c>
      <c r="D912">
        <v>11910</v>
      </c>
      <c r="E912" t="s">
        <v>62</v>
      </c>
      <c r="G912" t="s">
        <v>15</v>
      </c>
      <c r="H912">
        <v>730000</v>
      </c>
      <c r="I912" t="s">
        <v>244</v>
      </c>
      <c r="J912" s="7">
        <v>31</v>
      </c>
      <c r="K912" t="s">
        <v>27</v>
      </c>
      <c r="L912" t="s">
        <v>28</v>
      </c>
      <c r="M912" t="str">
        <f t="shared" si="14"/>
        <v>Tue</v>
      </c>
      <c r="N912" t="str">
        <f>VLOOKUP(Query1[[#This Row],[Age]],'Age Group Vlookup'!B$3:C$6,2,TRUE)</f>
        <v>30-39</v>
      </c>
    </row>
    <row r="913" spans="1:14" x14ac:dyDescent="0.3">
      <c r="A913" t="s">
        <v>1790</v>
      </c>
      <c r="B913" s="1">
        <v>42379</v>
      </c>
      <c r="C913" t="s">
        <v>553</v>
      </c>
      <c r="D913">
        <v>28319</v>
      </c>
      <c r="E913" t="s">
        <v>58</v>
      </c>
      <c r="G913" t="s">
        <v>17</v>
      </c>
      <c r="H913">
        <v>17000</v>
      </c>
      <c r="I913" t="s">
        <v>554</v>
      </c>
      <c r="J913" s="7">
        <v>27</v>
      </c>
      <c r="K913" t="s">
        <v>27</v>
      </c>
      <c r="L913" t="s">
        <v>28</v>
      </c>
      <c r="M913" t="str">
        <f t="shared" si="14"/>
        <v>Sun</v>
      </c>
      <c r="N913" t="str">
        <f>VLOOKUP(Query1[[#This Row],[Age]],'Age Group Vlookup'!B$3:C$6,2,TRUE)</f>
        <v>20-29</v>
      </c>
    </row>
    <row r="914" spans="1:14" x14ac:dyDescent="0.3">
      <c r="A914" t="s">
        <v>1791</v>
      </c>
      <c r="B914" s="1">
        <v>42579</v>
      </c>
      <c r="C914" t="s">
        <v>1792</v>
      </c>
      <c r="D914">
        <v>45192</v>
      </c>
      <c r="E914" t="s">
        <v>108</v>
      </c>
      <c r="G914" t="s">
        <v>15</v>
      </c>
      <c r="H914">
        <v>508000</v>
      </c>
      <c r="I914" t="s">
        <v>1793</v>
      </c>
      <c r="J914" s="7">
        <v>47</v>
      </c>
      <c r="K914" t="s">
        <v>17</v>
      </c>
      <c r="L914" t="s">
        <v>18</v>
      </c>
      <c r="M914" t="str">
        <f t="shared" si="14"/>
        <v>Thu</v>
      </c>
      <c r="N914" t="str">
        <f>VLOOKUP(Query1[[#This Row],[Age]],'Age Group Vlookup'!B$3:C$6,2,TRUE)</f>
        <v>40-49</v>
      </c>
    </row>
    <row r="915" spans="1:14" x14ac:dyDescent="0.3">
      <c r="A915" t="s">
        <v>1794</v>
      </c>
      <c r="B915" s="1">
        <v>42520</v>
      </c>
      <c r="C915" t="s">
        <v>1795</v>
      </c>
      <c r="D915">
        <v>33196</v>
      </c>
      <c r="E915" t="s">
        <v>62</v>
      </c>
      <c r="G915" t="s">
        <v>17</v>
      </c>
      <c r="H915">
        <v>48000</v>
      </c>
      <c r="I915" t="s">
        <v>1796</v>
      </c>
      <c r="J915" s="7">
        <v>41</v>
      </c>
      <c r="K915" t="s">
        <v>32</v>
      </c>
      <c r="L915" t="s">
        <v>33</v>
      </c>
      <c r="M915" t="str">
        <f t="shared" si="14"/>
        <v>Mon</v>
      </c>
      <c r="N915" t="str">
        <f>VLOOKUP(Query1[[#This Row],[Age]],'Age Group Vlookup'!B$3:C$6,2,TRUE)</f>
        <v>40-49</v>
      </c>
    </row>
    <row r="916" spans="1:14" x14ac:dyDescent="0.3">
      <c r="A916" t="s">
        <v>1797</v>
      </c>
      <c r="B916" s="1">
        <v>42556</v>
      </c>
      <c r="C916" t="s">
        <v>86</v>
      </c>
      <c r="D916">
        <v>20953</v>
      </c>
      <c r="E916" t="s">
        <v>62</v>
      </c>
      <c r="G916" t="s">
        <v>15</v>
      </c>
      <c r="H916">
        <v>339000</v>
      </c>
      <c r="I916" t="s">
        <v>87</v>
      </c>
      <c r="J916" s="7">
        <v>24</v>
      </c>
      <c r="K916" t="s">
        <v>27</v>
      </c>
      <c r="L916" t="s">
        <v>28</v>
      </c>
      <c r="M916" t="str">
        <f t="shared" si="14"/>
        <v>Tue</v>
      </c>
      <c r="N916" t="str">
        <f>VLOOKUP(Query1[[#This Row],[Age]],'Age Group Vlookup'!B$3:C$6,2,TRUE)</f>
        <v>20-29</v>
      </c>
    </row>
    <row r="917" spans="1:14" x14ac:dyDescent="0.3">
      <c r="A917" t="s">
        <v>1798</v>
      </c>
      <c r="B917" s="1">
        <v>42486</v>
      </c>
      <c r="C917" t="s">
        <v>328</v>
      </c>
      <c r="D917">
        <v>34116</v>
      </c>
      <c r="E917" t="s">
        <v>43</v>
      </c>
      <c r="G917" t="s">
        <v>32</v>
      </c>
      <c r="H917">
        <v>148000</v>
      </c>
      <c r="I917" t="s">
        <v>329</v>
      </c>
      <c r="J917" s="7">
        <v>24</v>
      </c>
      <c r="K917" t="s">
        <v>27</v>
      </c>
      <c r="L917" t="s">
        <v>28</v>
      </c>
      <c r="M917" t="str">
        <f t="shared" si="14"/>
        <v>Tue</v>
      </c>
      <c r="N917" t="str">
        <f>VLOOKUP(Query1[[#This Row],[Age]],'Age Group Vlookup'!B$3:C$6,2,TRUE)</f>
        <v>20-29</v>
      </c>
    </row>
    <row r="918" spans="1:14" x14ac:dyDescent="0.3">
      <c r="A918" t="s">
        <v>1799</v>
      </c>
      <c r="B918" s="1">
        <v>42533</v>
      </c>
      <c r="C918" t="s">
        <v>1246</v>
      </c>
      <c r="D918">
        <v>9536</v>
      </c>
      <c r="E918" t="s">
        <v>36</v>
      </c>
      <c r="G918" t="s">
        <v>17</v>
      </c>
      <c r="H918">
        <v>24000</v>
      </c>
      <c r="I918" t="s">
        <v>1247</v>
      </c>
      <c r="J918" s="7">
        <v>46</v>
      </c>
      <c r="K918" t="s">
        <v>27</v>
      </c>
      <c r="L918" t="s">
        <v>28</v>
      </c>
      <c r="M918" t="str">
        <f t="shared" si="14"/>
        <v>Sun</v>
      </c>
      <c r="N918" t="str">
        <f>VLOOKUP(Query1[[#This Row],[Age]],'Age Group Vlookup'!B$3:C$6,2,TRUE)</f>
        <v>40-49</v>
      </c>
    </row>
    <row r="919" spans="1:14" x14ac:dyDescent="0.3">
      <c r="A919" t="s">
        <v>1800</v>
      </c>
      <c r="B919" s="1">
        <v>42492</v>
      </c>
      <c r="C919" t="s">
        <v>1698</v>
      </c>
      <c r="D919">
        <v>3126</v>
      </c>
      <c r="E919" t="s">
        <v>62</v>
      </c>
      <c r="G919" t="s">
        <v>15</v>
      </c>
      <c r="H919">
        <v>552000</v>
      </c>
      <c r="I919" t="s">
        <v>1699</v>
      </c>
      <c r="J919" s="7">
        <v>24</v>
      </c>
      <c r="K919" t="s">
        <v>27</v>
      </c>
      <c r="L919" t="s">
        <v>28</v>
      </c>
      <c r="M919" t="str">
        <f t="shared" si="14"/>
        <v>Mon</v>
      </c>
      <c r="N919" t="str">
        <f>VLOOKUP(Query1[[#This Row],[Age]],'Age Group Vlookup'!B$3:C$6,2,TRUE)</f>
        <v>20-29</v>
      </c>
    </row>
    <row r="920" spans="1:14" x14ac:dyDescent="0.3">
      <c r="A920" t="s">
        <v>1801</v>
      </c>
      <c r="B920" s="1">
        <v>42470</v>
      </c>
      <c r="C920" t="s">
        <v>1195</v>
      </c>
      <c r="D920">
        <v>10997</v>
      </c>
      <c r="E920" t="s">
        <v>54</v>
      </c>
      <c r="G920" t="s">
        <v>15</v>
      </c>
      <c r="H920">
        <v>325000</v>
      </c>
      <c r="I920" t="s">
        <v>1196</v>
      </c>
      <c r="J920" s="7">
        <v>20</v>
      </c>
      <c r="K920" t="s">
        <v>17</v>
      </c>
      <c r="L920" t="s">
        <v>18</v>
      </c>
      <c r="M920" t="str">
        <f t="shared" si="14"/>
        <v>Sun</v>
      </c>
      <c r="N920" t="str">
        <f>VLOOKUP(Query1[[#This Row],[Age]],'Age Group Vlookup'!B$3:C$6,2,TRUE)</f>
        <v>20-29</v>
      </c>
    </row>
    <row r="921" spans="1:14" x14ac:dyDescent="0.3">
      <c r="A921" t="s">
        <v>1802</v>
      </c>
      <c r="B921" s="1">
        <v>42640</v>
      </c>
      <c r="C921" t="s">
        <v>857</v>
      </c>
      <c r="D921">
        <v>5462</v>
      </c>
      <c r="E921" t="s">
        <v>43</v>
      </c>
      <c r="G921" t="s">
        <v>32</v>
      </c>
      <c r="H921">
        <v>128000</v>
      </c>
      <c r="I921" t="s">
        <v>858</v>
      </c>
      <c r="J921" s="7">
        <v>38</v>
      </c>
      <c r="K921" t="s">
        <v>27</v>
      </c>
      <c r="L921" t="s">
        <v>28</v>
      </c>
      <c r="M921" t="str">
        <f t="shared" si="14"/>
        <v>Tue</v>
      </c>
      <c r="N921" t="str">
        <f>VLOOKUP(Query1[[#This Row],[Age]],'Age Group Vlookup'!B$3:C$6,2,TRUE)</f>
        <v>30-39</v>
      </c>
    </row>
    <row r="922" spans="1:14" x14ac:dyDescent="0.3">
      <c r="A922" t="s">
        <v>1803</v>
      </c>
      <c r="B922" s="1">
        <v>42635</v>
      </c>
      <c r="C922" t="s">
        <v>57</v>
      </c>
      <c r="D922">
        <v>37316</v>
      </c>
      <c r="E922" t="s">
        <v>108</v>
      </c>
      <c r="G922" t="s">
        <v>15</v>
      </c>
      <c r="H922">
        <v>405000</v>
      </c>
      <c r="I922" t="s">
        <v>59</v>
      </c>
      <c r="J922" s="7">
        <v>38</v>
      </c>
      <c r="K922" t="s">
        <v>17</v>
      </c>
      <c r="L922" t="s">
        <v>18</v>
      </c>
      <c r="M922" t="str">
        <f t="shared" si="14"/>
        <v>Thu</v>
      </c>
      <c r="N922" t="str">
        <f>VLOOKUP(Query1[[#This Row],[Age]],'Age Group Vlookup'!B$3:C$6,2,TRUE)</f>
        <v>30-39</v>
      </c>
    </row>
    <row r="923" spans="1:14" x14ac:dyDescent="0.3">
      <c r="A923" t="s">
        <v>1804</v>
      </c>
      <c r="B923" s="1">
        <v>42716</v>
      </c>
      <c r="C923" t="s">
        <v>337</v>
      </c>
      <c r="D923">
        <v>32436</v>
      </c>
      <c r="E923" t="s">
        <v>69</v>
      </c>
      <c r="G923" t="s">
        <v>17</v>
      </c>
      <c r="H923">
        <v>18000</v>
      </c>
      <c r="I923" t="s">
        <v>338</v>
      </c>
      <c r="J923" s="7">
        <v>39</v>
      </c>
      <c r="K923" t="s">
        <v>27</v>
      </c>
      <c r="L923" t="s">
        <v>28</v>
      </c>
      <c r="M923" t="str">
        <f t="shared" si="14"/>
        <v>Mon</v>
      </c>
      <c r="N923" t="str">
        <f>VLOOKUP(Query1[[#This Row],[Age]],'Age Group Vlookup'!B$3:C$6,2,TRUE)</f>
        <v>30-39</v>
      </c>
    </row>
    <row r="924" spans="1:14" x14ac:dyDescent="0.3">
      <c r="A924" t="s">
        <v>1805</v>
      </c>
      <c r="B924" s="1">
        <v>42532</v>
      </c>
      <c r="C924" t="s">
        <v>708</v>
      </c>
      <c r="D924">
        <v>47542</v>
      </c>
      <c r="E924" t="s">
        <v>36</v>
      </c>
      <c r="G924" t="s">
        <v>32</v>
      </c>
      <c r="H924">
        <v>121000</v>
      </c>
      <c r="I924" t="s">
        <v>709</v>
      </c>
      <c r="J924" s="7">
        <v>29</v>
      </c>
      <c r="K924" t="s">
        <v>27</v>
      </c>
      <c r="L924" t="s">
        <v>28</v>
      </c>
      <c r="M924" t="str">
        <f t="shared" si="14"/>
        <v>Sat</v>
      </c>
      <c r="N924" t="str">
        <f>VLOOKUP(Query1[[#This Row],[Age]],'Age Group Vlookup'!B$3:C$6,2,TRUE)</f>
        <v>20-29</v>
      </c>
    </row>
    <row r="925" spans="1:14" x14ac:dyDescent="0.3">
      <c r="A925" t="s">
        <v>1806</v>
      </c>
      <c r="B925" s="1">
        <v>42697</v>
      </c>
      <c r="C925" t="s">
        <v>409</v>
      </c>
      <c r="D925">
        <v>11440</v>
      </c>
      <c r="E925" t="s">
        <v>108</v>
      </c>
      <c r="G925" t="s">
        <v>15</v>
      </c>
      <c r="H925">
        <v>829000</v>
      </c>
      <c r="I925" t="s">
        <v>410</v>
      </c>
      <c r="J925" s="7">
        <v>34</v>
      </c>
      <c r="K925" t="s">
        <v>17</v>
      </c>
      <c r="L925" t="s">
        <v>18</v>
      </c>
      <c r="M925" t="str">
        <f t="shared" si="14"/>
        <v>Wed</v>
      </c>
      <c r="N925" t="str">
        <f>VLOOKUP(Query1[[#This Row],[Age]],'Age Group Vlookup'!B$3:C$6,2,TRUE)</f>
        <v>30-39</v>
      </c>
    </row>
    <row r="926" spans="1:14" x14ac:dyDescent="0.3">
      <c r="A926" t="s">
        <v>1807</v>
      </c>
      <c r="B926" s="1">
        <v>42555</v>
      </c>
      <c r="C926" t="s">
        <v>748</v>
      </c>
      <c r="D926">
        <v>12611</v>
      </c>
      <c r="E926" t="s">
        <v>54</v>
      </c>
      <c r="G926" t="s">
        <v>32</v>
      </c>
      <c r="H926">
        <v>150000</v>
      </c>
      <c r="I926" t="s">
        <v>749</v>
      </c>
      <c r="J926" s="7">
        <v>34</v>
      </c>
      <c r="K926" t="s">
        <v>17</v>
      </c>
      <c r="L926" t="s">
        <v>18</v>
      </c>
      <c r="M926" t="str">
        <f t="shared" si="14"/>
        <v>Mon</v>
      </c>
      <c r="N926" t="str">
        <f>VLOOKUP(Query1[[#This Row],[Age]],'Age Group Vlookup'!B$3:C$6,2,TRUE)</f>
        <v>30-39</v>
      </c>
    </row>
    <row r="927" spans="1:14" x14ac:dyDescent="0.3">
      <c r="A927" t="s">
        <v>1808</v>
      </c>
      <c r="B927" s="1">
        <v>42385</v>
      </c>
      <c r="C927" t="s">
        <v>779</v>
      </c>
      <c r="D927">
        <v>37670</v>
      </c>
      <c r="E927" t="s">
        <v>47</v>
      </c>
      <c r="G927" t="s">
        <v>17</v>
      </c>
      <c r="H927">
        <v>12000</v>
      </c>
      <c r="I927" t="s">
        <v>780</v>
      </c>
      <c r="J927" s="7">
        <v>39</v>
      </c>
      <c r="K927" t="s">
        <v>27</v>
      </c>
      <c r="L927" t="s">
        <v>28</v>
      </c>
      <c r="M927" t="str">
        <f t="shared" si="14"/>
        <v>Sat</v>
      </c>
      <c r="N927" t="str">
        <f>VLOOKUP(Query1[[#This Row],[Age]],'Age Group Vlookup'!B$3:C$6,2,TRUE)</f>
        <v>30-39</v>
      </c>
    </row>
    <row r="928" spans="1:14" x14ac:dyDescent="0.3">
      <c r="A928" t="s">
        <v>1809</v>
      </c>
      <c r="B928" s="1">
        <v>42673</v>
      </c>
      <c r="C928" t="s">
        <v>1097</v>
      </c>
      <c r="D928">
        <v>19741</v>
      </c>
      <c r="E928" t="s">
        <v>108</v>
      </c>
      <c r="G928" t="s">
        <v>15</v>
      </c>
      <c r="H928">
        <v>618000</v>
      </c>
      <c r="I928" t="s">
        <v>1098</v>
      </c>
      <c r="J928" s="7">
        <v>30</v>
      </c>
      <c r="K928" t="s">
        <v>17</v>
      </c>
      <c r="L928" t="s">
        <v>18</v>
      </c>
      <c r="M928" t="str">
        <f t="shared" si="14"/>
        <v>Sun</v>
      </c>
      <c r="N928" t="str">
        <f>VLOOKUP(Query1[[#This Row],[Age]],'Age Group Vlookup'!B$3:C$6,2,TRUE)</f>
        <v>30-39</v>
      </c>
    </row>
    <row r="929" spans="1:14" x14ac:dyDescent="0.3">
      <c r="A929" t="s">
        <v>1810</v>
      </c>
      <c r="B929" s="1">
        <v>42578</v>
      </c>
      <c r="C929" t="s">
        <v>1688</v>
      </c>
      <c r="D929">
        <v>22724</v>
      </c>
      <c r="E929" t="s">
        <v>69</v>
      </c>
      <c r="G929" t="s">
        <v>15</v>
      </c>
      <c r="H929">
        <v>241000</v>
      </c>
      <c r="I929" t="s">
        <v>1689</v>
      </c>
      <c r="J929" s="7">
        <v>41</v>
      </c>
      <c r="K929" t="s">
        <v>17</v>
      </c>
      <c r="L929" t="s">
        <v>18</v>
      </c>
      <c r="M929" t="str">
        <f t="shared" si="14"/>
        <v>Wed</v>
      </c>
      <c r="N929" t="str">
        <f>VLOOKUP(Query1[[#This Row],[Age]],'Age Group Vlookup'!B$3:C$6,2,TRUE)</f>
        <v>40-49</v>
      </c>
    </row>
    <row r="930" spans="1:14" x14ac:dyDescent="0.3">
      <c r="A930" t="s">
        <v>1811</v>
      </c>
      <c r="B930" s="1">
        <v>42716</v>
      </c>
      <c r="C930" t="s">
        <v>1008</v>
      </c>
      <c r="D930">
        <v>33841</v>
      </c>
      <c r="E930" t="s">
        <v>43</v>
      </c>
      <c r="G930" t="s">
        <v>17</v>
      </c>
      <c r="H930">
        <v>39000</v>
      </c>
      <c r="I930" t="s">
        <v>1009</v>
      </c>
      <c r="J930" s="7">
        <v>36</v>
      </c>
      <c r="K930" t="s">
        <v>17</v>
      </c>
      <c r="L930" t="s">
        <v>18</v>
      </c>
      <c r="M930" t="str">
        <f t="shared" si="14"/>
        <v>Mon</v>
      </c>
      <c r="N930" t="str">
        <f>VLOOKUP(Query1[[#This Row],[Age]],'Age Group Vlookup'!B$3:C$6,2,TRUE)</f>
        <v>30-39</v>
      </c>
    </row>
    <row r="931" spans="1:14" x14ac:dyDescent="0.3">
      <c r="A931" t="s">
        <v>1812</v>
      </c>
      <c r="B931" s="1">
        <v>42635</v>
      </c>
      <c r="C931" t="s">
        <v>1540</v>
      </c>
      <c r="D931">
        <v>32436</v>
      </c>
      <c r="E931" t="s">
        <v>69</v>
      </c>
      <c r="G931" t="s">
        <v>15</v>
      </c>
      <c r="H931">
        <v>313000</v>
      </c>
      <c r="I931" t="s">
        <v>1541</v>
      </c>
      <c r="J931" s="7">
        <v>45</v>
      </c>
      <c r="K931" t="s">
        <v>17</v>
      </c>
      <c r="L931" t="s">
        <v>18</v>
      </c>
      <c r="M931" t="str">
        <f t="shared" si="14"/>
        <v>Thu</v>
      </c>
      <c r="N931" t="str">
        <f>VLOOKUP(Query1[[#This Row],[Age]],'Age Group Vlookup'!B$3:C$6,2,TRUE)</f>
        <v>40-49</v>
      </c>
    </row>
    <row r="932" spans="1:14" x14ac:dyDescent="0.3">
      <c r="A932" t="s">
        <v>1813</v>
      </c>
      <c r="B932" s="1">
        <v>42724</v>
      </c>
      <c r="C932" t="s">
        <v>1747</v>
      </c>
      <c r="D932">
        <v>344</v>
      </c>
      <c r="E932" t="s">
        <v>21</v>
      </c>
      <c r="G932" t="s">
        <v>15</v>
      </c>
      <c r="H932">
        <v>613000</v>
      </c>
      <c r="I932" t="s">
        <v>1748</v>
      </c>
      <c r="J932" s="7">
        <v>32</v>
      </c>
      <c r="K932" t="s">
        <v>17</v>
      </c>
      <c r="L932" t="s">
        <v>18</v>
      </c>
      <c r="M932" t="str">
        <f t="shared" si="14"/>
        <v>Tue</v>
      </c>
      <c r="N932" t="str">
        <f>VLOOKUP(Query1[[#This Row],[Age]],'Age Group Vlookup'!B$3:C$6,2,TRUE)</f>
        <v>30-39</v>
      </c>
    </row>
    <row r="933" spans="1:14" x14ac:dyDescent="0.3">
      <c r="A933" t="s">
        <v>1814</v>
      </c>
      <c r="B933" s="1">
        <v>42732</v>
      </c>
      <c r="C933" t="s">
        <v>425</v>
      </c>
      <c r="D933">
        <v>3694</v>
      </c>
      <c r="E933" t="s">
        <v>77</v>
      </c>
      <c r="G933" t="s">
        <v>15</v>
      </c>
      <c r="H933">
        <v>835000</v>
      </c>
      <c r="I933" t="s">
        <v>426</v>
      </c>
      <c r="J933" s="7">
        <v>37</v>
      </c>
      <c r="K933" t="s">
        <v>27</v>
      </c>
      <c r="L933" t="s">
        <v>28</v>
      </c>
      <c r="M933" t="str">
        <f t="shared" si="14"/>
        <v>Wed</v>
      </c>
      <c r="N933" t="str">
        <f>VLOOKUP(Query1[[#This Row],[Age]],'Age Group Vlookup'!B$3:C$6,2,TRUE)</f>
        <v>30-39</v>
      </c>
    </row>
    <row r="934" spans="1:14" x14ac:dyDescent="0.3">
      <c r="A934" t="s">
        <v>1815</v>
      </c>
      <c r="B934" s="1">
        <v>42687</v>
      </c>
      <c r="C934" t="s">
        <v>207</v>
      </c>
      <c r="D934">
        <v>2935</v>
      </c>
      <c r="E934" t="s">
        <v>36</v>
      </c>
      <c r="G934" t="s">
        <v>15</v>
      </c>
      <c r="H934">
        <v>249000</v>
      </c>
      <c r="I934" t="s">
        <v>74</v>
      </c>
      <c r="J934" s="7">
        <v>24</v>
      </c>
      <c r="K934" t="s">
        <v>27</v>
      </c>
      <c r="L934" t="s">
        <v>28</v>
      </c>
      <c r="M934" t="str">
        <f t="shared" si="14"/>
        <v>Sun</v>
      </c>
      <c r="N934" t="str">
        <f>VLOOKUP(Query1[[#This Row],[Age]],'Age Group Vlookup'!B$3:C$6,2,TRUE)</f>
        <v>20-29</v>
      </c>
    </row>
    <row r="935" spans="1:14" x14ac:dyDescent="0.3">
      <c r="A935" t="s">
        <v>1816</v>
      </c>
      <c r="B935" s="1">
        <v>42484</v>
      </c>
      <c r="C935" t="s">
        <v>83</v>
      </c>
      <c r="D935">
        <v>13824</v>
      </c>
      <c r="E935" t="s">
        <v>58</v>
      </c>
      <c r="G935" t="s">
        <v>15</v>
      </c>
      <c r="H935">
        <v>303000</v>
      </c>
      <c r="I935" t="s">
        <v>84</v>
      </c>
      <c r="J935" s="7">
        <v>38</v>
      </c>
      <c r="K935" t="s">
        <v>17</v>
      </c>
      <c r="L935" t="s">
        <v>18</v>
      </c>
      <c r="M935" t="str">
        <f t="shared" si="14"/>
        <v>Sun</v>
      </c>
      <c r="N935" t="str">
        <f>VLOOKUP(Query1[[#This Row],[Age]],'Age Group Vlookup'!B$3:C$6,2,TRUE)</f>
        <v>30-39</v>
      </c>
    </row>
    <row r="936" spans="1:14" x14ac:dyDescent="0.3">
      <c r="A936" t="s">
        <v>1817</v>
      </c>
      <c r="B936" s="1">
        <v>42507</v>
      </c>
      <c r="C936" t="s">
        <v>225</v>
      </c>
      <c r="D936">
        <v>975</v>
      </c>
      <c r="E936" t="s">
        <v>77</v>
      </c>
      <c r="G936" t="s">
        <v>15</v>
      </c>
      <c r="H936">
        <v>509000</v>
      </c>
      <c r="I936" t="s">
        <v>226</v>
      </c>
      <c r="J936" s="7">
        <v>32</v>
      </c>
      <c r="K936" t="s">
        <v>27</v>
      </c>
      <c r="L936" t="s">
        <v>28</v>
      </c>
      <c r="M936" t="str">
        <f t="shared" si="14"/>
        <v>Tue</v>
      </c>
      <c r="N936" t="str">
        <f>VLOOKUP(Query1[[#This Row],[Age]],'Age Group Vlookup'!B$3:C$6,2,TRUE)</f>
        <v>30-39</v>
      </c>
    </row>
    <row r="937" spans="1:14" x14ac:dyDescent="0.3">
      <c r="A937" t="s">
        <v>1818</v>
      </c>
      <c r="B937" s="1">
        <v>42598</v>
      </c>
      <c r="C937" t="s">
        <v>307</v>
      </c>
      <c r="D937">
        <v>7743</v>
      </c>
      <c r="E937" t="s">
        <v>43</v>
      </c>
      <c r="G937" t="s">
        <v>17</v>
      </c>
      <c r="H937">
        <v>43000</v>
      </c>
      <c r="I937" t="s">
        <v>308</v>
      </c>
      <c r="J937" s="7">
        <v>31</v>
      </c>
      <c r="K937" t="s">
        <v>27</v>
      </c>
      <c r="L937" t="s">
        <v>28</v>
      </c>
      <c r="M937" t="str">
        <f t="shared" si="14"/>
        <v>Tue</v>
      </c>
      <c r="N937" t="str">
        <f>VLOOKUP(Query1[[#This Row],[Age]],'Age Group Vlookup'!B$3:C$6,2,TRUE)</f>
        <v>30-39</v>
      </c>
    </row>
    <row r="938" spans="1:14" x14ac:dyDescent="0.3">
      <c r="A938" t="s">
        <v>1819</v>
      </c>
      <c r="B938" s="1">
        <v>42405</v>
      </c>
      <c r="C938" t="s">
        <v>257</v>
      </c>
      <c r="D938">
        <v>39458</v>
      </c>
      <c r="E938" t="s">
        <v>54</v>
      </c>
      <c r="G938" t="s">
        <v>15</v>
      </c>
      <c r="H938">
        <v>542000</v>
      </c>
      <c r="I938" t="s">
        <v>258</v>
      </c>
      <c r="J938" s="7">
        <v>33</v>
      </c>
      <c r="K938" t="s">
        <v>27</v>
      </c>
      <c r="L938" t="s">
        <v>28</v>
      </c>
      <c r="M938" t="str">
        <f t="shared" si="14"/>
        <v>Fri</v>
      </c>
      <c r="N938" t="str">
        <f>VLOOKUP(Query1[[#This Row],[Age]],'Age Group Vlookup'!B$3:C$6,2,TRUE)</f>
        <v>30-39</v>
      </c>
    </row>
    <row r="939" spans="1:14" x14ac:dyDescent="0.3">
      <c r="A939" t="s">
        <v>1820</v>
      </c>
      <c r="B939" s="1">
        <v>42525</v>
      </c>
      <c r="C939" t="s">
        <v>921</v>
      </c>
      <c r="D939">
        <v>15906</v>
      </c>
      <c r="E939" t="s">
        <v>47</v>
      </c>
      <c r="G939" t="s">
        <v>32</v>
      </c>
      <c r="H939">
        <v>113000</v>
      </c>
      <c r="I939" t="s">
        <v>922</v>
      </c>
      <c r="J939" s="7">
        <v>34</v>
      </c>
      <c r="K939" t="s">
        <v>32</v>
      </c>
      <c r="L939" t="s">
        <v>33</v>
      </c>
      <c r="M939" t="str">
        <f t="shared" si="14"/>
        <v>Sat</v>
      </c>
      <c r="N939" t="str">
        <f>VLOOKUP(Query1[[#This Row],[Age]],'Age Group Vlookup'!B$3:C$6,2,TRUE)</f>
        <v>30-39</v>
      </c>
    </row>
    <row r="940" spans="1:14" x14ac:dyDescent="0.3">
      <c r="A940" t="s">
        <v>1821</v>
      </c>
      <c r="B940" s="1">
        <v>42586</v>
      </c>
      <c r="C940" t="s">
        <v>1198</v>
      </c>
      <c r="D940">
        <v>31366</v>
      </c>
      <c r="E940" t="s">
        <v>25</v>
      </c>
      <c r="G940" t="s">
        <v>17</v>
      </c>
      <c r="H940">
        <v>49000</v>
      </c>
      <c r="I940" t="s">
        <v>1199</v>
      </c>
      <c r="J940" s="7">
        <v>24</v>
      </c>
      <c r="K940" t="s">
        <v>32</v>
      </c>
      <c r="L940" t="s">
        <v>33</v>
      </c>
      <c r="M940" t="str">
        <f t="shared" si="14"/>
        <v>Thu</v>
      </c>
      <c r="N940" t="str">
        <f>VLOOKUP(Query1[[#This Row],[Age]],'Age Group Vlookup'!B$3:C$6,2,TRUE)</f>
        <v>20-29</v>
      </c>
    </row>
    <row r="941" spans="1:14" x14ac:dyDescent="0.3">
      <c r="A941" t="s">
        <v>1822</v>
      </c>
      <c r="B941" s="1">
        <v>42643</v>
      </c>
      <c r="C941" t="s">
        <v>441</v>
      </c>
      <c r="D941">
        <v>29540</v>
      </c>
      <c r="E941" t="s">
        <v>43</v>
      </c>
      <c r="G941" t="s">
        <v>15</v>
      </c>
      <c r="H941">
        <v>792000</v>
      </c>
      <c r="I941" t="s">
        <v>442</v>
      </c>
      <c r="J941" s="7">
        <v>31</v>
      </c>
      <c r="K941" t="s">
        <v>27</v>
      </c>
      <c r="L941" t="s">
        <v>28</v>
      </c>
      <c r="M941" t="str">
        <f t="shared" si="14"/>
        <v>Fri</v>
      </c>
      <c r="N941" t="str">
        <f>VLOOKUP(Query1[[#This Row],[Age]],'Age Group Vlookup'!B$3:C$6,2,TRUE)</f>
        <v>30-39</v>
      </c>
    </row>
    <row r="942" spans="1:14" x14ac:dyDescent="0.3">
      <c r="A942" t="s">
        <v>1823</v>
      </c>
      <c r="B942" s="1">
        <v>42732</v>
      </c>
      <c r="C942" t="s">
        <v>129</v>
      </c>
      <c r="D942">
        <v>22421</v>
      </c>
      <c r="E942" t="s">
        <v>25</v>
      </c>
      <c r="G942" t="s">
        <v>15</v>
      </c>
      <c r="H942">
        <v>405000</v>
      </c>
      <c r="I942" t="s">
        <v>130</v>
      </c>
      <c r="J942" s="7">
        <v>49</v>
      </c>
      <c r="K942" t="s">
        <v>27</v>
      </c>
      <c r="L942" t="s">
        <v>28</v>
      </c>
      <c r="M942" t="str">
        <f t="shared" si="14"/>
        <v>Wed</v>
      </c>
      <c r="N942" t="str">
        <f>VLOOKUP(Query1[[#This Row],[Age]],'Age Group Vlookup'!B$3:C$6,2,TRUE)</f>
        <v>40-49</v>
      </c>
    </row>
    <row r="943" spans="1:14" x14ac:dyDescent="0.3">
      <c r="A943" t="s">
        <v>1824</v>
      </c>
      <c r="B943" s="1">
        <v>42660</v>
      </c>
      <c r="C943" t="s">
        <v>1640</v>
      </c>
      <c r="D943">
        <v>49391</v>
      </c>
      <c r="E943" t="s">
        <v>133</v>
      </c>
      <c r="G943" t="s">
        <v>32</v>
      </c>
      <c r="H943">
        <v>109000</v>
      </c>
      <c r="I943" t="s">
        <v>1641</v>
      </c>
      <c r="J943" s="7">
        <v>39</v>
      </c>
      <c r="K943" t="s">
        <v>27</v>
      </c>
      <c r="L943" t="s">
        <v>28</v>
      </c>
      <c r="M943" t="str">
        <f t="shared" si="14"/>
        <v>Mon</v>
      </c>
      <c r="N943" t="str">
        <f>VLOOKUP(Query1[[#This Row],[Age]],'Age Group Vlookup'!B$3:C$6,2,TRUE)</f>
        <v>30-39</v>
      </c>
    </row>
    <row r="944" spans="1:14" x14ac:dyDescent="0.3">
      <c r="A944" t="s">
        <v>1825</v>
      </c>
      <c r="B944" s="1">
        <v>42607</v>
      </c>
      <c r="C944" t="s">
        <v>1826</v>
      </c>
      <c r="D944">
        <v>12950</v>
      </c>
      <c r="E944" t="s">
        <v>25</v>
      </c>
      <c r="G944" t="s">
        <v>15</v>
      </c>
      <c r="H944">
        <v>671000</v>
      </c>
      <c r="I944" t="s">
        <v>1827</v>
      </c>
      <c r="J944" s="7">
        <v>38</v>
      </c>
      <c r="K944" t="s">
        <v>27</v>
      </c>
      <c r="L944" t="s">
        <v>28</v>
      </c>
      <c r="M944" t="str">
        <f t="shared" si="14"/>
        <v>Thu</v>
      </c>
      <c r="N944" t="str">
        <f>VLOOKUP(Query1[[#This Row],[Age]],'Age Group Vlookup'!B$3:C$6,2,TRUE)</f>
        <v>30-39</v>
      </c>
    </row>
    <row r="945" spans="1:14" x14ac:dyDescent="0.3">
      <c r="A945" t="s">
        <v>1828</v>
      </c>
      <c r="B945" s="1">
        <v>42586</v>
      </c>
      <c r="C945" t="s">
        <v>1829</v>
      </c>
      <c r="D945">
        <v>15233</v>
      </c>
      <c r="E945" t="s">
        <v>69</v>
      </c>
      <c r="G945" t="s">
        <v>32</v>
      </c>
      <c r="H945">
        <v>79000</v>
      </c>
      <c r="I945" t="s">
        <v>1541</v>
      </c>
      <c r="J945" s="7">
        <v>45</v>
      </c>
      <c r="K945" t="s">
        <v>17</v>
      </c>
      <c r="L945" t="s">
        <v>18</v>
      </c>
      <c r="M945" t="str">
        <f t="shared" si="14"/>
        <v>Thu</v>
      </c>
      <c r="N945" t="str">
        <f>VLOOKUP(Query1[[#This Row],[Age]],'Age Group Vlookup'!B$3:C$6,2,TRUE)</f>
        <v>40-49</v>
      </c>
    </row>
    <row r="946" spans="1:14" x14ac:dyDescent="0.3">
      <c r="A946" t="s">
        <v>1830</v>
      </c>
      <c r="B946" s="1">
        <v>42592</v>
      </c>
      <c r="C946" t="s">
        <v>1831</v>
      </c>
      <c r="D946">
        <v>42246</v>
      </c>
      <c r="E946" t="s">
        <v>14</v>
      </c>
      <c r="G946" t="s">
        <v>15</v>
      </c>
      <c r="H946">
        <v>619000</v>
      </c>
      <c r="I946" t="s">
        <v>1832</v>
      </c>
      <c r="J946" s="7">
        <v>31</v>
      </c>
      <c r="K946" t="s">
        <v>17</v>
      </c>
      <c r="L946" t="s">
        <v>18</v>
      </c>
      <c r="M946" t="str">
        <f t="shared" si="14"/>
        <v>Wed</v>
      </c>
      <c r="N946" t="str">
        <f>VLOOKUP(Query1[[#This Row],[Age]],'Age Group Vlookup'!B$3:C$6,2,TRUE)</f>
        <v>30-39</v>
      </c>
    </row>
    <row r="947" spans="1:14" x14ac:dyDescent="0.3">
      <c r="A947" t="s">
        <v>1833</v>
      </c>
      <c r="B947" s="1">
        <v>42547</v>
      </c>
      <c r="C947" t="s">
        <v>1284</v>
      </c>
      <c r="D947">
        <v>11534</v>
      </c>
      <c r="E947" t="s">
        <v>36</v>
      </c>
      <c r="G947" t="s">
        <v>15</v>
      </c>
      <c r="H947">
        <v>475000</v>
      </c>
      <c r="I947" t="s">
        <v>1285</v>
      </c>
      <c r="J947" s="7">
        <v>46</v>
      </c>
      <c r="K947" t="s">
        <v>27</v>
      </c>
      <c r="L947" t="s">
        <v>28</v>
      </c>
      <c r="M947" t="str">
        <f t="shared" si="14"/>
        <v>Sun</v>
      </c>
      <c r="N947" t="str">
        <f>VLOOKUP(Query1[[#This Row],[Age]],'Age Group Vlookup'!B$3:C$6,2,TRUE)</f>
        <v>40-49</v>
      </c>
    </row>
    <row r="948" spans="1:14" x14ac:dyDescent="0.3">
      <c r="A948" t="s">
        <v>1834</v>
      </c>
      <c r="B948" s="1">
        <v>42651</v>
      </c>
      <c r="C948" t="s">
        <v>1287</v>
      </c>
      <c r="D948">
        <v>28217</v>
      </c>
      <c r="E948" t="s">
        <v>62</v>
      </c>
      <c r="G948" t="s">
        <v>32</v>
      </c>
      <c r="H948">
        <v>80000</v>
      </c>
      <c r="I948" t="s">
        <v>1288</v>
      </c>
      <c r="J948" s="7">
        <v>47</v>
      </c>
      <c r="K948" t="s">
        <v>17</v>
      </c>
      <c r="L948" t="s">
        <v>18</v>
      </c>
      <c r="M948" t="str">
        <f t="shared" si="14"/>
        <v>Sat</v>
      </c>
      <c r="N948" t="str">
        <f>VLOOKUP(Query1[[#This Row],[Age]],'Age Group Vlookup'!B$3:C$6,2,TRUE)</f>
        <v>40-49</v>
      </c>
    </row>
    <row r="949" spans="1:14" x14ac:dyDescent="0.3">
      <c r="A949" t="s">
        <v>1835</v>
      </c>
      <c r="B949" s="1">
        <v>42624</v>
      </c>
      <c r="C949" t="s">
        <v>943</v>
      </c>
      <c r="D949">
        <v>37620</v>
      </c>
      <c r="E949" t="s">
        <v>69</v>
      </c>
      <c r="G949" t="s">
        <v>17</v>
      </c>
      <c r="H949">
        <v>19000</v>
      </c>
      <c r="I949" t="s">
        <v>944</v>
      </c>
      <c r="J949" s="7">
        <v>44</v>
      </c>
      <c r="K949" t="s">
        <v>32</v>
      </c>
      <c r="L949" t="s">
        <v>33</v>
      </c>
      <c r="M949" t="str">
        <f t="shared" si="14"/>
        <v>Sun</v>
      </c>
      <c r="N949" t="str">
        <f>VLOOKUP(Query1[[#This Row],[Age]],'Age Group Vlookup'!B$3:C$6,2,TRUE)</f>
        <v>40-49</v>
      </c>
    </row>
    <row r="950" spans="1:14" x14ac:dyDescent="0.3">
      <c r="A950" t="s">
        <v>1836</v>
      </c>
      <c r="B950" s="1">
        <v>42519</v>
      </c>
      <c r="C950" t="s">
        <v>1837</v>
      </c>
      <c r="D950">
        <v>1379</v>
      </c>
      <c r="E950" t="s">
        <v>69</v>
      </c>
      <c r="G950" t="s">
        <v>15</v>
      </c>
      <c r="H950">
        <v>406000</v>
      </c>
      <c r="I950" t="s">
        <v>1838</v>
      </c>
      <c r="J950" s="7">
        <v>26</v>
      </c>
      <c r="K950" t="s">
        <v>27</v>
      </c>
      <c r="L950" t="s">
        <v>28</v>
      </c>
      <c r="M950" t="str">
        <f t="shared" si="14"/>
        <v>Sun</v>
      </c>
      <c r="N950" t="str">
        <f>VLOOKUP(Query1[[#This Row],[Age]],'Age Group Vlookup'!B$3:C$6,2,TRUE)</f>
        <v>20-29</v>
      </c>
    </row>
    <row r="951" spans="1:14" x14ac:dyDescent="0.3">
      <c r="A951" t="s">
        <v>1839</v>
      </c>
      <c r="B951" s="1">
        <v>42685</v>
      </c>
      <c r="C951" t="s">
        <v>222</v>
      </c>
      <c r="D951">
        <v>19866</v>
      </c>
      <c r="E951" t="s">
        <v>150</v>
      </c>
      <c r="G951" t="s">
        <v>32</v>
      </c>
      <c r="H951">
        <v>180000</v>
      </c>
      <c r="I951" t="s">
        <v>223</v>
      </c>
      <c r="J951" s="7">
        <v>48</v>
      </c>
      <c r="K951" t="s">
        <v>32</v>
      </c>
      <c r="L951" t="s">
        <v>33</v>
      </c>
      <c r="M951" t="str">
        <f t="shared" si="14"/>
        <v>Fri</v>
      </c>
      <c r="N951" t="str">
        <f>VLOOKUP(Query1[[#This Row],[Age]],'Age Group Vlookup'!B$3:C$6,2,TRUE)</f>
        <v>40-49</v>
      </c>
    </row>
    <row r="952" spans="1:14" x14ac:dyDescent="0.3">
      <c r="A952" t="s">
        <v>1840</v>
      </c>
      <c r="B952" s="1">
        <v>42618</v>
      </c>
      <c r="C952" t="s">
        <v>1125</v>
      </c>
      <c r="D952">
        <v>46911</v>
      </c>
      <c r="E952" t="s">
        <v>69</v>
      </c>
      <c r="G952" t="s">
        <v>32</v>
      </c>
      <c r="H952">
        <v>160000</v>
      </c>
      <c r="I952" t="s">
        <v>1126</v>
      </c>
      <c r="J952" s="7">
        <v>20</v>
      </c>
      <c r="K952" t="s">
        <v>17</v>
      </c>
      <c r="L952" t="s">
        <v>18</v>
      </c>
      <c r="M952" t="str">
        <f t="shared" si="14"/>
        <v>Mon</v>
      </c>
      <c r="N952" t="str">
        <f>VLOOKUP(Query1[[#This Row],[Age]],'Age Group Vlookup'!B$3:C$6,2,TRUE)</f>
        <v>20-29</v>
      </c>
    </row>
    <row r="953" spans="1:14" x14ac:dyDescent="0.3">
      <c r="A953" t="s">
        <v>1841</v>
      </c>
      <c r="B953" s="1">
        <v>42407</v>
      </c>
      <c r="C953" t="s">
        <v>785</v>
      </c>
      <c r="D953">
        <v>32575</v>
      </c>
      <c r="E953" t="s">
        <v>21</v>
      </c>
      <c r="G953" t="s">
        <v>15</v>
      </c>
      <c r="H953">
        <v>118000</v>
      </c>
      <c r="I953" t="s">
        <v>786</v>
      </c>
      <c r="J953" s="7">
        <v>37</v>
      </c>
      <c r="K953" t="s">
        <v>27</v>
      </c>
      <c r="L953" t="s">
        <v>28</v>
      </c>
      <c r="M953" t="str">
        <f t="shared" si="14"/>
        <v>Sun</v>
      </c>
      <c r="N953" t="str">
        <f>VLOOKUP(Query1[[#This Row],[Age]],'Age Group Vlookup'!B$3:C$6,2,TRUE)</f>
        <v>30-39</v>
      </c>
    </row>
    <row r="954" spans="1:14" x14ac:dyDescent="0.3">
      <c r="A954" t="s">
        <v>1842</v>
      </c>
      <c r="B954" s="1">
        <v>42393</v>
      </c>
      <c r="C954" t="s">
        <v>1505</v>
      </c>
      <c r="D954">
        <v>38855</v>
      </c>
      <c r="E954" t="s">
        <v>14</v>
      </c>
      <c r="G954" t="s">
        <v>32</v>
      </c>
      <c r="H954">
        <v>82000</v>
      </c>
      <c r="I954" t="s">
        <v>1506</v>
      </c>
      <c r="J954" s="7">
        <v>43</v>
      </c>
      <c r="K954" t="s">
        <v>27</v>
      </c>
      <c r="L954" t="s">
        <v>28</v>
      </c>
      <c r="M954" t="str">
        <f t="shared" si="14"/>
        <v>Sun</v>
      </c>
      <c r="N954" t="str">
        <f>VLOOKUP(Query1[[#This Row],[Age]],'Age Group Vlookup'!B$3:C$6,2,TRUE)</f>
        <v>40-49</v>
      </c>
    </row>
    <row r="955" spans="1:14" x14ac:dyDescent="0.3">
      <c r="A955" t="s">
        <v>1843</v>
      </c>
      <c r="B955" s="1">
        <v>42584</v>
      </c>
      <c r="C955" t="s">
        <v>98</v>
      </c>
      <c r="D955">
        <v>5013</v>
      </c>
      <c r="E955" t="s">
        <v>54</v>
      </c>
      <c r="G955" t="s">
        <v>17</v>
      </c>
      <c r="H955">
        <v>35000</v>
      </c>
      <c r="I955" t="s">
        <v>99</v>
      </c>
      <c r="J955" s="7">
        <v>20</v>
      </c>
      <c r="K955" t="s">
        <v>27</v>
      </c>
      <c r="L955" t="s">
        <v>28</v>
      </c>
      <c r="M955" t="str">
        <f t="shared" si="14"/>
        <v>Tue</v>
      </c>
      <c r="N955" t="str">
        <f>VLOOKUP(Query1[[#This Row],[Age]],'Age Group Vlookup'!B$3:C$6,2,TRUE)</f>
        <v>20-29</v>
      </c>
    </row>
    <row r="956" spans="1:14" x14ac:dyDescent="0.3">
      <c r="A956" t="s">
        <v>1844</v>
      </c>
      <c r="B956" s="1">
        <v>42575</v>
      </c>
      <c r="C956" t="s">
        <v>1565</v>
      </c>
      <c r="D956">
        <v>2220</v>
      </c>
      <c r="E956" t="s">
        <v>47</v>
      </c>
      <c r="G956" t="s">
        <v>32</v>
      </c>
      <c r="H956">
        <v>177000</v>
      </c>
      <c r="I956" t="s">
        <v>1566</v>
      </c>
      <c r="J956" s="7">
        <v>43</v>
      </c>
      <c r="K956" t="s">
        <v>27</v>
      </c>
      <c r="L956" t="s">
        <v>28</v>
      </c>
      <c r="M956" t="str">
        <f t="shared" si="14"/>
        <v>Sun</v>
      </c>
      <c r="N956" t="str">
        <f>VLOOKUP(Query1[[#This Row],[Age]],'Age Group Vlookup'!B$3:C$6,2,TRUE)</f>
        <v>40-49</v>
      </c>
    </row>
    <row r="957" spans="1:14" x14ac:dyDescent="0.3">
      <c r="A957" t="s">
        <v>1845</v>
      </c>
      <c r="B957" s="1">
        <v>42582</v>
      </c>
      <c r="C957" t="s">
        <v>1005</v>
      </c>
      <c r="D957">
        <v>30941</v>
      </c>
      <c r="E957" t="s">
        <v>14</v>
      </c>
      <c r="G957" t="s">
        <v>15</v>
      </c>
      <c r="H957">
        <v>672000</v>
      </c>
      <c r="I957" t="s">
        <v>1006</v>
      </c>
      <c r="J957" s="7">
        <v>25</v>
      </c>
      <c r="K957" t="s">
        <v>27</v>
      </c>
      <c r="L957" t="s">
        <v>28</v>
      </c>
      <c r="M957" t="str">
        <f t="shared" si="14"/>
        <v>Sun</v>
      </c>
      <c r="N957" t="str">
        <f>VLOOKUP(Query1[[#This Row],[Age]],'Age Group Vlookup'!B$3:C$6,2,TRUE)</f>
        <v>20-29</v>
      </c>
    </row>
    <row r="958" spans="1:14" x14ac:dyDescent="0.3">
      <c r="A958" t="s">
        <v>1846</v>
      </c>
      <c r="B958" s="1">
        <v>42593</v>
      </c>
      <c r="C958" t="s">
        <v>537</v>
      </c>
      <c r="D958">
        <v>34503</v>
      </c>
      <c r="E958" t="s">
        <v>133</v>
      </c>
      <c r="G958" t="s">
        <v>17</v>
      </c>
      <c r="H958">
        <v>5000</v>
      </c>
      <c r="I958" t="s">
        <v>506</v>
      </c>
      <c r="J958" s="7">
        <v>48</v>
      </c>
      <c r="K958" t="s">
        <v>27</v>
      </c>
      <c r="L958" t="s">
        <v>28</v>
      </c>
      <c r="M958" t="str">
        <f t="shared" si="14"/>
        <v>Thu</v>
      </c>
      <c r="N958" t="str">
        <f>VLOOKUP(Query1[[#This Row],[Age]],'Age Group Vlookup'!B$3:C$6,2,TRUE)</f>
        <v>40-49</v>
      </c>
    </row>
    <row r="959" spans="1:14" x14ac:dyDescent="0.3">
      <c r="A959" t="s">
        <v>1847</v>
      </c>
      <c r="B959" s="1">
        <v>42371</v>
      </c>
      <c r="C959" t="s">
        <v>1097</v>
      </c>
      <c r="D959">
        <v>35067</v>
      </c>
      <c r="E959" t="s">
        <v>77</v>
      </c>
      <c r="G959" t="s">
        <v>15</v>
      </c>
      <c r="H959">
        <v>618000</v>
      </c>
      <c r="I959" t="s">
        <v>1098</v>
      </c>
      <c r="J959" s="7">
        <v>30</v>
      </c>
      <c r="K959" t="s">
        <v>17</v>
      </c>
      <c r="L959" t="s">
        <v>18</v>
      </c>
      <c r="M959" t="str">
        <f t="shared" si="14"/>
        <v>Sat</v>
      </c>
      <c r="N959" t="str">
        <f>VLOOKUP(Query1[[#This Row],[Age]],'Age Group Vlookup'!B$3:C$6,2,TRUE)</f>
        <v>30-39</v>
      </c>
    </row>
    <row r="960" spans="1:14" x14ac:dyDescent="0.3">
      <c r="A960" t="s">
        <v>1848</v>
      </c>
      <c r="B960" s="1">
        <v>42407</v>
      </c>
      <c r="C960" t="s">
        <v>425</v>
      </c>
      <c r="D960">
        <v>13644</v>
      </c>
      <c r="E960" t="s">
        <v>108</v>
      </c>
      <c r="G960" t="s">
        <v>15</v>
      </c>
      <c r="H960">
        <v>835000</v>
      </c>
      <c r="I960" t="s">
        <v>426</v>
      </c>
      <c r="J960" s="7">
        <v>37</v>
      </c>
      <c r="K960" t="s">
        <v>27</v>
      </c>
      <c r="L960" t="s">
        <v>28</v>
      </c>
      <c r="M960" t="str">
        <f t="shared" si="14"/>
        <v>Sun</v>
      </c>
      <c r="N960" t="str">
        <f>VLOOKUP(Query1[[#This Row],[Age]],'Age Group Vlookup'!B$3:C$6,2,TRUE)</f>
        <v>30-39</v>
      </c>
    </row>
    <row r="961" spans="1:14" x14ac:dyDescent="0.3">
      <c r="A961" t="s">
        <v>1849</v>
      </c>
      <c r="B961" s="1">
        <v>42408</v>
      </c>
      <c r="C961" t="s">
        <v>1556</v>
      </c>
      <c r="D961">
        <v>9781</v>
      </c>
      <c r="E961" t="s">
        <v>108</v>
      </c>
      <c r="G961" t="s">
        <v>15</v>
      </c>
      <c r="H961">
        <v>430000</v>
      </c>
      <c r="I961" t="s">
        <v>1557</v>
      </c>
      <c r="J961" s="7">
        <v>33</v>
      </c>
      <c r="K961" t="s">
        <v>27</v>
      </c>
      <c r="L961" t="s">
        <v>28</v>
      </c>
      <c r="M961" t="str">
        <f t="shared" si="14"/>
        <v>Mon</v>
      </c>
      <c r="N961" t="str">
        <f>VLOOKUP(Query1[[#This Row],[Age]],'Age Group Vlookup'!B$3:C$6,2,TRUE)</f>
        <v>30-39</v>
      </c>
    </row>
    <row r="962" spans="1:14" x14ac:dyDescent="0.3">
      <c r="A962" t="s">
        <v>1850</v>
      </c>
      <c r="B962" s="1">
        <v>42680</v>
      </c>
      <c r="C962" t="s">
        <v>1180</v>
      </c>
      <c r="D962">
        <v>22086</v>
      </c>
      <c r="E962" t="s">
        <v>21</v>
      </c>
      <c r="G962" t="s">
        <v>17</v>
      </c>
      <c r="H962">
        <v>49000</v>
      </c>
      <c r="I962" t="s">
        <v>1181</v>
      </c>
      <c r="J962" s="7">
        <v>40</v>
      </c>
      <c r="K962" t="s">
        <v>27</v>
      </c>
      <c r="L962" t="s">
        <v>28</v>
      </c>
      <c r="M962" t="str">
        <f t="shared" ref="M962:M1025" si="15">TEXT(B962,"ddd")</f>
        <v>Sun</v>
      </c>
      <c r="N962" t="str">
        <f>VLOOKUP(Query1[[#This Row],[Age]],'Age Group Vlookup'!B$3:C$6,2,TRUE)</f>
        <v>40-49</v>
      </c>
    </row>
    <row r="963" spans="1:14" x14ac:dyDescent="0.3">
      <c r="A963" t="s">
        <v>1851</v>
      </c>
      <c r="B963" s="1">
        <v>42521</v>
      </c>
      <c r="C963" t="s">
        <v>325</v>
      </c>
      <c r="D963">
        <v>3970</v>
      </c>
      <c r="E963" t="s">
        <v>43</v>
      </c>
      <c r="G963" t="s">
        <v>15</v>
      </c>
      <c r="H963">
        <v>625000</v>
      </c>
      <c r="I963" t="s">
        <v>326</v>
      </c>
      <c r="J963" s="7">
        <v>49</v>
      </c>
      <c r="K963" t="s">
        <v>17</v>
      </c>
      <c r="L963" t="s">
        <v>18</v>
      </c>
      <c r="M963" t="str">
        <f t="shared" si="15"/>
        <v>Tue</v>
      </c>
      <c r="N963" t="str">
        <f>VLOOKUP(Query1[[#This Row],[Age]],'Age Group Vlookup'!B$3:C$6,2,TRUE)</f>
        <v>40-49</v>
      </c>
    </row>
    <row r="964" spans="1:14" x14ac:dyDescent="0.3">
      <c r="A964" t="s">
        <v>1852</v>
      </c>
      <c r="B964" s="1">
        <v>42424</v>
      </c>
      <c r="C964" t="s">
        <v>1674</v>
      </c>
      <c r="D964">
        <v>30130</v>
      </c>
      <c r="E964" t="s">
        <v>54</v>
      </c>
      <c r="G964" t="s">
        <v>17</v>
      </c>
      <c r="H964">
        <v>30000</v>
      </c>
      <c r="I964" t="s">
        <v>1675</v>
      </c>
      <c r="J964" s="7">
        <v>48</v>
      </c>
      <c r="K964" t="s">
        <v>32</v>
      </c>
      <c r="L964" t="s">
        <v>33</v>
      </c>
      <c r="M964" t="str">
        <f t="shared" si="15"/>
        <v>Wed</v>
      </c>
      <c r="N964" t="str">
        <f>VLOOKUP(Query1[[#This Row],[Age]],'Age Group Vlookup'!B$3:C$6,2,TRUE)</f>
        <v>40-49</v>
      </c>
    </row>
    <row r="965" spans="1:14" x14ac:dyDescent="0.3">
      <c r="A965" t="s">
        <v>1853</v>
      </c>
      <c r="B965" s="1">
        <v>42661</v>
      </c>
      <c r="C965" t="s">
        <v>361</v>
      </c>
      <c r="D965">
        <v>13755</v>
      </c>
      <c r="E965" t="s">
        <v>150</v>
      </c>
      <c r="G965" t="s">
        <v>15</v>
      </c>
      <c r="H965">
        <v>373000</v>
      </c>
      <c r="I965" t="s">
        <v>362</v>
      </c>
      <c r="J965" s="7">
        <v>22</v>
      </c>
      <c r="K965" t="s">
        <v>27</v>
      </c>
      <c r="L965" t="s">
        <v>28</v>
      </c>
      <c r="M965" t="str">
        <f t="shared" si="15"/>
        <v>Tue</v>
      </c>
      <c r="N965" t="str">
        <f>VLOOKUP(Query1[[#This Row],[Age]],'Age Group Vlookup'!B$3:C$6,2,TRUE)</f>
        <v>20-29</v>
      </c>
    </row>
    <row r="966" spans="1:14" x14ac:dyDescent="0.3">
      <c r="A966" t="s">
        <v>1854</v>
      </c>
      <c r="B966" s="1">
        <v>42419</v>
      </c>
      <c r="C966" t="s">
        <v>1855</v>
      </c>
      <c r="D966">
        <v>16389</v>
      </c>
      <c r="E966" t="s">
        <v>14</v>
      </c>
      <c r="G966" t="s">
        <v>32</v>
      </c>
      <c r="H966">
        <v>165000</v>
      </c>
      <c r="I966" t="s">
        <v>1856</v>
      </c>
      <c r="J966" s="7">
        <v>33</v>
      </c>
      <c r="K966" t="s">
        <v>27</v>
      </c>
      <c r="L966" t="s">
        <v>28</v>
      </c>
      <c r="M966" t="str">
        <f t="shared" si="15"/>
        <v>Fri</v>
      </c>
      <c r="N966" t="str">
        <f>VLOOKUP(Query1[[#This Row],[Age]],'Age Group Vlookup'!B$3:C$6,2,TRUE)</f>
        <v>30-39</v>
      </c>
    </row>
    <row r="967" spans="1:14" x14ac:dyDescent="0.3">
      <c r="A967" t="s">
        <v>1857</v>
      </c>
      <c r="B967" s="1">
        <v>42568</v>
      </c>
      <c r="C967" t="s">
        <v>392</v>
      </c>
      <c r="D967">
        <v>36561</v>
      </c>
      <c r="E967" t="s">
        <v>43</v>
      </c>
      <c r="G967" t="s">
        <v>15</v>
      </c>
      <c r="H967">
        <v>145000</v>
      </c>
      <c r="I967" t="s">
        <v>393</v>
      </c>
      <c r="J967" s="7">
        <v>32</v>
      </c>
      <c r="K967" t="s">
        <v>17</v>
      </c>
      <c r="L967" t="s">
        <v>18</v>
      </c>
      <c r="M967" t="str">
        <f t="shared" si="15"/>
        <v>Sun</v>
      </c>
      <c r="N967" t="str">
        <f>VLOOKUP(Query1[[#This Row],[Age]],'Age Group Vlookup'!B$3:C$6,2,TRUE)</f>
        <v>30-39</v>
      </c>
    </row>
    <row r="968" spans="1:14" x14ac:dyDescent="0.3">
      <c r="A968" t="s">
        <v>1858</v>
      </c>
      <c r="B968" s="1">
        <v>42719</v>
      </c>
      <c r="C968" t="s">
        <v>1439</v>
      </c>
      <c r="D968">
        <v>31594</v>
      </c>
      <c r="E968" t="s">
        <v>54</v>
      </c>
      <c r="G968" t="s">
        <v>32</v>
      </c>
      <c r="H968">
        <v>196000</v>
      </c>
      <c r="I968" t="s">
        <v>535</v>
      </c>
      <c r="J968" s="7">
        <v>25</v>
      </c>
      <c r="K968" t="s">
        <v>27</v>
      </c>
      <c r="L968" t="s">
        <v>28</v>
      </c>
      <c r="M968" t="str">
        <f t="shared" si="15"/>
        <v>Thu</v>
      </c>
      <c r="N968" t="str">
        <f>VLOOKUP(Query1[[#This Row],[Age]],'Age Group Vlookup'!B$3:C$6,2,TRUE)</f>
        <v>20-29</v>
      </c>
    </row>
    <row r="969" spans="1:14" x14ac:dyDescent="0.3">
      <c r="A969" t="s">
        <v>1859</v>
      </c>
      <c r="B969" s="1">
        <v>42606</v>
      </c>
      <c r="C969" t="s">
        <v>207</v>
      </c>
      <c r="D969">
        <v>15912</v>
      </c>
      <c r="E969" t="s">
        <v>69</v>
      </c>
      <c r="G969" t="s">
        <v>15</v>
      </c>
      <c r="H969">
        <v>249000</v>
      </c>
      <c r="I969" t="s">
        <v>74</v>
      </c>
      <c r="J969" s="7">
        <v>24</v>
      </c>
      <c r="K969" t="s">
        <v>27</v>
      </c>
      <c r="L969" t="s">
        <v>28</v>
      </c>
      <c r="M969" t="str">
        <f t="shared" si="15"/>
        <v>Wed</v>
      </c>
      <c r="N969" t="str">
        <f>VLOOKUP(Query1[[#This Row],[Age]],'Age Group Vlookup'!B$3:C$6,2,TRUE)</f>
        <v>20-29</v>
      </c>
    </row>
    <row r="970" spans="1:14" x14ac:dyDescent="0.3">
      <c r="A970" t="s">
        <v>1860</v>
      </c>
      <c r="B970" s="1">
        <v>42431</v>
      </c>
      <c r="C970" t="s">
        <v>1861</v>
      </c>
      <c r="D970">
        <v>7091</v>
      </c>
      <c r="E970" t="s">
        <v>150</v>
      </c>
      <c r="G970" t="s">
        <v>32</v>
      </c>
      <c r="H970">
        <v>166000</v>
      </c>
      <c r="I970" t="s">
        <v>1862</v>
      </c>
      <c r="J970" s="7">
        <v>47</v>
      </c>
      <c r="K970" t="s">
        <v>27</v>
      </c>
      <c r="L970" t="s">
        <v>28</v>
      </c>
      <c r="M970" t="str">
        <f t="shared" si="15"/>
        <v>Wed</v>
      </c>
      <c r="N970" t="str">
        <f>VLOOKUP(Query1[[#This Row],[Age]],'Age Group Vlookup'!B$3:C$6,2,TRUE)</f>
        <v>40-49</v>
      </c>
    </row>
    <row r="971" spans="1:14" x14ac:dyDescent="0.3">
      <c r="A971" t="s">
        <v>1863</v>
      </c>
      <c r="B971" s="1">
        <v>42671</v>
      </c>
      <c r="C971" t="s">
        <v>1669</v>
      </c>
      <c r="D971">
        <v>25564</v>
      </c>
      <c r="E971" t="s">
        <v>47</v>
      </c>
      <c r="G971" t="s">
        <v>15</v>
      </c>
      <c r="H971">
        <v>401000</v>
      </c>
      <c r="I971" t="s">
        <v>1670</v>
      </c>
      <c r="J971" s="7">
        <v>34</v>
      </c>
      <c r="K971" t="s">
        <v>17</v>
      </c>
      <c r="L971" t="s">
        <v>18</v>
      </c>
      <c r="M971" t="str">
        <f t="shared" si="15"/>
        <v>Fri</v>
      </c>
      <c r="N971" t="str">
        <f>VLOOKUP(Query1[[#This Row],[Age]],'Age Group Vlookup'!B$3:C$6,2,TRUE)</f>
        <v>30-39</v>
      </c>
    </row>
    <row r="972" spans="1:14" x14ac:dyDescent="0.3">
      <c r="A972" t="s">
        <v>1864</v>
      </c>
      <c r="B972" s="1">
        <v>42444</v>
      </c>
      <c r="C972" t="s">
        <v>683</v>
      </c>
      <c r="D972">
        <v>18146</v>
      </c>
      <c r="E972" t="s">
        <v>25</v>
      </c>
      <c r="G972" t="s">
        <v>15</v>
      </c>
      <c r="H972">
        <v>129000</v>
      </c>
      <c r="I972" t="s">
        <v>684</v>
      </c>
      <c r="J972" s="7">
        <v>49</v>
      </c>
      <c r="K972" t="s">
        <v>32</v>
      </c>
      <c r="L972" t="s">
        <v>33</v>
      </c>
      <c r="M972" t="str">
        <f t="shared" si="15"/>
        <v>Tue</v>
      </c>
      <c r="N972" t="str">
        <f>VLOOKUP(Query1[[#This Row],[Age]],'Age Group Vlookup'!B$3:C$6,2,TRUE)</f>
        <v>40-49</v>
      </c>
    </row>
    <row r="973" spans="1:14" x14ac:dyDescent="0.3">
      <c r="A973" t="s">
        <v>1865</v>
      </c>
      <c r="B973" s="1">
        <v>42435</v>
      </c>
      <c r="C973" t="s">
        <v>136</v>
      </c>
      <c r="D973">
        <v>28190</v>
      </c>
      <c r="E973" t="s">
        <v>62</v>
      </c>
      <c r="G973" t="s">
        <v>15</v>
      </c>
      <c r="H973">
        <v>136000</v>
      </c>
      <c r="I973" t="s">
        <v>138</v>
      </c>
      <c r="J973" s="7">
        <v>23</v>
      </c>
      <c r="K973" t="s">
        <v>32</v>
      </c>
      <c r="L973" t="s">
        <v>33</v>
      </c>
      <c r="M973" t="str">
        <f t="shared" si="15"/>
        <v>Sun</v>
      </c>
      <c r="N973" t="str">
        <f>VLOOKUP(Query1[[#This Row],[Age]],'Age Group Vlookup'!B$3:C$6,2,TRUE)</f>
        <v>20-29</v>
      </c>
    </row>
    <row r="974" spans="1:14" x14ac:dyDescent="0.3">
      <c r="A974" t="s">
        <v>1866</v>
      </c>
      <c r="B974" s="1">
        <v>42676</v>
      </c>
      <c r="C974" t="s">
        <v>1256</v>
      </c>
      <c r="D974">
        <v>12816</v>
      </c>
      <c r="E974" t="s">
        <v>62</v>
      </c>
      <c r="G974" t="s">
        <v>15</v>
      </c>
      <c r="H974">
        <v>257000</v>
      </c>
      <c r="I974" t="s">
        <v>1257</v>
      </c>
      <c r="J974" s="7">
        <v>42</v>
      </c>
      <c r="K974" t="s">
        <v>32</v>
      </c>
      <c r="L974" t="s">
        <v>33</v>
      </c>
      <c r="M974" t="str">
        <f t="shared" si="15"/>
        <v>Wed</v>
      </c>
      <c r="N974" t="str">
        <f>VLOOKUP(Query1[[#This Row],[Age]],'Age Group Vlookup'!B$3:C$6,2,TRUE)</f>
        <v>40-49</v>
      </c>
    </row>
    <row r="975" spans="1:14" x14ac:dyDescent="0.3">
      <c r="A975" t="s">
        <v>1867</v>
      </c>
      <c r="B975" s="1">
        <v>42542</v>
      </c>
      <c r="C975" t="s">
        <v>409</v>
      </c>
      <c r="D975">
        <v>8950</v>
      </c>
      <c r="E975" t="s">
        <v>54</v>
      </c>
      <c r="G975" t="s">
        <v>15</v>
      </c>
      <c r="H975">
        <v>829000</v>
      </c>
      <c r="I975" t="s">
        <v>410</v>
      </c>
      <c r="J975" s="7">
        <v>34</v>
      </c>
      <c r="K975" t="s">
        <v>17</v>
      </c>
      <c r="L975" t="s">
        <v>18</v>
      </c>
      <c r="M975" t="str">
        <f t="shared" si="15"/>
        <v>Tue</v>
      </c>
      <c r="N975" t="str">
        <f>VLOOKUP(Query1[[#This Row],[Age]],'Age Group Vlookup'!B$3:C$6,2,TRUE)</f>
        <v>30-39</v>
      </c>
    </row>
    <row r="976" spans="1:14" x14ac:dyDescent="0.3">
      <c r="A976" t="s">
        <v>1868</v>
      </c>
      <c r="B976" s="1">
        <v>42718</v>
      </c>
      <c r="C976" t="s">
        <v>240</v>
      </c>
      <c r="D976">
        <v>19175</v>
      </c>
      <c r="E976" t="s">
        <v>108</v>
      </c>
      <c r="G976" t="s">
        <v>32</v>
      </c>
      <c r="H976">
        <v>142000</v>
      </c>
      <c r="I976" t="s">
        <v>241</v>
      </c>
      <c r="J976" s="7">
        <v>27</v>
      </c>
      <c r="K976" t="s">
        <v>27</v>
      </c>
      <c r="L976" t="s">
        <v>28</v>
      </c>
      <c r="M976" t="str">
        <f t="shared" si="15"/>
        <v>Wed</v>
      </c>
      <c r="N976" t="str">
        <f>VLOOKUP(Query1[[#This Row],[Age]],'Age Group Vlookup'!B$3:C$6,2,TRUE)</f>
        <v>20-29</v>
      </c>
    </row>
    <row r="977" spans="1:14" x14ac:dyDescent="0.3">
      <c r="A977" t="s">
        <v>1869</v>
      </c>
      <c r="B977" s="1">
        <v>42508</v>
      </c>
      <c r="C977" t="s">
        <v>622</v>
      </c>
      <c r="D977">
        <v>11862</v>
      </c>
      <c r="E977" t="s">
        <v>77</v>
      </c>
      <c r="G977" t="s">
        <v>17</v>
      </c>
      <c r="H977">
        <v>12000</v>
      </c>
      <c r="I977" t="s">
        <v>623</v>
      </c>
      <c r="J977" s="7">
        <v>50</v>
      </c>
      <c r="K977" t="s">
        <v>17</v>
      </c>
      <c r="L977" t="s">
        <v>18</v>
      </c>
      <c r="M977" t="str">
        <f t="shared" si="15"/>
        <v>Wed</v>
      </c>
      <c r="N977" t="str">
        <f>VLOOKUP(Query1[[#This Row],[Age]],'Age Group Vlookup'!B$3:C$6,2,TRUE)</f>
        <v>50-59</v>
      </c>
    </row>
    <row r="978" spans="1:14" x14ac:dyDescent="0.3">
      <c r="A978" t="s">
        <v>1870</v>
      </c>
      <c r="B978" s="1">
        <v>42605</v>
      </c>
      <c r="C978" t="s">
        <v>73</v>
      </c>
      <c r="D978">
        <v>34014</v>
      </c>
      <c r="E978" t="s">
        <v>77</v>
      </c>
      <c r="G978" t="s">
        <v>15</v>
      </c>
      <c r="H978">
        <v>835000</v>
      </c>
      <c r="I978" t="s">
        <v>74</v>
      </c>
      <c r="J978" s="7">
        <v>24</v>
      </c>
      <c r="K978" t="s">
        <v>27</v>
      </c>
      <c r="L978" t="s">
        <v>28</v>
      </c>
      <c r="M978" t="str">
        <f t="shared" si="15"/>
        <v>Tue</v>
      </c>
      <c r="N978" t="str">
        <f>VLOOKUP(Query1[[#This Row],[Age]],'Age Group Vlookup'!B$3:C$6,2,TRUE)</f>
        <v>20-29</v>
      </c>
    </row>
    <row r="979" spans="1:14" x14ac:dyDescent="0.3">
      <c r="A979" t="s">
        <v>1871</v>
      </c>
      <c r="B979" s="1">
        <v>42623</v>
      </c>
      <c r="C979" t="s">
        <v>995</v>
      </c>
      <c r="D979">
        <v>21214</v>
      </c>
      <c r="E979" t="s">
        <v>14</v>
      </c>
      <c r="G979" t="s">
        <v>15</v>
      </c>
      <c r="H979">
        <v>667000</v>
      </c>
      <c r="I979" t="s">
        <v>996</v>
      </c>
      <c r="J979" s="7">
        <v>37</v>
      </c>
      <c r="K979" t="s">
        <v>32</v>
      </c>
      <c r="L979" t="s">
        <v>33</v>
      </c>
      <c r="M979" t="str">
        <f t="shared" si="15"/>
        <v>Sat</v>
      </c>
      <c r="N979" t="str">
        <f>VLOOKUP(Query1[[#This Row],[Age]],'Age Group Vlookup'!B$3:C$6,2,TRUE)</f>
        <v>30-39</v>
      </c>
    </row>
    <row r="980" spans="1:14" x14ac:dyDescent="0.3">
      <c r="A980" t="s">
        <v>1872</v>
      </c>
      <c r="B980" s="1">
        <v>42425</v>
      </c>
      <c r="C980" t="s">
        <v>287</v>
      </c>
      <c r="D980">
        <v>32894</v>
      </c>
      <c r="E980" t="s">
        <v>25</v>
      </c>
      <c r="G980" t="s">
        <v>17</v>
      </c>
      <c r="H980">
        <v>46000</v>
      </c>
      <c r="I980" t="s">
        <v>288</v>
      </c>
      <c r="J980" s="7">
        <v>28</v>
      </c>
      <c r="K980" t="s">
        <v>27</v>
      </c>
      <c r="L980" t="s">
        <v>28</v>
      </c>
      <c r="M980" t="str">
        <f t="shared" si="15"/>
        <v>Thu</v>
      </c>
      <c r="N980" t="str">
        <f>VLOOKUP(Query1[[#This Row],[Age]],'Age Group Vlookup'!B$3:C$6,2,TRUE)</f>
        <v>20-29</v>
      </c>
    </row>
    <row r="981" spans="1:14" x14ac:dyDescent="0.3">
      <c r="A981" t="s">
        <v>1873</v>
      </c>
      <c r="B981" s="1">
        <v>42382</v>
      </c>
      <c r="C981" t="s">
        <v>209</v>
      </c>
      <c r="D981">
        <v>40883</v>
      </c>
      <c r="E981" t="s">
        <v>108</v>
      </c>
      <c r="G981" t="s">
        <v>32</v>
      </c>
      <c r="H981">
        <v>149000</v>
      </c>
      <c r="I981" t="s">
        <v>210</v>
      </c>
      <c r="J981" s="7">
        <v>25</v>
      </c>
      <c r="K981" t="s">
        <v>17</v>
      </c>
      <c r="L981" t="s">
        <v>18</v>
      </c>
      <c r="M981" t="str">
        <f t="shared" si="15"/>
        <v>Wed</v>
      </c>
      <c r="N981" t="str">
        <f>VLOOKUP(Query1[[#This Row],[Age]],'Age Group Vlookup'!B$3:C$6,2,TRUE)</f>
        <v>20-29</v>
      </c>
    </row>
    <row r="982" spans="1:14" x14ac:dyDescent="0.3">
      <c r="A982" t="s">
        <v>1874</v>
      </c>
      <c r="B982" s="1">
        <v>42696</v>
      </c>
      <c r="C982" t="s">
        <v>1875</v>
      </c>
      <c r="D982">
        <v>5708</v>
      </c>
      <c r="E982" t="s">
        <v>47</v>
      </c>
      <c r="G982" t="s">
        <v>32</v>
      </c>
      <c r="H982">
        <v>181000</v>
      </c>
      <c r="I982" t="s">
        <v>1876</v>
      </c>
      <c r="J982" s="7">
        <v>49</v>
      </c>
      <c r="K982" t="s">
        <v>27</v>
      </c>
      <c r="L982" t="s">
        <v>28</v>
      </c>
      <c r="M982" t="str">
        <f t="shared" si="15"/>
        <v>Tue</v>
      </c>
      <c r="N982" t="str">
        <f>VLOOKUP(Query1[[#This Row],[Age]],'Age Group Vlookup'!B$3:C$6,2,TRUE)</f>
        <v>40-49</v>
      </c>
    </row>
    <row r="983" spans="1:14" x14ac:dyDescent="0.3">
      <c r="A983" t="s">
        <v>1877</v>
      </c>
      <c r="B983" s="1">
        <v>42444</v>
      </c>
      <c r="C983" t="s">
        <v>593</v>
      </c>
      <c r="D983">
        <v>48060</v>
      </c>
      <c r="E983" t="s">
        <v>62</v>
      </c>
      <c r="G983" t="s">
        <v>17</v>
      </c>
      <c r="H983">
        <v>24000</v>
      </c>
      <c r="I983" t="s">
        <v>594</v>
      </c>
      <c r="J983" s="7">
        <v>37</v>
      </c>
      <c r="K983" t="s">
        <v>32</v>
      </c>
      <c r="L983" t="s">
        <v>33</v>
      </c>
      <c r="M983" t="str">
        <f t="shared" si="15"/>
        <v>Tue</v>
      </c>
      <c r="N983" t="str">
        <f>VLOOKUP(Query1[[#This Row],[Age]],'Age Group Vlookup'!B$3:C$6,2,TRUE)</f>
        <v>30-39</v>
      </c>
    </row>
    <row r="984" spans="1:14" x14ac:dyDescent="0.3">
      <c r="A984" t="s">
        <v>1878</v>
      </c>
      <c r="B984" s="1">
        <v>42515</v>
      </c>
      <c r="C984" t="s">
        <v>290</v>
      </c>
      <c r="D984">
        <v>5719</v>
      </c>
      <c r="E984" t="s">
        <v>43</v>
      </c>
      <c r="G984" t="s">
        <v>15</v>
      </c>
      <c r="H984">
        <v>444000</v>
      </c>
      <c r="I984" t="s">
        <v>291</v>
      </c>
      <c r="J984" s="7">
        <v>29</v>
      </c>
      <c r="K984" t="s">
        <v>17</v>
      </c>
      <c r="L984" t="s">
        <v>18</v>
      </c>
      <c r="M984" t="str">
        <f t="shared" si="15"/>
        <v>Wed</v>
      </c>
      <c r="N984" t="str">
        <f>VLOOKUP(Query1[[#This Row],[Age]],'Age Group Vlookup'!B$3:C$6,2,TRUE)</f>
        <v>20-29</v>
      </c>
    </row>
    <row r="985" spans="1:14" x14ac:dyDescent="0.3">
      <c r="A985" t="s">
        <v>1879</v>
      </c>
      <c r="B985" s="1">
        <v>42733</v>
      </c>
      <c r="C985" t="s">
        <v>172</v>
      </c>
      <c r="D985">
        <v>43204</v>
      </c>
      <c r="E985" t="s">
        <v>77</v>
      </c>
      <c r="G985" t="s">
        <v>17</v>
      </c>
      <c r="H985">
        <v>37000</v>
      </c>
      <c r="I985" t="s">
        <v>173</v>
      </c>
      <c r="J985" s="7">
        <v>36</v>
      </c>
      <c r="K985" t="s">
        <v>27</v>
      </c>
      <c r="L985" t="s">
        <v>28</v>
      </c>
      <c r="M985" t="str">
        <f t="shared" si="15"/>
        <v>Thu</v>
      </c>
      <c r="N985" t="str">
        <f>VLOOKUP(Query1[[#This Row],[Age]],'Age Group Vlookup'!B$3:C$6,2,TRUE)</f>
        <v>30-39</v>
      </c>
    </row>
    <row r="986" spans="1:14" x14ac:dyDescent="0.3">
      <c r="A986" t="s">
        <v>1880</v>
      </c>
      <c r="B986" s="1">
        <v>42683</v>
      </c>
      <c r="C986" t="s">
        <v>1881</v>
      </c>
      <c r="D986">
        <v>38498</v>
      </c>
      <c r="E986" t="s">
        <v>21</v>
      </c>
      <c r="G986" t="s">
        <v>15</v>
      </c>
      <c r="H986">
        <v>490000</v>
      </c>
      <c r="I986" t="s">
        <v>1882</v>
      </c>
      <c r="J986" s="7">
        <v>22</v>
      </c>
      <c r="K986" t="s">
        <v>32</v>
      </c>
      <c r="L986" t="s">
        <v>33</v>
      </c>
      <c r="M986" t="str">
        <f t="shared" si="15"/>
        <v>Wed</v>
      </c>
      <c r="N986" t="str">
        <f>VLOOKUP(Query1[[#This Row],[Age]],'Age Group Vlookup'!B$3:C$6,2,TRUE)</f>
        <v>20-29</v>
      </c>
    </row>
    <row r="987" spans="1:14" x14ac:dyDescent="0.3">
      <c r="A987" t="s">
        <v>1883</v>
      </c>
      <c r="B987" s="1">
        <v>42670</v>
      </c>
      <c r="C987" t="s">
        <v>1660</v>
      </c>
      <c r="D987">
        <v>18520</v>
      </c>
      <c r="E987" t="s">
        <v>25</v>
      </c>
      <c r="G987" t="s">
        <v>17</v>
      </c>
      <c r="H987">
        <v>5000</v>
      </c>
      <c r="I987" t="s">
        <v>1661</v>
      </c>
      <c r="J987" s="7">
        <v>32</v>
      </c>
      <c r="K987" t="s">
        <v>32</v>
      </c>
      <c r="L987" t="s">
        <v>33</v>
      </c>
      <c r="M987" t="str">
        <f t="shared" si="15"/>
        <v>Thu</v>
      </c>
      <c r="N987" t="str">
        <f>VLOOKUP(Query1[[#This Row],[Age]],'Age Group Vlookup'!B$3:C$6,2,TRUE)</f>
        <v>30-39</v>
      </c>
    </row>
    <row r="988" spans="1:14" x14ac:dyDescent="0.3">
      <c r="A988" t="s">
        <v>1884</v>
      </c>
      <c r="B988" s="1">
        <v>42403</v>
      </c>
      <c r="C988" t="s">
        <v>1035</v>
      </c>
      <c r="D988">
        <v>13903</v>
      </c>
      <c r="E988" t="s">
        <v>36</v>
      </c>
      <c r="G988" t="s">
        <v>17</v>
      </c>
      <c r="H988">
        <v>10000</v>
      </c>
      <c r="I988" t="s">
        <v>1036</v>
      </c>
      <c r="J988" s="7">
        <v>42</v>
      </c>
      <c r="K988" t="s">
        <v>32</v>
      </c>
      <c r="L988" t="s">
        <v>33</v>
      </c>
      <c r="M988" t="str">
        <f t="shared" si="15"/>
        <v>Wed</v>
      </c>
      <c r="N988" t="str">
        <f>VLOOKUP(Query1[[#This Row],[Age]],'Age Group Vlookup'!B$3:C$6,2,TRUE)</f>
        <v>40-49</v>
      </c>
    </row>
    <row r="989" spans="1:14" x14ac:dyDescent="0.3">
      <c r="A989" t="s">
        <v>1885</v>
      </c>
      <c r="B989" s="1">
        <v>42413</v>
      </c>
      <c r="C989" t="s">
        <v>1515</v>
      </c>
      <c r="D989">
        <v>21007</v>
      </c>
      <c r="E989" t="s">
        <v>21</v>
      </c>
      <c r="G989" t="s">
        <v>17</v>
      </c>
      <c r="H989">
        <v>46000</v>
      </c>
      <c r="I989" t="s">
        <v>1516</v>
      </c>
      <c r="J989" s="7">
        <v>46</v>
      </c>
      <c r="K989" t="s">
        <v>27</v>
      </c>
      <c r="L989" t="s">
        <v>28</v>
      </c>
      <c r="M989" t="str">
        <f t="shared" si="15"/>
        <v>Sat</v>
      </c>
      <c r="N989" t="str">
        <f>VLOOKUP(Query1[[#This Row],[Age]],'Age Group Vlookup'!B$3:C$6,2,TRUE)</f>
        <v>40-49</v>
      </c>
    </row>
    <row r="990" spans="1:14" x14ac:dyDescent="0.3">
      <c r="A990" t="s">
        <v>1886</v>
      </c>
      <c r="B990" s="1">
        <v>42469</v>
      </c>
      <c r="C990" t="s">
        <v>824</v>
      </c>
      <c r="D990">
        <v>27106</v>
      </c>
      <c r="E990" t="s">
        <v>54</v>
      </c>
      <c r="G990" t="s">
        <v>32</v>
      </c>
      <c r="H990">
        <v>183000</v>
      </c>
      <c r="I990" t="s">
        <v>825</v>
      </c>
      <c r="J990" s="7">
        <v>25</v>
      </c>
      <c r="K990" t="s">
        <v>17</v>
      </c>
      <c r="L990" t="s">
        <v>18</v>
      </c>
      <c r="M990" t="str">
        <f t="shared" si="15"/>
        <v>Sat</v>
      </c>
      <c r="N990" t="str">
        <f>VLOOKUP(Query1[[#This Row],[Age]],'Age Group Vlookup'!B$3:C$6,2,TRUE)</f>
        <v>20-29</v>
      </c>
    </row>
    <row r="991" spans="1:14" x14ac:dyDescent="0.3">
      <c r="A991" t="s">
        <v>1887</v>
      </c>
      <c r="B991" s="1">
        <v>42455</v>
      </c>
      <c r="C991" t="s">
        <v>980</v>
      </c>
      <c r="D991">
        <v>6365</v>
      </c>
      <c r="E991" t="s">
        <v>58</v>
      </c>
      <c r="G991" t="s">
        <v>17</v>
      </c>
      <c r="H991">
        <v>4000</v>
      </c>
      <c r="I991" t="s">
        <v>981</v>
      </c>
      <c r="J991" s="7">
        <v>40</v>
      </c>
      <c r="K991" t="s">
        <v>17</v>
      </c>
      <c r="L991" t="s">
        <v>18</v>
      </c>
      <c r="M991" t="str">
        <f t="shared" si="15"/>
        <v>Sat</v>
      </c>
      <c r="N991" t="str">
        <f>VLOOKUP(Query1[[#This Row],[Age]],'Age Group Vlookup'!B$3:C$6,2,TRUE)</f>
        <v>40-49</v>
      </c>
    </row>
    <row r="992" spans="1:14" x14ac:dyDescent="0.3">
      <c r="A992" t="s">
        <v>1888</v>
      </c>
      <c r="B992" s="1">
        <v>42527</v>
      </c>
      <c r="C992" t="s">
        <v>735</v>
      </c>
      <c r="D992">
        <v>6264</v>
      </c>
      <c r="E992" t="s">
        <v>69</v>
      </c>
      <c r="G992" t="s">
        <v>15</v>
      </c>
      <c r="H992">
        <v>660000</v>
      </c>
      <c r="I992" t="s">
        <v>736</v>
      </c>
      <c r="J992" s="7">
        <v>35</v>
      </c>
      <c r="K992" t="s">
        <v>17</v>
      </c>
      <c r="L992" t="s">
        <v>18</v>
      </c>
      <c r="M992" t="str">
        <f t="shared" si="15"/>
        <v>Mon</v>
      </c>
      <c r="N992" t="str">
        <f>VLOOKUP(Query1[[#This Row],[Age]],'Age Group Vlookup'!B$3:C$6,2,TRUE)</f>
        <v>30-39</v>
      </c>
    </row>
    <row r="993" spans="1:14" x14ac:dyDescent="0.3">
      <c r="A993" t="s">
        <v>1889</v>
      </c>
      <c r="B993" s="1">
        <v>42486</v>
      </c>
      <c r="C993" t="s">
        <v>1002</v>
      </c>
      <c r="D993">
        <v>4468</v>
      </c>
      <c r="E993" t="s">
        <v>21</v>
      </c>
      <c r="G993" t="s">
        <v>15</v>
      </c>
      <c r="H993">
        <v>331000</v>
      </c>
      <c r="I993" t="s">
        <v>1003</v>
      </c>
      <c r="J993" s="7">
        <v>27</v>
      </c>
      <c r="K993" t="s">
        <v>27</v>
      </c>
      <c r="L993" t="s">
        <v>28</v>
      </c>
      <c r="M993" t="str">
        <f t="shared" si="15"/>
        <v>Tue</v>
      </c>
      <c r="N993" t="str">
        <f>VLOOKUP(Query1[[#This Row],[Age]],'Age Group Vlookup'!B$3:C$6,2,TRUE)</f>
        <v>20-29</v>
      </c>
    </row>
    <row r="994" spans="1:14" x14ac:dyDescent="0.3">
      <c r="A994" t="s">
        <v>1890</v>
      </c>
      <c r="B994" s="1">
        <v>42596</v>
      </c>
      <c r="C994" t="s">
        <v>1674</v>
      </c>
      <c r="D994">
        <v>3824</v>
      </c>
      <c r="E994" t="s">
        <v>43</v>
      </c>
      <c r="G994" t="s">
        <v>17</v>
      </c>
      <c r="H994">
        <v>30000</v>
      </c>
      <c r="I994" t="s">
        <v>1675</v>
      </c>
      <c r="J994" s="7">
        <v>48</v>
      </c>
      <c r="K994" t="s">
        <v>32</v>
      </c>
      <c r="L994" t="s">
        <v>33</v>
      </c>
      <c r="M994" t="str">
        <f t="shared" si="15"/>
        <v>Sun</v>
      </c>
      <c r="N994" t="str">
        <f>VLOOKUP(Query1[[#This Row],[Age]],'Age Group Vlookup'!B$3:C$6,2,TRUE)</f>
        <v>40-49</v>
      </c>
    </row>
    <row r="995" spans="1:14" x14ac:dyDescent="0.3">
      <c r="A995" t="s">
        <v>1891</v>
      </c>
      <c r="B995" s="1">
        <v>42603</v>
      </c>
      <c r="C995" t="s">
        <v>584</v>
      </c>
      <c r="D995">
        <v>31499</v>
      </c>
      <c r="E995" t="s">
        <v>36</v>
      </c>
      <c r="G995" t="s">
        <v>32</v>
      </c>
      <c r="H995">
        <v>161000</v>
      </c>
      <c r="I995" t="s">
        <v>585</v>
      </c>
      <c r="J995" s="7">
        <v>41</v>
      </c>
      <c r="K995" t="s">
        <v>32</v>
      </c>
      <c r="L995" t="s">
        <v>33</v>
      </c>
      <c r="M995" t="str">
        <f t="shared" si="15"/>
        <v>Sun</v>
      </c>
      <c r="N995" t="str">
        <f>VLOOKUP(Query1[[#This Row],[Age]],'Age Group Vlookup'!B$3:C$6,2,TRUE)</f>
        <v>40-49</v>
      </c>
    </row>
    <row r="996" spans="1:14" x14ac:dyDescent="0.3">
      <c r="A996" t="s">
        <v>1892</v>
      </c>
      <c r="B996" s="1">
        <v>42433</v>
      </c>
      <c r="C996" t="s">
        <v>1399</v>
      </c>
      <c r="D996">
        <v>11189</v>
      </c>
      <c r="E996" t="s">
        <v>25</v>
      </c>
      <c r="G996" t="s">
        <v>32</v>
      </c>
      <c r="H996">
        <v>135000</v>
      </c>
      <c r="I996" t="s">
        <v>1400</v>
      </c>
      <c r="J996" s="7">
        <v>30</v>
      </c>
      <c r="K996" t="s">
        <v>32</v>
      </c>
      <c r="L996" t="s">
        <v>33</v>
      </c>
      <c r="M996" t="str">
        <f t="shared" si="15"/>
        <v>Fri</v>
      </c>
      <c r="N996" t="str">
        <f>VLOOKUP(Query1[[#This Row],[Age]],'Age Group Vlookup'!B$3:C$6,2,TRUE)</f>
        <v>30-39</v>
      </c>
    </row>
    <row r="997" spans="1:14" x14ac:dyDescent="0.3">
      <c r="A997" t="s">
        <v>1893</v>
      </c>
      <c r="B997" s="1">
        <v>42703</v>
      </c>
      <c r="C997" t="s">
        <v>1640</v>
      </c>
      <c r="D997">
        <v>48076</v>
      </c>
      <c r="E997" t="s">
        <v>62</v>
      </c>
      <c r="G997" t="s">
        <v>32</v>
      </c>
      <c r="H997">
        <v>109000</v>
      </c>
      <c r="I997" t="s">
        <v>1641</v>
      </c>
      <c r="J997" s="7">
        <v>39</v>
      </c>
      <c r="K997" t="s">
        <v>27</v>
      </c>
      <c r="L997" t="s">
        <v>28</v>
      </c>
      <c r="M997" t="str">
        <f t="shared" si="15"/>
        <v>Tue</v>
      </c>
      <c r="N997" t="str">
        <f>VLOOKUP(Query1[[#This Row],[Age]],'Age Group Vlookup'!B$3:C$6,2,TRUE)</f>
        <v>30-39</v>
      </c>
    </row>
    <row r="998" spans="1:14" x14ac:dyDescent="0.3">
      <c r="A998" t="s">
        <v>1894</v>
      </c>
      <c r="B998" s="1">
        <v>42719</v>
      </c>
      <c r="C998" t="s">
        <v>1547</v>
      </c>
      <c r="D998">
        <v>18428</v>
      </c>
      <c r="E998" t="s">
        <v>137</v>
      </c>
      <c r="G998" t="s">
        <v>15</v>
      </c>
      <c r="H998">
        <v>463000</v>
      </c>
      <c r="I998" t="s">
        <v>1548</v>
      </c>
      <c r="J998" s="7">
        <v>50</v>
      </c>
      <c r="K998" t="s">
        <v>17</v>
      </c>
      <c r="L998" t="s">
        <v>18</v>
      </c>
      <c r="M998" t="str">
        <f t="shared" si="15"/>
        <v>Thu</v>
      </c>
      <c r="N998" t="str">
        <f>VLOOKUP(Query1[[#This Row],[Age]],'Age Group Vlookup'!B$3:C$6,2,TRUE)</f>
        <v>50-59</v>
      </c>
    </row>
    <row r="999" spans="1:14" x14ac:dyDescent="0.3">
      <c r="A999" t="s">
        <v>1895</v>
      </c>
      <c r="B999" s="1">
        <v>42640</v>
      </c>
      <c r="C999" t="s">
        <v>293</v>
      </c>
      <c r="D999">
        <v>7854</v>
      </c>
      <c r="E999" t="s">
        <v>36</v>
      </c>
      <c r="G999" t="s">
        <v>17</v>
      </c>
      <c r="H999">
        <v>2000</v>
      </c>
      <c r="I999" t="s">
        <v>294</v>
      </c>
      <c r="J999" s="7">
        <v>40</v>
      </c>
      <c r="K999" t="s">
        <v>27</v>
      </c>
      <c r="L999" t="s">
        <v>28</v>
      </c>
      <c r="M999" t="str">
        <f t="shared" si="15"/>
        <v>Tue</v>
      </c>
      <c r="N999" t="str">
        <f>VLOOKUP(Query1[[#This Row],[Age]],'Age Group Vlookup'!B$3:C$6,2,TRUE)</f>
        <v>40-49</v>
      </c>
    </row>
    <row r="1000" spans="1:14" x14ac:dyDescent="0.3">
      <c r="A1000" t="s">
        <v>1896</v>
      </c>
      <c r="B1000" s="1">
        <v>42648</v>
      </c>
      <c r="C1000" t="s">
        <v>251</v>
      </c>
      <c r="D1000">
        <v>6266</v>
      </c>
      <c r="E1000" t="s">
        <v>133</v>
      </c>
      <c r="G1000" t="s">
        <v>15</v>
      </c>
      <c r="H1000">
        <v>417000</v>
      </c>
      <c r="I1000" t="s">
        <v>252</v>
      </c>
      <c r="J1000" s="7">
        <v>42</v>
      </c>
      <c r="K1000" t="s">
        <v>17</v>
      </c>
      <c r="L1000" t="s">
        <v>18</v>
      </c>
      <c r="M1000" t="str">
        <f t="shared" si="15"/>
        <v>Wed</v>
      </c>
      <c r="N1000" t="str">
        <f>VLOOKUP(Query1[[#This Row],[Age]],'Age Group Vlookup'!B$3:C$6,2,TRUE)</f>
        <v>40-49</v>
      </c>
    </row>
    <row r="1001" spans="1:14" x14ac:dyDescent="0.3">
      <c r="A1001" t="s">
        <v>1897</v>
      </c>
      <c r="B1001" s="1">
        <v>42685</v>
      </c>
      <c r="C1001" t="s">
        <v>1898</v>
      </c>
      <c r="D1001">
        <v>24017</v>
      </c>
      <c r="E1001" t="s">
        <v>58</v>
      </c>
      <c r="G1001" t="s">
        <v>15</v>
      </c>
      <c r="H1001">
        <v>501000</v>
      </c>
      <c r="I1001" t="s">
        <v>463</v>
      </c>
      <c r="J1001" s="7">
        <v>34</v>
      </c>
      <c r="K1001" t="s">
        <v>27</v>
      </c>
      <c r="L1001" t="s">
        <v>28</v>
      </c>
      <c r="M1001" t="str">
        <f t="shared" si="15"/>
        <v>Fri</v>
      </c>
      <c r="N1001" t="str">
        <f>VLOOKUP(Query1[[#This Row],[Age]],'Age Group Vlookup'!B$3:C$6,2,TRUE)</f>
        <v>30-39</v>
      </c>
    </row>
    <row r="1002" spans="1:14" x14ac:dyDescent="0.3">
      <c r="A1002" t="s">
        <v>1899</v>
      </c>
      <c r="B1002" s="1">
        <v>42419</v>
      </c>
      <c r="C1002" t="s">
        <v>140</v>
      </c>
      <c r="D1002">
        <v>23074</v>
      </c>
      <c r="E1002" t="s">
        <v>54</v>
      </c>
      <c r="G1002" t="s">
        <v>17</v>
      </c>
      <c r="H1002">
        <v>49000</v>
      </c>
      <c r="I1002" t="s">
        <v>141</v>
      </c>
      <c r="J1002" s="7">
        <v>27</v>
      </c>
      <c r="K1002" t="s">
        <v>32</v>
      </c>
      <c r="L1002" t="s">
        <v>33</v>
      </c>
      <c r="M1002" t="str">
        <f t="shared" si="15"/>
        <v>Fri</v>
      </c>
      <c r="N1002" t="str">
        <f>VLOOKUP(Query1[[#This Row],[Age]],'Age Group Vlookup'!B$3:C$6,2,TRUE)</f>
        <v>20-29</v>
      </c>
    </row>
    <row r="1003" spans="1:14" x14ac:dyDescent="0.3">
      <c r="A1003" t="s">
        <v>1900</v>
      </c>
      <c r="B1003" s="1">
        <v>42477</v>
      </c>
      <c r="C1003" t="s">
        <v>788</v>
      </c>
      <c r="D1003">
        <v>25780</v>
      </c>
      <c r="E1003" t="s">
        <v>150</v>
      </c>
      <c r="G1003" t="s">
        <v>15</v>
      </c>
      <c r="H1003">
        <v>151000</v>
      </c>
      <c r="I1003" t="s">
        <v>789</v>
      </c>
      <c r="J1003" s="7">
        <v>44</v>
      </c>
      <c r="K1003" t="s">
        <v>27</v>
      </c>
      <c r="L1003" t="s">
        <v>28</v>
      </c>
      <c r="M1003" t="str">
        <f t="shared" si="15"/>
        <v>Sun</v>
      </c>
      <c r="N1003" t="str">
        <f>VLOOKUP(Query1[[#This Row],[Age]],'Age Group Vlookup'!B$3:C$6,2,TRUE)</f>
        <v>40-49</v>
      </c>
    </row>
    <row r="1004" spans="1:14" x14ac:dyDescent="0.3">
      <c r="A1004" t="s">
        <v>1901</v>
      </c>
      <c r="B1004" s="1">
        <v>42518</v>
      </c>
      <c r="C1004" t="s">
        <v>1128</v>
      </c>
      <c r="D1004">
        <v>48062</v>
      </c>
      <c r="E1004" t="s">
        <v>47</v>
      </c>
      <c r="G1004" t="s">
        <v>17</v>
      </c>
      <c r="H1004">
        <v>22000</v>
      </c>
      <c r="I1004" t="s">
        <v>1129</v>
      </c>
      <c r="J1004" s="7">
        <v>45</v>
      </c>
      <c r="K1004" t="s">
        <v>27</v>
      </c>
      <c r="L1004" t="s">
        <v>28</v>
      </c>
      <c r="M1004" t="str">
        <f t="shared" si="15"/>
        <v>Sat</v>
      </c>
      <c r="N1004" t="str">
        <f>VLOOKUP(Query1[[#This Row],[Age]],'Age Group Vlookup'!B$3:C$6,2,TRUE)</f>
        <v>40-49</v>
      </c>
    </row>
    <row r="1005" spans="1:14" x14ac:dyDescent="0.3">
      <c r="A1005" t="s">
        <v>1902</v>
      </c>
      <c r="B1005" s="1">
        <v>42442</v>
      </c>
      <c r="C1005" t="s">
        <v>893</v>
      </c>
      <c r="D1005">
        <v>38144</v>
      </c>
      <c r="E1005" t="s">
        <v>43</v>
      </c>
      <c r="G1005" t="s">
        <v>17</v>
      </c>
      <c r="H1005">
        <v>36000</v>
      </c>
      <c r="I1005" t="s">
        <v>894</v>
      </c>
      <c r="J1005" s="7">
        <v>29</v>
      </c>
      <c r="K1005" t="s">
        <v>17</v>
      </c>
      <c r="L1005" t="s">
        <v>18</v>
      </c>
      <c r="M1005" t="str">
        <f t="shared" si="15"/>
        <v>Sun</v>
      </c>
      <c r="N1005" t="str">
        <f>VLOOKUP(Query1[[#This Row],[Age]],'Age Group Vlookup'!B$3:C$6,2,TRUE)</f>
        <v>20-29</v>
      </c>
    </row>
    <row r="1006" spans="1:14" x14ac:dyDescent="0.3">
      <c r="A1006" t="s">
        <v>1903</v>
      </c>
      <c r="B1006" s="1">
        <v>42680</v>
      </c>
      <c r="C1006" t="s">
        <v>1609</v>
      </c>
      <c r="D1006">
        <v>45757</v>
      </c>
      <c r="E1006" t="s">
        <v>21</v>
      </c>
      <c r="G1006" t="s">
        <v>32</v>
      </c>
      <c r="H1006">
        <v>121000</v>
      </c>
      <c r="I1006" t="s">
        <v>1610</v>
      </c>
      <c r="J1006" s="7">
        <v>38</v>
      </c>
      <c r="K1006" t="s">
        <v>32</v>
      </c>
      <c r="L1006" t="s">
        <v>33</v>
      </c>
      <c r="M1006" t="str">
        <f t="shared" si="15"/>
        <v>Sun</v>
      </c>
      <c r="N1006" t="str">
        <f>VLOOKUP(Query1[[#This Row],[Age]],'Age Group Vlookup'!B$3:C$6,2,TRUE)</f>
        <v>30-39</v>
      </c>
    </row>
    <row r="1007" spans="1:14" x14ac:dyDescent="0.3">
      <c r="A1007" t="s">
        <v>1904</v>
      </c>
      <c r="B1007" s="1">
        <v>42486</v>
      </c>
      <c r="C1007" t="s">
        <v>570</v>
      </c>
      <c r="D1007">
        <v>5855</v>
      </c>
      <c r="E1007" t="s">
        <v>133</v>
      </c>
      <c r="G1007" t="s">
        <v>17</v>
      </c>
      <c r="H1007">
        <v>50000</v>
      </c>
      <c r="I1007" t="s">
        <v>571</v>
      </c>
      <c r="J1007" s="7">
        <v>24</v>
      </c>
      <c r="K1007" t="s">
        <v>27</v>
      </c>
      <c r="L1007" t="s">
        <v>28</v>
      </c>
      <c r="M1007" t="str">
        <f t="shared" si="15"/>
        <v>Tue</v>
      </c>
      <c r="N1007" t="str">
        <f>VLOOKUP(Query1[[#This Row],[Age]],'Age Group Vlookup'!B$3:C$6,2,TRUE)</f>
        <v>20-29</v>
      </c>
    </row>
    <row r="1008" spans="1:14" x14ac:dyDescent="0.3">
      <c r="A1008" t="s">
        <v>1905</v>
      </c>
      <c r="B1008" s="1">
        <v>42480</v>
      </c>
      <c r="C1008" t="s">
        <v>107</v>
      </c>
      <c r="D1008">
        <v>37863</v>
      </c>
      <c r="E1008" t="s">
        <v>137</v>
      </c>
      <c r="G1008" t="s">
        <v>17</v>
      </c>
      <c r="H1008">
        <v>17000</v>
      </c>
      <c r="I1008" t="s">
        <v>109</v>
      </c>
      <c r="J1008" s="7">
        <v>36</v>
      </c>
      <c r="K1008" t="s">
        <v>17</v>
      </c>
      <c r="L1008" t="s">
        <v>18</v>
      </c>
      <c r="M1008" t="str">
        <f t="shared" si="15"/>
        <v>Wed</v>
      </c>
      <c r="N1008" t="str">
        <f>VLOOKUP(Query1[[#This Row],[Age]],'Age Group Vlookup'!B$3:C$6,2,TRUE)</f>
        <v>30-39</v>
      </c>
    </row>
    <row r="1009" spans="1:14" x14ac:dyDescent="0.3">
      <c r="A1009" t="s">
        <v>1906</v>
      </c>
      <c r="B1009" s="1">
        <v>42537</v>
      </c>
      <c r="C1009" t="s">
        <v>313</v>
      </c>
      <c r="D1009">
        <v>35410</v>
      </c>
      <c r="E1009" t="s">
        <v>150</v>
      </c>
      <c r="G1009" t="s">
        <v>32</v>
      </c>
      <c r="H1009">
        <v>161000</v>
      </c>
      <c r="I1009" t="s">
        <v>314</v>
      </c>
      <c r="J1009" s="7">
        <v>39</v>
      </c>
      <c r="K1009" t="s">
        <v>27</v>
      </c>
      <c r="L1009" t="s">
        <v>28</v>
      </c>
      <c r="M1009" t="str">
        <f t="shared" si="15"/>
        <v>Thu</v>
      </c>
      <c r="N1009" t="str">
        <f>VLOOKUP(Query1[[#This Row],[Age]],'Age Group Vlookup'!B$3:C$6,2,TRUE)</f>
        <v>30-39</v>
      </c>
    </row>
    <row r="1010" spans="1:14" x14ac:dyDescent="0.3">
      <c r="A1010" t="s">
        <v>1907</v>
      </c>
      <c r="B1010" s="1">
        <v>42682</v>
      </c>
      <c r="C1010" t="s">
        <v>1497</v>
      </c>
      <c r="D1010">
        <v>9476</v>
      </c>
      <c r="E1010" t="s">
        <v>133</v>
      </c>
      <c r="G1010" t="s">
        <v>15</v>
      </c>
      <c r="H1010">
        <v>143000</v>
      </c>
      <c r="I1010" t="s">
        <v>1498</v>
      </c>
      <c r="J1010" s="7">
        <v>46</v>
      </c>
      <c r="K1010" t="s">
        <v>17</v>
      </c>
      <c r="L1010" t="s">
        <v>18</v>
      </c>
      <c r="M1010" t="str">
        <f t="shared" si="15"/>
        <v>Tue</v>
      </c>
      <c r="N1010" t="str">
        <f>VLOOKUP(Query1[[#This Row],[Age]],'Age Group Vlookup'!B$3:C$6,2,TRUE)</f>
        <v>40-49</v>
      </c>
    </row>
    <row r="1011" spans="1:14" x14ac:dyDescent="0.3">
      <c r="A1011" t="s">
        <v>1908</v>
      </c>
      <c r="B1011" s="1">
        <v>42376</v>
      </c>
      <c r="C1011" t="s">
        <v>1677</v>
      </c>
      <c r="D1011">
        <v>8954</v>
      </c>
      <c r="E1011" t="s">
        <v>21</v>
      </c>
      <c r="G1011" t="s">
        <v>17</v>
      </c>
      <c r="H1011">
        <v>46000</v>
      </c>
      <c r="I1011" t="s">
        <v>1678</v>
      </c>
      <c r="J1011" s="7">
        <v>34</v>
      </c>
      <c r="K1011" t="s">
        <v>17</v>
      </c>
      <c r="L1011" t="s">
        <v>18</v>
      </c>
      <c r="M1011" t="str">
        <f t="shared" si="15"/>
        <v>Thu</v>
      </c>
      <c r="N1011" t="str">
        <f>VLOOKUP(Query1[[#This Row],[Age]],'Age Group Vlookup'!B$3:C$6,2,TRUE)</f>
        <v>30-39</v>
      </c>
    </row>
    <row r="1012" spans="1:14" x14ac:dyDescent="0.3">
      <c r="A1012" t="s">
        <v>1909</v>
      </c>
      <c r="B1012" s="1">
        <v>42397</v>
      </c>
      <c r="C1012" t="s">
        <v>1370</v>
      </c>
      <c r="D1012">
        <v>41360</v>
      </c>
      <c r="E1012" t="s">
        <v>77</v>
      </c>
      <c r="G1012" t="s">
        <v>15</v>
      </c>
      <c r="H1012">
        <v>554000</v>
      </c>
      <c r="I1012" t="s">
        <v>1371</v>
      </c>
      <c r="J1012" s="7">
        <v>32</v>
      </c>
      <c r="K1012" t="s">
        <v>17</v>
      </c>
      <c r="L1012" t="s">
        <v>18</v>
      </c>
      <c r="M1012" t="str">
        <f t="shared" si="15"/>
        <v>Thu</v>
      </c>
      <c r="N1012" t="str">
        <f>VLOOKUP(Query1[[#This Row],[Age]],'Age Group Vlookup'!B$3:C$6,2,TRUE)</f>
        <v>30-39</v>
      </c>
    </row>
    <row r="1013" spans="1:14" x14ac:dyDescent="0.3">
      <c r="A1013" t="s">
        <v>1910</v>
      </c>
      <c r="B1013" s="1">
        <v>42585</v>
      </c>
      <c r="C1013" t="s">
        <v>1474</v>
      </c>
      <c r="D1013">
        <v>11660</v>
      </c>
      <c r="E1013" t="s">
        <v>58</v>
      </c>
      <c r="G1013" t="s">
        <v>32</v>
      </c>
      <c r="H1013">
        <v>142000</v>
      </c>
      <c r="I1013" t="s">
        <v>1475</v>
      </c>
      <c r="J1013" s="7">
        <v>20</v>
      </c>
      <c r="K1013" t="s">
        <v>32</v>
      </c>
      <c r="L1013" t="s">
        <v>33</v>
      </c>
      <c r="M1013" t="str">
        <f t="shared" si="15"/>
        <v>Wed</v>
      </c>
      <c r="N1013" t="str">
        <f>VLOOKUP(Query1[[#This Row],[Age]],'Age Group Vlookup'!B$3:C$6,2,TRUE)</f>
        <v>20-29</v>
      </c>
    </row>
    <row r="1014" spans="1:14" x14ac:dyDescent="0.3">
      <c r="A1014" t="s">
        <v>1911</v>
      </c>
      <c r="B1014" s="1">
        <v>42586</v>
      </c>
      <c r="C1014" t="s">
        <v>334</v>
      </c>
      <c r="D1014">
        <v>2988</v>
      </c>
      <c r="E1014" t="s">
        <v>58</v>
      </c>
      <c r="G1014" t="s">
        <v>17</v>
      </c>
      <c r="H1014">
        <v>16000</v>
      </c>
      <c r="I1014" t="s">
        <v>335</v>
      </c>
      <c r="J1014" s="7">
        <v>26</v>
      </c>
      <c r="K1014" t="s">
        <v>17</v>
      </c>
      <c r="L1014" t="s">
        <v>18</v>
      </c>
      <c r="M1014" t="str">
        <f t="shared" si="15"/>
        <v>Thu</v>
      </c>
      <c r="N1014" t="str">
        <f>VLOOKUP(Query1[[#This Row],[Age]],'Age Group Vlookup'!B$3:C$6,2,TRUE)</f>
        <v>20-29</v>
      </c>
    </row>
    <row r="1015" spans="1:14" x14ac:dyDescent="0.3">
      <c r="A1015" t="s">
        <v>1912</v>
      </c>
      <c r="B1015" s="1">
        <v>42685</v>
      </c>
      <c r="C1015" t="s">
        <v>754</v>
      </c>
      <c r="D1015">
        <v>49432</v>
      </c>
      <c r="E1015" t="s">
        <v>36</v>
      </c>
      <c r="G1015" t="s">
        <v>17</v>
      </c>
      <c r="H1015">
        <v>30000</v>
      </c>
      <c r="I1015" t="s">
        <v>755</v>
      </c>
      <c r="J1015" s="7">
        <v>48</v>
      </c>
      <c r="K1015" t="s">
        <v>27</v>
      </c>
      <c r="L1015" t="s">
        <v>28</v>
      </c>
      <c r="M1015" t="str">
        <f t="shared" si="15"/>
        <v>Fri</v>
      </c>
      <c r="N1015" t="str">
        <f>VLOOKUP(Query1[[#This Row],[Age]],'Age Group Vlookup'!B$3:C$6,2,TRUE)</f>
        <v>40-49</v>
      </c>
    </row>
    <row r="1016" spans="1:14" x14ac:dyDescent="0.3">
      <c r="A1016" t="s">
        <v>1913</v>
      </c>
      <c r="B1016" s="1">
        <v>42507</v>
      </c>
      <c r="C1016" t="s">
        <v>794</v>
      </c>
      <c r="D1016">
        <v>11827</v>
      </c>
      <c r="E1016" t="s">
        <v>62</v>
      </c>
      <c r="G1016" t="s">
        <v>32</v>
      </c>
      <c r="H1016">
        <v>104000</v>
      </c>
      <c r="I1016" t="s">
        <v>795</v>
      </c>
      <c r="J1016" s="7">
        <v>33</v>
      </c>
      <c r="K1016" t="s">
        <v>17</v>
      </c>
      <c r="L1016" t="s">
        <v>18</v>
      </c>
      <c r="M1016" t="str">
        <f t="shared" si="15"/>
        <v>Tue</v>
      </c>
      <c r="N1016" t="str">
        <f>VLOOKUP(Query1[[#This Row],[Age]],'Age Group Vlookup'!B$3:C$6,2,TRUE)</f>
        <v>30-39</v>
      </c>
    </row>
    <row r="1017" spans="1:14" x14ac:dyDescent="0.3">
      <c r="A1017" t="s">
        <v>1914</v>
      </c>
      <c r="B1017" s="1">
        <v>42709</v>
      </c>
      <c r="C1017" t="s">
        <v>679</v>
      </c>
      <c r="D1017">
        <v>12333</v>
      </c>
      <c r="E1017" t="s">
        <v>14</v>
      </c>
      <c r="G1017" t="s">
        <v>32</v>
      </c>
      <c r="H1017">
        <v>167000</v>
      </c>
      <c r="I1017" t="s">
        <v>680</v>
      </c>
      <c r="J1017" s="7">
        <v>23</v>
      </c>
      <c r="K1017" t="s">
        <v>27</v>
      </c>
      <c r="L1017" t="s">
        <v>28</v>
      </c>
      <c r="M1017" t="str">
        <f t="shared" si="15"/>
        <v>Mon</v>
      </c>
      <c r="N1017" t="str">
        <f>VLOOKUP(Query1[[#This Row],[Age]],'Age Group Vlookup'!B$3:C$6,2,TRUE)</f>
        <v>20-29</v>
      </c>
    </row>
    <row r="1018" spans="1:14" x14ac:dyDescent="0.3">
      <c r="A1018" t="s">
        <v>1915</v>
      </c>
      <c r="B1018" s="1">
        <v>42430</v>
      </c>
      <c r="C1018" t="s">
        <v>371</v>
      </c>
      <c r="D1018">
        <v>36978</v>
      </c>
      <c r="E1018" t="s">
        <v>62</v>
      </c>
      <c r="G1018" t="s">
        <v>32</v>
      </c>
      <c r="H1018">
        <v>112000</v>
      </c>
      <c r="I1018" t="s">
        <v>372</v>
      </c>
      <c r="J1018" s="7">
        <v>41</v>
      </c>
      <c r="K1018" t="s">
        <v>27</v>
      </c>
      <c r="L1018" t="s">
        <v>28</v>
      </c>
      <c r="M1018" t="str">
        <f t="shared" si="15"/>
        <v>Tue</v>
      </c>
      <c r="N1018" t="str">
        <f>VLOOKUP(Query1[[#This Row],[Age]],'Age Group Vlookup'!B$3:C$6,2,TRUE)</f>
        <v>40-49</v>
      </c>
    </row>
    <row r="1019" spans="1:14" x14ac:dyDescent="0.3">
      <c r="A1019" t="s">
        <v>1916</v>
      </c>
      <c r="B1019" s="1">
        <v>42711</v>
      </c>
      <c r="C1019" t="s">
        <v>1917</v>
      </c>
      <c r="D1019">
        <v>26754</v>
      </c>
      <c r="E1019" t="s">
        <v>137</v>
      </c>
      <c r="G1019" t="s">
        <v>15</v>
      </c>
      <c r="H1019">
        <v>206000</v>
      </c>
      <c r="I1019" t="s">
        <v>1918</v>
      </c>
      <c r="J1019" s="7">
        <v>36</v>
      </c>
      <c r="K1019" t="s">
        <v>17</v>
      </c>
      <c r="L1019" t="s">
        <v>18</v>
      </c>
      <c r="M1019" t="str">
        <f t="shared" si="15"/>
        <v>Wed</v>
      </c>
      <c r="N1019" t="str">
        <f>VLOOKUP(Query1[[#This Row],[Age]],'Age Group Vlookup'!B$3:C$6,2,TRUE)</f>
        <v>30-39</v>
      </c>
    </row>
    <row r="1020" spans="1:14" x14ac:dyDescent="0.3">
      <c r="A1020" t="s">
        <v>1919</v>
      </c>
      <c r="B1020" s="1">
        <v>42540</v>
      </c>
      <c r="C1020" t="s">
        <v>386</v>
      </c>
      <c r="D1020">
        <v>40064</v>
      </c>
      <c r="E1020" t="s">
        <v>58</v>
      </c>
      <c r="G1020" t="s">
        <v>15</v>
      </c>
      <c r="H1020">
        <v>266000</v>
      </c>
      <c r="I1020" t="s">
        <v>387</v>
      </c>
      <c r="J1020" s="7">
        <v>28</v>
      </c>
      <c r="K1020" t="s">
        <v>32</v>
      </c>
      <c r="L1020" t="s">
        <v>33</v>
      </c>
      <c r="M1020" t="str">
        <f t="shared" si="15"/>
        <v>Sun</v>
      </c>
      <c r="N1020" t="str">
        <f>VLOOKUP(Query1[[#This Row],[Age]],'Age Group Vlookup'!B$3:C$6,2,TRUE)</f>
        <v>20-29</v>
      </c>
    </row>
    <row r="1021" spans="1:14" x14ac:dyDescent="0.3">
      <c r="A1021" t="s">
        <v>1920</v>
      </c>
      <c r="B1021" s="1">
        <v>42381</v>
      </c>
      <c r="C1021" t="s">
        <v>1921</v>
      </c>
      <c r="D1021">
        <v>18727</v>
      </c>
      <c r="E1021" t="s">
        <v>54</v>
      </c>
      <c r="G1021" t="s">
        <v>17</v>
      </c>
      <c r="H1021">
        <v>49000</v>
      </c>
      <c r="I1021" t="s">
        <v>1922</v>
      </c>
      <c r="J1021" s="7">
        <v>27</v>
      </c>
      <c r="K1021" t="s">
        <v>32</v>
      </c>
      <c r="L1021" t="s">
        <v>33</v>
      </c>
      <c r="M1021" t="str">
        <f t="shared" si="15"/>
        <v>Tue</v>
      </c>
      <c r="N1021" t="str">
        <f>VLOOKUP(Query1[[#This Row],[Age]],'Age Group Vlookup'!B$3:C$6,2,TRUE)</f>
        <v>20-29</v>
      </c>
    </row>
    <row r="1022" spans="1:14" x14ac:dyDescent="0.3">
      <c r="A1022" t="s">
        <v>1923</v>
      </c>
      <c r="B1022" s="1">
        <v>42575</v>
      </c>
      <c r="C1022" t="s">
        <v>666</v>
      </c>
      <c r="D1022">
        <v>32657</v>
      </c>
      <c r="E1022" t="s">
        <v>58</v>
      </c>
      <c r="G1022" t="s">
        <v>15</v>
      </c>
      <c r="H1022">
        <v>225000</v>
      </c>
      <c r="I1022" t="s">
        <v>667</v>
      </c>
      <c r="J1022" s="7">
        <v>32</v>
      </c>
      <c r="K1022" t="s">
        <v>17</v>
      </c>
      <c r="L1022" t="s">
        <v>18</v>
      </c>
      <c r="M1022" t="str">
        <f t="shared" si="15"/>
        <v>Sun</v>
      </c>
      <c r="N1022" t="str">
        <f>VLOOKUP(Query1[[#This Row],[Age]],'Age Group Vlookup'!B$3:C$6,2,TRUE)</f>
        <v>30-39</v>
      </c>
    </row>
    <row r="1023" spans="1:14" x14ac:dyDescent="0.3">
      <c r="A1023" t="s">
        <v>1924</v>
      </c>
      <c r="B1023" s="1">
        <v>42382</v>
      </c>
      <c r="C1023" t="s">
        <v>556</v>
      </c>
      <c r="D1023">
        <v>2271</v>
      </c>
      <c r="E1023" t="s">
        <v>47</v>
      </c>
      <c r="G1023" t="s">
        <v>17</v>
      </c>
      <c r="H1023">
        <v>2000</v>
      </c>
      <c r="I1023" t="s">
        <v>557</v>
      </c>
      <c r="J1023" s="7">
        <v>23</v>
      </c>
      <c r="K1023" t="s">
        <v>27</v>
      </c>
      <c r="L1023" t="s">
        <v>28</v>
      </c>
      <c r="M1023" t="str">
        <f t="shared" si="15"/>
        <v>Wed</v>
      </c>
      <c r="N1023" t="str">
        <f>VLOOKUP(Query1[[#This Row],[Age]],'Age Group Vlookup'!B$3:C$6,2,TRUE)</f>
        <v>20-29</v>
      </c>
    </row>
    <row r="1024" spans="1:14" x14ac:dyDescent="0.3">
      <c r="A1024" t="s">
        <v>1925</v>
      </c>
      <c r="B1024" s="1">
        <v>42638</v>
      </c>
      <c r="C1024" t="s">
        <v>24</v>
      </c>
      <c r="D1024">
        <v>21690</v>
      </c>
      <c r="E1024" t="s">
        <v>21</v>
      </c>
      <c r="G1024" t="s">
        <v>17</v>
      </c>
      <c r="H1024">
        <v>36000</v>
      </c>
      <c r="I1024" t="s">
        <v>26</v>
      </c>
      <c r="J1024" s="7">
        <v>30</v>
      </c>
      <c r="K1024" t="s">
        <v>27</v>
      </c>
      <c r="L1024" t="s">
        <v>28</v>
      </c>
      <c r="M1024" t="str">
        <f t="shared" si="15"/>
        <v>Sun</v>
      </c>
      <c r="N1024" t="str">
        <f>VLOOKUP(Query1[[#This Row],[Age]],'Age Group Vlookup'!B$3:C$6,2,TRUE)</f>
        <v>30-39</v>
      </c>
    </row>
    <row r="1025" spans="1:14" x14ac:dyDescent="0.3">
      <c r="A1025" t="s">
        <v>1926</v>
      </c>
      <c r="B1025" s="1">
        <v>42662</v>
      </c>
      <c r="C1025" t="s">
        <v>348</v>
      </c>
      <c r="D1025">
        <v>32022</v>
      </c>
      <c r="E1025" t="s">
        <v>14</v>
      </c>
      <c r="G1025" t="s">
        <v>15</v>
      </c>
      <c r="H1025">
        <v>858000</v>
      </c>
      <c r="I1025" t="s">
        <v>349</v>
      </c>
      <c r="J1025" s="7">
        <v>30</v>
      </c>
      <c r="K1025" t="s">
        <v>32</v>
      </c>
      <c r="L1025" t="s">
        <v>33</v>
      </c>
      <c r="M1025" t="str">
        <f t="shared" si="15"/>
        <v>Wed</v>
      </c>
      <c r="N1025" t="str">
        <f>VLOOKUP(Query1[[#This Row],[Age]],'Age Group Vlookup'!B$3:C$6,2,TRUE)</f>
        <v>30-39</v>
      </c>
    </row>
    <row r="1026" spans="1:14" x14ac:dyDescent="0.3">
      <c r="A1026" t="s">
        <v>1927</v>
      </c>
      <c r="B1026" s="1">
        <v>42438</v>
      </c>
      <c r="C1026" t="s">
        <v>689</v>
      </c>
      <c r="D1026">
        <v>15141</v>
      </c>
      <c r="E1026" t="s">
        <v>54</v>
      </c>
      <c r="G1026" t="s">
        <v>17</v>
      </c>
      <c r="H1026">
        <v>50000</v>
      </c>
      <c r="I1026" t="s">
        <v>690</v>
      </c>
      <c r="J1026" s="7">
        <v>30</v>
      </c>
      <c r="K1026" t="s">
        <v>17</v>
      </c>
      <c r="L1026" t="s">
        <v>18</v>
      </c>
      <c r="M1026" t="str">
        <f t="shared" ref="M1026:M1089" si="16">TEXT(B1026,"ddd")</f>
        <v>Wed</v>
      </c>
      <c r="N1026" t="str">
        <f>VLOOKUP(Query1[[#This Row],[Age]],'Age Group Vlookup'!B$3:C$6,2,TRUE)</f>
        <v>30-39</v>
      </c>
    </row>
    <row r="1027" spans="1:14" x14ac:dyDescent="0.3">
      <c r="A1027" t="s">
        <v>1928</v>
      </c>
      <c r="B1027" s="1">
        <v>42401</v>
      </c>
      <c r="C1027" t="s">
        <v>601</v>
      </c>
      <c r="D1027">
        <v>37330</v>
      </c>
      <c r="E1027" t="s">
        <v>54</v>
      </c>
      <c r="G1027" t="s">
        <v>17</v>
      </c>
      <c r="H1027">
        <v>22000</v>
      </c>
      <c r="I1027" t="s">
        <v>602</v>
      </c>
      <c r="J1027" s="7">
        <v>31</v>
      </c>
      <c r="K1027" t="s">
        <v>17</v>
      </c>
      <c r="L1027" t="s">
        <v>18</v>
      </c>
      <c r="M1027" t="str">
        <f t="shared" si="16"/>
        <v>Mon</v>
      </c>
      <c r="N1027" t="str">
        <f>VLOOKUP(Query1[[#This Row],[Age]],'Age Group Vlookup'!B$3:C$6,2,TRUE)</f>
        <v>30-39</v>
      </c>
    </row>
    <row r="1028" spans="1:14" x14ac:dyDescent="0.3">
      <c r="A1028" t="s">
        <v>1929</v>
      </c>
      <c r="B1028" s="1">
        <v>42439</v>
      </c>
      <c r="C1028" t="s">
        <v>1256</v>
      </c>
      <c r="D1028">
        <v>45136</v>
      </c>
      <c r="E1028" t="s">
        <v>108</v>
      </c>
      <c r="G1028" t="s">
        <v>15</v>
      </c>
      <c r="H1028">
        <v>257000</v>
      </c>
      <c r="I1028" t="s">
        <v>1257</v>
      </c>
      <c r="J1028" s="7">
        <v>42</v>
      </c>
      <c r="K1028" t="s">
        <v>32</v>
      </c>
      <c r="L1028" t="s">
        <v>33</v>
      </c>
      <c r="M1028" t="str">
        <f t="shared" si="16"/>
        <v>Thu</v>
      </c>
      <c r="N1028" t="str">
        <f>VLOOKUP(Query1[[#This Row],[Age]],'Age Group Vlookup'!B$3:C$6,2,TRUE)</f>
        <v>40-49</v>
      </c>
    </row>
    <row r="1029" spans="1:14" x14ac:dyDescent="0.3">
      <c r="A1029" t="s">
        <v>1930</v>
      </c>
      <c r="B1029" s="1">
        <v>42663</v>
      </c>
      <c r="C1029" t="s">
        <v>1826</v>
      </c>
      <c r="D1029">
        <v>36385</v>
      </c>
      <c r="E1029" t="s">
        <v>137</v>
      </c>
      <c r="G1029" t="s">
        <v>15</v>
      </c>
      <c r="H1029">
        <v>671000</v>
      </c>
      <c r="I1029" t="s">
        <v>1827</v>
      </c>
      <c r="J1029" s="7">
        <v>38</v>
      </c>
      <c r="K1029" t="s">
        <v>27</v>
      </c>
      <c r="L1029" t="s">
        <v>28</v>
      </c>
      <c r="M1029" t="str">
        <f t="shared" si="16"/>
        <v>Thu</v>
      </c>
      <c r="N1029" t="str">
        <f>VLOOKUP(Query1[[#This Row],[Age]],'Age Group Vlookup'!B$3:C$6,2,TRUE)</f>
        <v>30-39</v>
      </c>
    </row>
    <row r="1030" spans="1:14" x14ac:dyDescent="0.3">
      <c r="A1030" t="s">
        <v>1931</v>
      </c>
      <c r="B1030" s="1">
        <v>42698</v>
      </c>
      <c r="C1030" t="s">
        <v>1932</v>
      </c>
      <c r="D1030">
        <v>49930</v>
      </c>
      <c r="E1030" t="s">
        <v>25</v>
      </c>
      <c r="G1030" t="s">
        <v>17</v>
      </c>
      <c r="H1030">
        <v>24000</v>
      </c>
      <c r="I1030" t="s">
        <v>1933</v>
      </c>
      <c r="J1030" s="7">
        <v>45</v>
      </c>
      <c r="K1030" t="s">
        <v>27</v>
      </c>
      <c r="L1030" t="s">
        <v>28</v>
      </c>
      <c r="M1030" t="str">
        <f t="shared" si="16"/>
        <v>Thu</v>
      </c>
      <c r="N1030" t="str">
        <f>VLOOKUP(Query1[[#This Row],[Age]],'Age Group Vlookup'!B$3:C$6,2,TRUE)</f>
        <v>40-49</v>
      </c>
    </row>
    <row r="1031" spans="1:14" x14ac:dyDescent="0.3">
      <c r="A1031" t="s">
        <v>1934</v>
      </c>
      <c r="B1031" s="1">
        <v>42394</v>
      </c>
      <c r="C1031" t="s">
        <v>1935</v>
      </c>
      <c r="D1031">
        <v>14578</v>
      </c>
      <c r="E1031" t="s">
        <v>58</v>
      </c>
      <c r="G1031" t="s">
        <v>15</v>
      </c>
      <c r="H1031">
        <v>677000</v>
      </c>
      <c r="I1031" t="s">
        <v>1936</v>
      </c>
      <c r="J1031" s="7">
        <v>23</v>
      </c>
      <c r="K1031" t="s">
        <v>17</v>
      </c>
      <c r="L1031" t="s">
        <v>18</v>
      </c>
      <c r="M1031" t="str">
        <f t="shared" si="16"/>
        <v>Mon</v>
      </c>
      <c r="N1031" t="str">
        <f>VLOOKUP(Query1[[#This Row],[Age]],'Age Group Vlookup'!B$3:C$6,2,TRUE)</f>
        <v>20-29</v>
      </c>
    </row>
    <row r="1032" spans="1:14" x14ac:dyDescent="0.3">
      <c r="A1032" t="s">
        <v>1937</v>
      </c>
      <c r="B1032" s="1">
        <v>42555</v>
      </c>
      <c r="C1032" t="s">
        <v>1185</v>
      </c>
      <c r="D1032">
        <v>48633</v>
      </c>
      <c r="E1032" t="s">
        <v>36</v>
      </c>
      <c r="G1032" t="s">
        <v>32</v>
      </c>
      <c r="H1032">
        <v>180000</v>
      </c>
      <c r="I1032" t="s">
        <v>1186</v>
      </c>
      <c r="J1032" s="7">
        <v>20</v>
      </c>
      <c r="K1032" t="s">
        <v>32</v>
      </c>
      <c r="L1032" t="s">
        <v>33</v>
      </c>
      <c r="M1032" t="str">
        <f t="shared" si="16"/>
        <v>Mon</v>
      </c>
      <c r="N1032" t="str">
        <f>VLOOKUP(Query1[[#This Row],[Age]],'Age Group Vlookup'!B$3:C$6,2,TRUE)</f>
        <v>20-29</v>
      </c>
    </row>
    <row r="1033" spans="1:14" x14ac:dyDescent="0.3">
      <c r="A1033" t="s">
        <v>1938</v>
      </c>
      <c r="B1033" s="1">
        <v>42641</v>
      </c>
      <c r="C1033" t="s">
        <v>1772</v>
      </c>
      <c r="D1033">
        <v>17425</v>
      </c>
      <c r="E1033" t="s">
        <v>150</v>
      </c>
      <c r="G1033" t="s">
        <v>32</v>
      </c>
      <c r="H1033">
        <v>176000</v>
      </c>
      <c r="I1033" t="s">
        <v>1773</v>
      </c>
      <c r="J1033" s="7">
        <v>27</v>
      </c>
      <c r="K1033" t="s">
        <v>32</v>
      </c>
      <c r="L1033" t="s">
        <v>33</v>
      </c>
      <c r="M1033" t="str">
        <f t="shared" si="16"/>
        <v>Wed</v>
      </c>
      <c r="N1033" t="str">
        <f>VLOOKUP(Query1[[#This Row],[Age]],'Age Group Vlookup'!B$3:C$6,2,TRUE)</f>
        <v>20-29</v>
      </c>
    </row>
    <row r="1034" spans="1:14" x14ac:dyDescent="0.3">
      <c r="A1034" t="s">
        <v>1939</v>
      </c>
      <c r="B1034" s="1">
        <v>42605</v>
      </c>
      <c r="C1034" t="s">
        <v>95</v>
      </c>
      <c r="D1034">
        <v>48026</v>
      </c>
      <c r="E1034" t="s">
        <v>108</v>
      </c>
      <c r="G1034" t="s">
        <v>17</v>
      </c>
      <c r="H1034">
        <v>29000</v>
      </c>
      <c r="I1034" t="s">
        <v>96</v>
      </c>
      <c r="J1034" s="7">
        <v>47</v>
      </c>
      <c r="K1034" t="s">
        <v>17</v>
      </c>
      <c r="L1034" t="s">
        <v>18</v>
      </c>
      <c r="M1034" t="str">
        <f t="shared" si="16"/>
        <v>Tue</v>
      </c>
      <c r="N1034" t="str">
        <f>VLOOKUP(Query1[[#This Row],[Age]],'Age Group Vlookup'!B$3:C$6,2,TRUE)</f>
        <v>40-49</v>
      </c>
    </row>
    <row r="1035" spans="1:14" x14ac:dyDescent="0.3">
      <c r="A1035" t="s">
        <v>1940</v>
      </c>
      <c r="B1035" s="1">
        <v>42695</v>
      </c>
      <c r="C1035" t="s">
        <v>172</v>
      </c>
      <c r="D1035">
        <v>33050</v>
      </c>
      <c r="E1035" t="s">
        <v>62</v>
      </c>
      <c r="G1035" t="s">
        <v>17</v>
      </c>
      <c r="H1035">
        <v>37000</v>
      </c>
      <c r="I1035" t="s">
        <v>173</v>
      </c>
      <c r="J1035" s="7">
        <v>36</v>
      </c>
      <c r="K1035" t="s">
        <v>27</v>
      </c>
      <c r="L1035" t="s">
        <v>28</v>
      </c>
      <c r="M1035" t="str">
        <f t="shared" si="16"/>
        <v>Mon</v>
      </c>
      <c r="N1035" t="str">
        <f>VLOOKUP(Query1[[#This Row],[Age]],'Age Group Vlookup'!B$3:C$6,2,TRUE)</f>
        <v>30-39</v>
      </c>
    </row>
    <row r="1036" spans="1:14" x14ac:dyDescent="0.3">
      <c r="A1036" t="s">
        <v>1941</v>
      </c>
      <c r="B1036" s="1">
        <v>42385</v>
      </c>
      <c r="C1036" t="s">
        <v>1942</v>
      </c>
      <c r="D1036">
        <v>36866</v>
      </c>
      <c r="E1036" t="s">
        <v>58</v>
      </c>
      <c r="G1036" t="s">
        <v>15</v>
      </c>
      <c r="H1036">
        <v>160000</v>
      </c>
      <c r="I1036" t="s">
        <v>1943</v>
      </c>
      <c r="J1036" s="7">
        <v>37</v>
      </c>
      <c r="K1036" t="s">
        <v>27</v>
      </c>
      <c r="L1036" t="s">
        <v>28</v>
      </c>
      <c r="M1036" t="str">
        <f t="shared" si="16"/>
        <v>Sat</v>
      </c>
      <c r="N1036" t="str">
        <f>VLOOKUP(Query1[[#This Row],[Age]],'Age Group Vlookup'!B$3:C$6,2,TRUE)</f>
        <v>30-39</v>
      </c>
    </row>
    <row r="1037" spans="1:14" x14ac:dyDescent="0.3">
      <c r="A1037" t="s">
        <v>1944</v>
      </c>
      <c r="B1037" s="1">
        <v>42379</v>
      </c>
      <c r="C1037" t="s">
        <v>830</v>
      </c>
      <c r="D1037">
        <v>30876</v>
      </c>
      <c r="E1037" t="s">
        <v>77</v>
      </c>
      <c r="G1037" t="s">
        <v>15</v>
      </c>
      <c r="H1037">
        <v>108000</v>
      </c>
      <c r="I1037" t="s">
        <v>831</v>
      </c>
      <c r="J1037" s="7">
        <v>48</v>
      </c>
      <c r="K1037" t="s">
        <v>17</v>
      </c>
      <c r="L1037" t="s">
        <v>18</v>
      </c>
      <c r="M1037" t="str">
        <f t="shared" si="16"/>
        <v>Sun</v>
      </c>
      <c r="N1037" t="str">
        <f>VLOOKUP(Query1[[#This Row],[Age]],'Age Group Vlookup'!B$3:C$6,2,TRUE)</f>
        <v>40-49</v>
      </c>
    </row>
    <row r="1038" spans="1:14" x14ac:dyDescent="0.3">
      <c r="A1038" t="s">
        <v>1945</v>
      </c>
      <c r="B1038" s="1">
        <v>42580</v>
      </c>
      <c r="C1038" t="s">
        <v>1683</v>
      </c>
      <c r="D1038">
        <v>20713</v>
      </c>
      <c r="E1038" t="s">
        <v>62</v>
      </c>
      <c r="G1038" t="s">
        <v>17</v>
      </c>
      <c r="H1038">
        <v>20000</v>
      </c>
      <c r="I1038" t="s">
        <v>1205</v>
      </c>
      <c r="J1038" s="7">
        <v>47</v>
      </c>
      <c r="K1038" t="s">
        <v>32</v>
      </c>
      <c r="L1038" t="s">
        <v>33</v>
      </c>
      <c r="M1038" t="str">
        <f t="shared" si="16"/>
        <v>Fri</v>
      </c>
      <c r="N1038" t="str">
        <f>VLOOKUP(Query1[[#This Row],[Age]],'Age Group Vlookup'!B$3:C$6,2,TRUE)</f>
        <v>40-49</v>
      </c>
    </row>
    <row r="1039" spans="1:14" x14ac:dyDescent="0.3">
      <c r="A1039" t="s">
        <v>1946</v>
      </c>
      <c r="B1039" s="1">
        <v>42400</v>
      </c>
      <c r="C1039" t="s">
        <v>209</v>
      </c>
      <c r="D1039">
        <v>14469</v>
      </c>
      <c r="E1039" t="s">
        <v>47</v>
      </c>
      <c r="G1039" t="s">
        <v>32</v>
      </c>
      <c r="H1039">
        <v>149000</v>
      </c>
      <c r="I1039" t="s">
        <v>210</v>
      </c>
      <c r="J1039" s="7">
        <v>25</v>
      </c>
      <c r="K1039" t="s">
        <v>17</v>
      </c>
      <c r="L1039" t="s">
        <v>18</v>
      </c>
      <c r="M1039" t="str">
        <f t="shared" si="16"/>
        <v>Sun</v>
      </c>
      <c r="N1039" t="str">
        <f>VLOOKUP(Query1[[#This Row],[Age]],'Age Group Vlookup'!B$3:C$6,2,TRUE)</f>
        <v>20-29</v>
      </c>
    </row>
    <row r="1040" spans="1:14" x14ac:dyDescent="0.3">
      <c r="A1040" t="s">
        <v>1947</v>
      </c>
      <c r="B1040" s="1">
        <v>42707</v>
      </c>
      <c r="C1040" t="s">
        <v>1142</v>
      </c>
      <c r="D1040">
        <v>14237</v>
      </c>
      <c r="E1040" t="s">
        <v>62</v>
      </c>
      <c r="G1040" t="s">
        <v>17</v>
      </c>
      <c r="H1040">
        <v>45000</v>
      </c>
      <c r="I1040" t="s">
        <v>1143</v>
      </c>
      <c r="J1040" s="7">
        <v>33</v>
      </c>
      <c r="K1040" t="s">
        <v>17</v>
      </c>
      <c r="L1040" t="s">
        <v>18</v>
      </c>
      <c r="M1040" t="str">
        <f t="shared" si="16"/>
        <v>Sat</v>
      </c>
      <c r="N1040" t="str">
        <f>VLOOKUP(Query1[[#This Row],[Age]],'Age Group Vlookup'!B$3:C$6,2,TRUE)</f>
        <v>30-39</v>
      </c>
    </row>
    <row r="1041" spans="1:14" x14ac:dyDescent="0.3">
      <c r="A1041" t="s">
        <v>1948</v>
      </c>
      <c r="B1041" s="1">
        <v>42418</v>
      </c>
      <c r="C1041" t="s">
        <v>1949</v>
      </c>
      <c r="D1041">
        <v>28648</v>
      </c>
      <c r="E1041" t="s">
        <v>69</v>
      </c>
      <c r="G1041" t="s">
        <v>17</v>
      </c>
      <c r="H1041">
        <v>50000</v>
      </c>
      <c r="I1041" t="s">
        <v>1950</v>
      </c>
      <c r="J1041" s="7">
        <v>33</v>
      </c>
      <c r="K1041" t="s">
        <v>27</v>
      </c>
      <c r="L1041" t="s">
        <v>28</v>
      </c>
      <c r="M1041" t="str">
        <f t="shared" si="16"/>
        <v>Thu</v>
      </c>
      <c r="N1041" t="str">
        <f>VLOOKUP(Query1[[#This Row],[Age]],'Age Group Vlookup'!B$3:C$6,2,TRUE)</f>
        <v>30-39</v>
      </c>
    </row>
    <row r="1042" spans="1:14" x14ac:dyDescent="0.3">
      <c r="A1042" t="s">
        <v>1951</v>
      </c>
      <c r="B1042" s="1">
        <v>42547</v>
      </c>
      <c r="C1042" t="s">
        <v>836</v>
      </c>
      <c r="D1042">
        <v>45718</v>
      </c>
      <c r="E1042" t="s">
        <v>21</v>
      </c>
      <c r="G1042" t="s">
        <v>17</v>
      </c>
      <c r="H1042">
        <v>49000</v>
      </c>
      <c r="I1042" t="s">
        <v>837</v>
      </c>
      <c r="J1042" s="7">
        <v>47</v>
      </c>
      <c r="K1042" t="s">
        <v>17</v>
      </c>
      <c r="L1042" t="s">
        <v>18</v>
      </c>
      <c r="M1042" t="str">
        <f t="shared" si="16"/>
        <v>Sun</v>
      </c>
      <c r="N1042" t="str">
        <f>VLOOKUP(Query1[[#This Row],[Age]],'Age Group Vlookup'!B$3:C$6,2,TRUE)</f>
        <v>40-49</v>
      </c>
    </row>
    <row r="1043" spans="1:14" x14ac:dyDescent="0.3">
      <c r="A1043" t="s">
        <v>1952</v>
      </c>
      <c r="B1043" s="1">
        <v>42543</v>
      </c>
      <c r="C1043" t="s">
        <v>967</v>
      </c>
      <c r="D1043">
        <v>26173</v>
      </c>
      <c r="E1043" t="s">
        <v>62</v>
      </c>
      <c r="G1043" t="s">
        <v>15</v>
      </c>
      <c r="H1043">
        <v>745000</v>
      </c>
      <c r="I1043" t="s">
        <v>968</v>
      </c>
      <c r="J1043" s="7">
        <v>22</v>
      </c>
      <c r="K1043" t="s">
        <v>17</v>
      </c>
      <c r="L1043" t="s">
        <v>18</v>
      </c>
      <c r="M1043" t="str">
        <f t="shared" si="16"/>
        <v>Wed</v>
      </c>
      <c r="N1043" t="str">
        <f>VLOOKUP(Query1[[#This Row],[Age]],'Age Group Vlookup'!B$3:C$6,2,TRUE)</f>
        <v>20-29</v>
      </c>
    </row>
    <row r="1044" spans="1:14" x14ac:dyDescent="0.3">
      <c r="A1044" t="s">
        <v>1953</v>
      </c>
      <c r="B1044" s="1">
        <v>42731</v>
      </c>
      <c r="C1044" t="s">
        <v>1954</v>
      </c>
      <c r="D1044">
        <v>43962</v>
      </c>
      <c r="E1044" t="s">
        <v>133</v>
      </c>
      <c r="G1044" t="s">
        <v>15</v>
      </c>
      <c r="H1044">
        <v>484000</v>
      </c>
      <c r="I1044" t="s">
        <v>488</v>
      </c>
      <c r="J1044" s="7">
        <v>44</v>
      </c>
      <c r="K1044" t="s">
        <v>27</v>
      </c>
      <c r="L1044" t="s">
        <v>28</v>
      </c>
      <c r="M1044" t="str">
        <f t="shared" si="16"/>
        <v>Tue</v>
      </c>
      <c r="N1044" t="str">
        <f>VLOOKUP(Query1[[#This Row],[Age]],'Age Group Vlookup'!B$3:C$6,2,TRUE)</f>
        <v>40-49</v>
      </c>
    </row>
    <row r="1045" spans="1:14" x14ac:dyDescent="0.3">
      <c r="A1045" t="s">
        <v>1955</v>
      </c>
      <c r="B1045" s="1">
        <v>42629</v>
      </c>
      <c r="C1045" t="s">
        <v>708</v>
      </c>
      <c r="D1045">
        <v>29707</v>
      </c>
      <c r="E1045" t="s">
        <v>21</v>
      </c>
      <c r="G1045" t="s">
        <v>32</v>
      </c>
      <c r="H1045">
        <v>121000</v>
      </c>
      <c r="I1045" t="s">
        <v>709</v>
      </c>
      <c r="J1045" s="7">
        <v>29</v>
      </c>
      <c r="K1045" t="s">
        <v>27</v>
      </c>
      <c r="L1045" t="s">
        <v>28</v>
      </c>
      <c r="M1045" t="str">
        <f t="shared" si="16"/>
        <v>Fri</v>
      </c>
      <c r="N1045" t="str">
        <f>VLOOKUP(Query1[[#This Row],[Age]],'Age Group Vlookup'!B$3:C$6,2,TRUE)</f>
        <v>20-29</v>
      </c>
    </row>
    <row r="1046" spans="1:14" x14ac:dyDescent="0.3">
      <c r="A1046" t="s">
        <v>1956</v>
      </c>
      <c r="B1046" s="1">
        <v>42698</v>
      </c>
      <c r="C1046" t="s">
        <v>802</v>
      </c>
      <c r="D1046">
        <v>13032</v>
      </c>
      <c r="E1046" t="s">
        <v>133</v>
      </c>
      <c r="F1046">
        <v>1</v>
      </c>
      <c r="G1046" t="s">
        <v>32</v>
      </c>
      <c r="H1046">
        <v>140000</v>
      </c>
      <c r="I1046" t="s">
        <v>803</v>
      </c>
      <c r="J1046" s="7">
        <v>34</v>
      </c>
      <c r="K1046" t="s">
        <v>27</v>
      </c>
      <c r="L1046" t="s">
        <v>28</v>
      </c>
      <c r="M1046" t="str">
        <f t="shared" si="16"/>
        <v>Thu</v>
      </c>
      <c r="N1046" t="str">
        <f>VLOOKUP(Query1[[#This Row],[Age]],'Age Group Vlookup'!B$3:C$6,2,TRUE)</f>
        <v>30-39</v>
      </c>
    </row>
    <row r="1047" spans="1:14" x14ac:dyDescent="0.3">
      <c r="A1047" t="s">
        <v>1957</v>
      </c>
      <c r="B1047" s="1">
        <v>42679</v>
      </c>
      <c r="C1047" t="s">
        <v>1464</v>
      </c>
      <c r="D1047">
        <v>29115</v>
      </c>
      <c r="E1047" t="s">
        <v>43</v>
      </c>
      <c r="G1047" t="s">
        <v>32</v>
      </c>
      <c r="H1047">
        <v>76000</v>
      </c>
      <c r="I1047" t="s">
        <v>1465</v>
      </c>
      <c r="J1047" s="7">
        <v>22</v>
      </c>
      <c r="K1047" t="s">
        <v>27</v>
      </c>
      <c r="L1047" t="s">
        <v>28</v>
      </c>
      <c r="M1047" t="str">
        <f t="shared" si="16"/>
        <v>Sat</v>
      </c>
      <c r="N1047" t="str">
        <f>VLOOKUP(Query1[[#This Row],[Age]],'Age Group Vlookup'!B$3:C$6,2,TRUE)</f>
        <v>20-29</v>
      </c>
    </row>
    <row r="1048" spans="1:14" x14ac:dyDescent="0.3">
      <c r="A1048" t="s">
        <v>1958</v>
      </c>
      <c r="B1048" s="1">
        <v>42463</v>
      </c>
      <c r="C1048" t="s">
        <v>1480</v>
      </c>
      <c r="D1048">
        <v>28985</v>
      </c>
      <c r="E1048" t="s">
        <v>47</v>
      </c>
      <c r="G1048" t="s">
        <v>32</v>
      </c>
      <c r="H1048">
        <v>188000</v>
      </c>
      <c r="I1048" t="s">
        <v>1481</v>
      </c>
      <c r="J1048" s="7">
        <v>44</v>
      </c>
      <c r="K1048" t="s">
        <v>27</v>
      </c>
      <c r="L1048" t="s">
        <v>28</v>
      </c>
      <c r="M1048" t="str">
        <f t="shared" si="16"/>
        <v>Sun</v>
      </c>
      <c r="N1048" t="str">
        <f>VLOOKUP(Query1[[#This Row],[Age]],'Age Group Vlookup'!B$3:C$6,2,TRUE)</f>
        <v>40-49</v>
      </c>
    </row>
    <row r="1049" spans="1:14" x14ac:dyDescent="0.3">
      <c r="A1049" t="s">
        <v>1959</v>
      </c>
      <c r="B1049" s="1">
        <v>42608</v>
      </c>
      <c r="C1049" t="s">
        <v>1960</v>
      </c>
      <c r="D1049">
        <v>9851</v>
      </c>
      <c r="E1049" t="s">
        <v>58</v>
      </c>
      <c r="G1049" t="s">
        <v>17</v>
      </c>
      <c r="H1049">
        <v>18000</v>
      </c>
      <c r="I1049" t="s">
        <v>806</v>
      </c>
      <c r="J1049" s="7">
        <v>46</v>
      </c>
      <c r="K1049" t="s">
        <v>17</v>
      </c>
      <c r="L1049" t="s">
        <v>18</v>
      </c>
      <c r="M1049" t="str">
        <f t="shared" si="16"/>
        <v>Fri</v>
      </c>
      <c r="N1049" t="str">
        <f>VLOOKUP(Query1[[#This Row],[Age]],'Age Group Vlookup'!B$3:C$6,2,TRUE)</f>
        <v>40-49</v>
      </c>
    </row>
    <row r="1050" spans="1:14" x14ac:dyDescent="0.3">
      <c r="A1050" t="s">
        <v>1961</v>
      </c>
      <c r="B1050" s="1">
        <v>42557</v>
      </c>
      <c r="C1050" t="s">
        <v>1101</v>
      </c>
      <c r="D1050">
        <v>13443</v>
      </c>
      <c r="E1050" t="s">
        <v>69</v>
      </c>
      <c r="G1050" t="s">
        <v>15</v>
      </c>
      <c r="H1050">
        <v>740000</v>
      </c>
      <c r="I1050" t="s">
        <v>1102</v>
      </c>
      <c r="J1050" s="7">
        <v>41</v>
      </c>
      <c r="K1050" t="s">
        <v>32</v>
      </c>
      <c r="L1050" t="s">
        <v>33</v>
      </c>
      <c r="M1050" t="str">
        <f t="shared" si="16"/>
        <v>Wed</v>
      </c>
      <c r="N1050" t="str">
        <f>VLOOKUP(Query1[[#This Row],[Age]],'Age Group Vlookup'!B$3:C$6,2,TRUE)</f>
        <v>40-49</v>
      </c>
    </row>
    <row r="1051" spans="1:14" x14ac:dyDescent="0.3">
      <c r="A1051" t="s">
        <v>1962</v>
      </c>
      <c r="B1051" s="1">
        <v>42525</v>
      </c>
      <c r="C1051" t="s">
        <v>1464</v>
      </c>
      <c r="D1051">
        <v>39056</v>
      </c>
      <c r="E1051" t="s">
        <v>54</v>
      </c>
      <c r="G1051" t="s">
        <v>32</v>
      </c>
      <c r="H1051">
        <v>76000</v>
      </c>
      <c r="I1051" t="s">
        <v>1465</v>
      </c>
      <c r="J1051" s="7">
        <v>22</v>
      </c>
      <c r="K1051" t="s">
        <v>27</v>
      </c>
      <c r="L1051" t="s">
        <v>28</v>
      </c>
      <c r="M1051" t="str">
        <f t="shared" si="16"/>
        <v>Sat</v>
      </c>
      <c r="N1051" t="str">
        <f>VLOOKUP(Query1[[#This Row],[Age]],'Age Group Vlookup'!B$3:C$6,2,TRUE)</f>
        <v>20-29</v>
      </c>
    </row>
    <row r="1052" spans="1:14" x14ac:dyDescent="0.3">
      <c r="A1052" t="s">
        <v>1963</v>
      </c>
      <c r="B1052" s="1">
        <v>42669</v>
      </c>
      <c r="C1052" t="s">
        <v>172</v>
      </c>
      <c r="D1052">
        <v>10660</v>
      </c>
      <c r="E1052" t="s">
        <v>137</v>
      </c>
      <c r="G1052" t="s">
        <v>17</v>
      </c>
      <c r="H1052">
        <v>37000</v>
      </c>
      <c r="I1052" t="s">
        <v>173</v>
      </c>
      <c r="J1052" s="7">
        <v>36</v>
      </c>
      <c r="K1052" t="s">
        <v>27</v>
      </c>
      <c r="L1052" t="s">
        <v>28</v>
      </c>
      <c r="M1052" t="str">
        <f t="shared" si="16"/>
        <v>Wed</v>
      </c>
      <c r="N1052" t="str">
        <f>VLOOKUP(Query1[[#This Row],[Age]],'Age Group Vlookup'!B$3:C$6,2,TRUE)</f>
        <v>30-39</v>
      </c>
    </row>
    <row r="1053" spans="1:14" x14ac:dyDescent="0.3">
      <c r="A1053" t="s">
        <v>1964</v>
      </c>
      <c r="B1053" s="1">
        <v>42601</v>
      </c>
      <c r="C1053" t="s">
        <v>524</v>
      </c>
      <c r="D1053">
        <v>21595</v>
      </c>
      <c r="E1053" t="s">
        <v>54</v>
      </c>
      <c r="G1053" t="s">
        <v>15</v>
      </c>
      <c r="H1053">
        <v>642000</v>
      </c>
      <c r="I1053" t="s">
        <v>525</v>
      </c>
      <c r="J1053" s="7">
        <v>41</v>
      </c>
      <c r="K1053" t="s">
        <v>27</v>
      </c>
      <c r="L1053" t="s">
        <v>28</v>
      </c>
      <c r="M1053" t="str">
        <f t="shared" si="16"/>
        <v>Fri</v>
      </c>
      <c r="N1053" t="str">
        <f>VLOOKUP(Query1[[#This Row],[Age]],'Age Group Vlookup'!B$3:C$6,2,TRUE)</f>
        <v>40-49</v>
      </c>
    </row>
    <row r="1054" spans="1:14" x14ac:dyDescent="0.3">
      <c r="A1054" t="s">
        <v>1965</v>
      </c>
      <c r="B1054" s="1">
        <v>42670</v>
      </c>
      <c r="C1054" t="s">
        <v>1436</v>
      </c>
      <c r="D1054">
        <v>8225</v>
      </c>
      <c r="E1054" t="s">
        <v>25</v>
      </c>
      <c r="G1054" t="s">
        <v>17</v>
      </c>
      <c r="H1054">
        <v>43000</v>
      </c>
      <c r="I1054" t="s">
        <v>1437</v>
      </c>
      <c r="J1054" s="7">
        <v>35</v>
      </c>
      <c r="K1054" t="s">
        <v>27</v>
      </c>
      <c r="L1054" t="s">
        <v>28</v>
      </c>
      <c r="M1054" t="str">
        <f t="shared" si="16"/>
        <v>Thu</v>
      </c>
      <c r="N1054" t="str">
        <f>VLOOKUP(Query1[[#This Row],[Age]],'Age Group Vlookup'!B$3:C$6,2,TRUE)</f>
        <v>30-39</v>
      </c>
    </row>
    <row r="1055" spans="1:14" x14ac:dyDescent="0.3">
      <c r="A1055" t="s">
        <v>1966</v>
      </c>
      <c r="B1055" s="1">
        <v>42428</v>
      </c>
      <c r="C1055" t="s">
        <v>1148</v>
      </c>
      <c r="D1055">
        <v>40604</v>
      </c>
      <c r="E1055" t="s">
        <v>69</v>
      </c>
      <c r="G1055" t="s">
        <v>15</v>
      </c>
      <c r="H1055">
        <v>647000</v>
      </c>
      <c r="I1055" t="s">
        <v>1149</v>
      </c>
      <c r="J1055" s="7">
        <v>27</v>
      </c>
      <c r="K1055" t="s">
        <v>27</v>
      </c>
      <c r="L1055" t="s">
        <v>28</v>
      </c>
      <c r="M1055" t="str">
        <f t="shared" si="16"/>
        <v>Sun</v>
      </c>
      <c r="N1055" t="str">
        <f>VLOOKUP(Query1[[#This Row],[Age]],'Age Group Vlookup'!B$3:C$6,2,TRUE)</f>
        <v>20-29</v>
      </c>
    </row>
    <row r="1056" spans="1:14" x14ac:dyDescent="0.3">
      <c r="A1056" t="s">
        <v>1967</v>
      </c>
      <c r="B1056" s="1">
        <v>42699</v>
      </c>
      <c r="C1056" t="s">
        <v>466</v>
      </c>
      <c r="D1056">
        <v>36483</v>
      </c>
      <c r="E1056" t="s">
        <v>108</v>
      </c>
      <c r="G1056" t="s">
        <v>15</v>
      </c>
      <c r="H1056">
        <v>605000</v>
      </c>
      <c r="I1056" t="s">
        <v>467</v>
      </c>
      <c r="J1056" s="7">
        <v>39</v>
      </c>
      <c r="K1056" t="s">
        <v>17</v>
      </c>
      <c r="L1056" t="s">
        <v>18</v>
      </c>
      <c r="M1056" t="str">
        <f t="shared" si="16"/>
        <v>Fri</v>
      </c>
      <c r="N1056" t="str">
        <f>VLOOKUP(Query1[[#This Row],[Age]],'Age Group Vlookup'!B$3:C$6,2,TRUE)</f>
        <v>30-39</v>
      </c>
    </row>
    <row r="1057" spans="1:14" x14ac:dyDescent="0.3">
      <c r="A1057" t="s">
        <v>1968</v>
      </c>
      <c r="B1057" s="1">
        <v>42690</v>
      </c>
      <c r="C1057" t="s">
        <v>1917</v>
      </c>
      <c r="D1057">
        <v>117</v>
      </c>
      <c r="E1057" t="s">
        <v>14</v>
      </c>
      <c r="G1057" t="s">
        <v>15</v>
      </c>
      <c r="H1057">
        <v>206000</v>
      </c>
      <c r="I1057" t="s">
        <v>1918</v>
      </c>
      <c r="J1057" s="7">
        <v>36</v>
      </c>
      <c r="K1057" t="s">
        <v>17</v>
      </c>
      <c r="L1057" t="s">
        <v>18</v>
      </c>
      <c r="M1057" t="str">
        <f t="shared" si="16"/>
        <v>Wed</v>
      </c>
      <c r="N1057" t="str">
        <f>VLOOKUP(Query1[[#This Row],[Age]],'Age Group Vlookup'!B$3:C$6,2,TRUE)</f>
        <v>30-39</v>
      </c>
    </row>
    <row r="1058" spans="1:14" x14ac:dyDescent="0.3">
      <c r="A1058" t="s">
        <v>1969</v>
      </c>
      <c r="B1058" s="1">
        <v>42396</v>
      </c>
      <c r="C1058" t="s">
        <v>776</v>
      </c>
      <c r="D1058">
        <v>29188</v>
      </c>
      <c r="E1058" t="s">
        <v>14</v>
      </c>
      <c r="G1058" t="s">
        <v>15</v>
      </c>
      <c r="H1058">
        <v>749000</v>
      </c>
      <c r="I1058" t="s">
        <v>777</v>
      </c>
      <c r="J1058" s="7">
        <v>30</v>
      </c>
      <c r="K1058" t="s">
        <v>17</v>
      </c>
      <c r="L1058" t="s">
        <v>18</v>
      </c>
      <c r="M1058" t="str">
        <f t="shared" si="16"/>
        <v>Wed</v>
      </c>
      <c r="N1058" t="str">
        <f>VLOOKUP(Query1[[#This Row],[Age]],'Age Group Vlookup'!B$3:C$6,2,TRUE)</f>
        <v>30-39</v>
      </c>
    </row>
    <row r="1059" spans="1:14" x14ac:dyDescent="0.3">
      <c r="A1059" t="s">
        <v>1970</v>
      </c>
      <c r="B1059" s="1">
        <v>42597</v>
      </c>
      <c r="C1059" t="s">
        <v>632</v>
      </c>
      <c r="D1059">
        <v>36155</v>
      </c>
      <c r="E1059" t="s">
        <v>21</v>
      </c>
      <c r="G1059" t="s">
        <v>17</v>
      </c>
      <c r="H1059">
        <v>26000</v>
      </c>
      <c r="I1059" t="s">
        <v>633</v>
      </c>
      <c r="J1059" s="7">
        <v>41</v>
      </c>
      <c r="K1059" t="s">
        <v>27</v>
      </c>
      <c r="L1059" t="s">
        <v>28</v>
      </c>
      <c r="M1059" t="str">
        <f t="shared" si="16"/>
        <v>Mon</v>
      </c>
      <c r="N1059" t="str">
        <f>VLOOKUP(Query1[[#This Row],[Age]],'Age Group Vlookup'!B$3:C$6,2,TRUE)</f>
        <v>40-49</v>
      </c>
    </row>
    <row r="1060" spans="1:14" x14ac:dyDescent="0.3">
      <c r="A1060" t="s">
        <v>1971</v>
      </c>
      <c r="B1060" s="1">
        <v>42651</v>
      </c>
      <c r="C1060" t="s">
        <v>216</v>
      </c>
      <c r="D1060">
        <v>49155</v>
      </c>
      <c r="E1060" t="s">
        <v>150</v>
      </c>
      <c r="F1060">
        <v>1</v>
      </c>
      <c r="G1060" t="s">
        <v>17</v>
      </c>
      <c r="H1060">
        <v>6000</v>
      </c>
      <c r="I1060" t="s">
        <v>217</v>
      </c>
      <c r="J1060" s="7">
        <v>42</v>
      </c>
      <c r="K1060" t="s">
        <v>27</v>
      </c>
      <c r="L1060" t="s">
        <v>28</v>
      </c>
      <c r="M1060" t="str">
        <f t="shared" si="16"/>
        <v>Sat</v>
      </c>
      <c r="N1060" t="str">
        <f>VLOOKUP(Query1[[#This Row],[Age]],'Age Group Vlookup'!B$3:C$6,2,TRUE)</f>
        <v>40-49</v>
      </c>
    </row>
    <row r="1061" spans="1:14" x14ac:dyDescent="0.3">
      <c r="A1061" t="s">
        <v>1972</v>
      </c>
      <c r="B1061" s="1">
        <v>42672</v>
      </c>
      <c r="C1061" t="s">
        <v>361</v>
      </c>
      <c r="D1061">
        <v>20966</v>
      </c>
      <c r="E1061" t="s">
        <v>133</v>
      </c>
      <c r="G1061" t="s">
        <v>15</v>
      </c>
      <c r="H1061">
        <v>373000</v>
      </c>
      <c r="I1061" t="s">
        <v>362</v>
      </c>
      <c r="J1061" s="7">
        <v>22</v>
      </c>
      <c r="K1061" t="s">
        <v>27</v>
      </c>
      <c r="L1061" t="s">
        <v>28</v>
      </c>
      <c r="M1061" t="str">
        <f t="shared" si="16"/>
        <v>Sat</v>
      </c>
      <c r="N1061" t="str">
        <f>VLOOKUP(Query1[[#This Row],[Age]],'Age Group Vlookup'!B$3:C$6,2,TRUE)</f>
        <v>20-29</v>
      </c>
    </row>
    <row r="1062" spans="1:14" x14ac:dyDescent="0.3">
      <c r="A1062" t="s">
        <v>1973</v>
      </c>
      <c r="B1062" s="1">
        <v>42476</v>
      </c>
      <c r="C1062" t="s">
        <v>839</v>
      </c>
      <c r="D1062">
        <v>20476</v>
      </c>
      <c r="E1062" t="s">
        <v>133</v>
      </c>
      <c r="G1062" t="s">
        <v>17</v>
      </c>
      <c r="H1062">
        <v>30000</v>
      </c>
      <c r="I1062" t="s">
        <v>840</v>
      </c>
      <c r="J1062" s="7">
        <v>38</v>
      </c>
      <c r="K1062" t="s">
        <v>27</v>
      </c>
      <c r="L1062" t="s">
        <v>28</v>
      </c>
      <c r="M1062" t="str">
        <f t="shared" si="16"/>
        <v>Sat</v>
      </c>
      <c r="N1062" t="str">
        <f>VLOOKUP(Query1[[#This Row],[Age]],'Age Group Vlookup'!B$3:C$6,2,TRUE)</f>
        <v>30-39</v>
      </c>
    </row>
    <row r="1063" spans="1:14" x14ac:dyDescent="0.3">
      <c r="A1063" t="s">
        <v>1974</v>
      </c>
      <c r="B1063" s="1">
        <v>42539</v>
      </c>
      <c r="C1063" t="s">
        <v>334</v>
      </c>
      <c r="D1063">
        <v>3571</v>
      </c>
      <c r="E1063" t="s">
        <v>77</v>
      </c>
      <c r="G1063" t="s">
        <v>17</v>
      </c>
      <c r="H1063">
        <v>16000</v>
      </c>
      <c r="I1063" t="s">
        <v>335</v>
      </c>
      <c r="J1063" s="7">
        <v>26</v>
      </c>
      <c r="K1063" t="s">
        <v>17</v>
      </c>
      <c r="L1063" t="s">
        <v>18</v>
      </c>
      <c r="M1063" t="str">
        <f t="shared" si="16"/>
        <v>Sat</v>
      </c>
      <c r="N1063" t="str">
        <f>VLOOKUP(Query1[[#This Row],[Age]],'Age Group Vlookup'!B$3:C$6,2,TRUE)</f>
        <v>20-29</v>
      </c>
    </row>
    <row r="1064" spans="1:14" x14ac:dyDescent="0.3">
      <c r="A1064" t="s">
        <v>1975</v>
      </c>
      <c r="B1064" s="1">
        <v>42373</v>
      </c>
      <c r="C1064" t="s">
        <v>629</v>
      </c>
      <c r="D1064">
        <v>36888</v>
      </c>
      <c r="E1064" t="s">
        <v>150</v>
      </c>
      <c r="G1064" t="s">
        <v>17</v>
      </c>
      <c r="H1064">
        <v>30000</v>
      </c>
      <c r="I1064" t="s">
        <v>630</v>
      </c>
      <c r="J1064" s="7">
        <v>28</v>
      </c>
      <c r="K1064" t="s">
        <v>27</v>
      </c>
      <c r="L1064" t="s">
        <v>28</v>
      </c>
      <c r="M1064" t="str">
        <f t="shared" si="16"/>
        <v>Mon</v>
      </c>
      <c r="N1064" t="str">
        <f>VLOOKUP(Query1[[#This Row],[Age]],'Age Group Vlookup'!B$3:C$6,2,TRUE)</f>
        <v>20-29</v>
      </c>
    </row>
    <row r="1065" spans="1:14" x14ac:dyDescent="0.3">
      <c r="A1065" t="s">
        <v>1976</v>
      </c>
      <c r="B1065" s="1">
        <v>42577</v>
      </c>
      <c r="C1065" t="s">
        <v>1977</v>
      </c>
      <c r="D1065">
        <v>2315</v>
      </c>
      <c r="E1065" t="s">
        <v>14</v>
      </c>
      <c r="G1065" t="s">
        <v>17</v>
      </c>
      <c r="H1065">
        <v>20000</v>
      </c>
      <c r="I1065" t="s">
        <v>1978</v>
      </c>
      <c r="J1065" s="7">
        <v>26</v>
      </c>
      <c r="K1065" t="s">
        <v>27</v>
      </c>
      <c r="L1065" t="s">
        <v>28</v>
      </c>
      <c r="M1065" t="str">
        <f t="shared" si="16"/>
        <v>Tue</v>
      </c>
      <c r="N1065" t="str">
        <f>VLOOKUP(Query1[[#This Row],[Age]],'Age Group Vlookup'!B$3:C$6,2,TRUE)</f>
        <v>20-29</v>
      </c>
    </row>
    <row r="1066" spans="1:14" x14ac:dyDescent="0.3">
      <c r="A1066" t="s">
        <v>1979</v>
      </c>
      <c r="B1066" s="1">
        <v>42656</v>
      </c>
      <c r="C1066" t="s">
        <v>1213</v>
      </c>
      <c r="D1066">
        <v>25090</v>
      </c>
      <c r="E1066" t="s">
        <v>58</v>
      </c>
      <c r="G1066" t="s">
        <v>32</v>
      </c>
      <c r="H1066">
        <v>155000</v>
      </c>
      <c r="I1066" t="s">
        <v>1214</v>
      </c>
      <c r="J1066" s="7">
        <v>40</v>
      </c>
      <c r="K1066" t="s">
        <v>27</v>
      </c>
      <c r="L1066" t="s">
        <v>28</v>
      </c>
      <c r="M1066" t="str">
        <f t="shared" si="16"/>
        <v>Thu</v>
      </c>
      <c r="N1066" t="str">
        <f>VLOOKUP(Query1[[#This Row],[Age]],'Age Group Vlookup'!B$3:C$6,2,TRUE)</f>
        <v>40-49</v>
      </c>
    </row>
    <row r="1067" spans="1:14" x14ac:dyDescent="0.3">
      <c r="A1067" t="s">
        <v>1980</v>
      </c>
      <c r="B1067" s="1">
        <v>42658</v>
      </c>
      <c r="C1067" t="s">
        <v>153</v>
      </c>
      <c r="D1067">
        <v>39902</v>
      </c>
      <c r="E1067" t="s">
        <v>43</v>
      </c>
      <c r="G1067" t="s">
        <v>17</v>
      </c>
      <c r="H1067">
        <v>25000</v>
      </c>
      <c r="I1067" t="s">
        <v>154</v>
      </c>
      <c r="J1067" s="7">
        <v>30</v>
      </c>
      <c r="K1067" t="s">
        <v>27</v>
      </c>
      <c r="L1067" t="s">
        <v>28</v>
      </c>
      <c r="M1067" t="str">
        <f t="shared" si="16"/>
        <v>Sat</v>
      </c>
      <c r="N1067" t="str">
        <f>VLOOKUP(Query1[[#This Row],[Age]],'Age Group Vlookup'!B$3:C$6,2,TRUE)</f>
        <v>30-39</v>
      </c>
    </row>
    <row r="1068" spans="1:14" x14ac:dyDescent="0.3">
      <c r="A1068" t="s">
        <v>1981</v>
      </c>
      <c r="B1068" s="1">
        <v>42509</v>
      </c>
      <c r="C1068" t="s">
        <v>143</v>
      </c>
      <c r="D1068">
        <v>31408</v>
      </c>
      <c r="E1068" t="s">
        <v>21</v>
      </c>
      <c r="G1068" t="s">
        <v>32</v>
      </c>
      <c r="H1068">
        <v>63000</v>
      </c>
      <c r="I1068" t="s">
        <v>144</v>
      </c>
      <c r="J1068" s="7">
        <v>35</v>
      </c>
      <c r="K1068" t="s">
        <v>27</v>
      </c>
      <c r="L1068" t="s">
        <v>28</v>
      </c>
      <c r="M1068" t="str">
        <f t="shared" si="16"/>
        <v>Thu</v>
      </c>
      <c r="N1068" t="str">
        <f>VLOOKUP(Query1[[#This Row],[Age]],'Age Group Vlookup'!B$3:C$6,2,TRUE)</f>
        <v>30-39</v>
      </c>
    </row>
    <row r="1069" spans="1:14" x14ac:dyDescent="0.3">
      <c r="A1069" t="s">
        <v>1982</v>
      </c>
      <c r="B1069" s="1">
        <v>42647</v>
      </c>
      <c r="C1069" t="s">
        <v>705</v>
      </c>
      <c r="D1069">
        <v>47703</v>
      </c>
      <c r="E1069" t="s">
        <v>77</v>
      </c>
      <c r="G1069" t="s">
        <v>32</v>
      </c>
      <c r="H1069">
        <v>171000</v>
      </c>
      <c r="I1069" t="s">
        <v>706</v>
      </c>
      <c r="J1069" s="7">
        <v>28</v>
      </c>
      <c r="K1069" t="s">
        <v>17</v>
      </c>
      <c r="L1069" t="s">
        <v>18</v>
      </c>
      <c r="M1069" t="str">
        <f t="shared" si="16"/>
        <v>Tue</v>
      </c>
      <c r="N1069" t="str">
        <f>VLOOKUP(Query1[[#This Row],[Age]],'Age Group Vlookup'!B$3:C$6,2,TRUE)</f>
        <v>20-29</v>
      </c>
    </row>
    <row r="1070" spans="1:14" x14ac:dyDescent="0.3">
      <c r="A1070" t="s">
        <v>1983</v>
      </c>
      <c r="B1070" s="1">
        <v>42677</v>
      </c>
      <c r="C1070" t="s">
        <v>1960</v>
      </c>
      <c r="D1070">
        <v>30298</v>
      </c>
      <c r="E1070" t="s">
        <v>47</v>
      </c>
      <c r="G1070" t="s">
        <v>17</v>
      </c>
      <c r="H1070">
        <v>18000</v>
      </c>
      <c r="I1070" t="s">
        <v>806</v>
      </c>
      <c r="J1070" s="7">
        <v>46</v>
      </c>
      <c r="K1070" t="s">
        <v>17</v>
      </c>
      <c r="L1070" t="s">
        <v>18</v>
      </c>
      <c r="M1070" t="str">
        <f t="shared" si="16"/>
        <v>Thu</v>
      </c>
      <c r="N1070" t="str">
        <f>VLOOKUP(Query1[[#This Row],[Age]],'Age Group Vlookup'!B$3:C$6,2,TRUE)</f>
        <v>40-49</v>
      </c>
    </row>
    <row r="1071" spans="1:14" x14ac:dyDescent="0.3">
      <c r="A1071" t="s">
        <v>1984</v>
      </c>
      <c r="B1071" s="1">
        <v>42662</v>
      </c>
      <c r="C1071" t="s">
        <v>1063</v>
      </c>
      <c r="D1071">
        <v>18978</v>
      </c>
      <c r="E1071" t="s">
        <v>54</v>
      </c>
      <c r="G1071" t="s">
        <v>15</v>
      </c>
      <c r="H1071">
        <v>869000</v>
      </c>
      <c r="I1071" t="s">
        <v>1064</v>
      </c>
      <c r="J1071" s="7">
        <v>25</v>
      </c>
      <c r="K1071" t="s">
        <v>17</v>
      </c>
      <c r="L1071" t="s">
        <v>18</v>
      </c>
      <c r="M1071" t="str">
        <f t="shared" si="16"/>
        <v>Wed</v>
      </c>
      <c r="N1071" t="str">
        <f>VLOOKUP(Query1[[#This Row],[Age]],'Age Group Vlookup'!B$3:C$6,2,TRUE)</f>
        <v>20-29</v>
      </c>
    </row>
    <row r="1072" spans="1:14" x14ac:dyDescent="0.3">
      <c r="A1072" t="s">
        <v>1985</v>
      </c>
      <c r="B1072" s="1">
        <v>42721</v>
      </c>
      <c r="C1072" t="s">
        <v>1018</v>
      </c>
      <c r="D1072">
        <v>6539</v>
      </c>
      <c r="E1072" t="s">
        <v>137</v>
      </c>
      <c r="G1072" t="s">
        <v>32</v>
      </c>
      <c r="H1072">
        <v>190000</v>
      </c>
      <c r="I1072" t="s">
        <v>436</v>
      </c>
      <c r="J1072" s="7">
        <v>41</v>
      </c>
      <c r="K1072" t="s">
        <v>17</v>
      </c>
      <c r="L1072" t="s">
        <v>18</v>
      </c>
      <c r="M1072" t="str">
        <f t="shared" si="16"/>
        <v>Sat</v>
      </c>
      <c r="N1072" t="str">
        <f>VLOOKUP(Query1[[#This Row],[Age]],'Age Group Vlookup'!B$3:C$6,2,TRUE)</f>
        <v>40-49</v>
      </c>
    </row>
    <row r="1073" spans="1:14" x14ac:dyDescent="0.3">
      <c r="A1073" t="s">
        <v>1986</v>
      </c>
      <c r="B1073" s="1">
        <v>42516</v>
      </c>
      <c r="C1073" t="s">
        <v>1005</v>
      </c>
      <c r="D1073">
        <v>35566</v>
      </c>
      <c r="E1073" t="s">
        <v>21</v>
      </c>
      <c r="G1073" t="s">
        <v>15</v>
      </c>
      <c r="H1073">
        <v>672000</v>
      </c>
      <c r="I1073" t="s">
        <v>1006</v>
      </c>
      <c r="J1073" s="7">
        <v>25</v>
      </c>
      <c r="K1073" t="s">
        <v>27</v>
      </c>
      <c r="L1073" t="s">
        <v>28</v>
      </c>
      <c r="M1073" t="str">
        <f t="shared" si="16"/>
        <v>Thu</v>
      </c>
      <c r="N1073" t="str">
        <f>VLOOKUP(Query1[[#This Row],[Age]],'Age Group Vlookup'!B$3:C$6,2,TRUE)</f>
        <v>20-29</v>
      </c>
    </row>
    <row r="1074" spans="1:14" x14ac:dyDescent="0.3">
      <c r="A1074" t="s">
        <v>1987</v>
      </c>
      <c r="B1074" s="1">
        <v>42585</v>
      </c>
      <c r="C1074" t="s">
        <v>1484</v>
      </c>
      <c r="D1074">
        <v>49147</v>
      </c>
      <c r="E1074" t="s">
        <v>58</v>
      </c>
      <c r="G1074" t="s">
        <v>32</v>
      </c>
      <c r="H1074">
        <v>58000</v>
      </c>
      <c r="I1074" t="s">
        <v>1485</v>
      </c>
      <c r="J1074" s="7">
        <v>42</v>
      </c>
      <c r="K1074" t="s">
        <v>27</v>
      </c>
      <c r="L1074" t="s">
        <v>28</v>
      </c>
      <c r="M1074" t="str">
        <f t="shared" si="16"/>
        <v>Wed</v>
      </c>
      <c r="N1074" t="str">
        <f>VLOOKUP(Query1[[#This Row],[Age]],'Age Group Vlookup'!B$3:C$6,2,TRUE)</f>
        <v>40-49</v>
      </c>
    </row>
    <row r="1075" spans="1:14" x14ac:dyDescent="0.3">
      <c r="A1075" t="s">
        <v>1988</v>
      </c>
      <c r="B1075" s="1">
        <v>42400</v>
      </c>
      <c r="C1075" t="s">
        <v>1989</v>
      </c>
      <c r="D1075">
        <v>11257</v>
      </c>
      <c r="E1075" t="s">
        <v>137</v>
      </c>
      <c r="G1075" t="s">
        <v>17</v>
      </c>
      <c r="H1075">
        <v>31000</v>
      </c>
      <c r="I1075" t="s">
        <v>1990</v>
      </c>
      <c r="J1075" s="7">
        <v>30</v>
      </c>
      <c r="K1075" t="s">
        <v>27</v>
      </c>
      <c r="L1075" t="s">
        <v>28</v>
      </c>
      <c r="M1075" t="str">
        <f t="shared" si="16"/>
        <v>Sun</v>
      </c>
      <c r="N1075" t="str">
        <f>VLOOKUP(Query1[[#This Row],[Age]],'Age Group Vlookup'!B$3:C$6,2,TRUE)</f>
        <v>30-39</v>
      </c>
    </row>
    <row r="1076" spans="1:14" x14ac:dyDescent="0.3">
      <c r="A1076" t="s">
        <v>1991</v>
      </c>
      <c r="B1076" s="1">
        <v>42661</v>
      </c>
      <c r="C1076" t="s">
        <v>1992</v>
      </c>
      <c r="D1076">
        <v>6523</v>
      </c>
      <c r="E1076" t="s">
        <v>21</v>
      </c>
      <c r="G1076" t="s">
        <v>32</v>
      </c>
      <c r="H1076">
        <v>174000</v>
      </c>
      <c r="I1076" t="s">
        <v>1993</v>
      </c>
      <c r="J1076" s="7">
        <v>45</v>
      </c>
      <c r="K1076" t="s">
        <v>27</v>
      </c>
      <c r="L1076" t="s">
        <v>28</v>
      </c>
      <c r="M1076" t="str">
        <f t="shared" si="16"/>
        <v>Tue</v>
      </c>
      <c r="N1076" t="str">
        <f>VLOOKUP(Query1[[#This Row],[Age]],'Age Group Vlookup'!B$3:C$6,2,TRUE)</f>
        <v>40-49</v>
      </c>
    </row>
    <row r="1077" spans="1:14" x14ac:dyDescent="0.3">
      <c r="A1077" t="s">
        <v>1994</v>
      </c>
      <c r="B1077" s="1">
        <v>42414</v>
      </c>
      <c r="C1077" t="s">
        <v>192</v>
      </c>
      <c r="D1077">
        <v>21910</v>
      </c>
      <c r="E1077" t="s">
        <v>21</v>
      </c>
      <c r="G1077" t="s">
        <v>15</v>
      </c>
      <c r="H1077">
        <v>749000</v>
      </c>
      <c r="I1077" t="s">
        <v>193</v>
      </c>
      <c r="J1077" s="7">
        <v>27</v>
      </c>
      <c r="K1077" t="s">
        <v>27</v>
      </c>
      <c r="L1077" t="s">
        <v>28</v>
      </c>
      <c r="M1077" t="str">
        <f t="shared" si="16"/>
        <v>Sun</v>
      </c>
      <c r="N1077" t="str">
        <f>VLOOKUP(Query1[[#This Row],[Age]],'Age Group Vlookup'!B$3:C$6,2,TRUE)</f>
        <v>20-29</v>
      </c>
    </row>
    <row r="1078" spans="1:14" x14ac:dyDescent="0.3">
      <c r="A1078" t="s">
        <v>1995</v>
      </c>
      <c r="B1078" s="1">
        <v>42659</v>
      </c>
      <c r="C1078" t="s">
        <v>1996</v>
      </c>
      <c r="D1078">
        <v>37521</v>
      </c>
      <c r="E1078" t="s">
        <v>133</v>
      </c>
      <c r="G1078" t="s">
        <v>15</v>
      </c>
      <c r="H1078">
        <v>774000</v>
      </c>
      <c r="I1078" t="s">
        <v>1997</v>
      </c>
      <c r="J1078" s="7">
        <v>31</v>
      </c>
      <c r="K1078" t="s">
        <v>17</v>
      </c>
      <c r="L1078" t="s">
        <v>18</v>
      </c>
      <c r="M1078" t="str">
        <f t="shared" si="16"/>
        <v>Sun</v>
      </c>
      <c r="N1078" t="str">
        <f>VLOOKUP(Query1[[#This Row],[Age]],'Age Group Vlookup'!B$3:C$6,2,TRUE)</f>
        <v>30-39</v>
      </c>
    </row>
    <row r="1079" spans="1:14" x14ac:dyDescent="0.3">
      <c r="A1079" t="s">
        <v>1998</v>
      </c>
      <c r="B1079" s="1">
        <v>42385</v>
      </c>
      <c r="C1079" t="s">
        <v>776</v>
      </c>
      <c r="D1079">
        <v>30690</v>
      </c>
      <c r="E1079" t="s">
        <v>77</v>
      </c>
      <c r="G1079" t="s">
        <v>15</v>
      </c>
      <c r="H1079">
        <v>749000</v>
      </c>
      <c r="I1079" t="s">
        <v>777</v>
      </c>
      <c r="J1079" s="7">
        <v>30</v>
      </c>
      <c r="K1079" t="s">
        <v>17</v>
      </c>
      <c r="L1079" t="s">
        <v>18</v>
      </c>
      <c r="M1079" t="str">
        <f t="shared" si="16"/>
        <v>Sat</v>
      </c>
      <c r="N1079" t="str">
        <f>VLOOKUP(Query1[[#This Row],[Age]],'Age Group Vlookup'!B$3:C$6,2,TRUE)</f>
        <v>30-39</v>
      </c>
    </row>
    <row r="1080" spans="1:14" x14ac:dyDescent="0.3">
      <c r="A1080" t="s">
        <v>1999</v>
      </c>
      <c r="B1080" s="1">
        <v>42520</v>
      </c>
      <c r="C1080" t="s">
        <v>1357</v>
      </c>
      <c r="D1080">
        <v>42143</v>
      </c>
      <c r="E1080" t="s">
        <v>58</v>
      </c>
      <c r="G1080" t="s">
        <v>32</v>
      </c>
      <c r="H1080">
        <v>53000</v>
      </c>
      <c r="I1080" t="s">
        <v>1358</v>
      </c>
      <c r="J1080" s="7">
        <v>41</v>
      </c>
      <c r="K1080" t="s">
        <v>27</v>
      </c>
      <c r="L1080" t="s">
        <v>28</v>
      </c>
      <c r="M1080" t="str">
        <f t="shared" si="16"/>
        <v>Mon</v>
      </c>
      <c r="N1080" t="str">
        <f>VLOOKUP(Query1[[#This Row],[Age]],'Age Group Vlookup'!B$3:C$6,2,TRUE)</f>
        <v>40-49</v>
      </c>
    </row>
    <row r="1081" spans="1:14" x14ac:dyDescent="0.3">
      <c r="A1081" t="s">
        <v>2000</v>
      </c>
      <c r="B1081" s="1">
        <v>42480</v>
      </c>
      <c r="C1081" t="s">
        <v>451</v>
      </c>
      <c r="D1081">
        <v>48188</v>
      </c>
      <c r="E1081" t="s">
        <v>54</v>
      </c>
      <c r="G1081" t="s">
        <v>17</v>
      </c>
      <c r="H1081">
        <v>50000</v>
      </c>
      <c r="I1081" t="s">
        <v>452</v>
      </c>
      <c r="J1081" s="7">
        <v>20</v>
      </c>
      <c r="K1081" t="s">
        <v>27</v>
      </c>
      <c r="L1081" t="s">
        <v>28</v>
      </c>
      <c r="M1081" t="str">
        <f t="shared" si="16"/>
        <v>Wed</v>
      </c>
      <c r="N1081" t="str">
        <f>VLOOKUP(Query1[[#This Row],[Age]],'Age Group Vlookup'!B$3:C$6,2,TRUE)</f>
        <v>20-29</v>
      </c>
    </row>
    <row r="1082" spans="1:14" x14ac:dyDescent="0.3">
      <c r="A1082" t="s">
        <v>2001</v>
      </c>
      <c r="B1082" s="1">
        <v>42491</v>
      </c>
      <c r="C1082" t="s">
        <v>73</v>
      </c>
      <c r="D1082">
        <v>42005</v>
      </c>
      <c r="E1082" t="s">
        <v>133</v>
      </c>
      <c r="G1082" t="s">
        <v>15</v>
      </c>
      <c r="H1082">
        <v>835000</v>
      </c>
      <c r="I1082" t="s">
        <v>74</v>
      </c>
      <c r="J1082" s="7">
        <v>24</v>
      </c>
      <c r="K1082" t="s">
        <v>27</v>
      </c>
      <c r="L1082" t="s">
        <v>28</v>
      </c>
      <c r="M1082" t="str">
        <f t="shared" si="16"/>
        <v>Sun</v>
      </c>
      <c r="N1082" t="str">
        <f>VLOOKUP(Query1[[#This Row],[Age]],'Age Group Vlookup'!B$3:C$6,2,TRUE)</f>
        <v>20-29</v>
      </c>
    </row>
    <row r="1083" spans="1:14" x14ac:dyDescent="0.3">
      <c r="A1083" t="s">
        <v>2002</v>
      </c>
      <c r="B1083" s="1">
        <v>42686</v>
      </c>
      <c r="C1083" t="s">
        <v>940</v>
      </c>
      <c r="D1083">
        <v>14261</v>
      </c>
      <c r="E1083" t="s">
        <v>62</v>
      </c>
      <c r="G1083" t="s">
        <v>15</v>
      </c>
      <c r="H1083">
        <v>886000</v>
      </c>
      <c r="I1083" t="s">
        <v>941</v>
      </c>
      <c r="J1083" s="7">
        <v>44</v>
      </c>
      <c r="K1083" t="s">
        <v>27</v>
      </c>
      <c r="L1083" t="s">
        <v>28</v>
      </c>
      <c r="M1083" t="str">
        <f t="shared" si="16"/>
        <v>Sat</v>
      </c>
      <c r="N1083" t="str">
        <f>VLOOKUP(Query1[[#This Row],[Age]],'Age Group Vlookup'!B$3:C$6,2,TRUE)</f>
        <v>40-49</v>
      </c>
    </row>
    <row r="1084" spans="1:14" x14ac:dyDescent="0.3">
      <c r="A1084" t="s">
        <v>2003</v>
      </c>
      <c r="B1084" s="1">
        <v>42480</v>
      </c>
      <c r="C1084" t="s">
        <v>1059</v>
      </c>
      <c r="D1084">
        <v>19396</v>
      </c>
      <c r="E1084" t="s">
        <v>43</v>
      </c>
      <c r="G1084" t="s">
        <v>17</v>
      </c>
      <c r="H1084">
        <v>6000</v>
      </c>
      <c r="I1084" t="s">
        <v>1060</v>
      </c>
      <c r="J1084" s="7">
        <v>29</v>
      </c>
      <c r="K1084" t="s">
        <v>27</v>
      </c>
      <c r="L1084" t="s">
        <v>28</v>
      </c>
      <c r="M1084" t="str">
        <f t="shared" si="16"/>
        <v>Wed</v>
      </c>
      <c r="N1084" t="str">
        <f>VLOOKUP(Query1[[#This Row],[Age]],'Age Group Vlookup'!B$3:C$6,2,TRUE)</f>
        <v>20-29</v>
      </c>
    </row>
    <row r="1085" spans="1:14" x14ac:dyDescent="0.3">
      <c r="A1085" t="s">
        <v>2004</v>
      </c>
      <c r="B1085" s="1">
        <v>42677</v>
      </c>
      <c r="C1085" t="s">
        <v>2005</v>
      </c>
      <c r="D1085">
        <v>15360</v>
      </c>
      <c r="E1085" t="s">
        <v>69</v>
      </c>
      <c r="G1085" t="s">
        <v>17</v>
      </c>
      <c r="H1085">
        <v>13000</v>
      </c>
      <c r="I1085" t="s">
        <v>2006</v>
      </c>
      <c r="J1085" s="7">
        <v>24</v>
      </c>
      <c r="K1085" t="s">
        <v>27</v>
      </c>
      <c r="L1085" t="s">
        <v>28</v>
      </c>
      <c r="M1085" t="str">
        <f t="shared" si="16"/>
        <v>Thu</v>
      </c>
      <c r="N1085" t="str">
        <f>VLOOKUP(Query1[[#This Row],[Age]],'Age Group Vlookup'!B$3:C$6,2,TRUE)</f>
        <v>20-29</v>
      </c>
    </row>
    <row r="1086" spans="1:14" x14ac:dyDescent="0.3">
      <c r="A1086" t="s">
        <v>2007</v>
      </c>
      <c r="B1086" s="1">
        <v>42451</v>
      </c>
      <c r="C1086" t="s">
        <v>643</v>
      </c>
      <c r="D1086">
        <v>21266</v>
      </c>
      <c r="E1086" t="s">
        <v>69</v>
      </c>
      <c r="G1086" t="s">
        <v>32</v>
      </c>
      <c r="H1086">
        <v>102000</v>
      </c>
      <c r="I1086" t="s">
        <v>644</v>
      </c>
      <c r="J1086" s="7">
        <v>27</v>
      </c>
      <c r="K1086" t="s">
        <v>17</v>
      </c>
      <c r="L1086" t="s">
        <v>18</v>
      </c>
      <c r="M1086" t="str">
        <f t="shared" si="16"/>
        <v>Tue</v>
      </c>
      <c r="N1086" t="str">
        <f>VLOOKUP(Query1[[#This Row],[Age]],'Age Group Vlookup'!B$3:C$6,2,TRUE)</f>
        <v>20-29</v>
      </c>
    </row>
    <row r="1087" spans="1:14" x14ac:dyDescent="0.3">
      <c r="A1087" t="s">
        <v>2008</v>
      </c>
      <c r="B1087" s="1">
        <v>42625</v>
      </c>
      <c r="C1087" t="s">
        <v>1142</v>
      </c>
      <c r="D1087">
        <v>28040</v>
      </c>
      <c r="E1087" t="s">
        <v>47</v>
      </c>
      <c r="G1087" t="s">
        <v>17</v>
      </c>
      <c r="H1087">
        <v>45000</v>
      </c>
      <c r="I1087" t="s">
        <v>1143</v>
      </c>
      <c r="J1087" s="7">
        <v>33</v>
      </c>
      <c r="K1087" t="s">
        <v>17</v>
      </c>
      <c r="L1087" t="s">
        <v>18</v>
      </c>
      <c r="M1087" t="str">
        <f t="shared" si="16"/>
        <v>Mon</v>
      </c>
      <c r="N1087" t="str">
        <f>VLOOKUP(Query1[[#This Row],[Age]],'Age Group Vlookup'!B$3:C$6,2,TRUE)</f>
        <v>30-39</v>
      </c>
    </row>
    <row r="1088" spans="1:14" x14ac:dyDescent="0.3">
      <c r="A1088" t="s">
        <v>2009</v>
      </c>
      <c r="B1088" s="1">
        <v>42601</v>
      </c>
      <c r="C1088" t="s">
        <v>1072</v>
      </c>
      <c r="D1088">
        <v>21010</v>
      </c>
      <c r="E1088" t="s">
        <v>36</v>
      </c>
      <c r="G1088" t="s">
        <v>15</v>
      </c>
      <c r="H1088">
        <v>781000</v>
      </c>
      <c r="I1088" t="s">
        <v>1073</v>
      </c>
      <c r="J1088" s="7">
        <v>30</v>
      </c>
      <c r="K1088" t="s">
        <v>27</v>
      </c>
      <c r="L1088" t="s">
        <v>28</v>
      </c>
      <c r="M1088" t="str">
        <f t="shared" si="16"/>
        <v>Fri</v>
      </c>
      <c r="N1088" t="str">
        <f>VLOOKUP(Query1[[#This Row],[Age]],'Age Group Vlookup'!B$3:C$6,2,TRUE)</f>
        <v>30-39</v>
      </c>
    </row>
    <row r="1089" spans="1:14" x14ac:dyDescent="0.3">
      <c r="A1089" t="s">
        <v>2010</v>
      </c>
      <c r="B1089" s="1">
        <v>42637</v>
      </c>
      <c r="C1089" t="s">
        <v>2011</v>
      </c>
      <c r="D1089">
        <v>4328</v>
      </c>
      <c r="E1089" t="s">
        <v>58</v>
      </c>
      <c r="G1089" t="s">
        <v>17</v>
      </c>
      <c r="H1089">
        <v>4000</v>
      </c>
      <c r="I1089" t="s">
        <v>2012</v>
      </c>
      <c r="J1089" s="7">
        <v>27</v>
      </c>
      <c r="K1089" t="s">
        <v>27</v>
      </c>
      <c r="L1089" t="s">
        <v>28</v>
      </c>
      <c r="M1089" t="str">
        <f t="shared" si="16"/>
        <v>Sat</v>
      </c>
      <c r="N1089" t="str">
        <f>VLOOKUP(Query1[[#This Row],[Age]],'Age Group Vlookup'!B$3:C$6,2,TRUE)</f>
        <v>20-29</v>
      </c>
    </row>
    <row r="1090" spans="1:14" x14ac:dyDescent="0.3">
      <c r="A1090" t="s">
        <v>2013</v>
      </c>
      <c r="B1090" s="1">
        <v>42564</v>
      </c>
      <c r="C1090" t="s">
        <v>1717</v>
      </c>
      <c r="D1090">
        <v>47254</v>
      </c>
      <c r="E1090" t="s">
        <v>25</v>
      </c>
      <c r="G1090" t="s">
        <v>15</v>
      </c>
      <c r="H1090">
        <v>773000</v>
      </c>
      <c r="I1090" t="s">
        <v>1718</v>
      </c>
      <c r="J1090" s="7">
        <v>34</v>
      </c>
      <c r="K1090" t="s">
        <v>27</v>
      </c>
      <c r="L1090" t="s">
        <v>28</v>
      </c>
      <c r="M1090" t="str">
        <f t="shared" ref="M1090:M1153" si="17">TEXT(B1090,"ddd")</f>
        <v>Wed</v>
      </c>
      <c r="N1090" t="str">
        <f>VLOOKUP(Query1[[#This Row],[Age]],'Age Group Vlookup'!B$3:C$6,2,TRUE)</f>
        <v>30-39</v>
      </c>
    </row>
    <row r="1091" spans="1:14" x14ac:dyDescent="0.3">
      <c r="A1091" t="s">
        <v>2014</v>
      </c>
      <c r="B1091" s="1">
        <v>42587</v>
      </c>
      <c r="C1091" t="s">
        <v>1370</v>
      </c>
      <c r="D1091">
        <v>47076</v>
      </c>
      <c r="E1091" t="s">
        <v>43</v>
      </c>
      <c r="G1091" t="s">
        <v>15</v>
      </c>
      <c r="H1091">
        <v>554000</v>
      </c>
      <c r="I1091" t="s">
        <v>1371</v>
      </c>
      <c r="J1091" s="7">
        <v>32</v>
      </c>
      <c r="K1091" t="s">
        <v>17</v>
      </c>
      <c r="L1091" t="s">
        <v>18</v>
      </c>
      <c r="M1091" t="str">
        <f t="shared" si="17"/>
        <v>Fri</v>
      </c>
      <c r="N1091" t="str">
        <f>VLOOKUP(Query1[[#This Row],[Age]],'Age Group Vlookup'!B$3:C$6,2,TRUE)</f>
        <v>30-39</v>
      </c>
    </row>
    <row r="1092" spans="1:14" x14ac:dyDescent="0.3">
      <c r="A1092" t="s">
        <v>2015</v>
      </c>
      <c r="B1092" s="1">
        <v>42585</v>
      </c>
      <c r="C1092" t="s">
        <v>608</v>
      </c>
      <c r="D1092">
        <v>46681</v>
      </c>
      <c r="E1092" t="s">
        <v>108</v>
      </c>
      <c r="G1092" t="s">
        <v>17</v>
      </c>
      <c r="H1092">
        <v>34000</v>
      </c>
      <c r="I1092" t="s">
        <v>609</v>
      </c>
      <c r="J1092" s="7">
        <v>35</v>
      </c>
      <c r="K1092" t="s">
        <v>27</v>
      </c>
      <c r="L1092" t="s">
        <v>28</v>
      </c>
      <c r="M1092" t="str">
        <f t="shared" si="17"/>
        <v>Wed</v>
      </c>
      <c r="N1092" t="str">
        <f>VLOOKUP(Query1[[#This Row],[Age]],'Age Group Vlookup'!B$3:C$6,2,TRUE)</f>
        <v>30-39</v>
      </c>
    </row>
    <row r="1093" spans="1:14" x14ac:dyDescent="0.3">
      <c r="A1093" t="s">
        <v>2016</v>
      </c>
      <c r="B1093" s="1">
        <v>42675</v>
      </c>
      <c r="C1093" t="s">
        <v>1451</v>
      </c>
      <c r="D1093">
        <v>46657</v>
      </c>
      <c r="E1093" t="s">
        <v>69</v>
      </c>
      <c r="G1093" t="s">
        <v>15</v>
      </c>
      <c r="H1093">
        <v>395000</v>
      </c>
      <c r="I1093" t="s">
        <v>1452</v>
      </c>
      <c r="J1093" s="7">
        <v>33</v>
      </c>
      <c r="K1093" t="s">
        <v>27</v>
      </c>
      <c r="L1093" t="s">
        <v>28</v>
      </c>
      <c r="M1093" t="str">
        <f t="shared" si="17"/>
        <v>Tue</v>
      </c>
      <c r="N1093" t="str">
        <f>VLOOKUP(Query1[[#This Row],[Age]],'Age Group Vlookup'!B$3:C$6,2,TRUE)</f>
        <v>30-39</v>
      </c>
    </row>
    <row r="1094" spans="1:14" x14ac:dyDescent="0.3">
      <c r="A1094" t="s">
        <v>2017</v>
      </c>
      <c r="B1094" s="1">
        <v>42381</v>
      </c>
      <c r="C1094" t="s">
        <v>172</v>
      </c>
      <c r="D1094">
        <v>8270</v>
      </c>
      <c r="E1094" t="s">
        <v>25</v>
      </c>
      <c r="G1094" t="s">
        <v>17</v>
      </c>
      <c r="H1094">
        <v>37000</v>
      </c>
      <c r="I1094" t="s">
        <v>173</v>
      </c>
      <c r="J1094" s="7">
        <v>36</v>
      </c>
      <c r="K1094" t="s">
        <v>27</v>
      </c>
      <c r="L1094" t="s">
        <v>28</v>
      </c>
      <c r="M1094" t="str">
        <f t="shared" si="17"/>
        <v>Tue</v>
      </c>
      <c r="N1094" t="str">
        <f>VLOOKUP(Query1[[#This Row],[Age]],'Age Group Vlookup'!B$3:C$6,2,TRUE)</f>
        <v>30-39</v>
      </c>
    </row>
    <row r="1095" spans="1:14" x14ac:dyDescent="0.3">
      <c r="A1095" t="s">
        <v>2018</v>
      </c>
      <c r="B1095" s="1">
        <v>42414</v>
      </c>
      <c r="C1095" t="s">
        <v>964</v>
      </c>
      <c r="D1095">
        <v>42261</v>
      </c>
      <c r="E1095" t="s">
        <v>25</v>
      </c>
      <c r="G1095" t="s">
        <v>15</v>
      </c>
      <c r="H1095">
        <v>406000</v>
      </c>
      <c r="I1095" t="s">
        <v>965</v>
      </c>
      <c r="J1095" s="7">
        <v>42</v>
      </c>
      <c r="K1095" t="s">
        <v>32</v>
      </c>
      <c r="L1095" t="s">
        <v>33</v>
      </c>
      <c r="M1095" t="str">
        <f t="shared" si="17"/>
        <v>Sun</v>
      </c>
      <c r="N1095" t="str">
        <f>VLOOKUP(Query1[[#This Row],[Age]],'Age Group Vlookup'!B$3:C$6,2,TRUE)</f>
        <v>40-49</v>
      </c>
    </row>
    <row r="1096" spans="1:14" x14ac:dyDescent="0.3">
      <c r="A1096" t="s">
        <v>2019</v>
      </c>
      <c r="B1096" s="1">
        <v>42721</v>
      </c>
      <c r="C1096" t="s">
        <v>212</v>
      </c>
      <c r="D1096">
        <v>26412</v>
      </c>
      <c r="E1096" t="s">
        <v>14</v>
      </c>
      <c r="G1096" t="s">
        <v>32</v>
      </c>
      <c r="H1096">
        <v>96000</v>
      </c>
      <c r="I1096" t="s">
        <v>213</v>
      </c>
      <c r="J1096" s="7">
        <v>34</v>
      </c>
      <c r="K1096" t="s">
        <v>27</v>
      </c>
      <c r="L1096" t="s">
        <v>28</v>
      </c>
      <c r="M1096" t="str">
        <f t="shared" si="17"/>
        <v>Sat</v>
      </c>
      <c r="N1096" t="str">
        <f>VLOOKUP(Query1[[#This Row],[Age]],'Age Group Vlookup'!B$3:C$6,2,TRUE)</f>
        <v>30-39</v>
      </c>
    </row>
    <row r="1097" spans="1:14" x14ac:dyDescent="0.3">
      <c r="A1097" t="s">
        <v>2020</v>
      </c>
      <c r="B1097" s="1">
        <v>42604</v>
      </c>
      <c r="C1097" t="s">
        <v>1935</v>
      </c>
      <c r="D1097">
        <v>49727</v>
      </c>
      <c r="E1097" t="s">
        <v>14</v>
      </c>
      <c r="G1097" t="s">
        <v>15</v>
      </c>
      <c r="H1097">
        <v>677000</v>
      </c>
      <c r="I1097" t="s">
        <v>1936</v>
      </c>
      <c r="J1097" s="7">
        <v>23</v>
      </c>
      <c r="K1097" t="s">
        <v>17</v>
      </c>
      <c r="L1097" t="s">
        <v>18</v>
      </c>
      <c r="M1097" t="str">
        <f t="shared" si="17"/>
        <v>Mon</v>
      </c>
      <c r="N1097" t="str">
        <f>VLOOKUP(Query1[[#This Row],[Age]],'Age Group Vlookup'!B$3:C$6,2,TRUE)</f>
        <v>20-29</v>
      </c>
    </row>
    <row r="1098" spans="1:14" x14ac:dyDescent="0.3">
      <c r="A1098" t="s">
        <v>2021</v>
      </c>
      <c r="B1098" s="1">
        <v>42468</v>
      </c>
      <c r="C1098" t="s">
        <v>68</v>
      </c>
      <c r="D1098">
        <v>43961</v>
      </c>
      <c r="E1098" t="s">
        <v>43</v>
      </c>
      <c r="G1098" t="s">
        <v>17</v>
      </c>
      <c r="H1098">
        <v>9000</v>
      </c>
      <c r="I1098" t="s">
        <v>70</v>
      </c>
      <c r="J1098" s="7">
        <v>47</v>
      </c>
      <c r="K1098" t="s">
        <v>27</v>
      </c>
      <c r="L1098" t="s">
        <v>28</v>
      </c>
      <c r="M1098" t="str">
        <f t="shared" si="17"/>
        <v>Fri</v>
      </c>
      <c r="N1098" t="str">
        <f>VLOOKUP(Query1[[#This Row],[Age]],'Age Group Vlookup'!B$3:C$6,2,TRUE)</f>
        <v>40-49</v>
      </c>
    </row>
    <row r="1099" spans="1:14" x14ac:dyDescent="0.3">
      <c r="A1099" t="s">
        <v>2022</v>
      </c>
      <c r="B1099" s="1">
        <v>42525</v>
      </c>
      <c r="C1099" t="s">
        <v>301</v>
      </c>
      <c r="D1099">
        <v>30424</v>
      </c>
      <c r="E1099" t="s">
        <v>47</v>
      </c>
      <c r="G1099" t="s">
        <v>32</v>
      </c>
      <c r="H1099">
        <v>150000</v>
      </c>
      <c r="I1099" t="s">
        <v>302</v>
      </c>
      <c r="J1099" s="7">
        <v>37</v>
      </c>
      <c r="K1099" t="s">
        <v>32</v>
      </c>
      <c r="L1099" t="s">
        <v>33</v>
      </c>
      <c r="M1099" t="str">
        <f t="shared" si="17"/>
        <v>Sat</v>
      </c>
      <c r="N1099" t="str">
        <f>VLOOKUP(Query1[[#This Row],[Age]],'Age Group Vlookup'!B$3:C$6,2,TRUE)</f>
        <v>30-39</v>
      </c>
    </row>
    <row r="1100" spans="1:14" x14ac:dyDescent="0.3">
      <c r="A1100" t="s">
        <v>2023</v>
      </c>
      <c r="B1100" s="1">
        <v>42614</v>
      </c>
      <c r="C1100" t="s">
        <v>1448</v>
      </c>
      <c r="D1100">
        <v>20401</v>
      </c>
      <c r="E1100" t="s">
        <v>150</v>
      </c>
      <c r="G1100" t="s">
        <v>17</v>
      </c>
      <c r="H1100">
        <v>28000</v>
      </c>
      <c r="I1100" t="s">
        <v>1449</v>
      </c>
      <c r="J1100" s="7">
        <v>37</v>
      </c>
      <c r="K1100" t="s">
        <v>17</v>
      </c>
      <c r="L1100" t="s">
        <v>18</v>
      </c>
      <c r="M1100" t="str">
        <f t="shared" si="17"/>
        <v>Thu</v>
      </c>
      <c r="N1100" t="str">
        <f>VLOOKUP(Query1[[#This Row],[Age]],'Age Group Vlookup'!B$3:C$6,2,TRUE)</f>
        <v>30-39</v>
      </c>
    </row>
    <row r="1101" spans="1:14" x14ac:dyDescent="0.3">
      <c r="A1101" t="s">
        <v>2024</v>
      </c>
      <c r="B1101" s="1">
        <v>42724</v>
      </c>
      <c r="C1101" t="s">
        <v>1595</v>
      </c>
      <c r="D1101">
        <v>9229</v>
      </c>
      <c r="E1101" t="s">
        <v>14</v>
      </c>
      <c r="G1101" t="s">
        <v>32</v>
      </c>
      <c r="H1101">
        <v>85000</v>
      </c>
      <c r="I1101" t="s">
        <v>1596</v>
      </c>
      <c r="J1101" s="7">
        <v>36</v>
      </c>
      <c r="K1101" t="s">
        <v>17</v>
      </c>
      <c r="L1101" t="s">
        <v>18</v>
      </c>
      <c r="M1101" t="str">
        <f t="shared" si="17"/>
        <v>Tue</v>
      </c>
      <c r="N1101" t="str">
        <f>VLOOKUP(Query1[[#This Row],[Age]],'Age Group Vlookup'!B$3:C$6,2,TRUE)</f>
        <v>30-39</v>
      </c>
    </row>
    <row r="1102" spans="1:14" x14ac:dyDescent="0.3">
      <c r="A1102" t="s">
        <v>2025</v>
      </c>
      <c r="B1102" s="1">
        <v>42429</v>
      </c>
      <c r="C1102" t="s">
        <v>287</v>
      </c>
      <c r="D1102">
        <v>17268</v>
      </c>
      <c r="E1102" t="s">
        <v>25</v>
      </c>
      <c r="G1102" t="s">
        <v>17</v>
      </c>
      <c r="H1102">
        <v>46000</v>
      </c>
      <c r="I1102" t="s">
        <v>288</v>
      </c>
      <c r="J1102" s="7">
        <v>28</v>
      </c>
      <c r="K1102" t="s">
        <v>27</v>
      </c>
      <c r="L1102" t="s">
        <v>28</v>
      </c>
      <c r="M1102" t="str">
        <f t="shared" si="17"/>
        <v>Mon</v>
      </c>
      <c r="N1102" t="str">
        <f>VLOOKUP(Query1[[#This Row],[Age]],'Age Group Vlookup'!B$3:C$6,2,TRUE)</f>
        <v>20-29</v>
      </c>
    </row>
    <row r="1103" spans="1:14" x14ac:dyDescent="0.3">
      <c r="A1103" t="s">
        <v>2026</v>
      </c>
      <c r="B1103" s="1">
        <v>42439</v>
      </c>
      <c r="C1103" t="s">
        <v>1704</v>
      </c>
      <c r="D1103">
        <v>15908</v>
      </c>
      <c r="E1103" t="s">
        <v>21</v>
      </c>
      <c r="G1103" t="s">
        <v>32</v>
      </c>
      <c r="H1103">
        <v>122000</v>
      </c>
      <c r="I1103" t="s">
        <v>1705</v>
      </c>
      <c r="J1103" s="7">
        <v>32</v>
      </c>
      <c r="K1103" t="s">
        <v>27</v>
      </c>
      <c r="L1103" t="s">
        <v>28</v>
      </c>
      <c r="M1103" t="str">
        <f t="shared" si="17"/>
        <v>Thu</v>
      </c>
      <c r="N1103" t="str">
        <f>VLOOKUP(Query1[[#This Row],[Age]],'Age Group Vlookup'!B$3:C$6,2,TRUE)</f>
        <v>30-39</v>
      </c>
    </row>
    <row r="1104" spans="1:14" x14ac:dyDescent="0.3">
      <c r="A1104" t="s">
        <v>2027</v>
      </c>
      <c r="B1104" s="1">
        <v>42648</v>
      </c>
      <c r="C1104" t="s">
        <v>57</v>
      </c>
      <c r="D1104">
        <v>22562</v>
      </c>
      <c r="E1104" t="s">
        <v>43</v>
      </c>
      <c r="G1104" t="s">
        <v>15</v>
      </c>
      <c r="H1104">
        <v>405000</v>
      </c>
      <c r="I1104" t="s">
        <v>59</v>
      </c>
      <c r="J1104" s="7">
        <v>38</v>
      </c>
      <c r="K1104" t="s">
        <v>17</v>
      </c>
      <c r="L1104" t="s">
        <v>18</v>
      </c>
      <c r="M1104" t="str">
        <f t="shared" si="17"/>
        <v>Wed</v>
      </c>
      <c r="N1104" t="str">
        <f>VLOOKUP(Query1[[#This Row],[Age]],'Age Group Vlookup'!B$3:C$6,2,TRUE)</f>
        <v>30-39</v>
      </c>
    </row>
    <row r="1105" spans="1:14" x14ac:dyDescent="0.3">
      <c r="A1105" t="s">
        <v>2028</v>
      </c>
      <c r="B1105" s="1">
        <v>42567</v>
      </c>
      <c r="C1105" t="s">
        <v>798</v>
      </c>
      <c r="D1105">
        <v>20261</v>
      </c>
      <c r="E1105" t="s">
        <v>137</v>
      </c>
      <c r="G1105" t="s">
        <v>32</v>
      </c>
      <c r="H1105">
        <v>113000</v>
      </c>
      <c r="I1105" t="s">
        <v>799</v>
      </c>
      <c r="J1105" s="7">
        <v>24</v>
      </c>
      <c r="K1105" t="s">
        <v>27</v>
      </c>
      <c r="L1105" t="s">
        <v>28</v>
      </c>
      <c r="M1105" t="str">
        <f t="shared" si="17"/>
        <v>Sat</v>
      </c>
      <c r="N1105" t="str">
        <f>VLOOKUP(Query1[[#This Row],[Age]],'Age Group Vlookup'!B$3:C$6,2,TRUE)</f>
        <v>20-29</v>
      </c>
    </row>
    <row r="1106" spans="1:14" x14ac:dyDescent="0.3">
      <c r="A1106" t="s">
        <v>2029</v>
      </c>
      <c r="B1106" s="1">
        <v>42380</v>
      </c>
      <c r="C1106" t="s">
        <v>1688</v>
      </c>
      <c r="D1106">
        <v>9941</v>
      </c>
      <c r="E1106" t="s">
        <v>58</v>
      </c>
      <c r="G1106" t="s">
        <v>15</v>
      </c>
      <c r="H1106">
        <v>241000</v>
      </c>
      <c r="I1106" t="s">
        <v>1689</v>
      </c>
      <c r="J1106" s="7">
        <v>41</v>
      </c>
      <c r="K1106" t="s">
        <v>17</v>
      </c>
      <c r="L1106" t="s">
        <v>18</v>
      </c>
      <c r="M1106" t="str">
        <f t="shared" si="17"/>
        <v>Mon</v>
      </c>
      <c r="N1106" t="str">
        <f>VLOOKUP(Query1[[#This Row],[Age]],'Age Group Vlookup'!B$3:C$6,2,TRUE)</f>
        <v>40-49</v>
      </c>
    </row>
    <row r="1107" spans="1:14" x14ac:dyDescent="0.3">
      <c r="A1107" t="s">
        <v>2030</v>
      </c>
      <c r="B1107" s="1">
        <v>42466</v>
      </c>
      <c r="C1107" t="s">
        <v>1047</v>
      </c>
      <c r="D1107">
        <v>13573</v>
      </c>
      <c r="E1107" t="s">
        <v>62</v>
      </c>
      <c r="G1107" t="s">
        <v>15</v>
      </c>
      <c r="H1107">
        <v>633000</v>
      </c>
      <c r="I1107" t="s">
        <v>1048</v>
      </c>
      <c r="J1107" s="7">
        <v>40</v>
      </c>
      <c r="K1107" t="s">
        <v>17</v>
      </c>
      <c r="L1107" t="s">
        <v>18</v>
      </c>
      <c r="M1107" t="str">
        <f t="shared" si="17"/>
        <v>Wed</v>
      </c>
      <c r="N1107" t="str">
        <f>VLOOKUP(Query1[[#This Row],[Age]],'Age Group Vlookup'!B$3:C$6,2,TRUE)</f>
        <v>40-49</v>
      </c>
    </row>
    <row r="1108" spans="1:14" x14ac:dyDescent="0.3">
      <c r="A1108" t="s">
        <v>2031</v>
      </c>
      <c r="B1108" s="1">
        <v>42482</v>
      </c>
      <c r="C1108" t="s">
        <v>605</v>
      </c>
      <c r="D1108">
        <v>16794</v>
      </c>
      <c r="E1108" t="s">
        <v>43</v>
      </c>
      <c r="G1108" t="s">
        <v>17</v>
      </c>
      <c r="H1108">
        <v>29000</v>
      </c>
      <c r="I1108" t="s">
        <v>606</v>
      </c>
      <c r="J1108" s="7">
        <v>44</v>
      </c>
      <c r="K1108" t="s">
        <v>17</v>
      </c>
      <c r="L1108" t="s">
        <v>18</v>
      </c>
      <c r="M1108" t="str">
        <f t="shared" si="17"/>
        <v>Fri</v>
      </c>
      <c r="N1108" t="str">
        <f>VLOOKUP(Query1[[#This Row],[Age]],'Age Group Vlookup'!B$3:C$6,2,TRUE)</f>
        <v>40-49</v>
      </c>
    </row>
    <row r="1109" spans="1:14" x14ac:dyDescent="0.3">
      <c r="A1109" t="s">
        <v>2032</v>
      </c>
      <c r="B1109" s="1">
        <v>42430</v>
      </c>
      <c r="C1109" t="s">
        <v>933</v>
      </c>
      <c r="D1109">
        <v>25955</v>
      </c>
      <c r="E1109" t="s">
        <v>54</v>
      </c>
      <c r="G1109" t="s">
        <v>15</v>
      </c>
      <c r="H1109">
        <v>267000</v>
      </c>
      <c r="I1109" t="s">
        <v>934</v>
      </c>
      <c r="J1109" s="7">
        <v>31</v>
      </c>
      <c r="K1109" t="s">
        <v>17</v>
      </c>
      <c r="L1109" t="s">
        <v>18</v>
      </c>
      <c r="M1109" t="str">
        <f t="shared" si="17"/>
        <v>Tue</v>
      </c>
      <c r="N1109" t="str">
        <f>VLOOKUP(Query1[[#This Row],[Age]],'Age Group Vlookup'!B$3:C$6,2,TRUE)</f>
        <v>30-39</v>
      </c>
    </row>
    <row r="1110" spans="1:14" x14ac:dyDescent="0.3">
      <c r="A1110" t="s">
        <v>2033</v>
      </c>
      <c r="B1110" s="1">
        <v>42667</v>
      </c>
      <c r="C1110" t="s">
        <v>530</v>
      </c>
      <c r="D1110">
        <v>22215</v>
      </c>
      <c r="E1110" t="s">
        <v>43</v>
      </c>
      <c r="G1110" t="s">
        <v>17</v>
      </c>
      <c r="H1110">
        <v>28000</v>
      </c>
      <c r="I1110" t="s">
        <v>531</v>
      </c>
      <c r="J1110" s="7">
        <v>47</v>
      </c>
      <c r="K1110" t="s">
        <v>27</v>
      </c>
      <c r="L1110" t="s">
        <v>28</v>
      </c>
      <c r="M1110" t="str">
        <f t="shared" si="17"/>
        <v>Mon</v>
      </c>
      <c r="N1110" t="str">
        <f>VLOOKUP(Query1[[#This Row],[Age]],'Age Group Vlookup'!B$3:C$6,2,TRUE)</f>
        <v>40-49</v>
      </c>
    </row>
    <row r="1111" spans="1:14" x14ac:dyDescent="0.3">
      <c r="A1111" t="s">
        <v>2034</v>
      </c>
      <c r="B1111" s="1">
        <v>42612</v>
      </c>
      <c r="C1111" t="s">
        <v>765</v>
      </c>
      <c r="D1111">
        <v>7772</v>
      </c>
      <c r="E1111" t="s">
        <v>137</v>
      </c>
      <c r="G1111" t="s">
        <v>32</v>
      </c>
      <c r="H1111">
        <v>56000</v>
      </c>
      <c r="I1111" t="s">
        <v>766</v>
      </c>
      <c r="J1111" s="7">
        <v>41</v>
      </c>
      <c r="K1111" t="s">
        <v>17</v>
      </c>
      <c r="L1111" t="s">
        <v>18</v>
      </c>
      <c r="M1111" t="str">
        <f t="shared" si="17"/>
        <v>Tue</v>
      </c>
      <c r="N1111" t="str">
        <f>VLOOKUP(Query1[[#This Row],[Age]],'Age Group Vlookup'!B$3:C$6,2,TRUE)</f>
        <v>40-49</v>
      </c>
    </row>
    <row r="1112" spans="1:14" x14ac:dyDescent="0.3">
      <c r="A1112" t="s">
        <v>2035</v>
      </c>
      <c r="B1112" s="1">
        <v>42649</v>
      </c>
      <c r="C1112" t="s">
        <v>24</v>
      </c>
      <c r="D1112">
        <v>38008</v>
      </c>
      <c r="E1112" t="s">
        <v>108</v>
      </c>
      <c r="G1112" t="s">
        <v>17</v>
      </c>
      <c r="H1112">
        <v>36000</v>
      </c>
      <c r="I1112" t="s">
        <v>26</v>
      </c>
      <c r="J1112" s="7">
        <v>30</v>
      </c>
      <c r="K1112" t="s">
        <v>27</v>
      </c>
      <c r="L1112" t="s">
        <v>28</v>
      </c>
      <c r="M1112" t="str">
        <f t="shared" si="17"/>
        <v>Thu</v>
      </c>
      <c r="N1112" t="str">
        <f>VLOOKUP(Query1[[#This Row],[Age]],'Age Group Vlookup'!B$3:C$6,2,TRUE)</f>
        <v>30-39</v>
      </c>
    </row>
    <row r="1113" spans="1:14" x14ac:dyDescent="0.3">
      <c r="A1113" t="s">
        <v>2036</v>
      </c>
      <c r="B1113" s="1">
        <v>42446</v>
      </c>
      <c r="C1113" t="s">
        <v>129</v>
      </c>
      <c r="D1113">
        <v>6092</v>
      </c>
      <c r="E1113" t="s">
        <v>133</v>
      </c>
      <c r="G1113" t="s">
        <v>15</v>
      </c>
      <c r="H1113">
        <v>405000</v>
      </c>
      <c r="I1113" t="s">
        <v>130</v>
      </c>
      <c r="J1113" s="7">
        <v>49</v>
      </c>
      <c r="K1113" t="s">
        <v>27</v>
      </c>
      <c r="L1113" t="s">
        <v>28</v>
      </c>
      <c r="M1113" t="str">
        <f t="shared" si="17"/>
        <v>Thu</v>
      </c>
      <c r="N1113" t="str">
        <f>VLOOKUP(Query1[[#This Row],[Age]],'Age Group Vlookup'!B$3:C$6,2,TRUE)</f>
        <v>40-49</v>
      </c>
    </row>
    <row r="1114" spans="1:14" x14ac:dyDescent="0.3">
      <c r="A1114" t="s">
        <v>2037</v>
      </c>
      <c r="B1114" s="1">
        <v>42523</v>
      </c>
      <c r="C1114" t="s">
        <v>1831</v>
      </c>
      <c r="D1114">
        <v>4021</v>
      </c>
      <c r="E1114" t="s">
        <v>58</v>
      </c>
      <c r="G1114" t="s">
        <v>15</v>
      </c>
      <c r="H1114">
        <v>619000</v>
      </c>
      <c r="I1114" t="s">
        <v>1832</v>
      </c>
      <c r="J1114" s="7">
        <v>31</v>
      </c>
      <c r="K1114" t="s">
        <v>17</v>
      </c>
      <c r="L1114" t="s">
        <v>18</v>
      </c>
      <c r="M1114" t="str">
        <f t="shared" si="17"/>
        <v>Thu</v>
      </c>
      <c r="N1114" t="str">
        <f>VLOOKUP(Query1[[#This Row],[Age]],'Age Group Vlookup'!B$3:C$6,2,TRUE)</f>
        <v>30-39</v>
      </c>
    </row>
    <row r="1115" spans="1:14" x14ac:dyDescent="0.3">
      <c r="A1115" t="s">
        <v>2038</v>
      </c>
      <c r="B1115" s="1">
        <v>42435</v>
      </c>
      <c r="C1115" t="s">
        <v>971</v>
      </c>
      <c r="D1115">
        <v>33627</v>
      </c>
      <c r="E1115" t="s">
        <v>137</v>
      </c>
      <c r="G1115" t="s">
        <v>32</v>
      </c>
      <c r="H1115">
        <v>179000</v>
      </c>
      <c r="I1115" t="s">
        <v>972</v>
      </c>
      <c r="J1115" s="7">
        <v>41</v>
      </c>
      <c r="K1115" t="s">
        <v>17</v>
      </c>
      <c r="L1115" t="s">
        <v>18</v>
      </c>
      <c r="M1115" t="str">
        <f t="shared" si="17"/>
        <v>Sun</v>
      </c>
      <c r="N1115" t="str">
        <f>VLOOKUP(Query1[[#This Row],[Age]],'Age Group Vlookup'!B$3:C$6,2,TRUE)</f>
        <v>40-49</v>
      </c>
    </row>
    <row r="1116" spans="1:14" x14ac:dyDescent="0.3">
      <c r="A1116" t="s">
        <v>2039</v>
      </c>
      <c r="B1116" s="1">
        <v>42533</v>
      </c>
      <c r="C1116" t="s">
        <v>652</v>
      </c>
      <c r="D1116">
        <v>26726</v>
      </c>
      <c r="E1116" t="s">
        <v>150</v>
      </c>
      <c r="G1116" t="s">
        <v>15</v>
      </c>
      <c r="H1116">
        <v>817000</v>
      </c>
      <c r="I1116" t="s">
        <v>653</v>
      </c>
      <c r="J1116" s="7">
        <v>44</v>
      </c>
      <c r="K1116" t="s">
        <v>27</v>
      </c>
      <c r="L1116" t="s">
        <v>28</v>
      </c>
      <c r="M1116" t="str">
        <f t="shared" si="17"/>
        <v>Sun</v>
      </c>
      <c r="N1116" t="str">
        <f>VLOOKUP(Query1[[#This Row],[Age]],'Age Group Vlookup'!B$3:C$6,2,TRUE)</f>
        <v>40-49</v>
      </c>
    </row>
    <row r="1117" spans="1:14" x14ac:dyDescent="0.3">
      <c r="A1117" t="s">
        <v>2040</v>
      </c>
      <c r="B1117" s="1">
        <v>42729</v>
      </c>
      <c r="C1117" t="s">
        <v>907</v>
      </c>
      <c r="D1117">
        <v>5823</v>
      </c>
      <c r="E1117" t="s">
        <v>62</v>
      </c>
      <c r="G1117" t="s">
        <v>15</v>
      </c>
      <c r="H1117">
        <v>379000</v>
      </c>
      <c r="I1117" t="s">
        <v>908</v>
      </c>
      <c r="J1117" s="7">
        <v>22</v>
      </c>
      <c r="K1117" t="s">
        <v>27</v>
      </c>
      <c r="L1117" t="s">
        <v>28</v>
      </c>
      <c r="M1117" t="str">
        <f t="shared" si="17"/>
        <v>Sun</v>
      </c>
      <c r="N1117" t="str">
        <f>VLOOKUP(Query1[[#This Row],[Age]],'Age Group Vlookup'!B$3:C$6,2,TRUE)</f>
        <v>20-29</v>
      </c>
    </row>
    <row r="1118" spans="1:14" x14ac:dyDescent="0.3">
      <c r="A1118" t="s">
        <v>2041</v>
      </c>
      <c r="B1118" s="1">
        <v>42723</v>
      </c>
      <c r="C1118" t="s">
        <v>863</v>
      </c>
      <c r="D1118">
        <v>9885</v>
      </c>
      <c r="E1118" t="s">
        <v>21</v>
      </c>
      <c r="G1118" t="s">
        <v>15</v>
      </c>
      <c r="H1118">
        <v>462000</v>
      </c>
      <c r="I1118" t="s">
        <v>864</v>
      </c>
      <c r="J1118" s="7">
        <v>23</v>
      </c>
      <c r="K1118" t="s">
        <v>27</v>
      </c>
      <c r="L1118" t="s">
        <v>28</v>
      </c>
      <c r="M1118" t="str">
        <f t="shared" si="17"/>
        <v>Mon</v>
      </c>
      <c r="N1118" t="str">
        <f>VLOOKUP(Query1[[#This Row],[Age]],'Age Group Vlookup'!B$3:C$6,2,TRUE)</f>
        <v>20-29</v>
      </c>
    </row>
    <row r="1119" spans="1:14" x14ac:dyDescent="0.3">
      <c r="A1119" t="s">
        <v>2042</v>
      </c>
      <c r="B1119" s="1">
        <v>42559</v>
      </c>
      <c r="C1119" t="s">
        <v>1618</v>
      </c>
      <c r="D1119">
        <v>38773</v>
      </c>
      <c r="E1119" t="s">
        <v>54</v>
      </c>
      <c r="G1119" t="s">
        <v>17</v>
      </c>
      <c r="H1119">
        <v>44000</v>
      </c>
      <c r="I1119" t="s">
        <v>1619</v>
      </c>
      <c r="J1119" s="7">
        <v>49</v>
      </c>
      <c r="K1119" t="s">
        <v>27</v>
      </c>
      <c r="L1119" t="s">
        <v>28</v>
      </c>
      <c r="M1119" t="str">
        <f t="shared" si="17"/>
        <v>Fri</v>
      </c>
      <c r="N1119" t="str">
        <f>VLOOKUP(Query1[[#This Row],[Age]],'Age Group Vlookup'!B$3:C$6,2,TRUE)</f>
        <v>40-49</v>
      </c>
    </row>
    <row r="1120" spans="1:14" x14ac:dyDescent="0.3">
      <c r="A1120" t="s">
        <v>2043</v>
      </c>
      <c r="B1120" s="1">
        <v>42547</v>
      </c>
      <c r="C1120" t="s">
        <v>721</v>
      </c>
      <c r="D1120">
        <v>35870</v>
      </c>
      <c r="E1120" t="s">
        <v>36</v>
      </c>
      <c r="G1120" t="s">
        <v>17</v>
      </c>
      <c r="H1120">
        <v>20000</v>
      </c>
      <c r="I1120" t="s">
        <v>722</v>
      </c>
      <c r="J1120" s="7">
        <v>32</v>
      </c>
      <c r="K1120" t="s">
        <v>17</v>
      </c>
      <c r="L1120" t="s">
        <v>18</v>
      </c>
      <c r="M1120" t="str">
        <f t="shared" si="17"/>
        <v>Sun</v>
      </c>
      <c r="N1120" t="str">
        <f>VLOOKUP(Query1[[#This Row],[Age]],'Age Group Vlookup'!B$3:C$6,2,TRUE)</f>
        <v>30-39</v>
      </c>
    </row>
    <row r="1121" spans="1:14" x14ac:dyDescent="0.3">
      <c r="A1121" t="s">
        <v>2044</v>
      </c>
      <c r="B1121" s="1">
        <v>42502</v>
      </c>
      <c r="C1121" t="s">
        <v>143</v>
      </c>
      <c r="D1121">
        <v>26237</v>
      </c>
      <c r="E1121" t="s">
        <v>137</v>
      </c>
      <c r="G1121" t="s">
        <v>32</v>
      </c>
      <c r="H1121">
        <v>63000</v>
      </c>
      <c r="I1121" t="s">
        <v>144</v>
      </c>
      <c r="J1121" s="7">
        <v>35</v>
      </c>
      <c r="K1121" t="s">
        <v>27</v>
      </c>
      <c r="L1121" t="s">
        <v>28</v>
      </c>
      <c r="M1121" t="str">
        <f t="shared" si="17"/>
        <v>Thu</v>
      </c>
      <c r="N1121" t="str">
        <f>VLOOKUP(Query1[[#This Row],[Age]],'Age Group Vlookup'!B$3:C$6,2,TRUE)</f>
        <v>30-39</v>
      </c>
    </row>
    <row r="1122" spans="1:14" x14ac:dyDescent="0.3">
      <c r="A1122" t="s">
        <v>2045</v>
      </c>
      <c r="B1122" s="1">
        <v>42555</v>
      </c>
      <c r="C1122" t="s">
        <v>1652</v>
      </c>
      <c r="D1122">
        <v>127</v>
      </c>
      <c r="E1122" t="s">
        <v>14</v>
      </c>
      <c r="G1122" t="s">
        <v>15</v>
      </c>
      <c r="H1122">
        <v>235000</v>
      </c>
      <c r="I1122" t="s">
        <v>1653</v>
      </c>
      <c r="J1122" s="7">
        <v>45</v>
      </c>
      <c r="K1122" t="s">
        <v>27</v>
      </c>
      <c r="L1122" t="s">
        <v>28</v>
      </c>
      <c r="M1122" t="str">
        <f t="shared" si="17"/>
        <v>Mon</v>
      </c>
      <c r="N1122" t="str">
        <f>VLOOKUP(Query1[[#This Row],[Age]],'Age Group Vlookup'!B$3:C$6,2,TRUE)</f>
        <v>40-49</v>
      </c>
    </row>
    <row r="1123" spans="1:14" x14ac:dyDescent="0.3">
      <c r="A1123" t="s">
        <v>2046</v>
      </c>
      <c r="B1123" s="1">
        <v>42504</v>
      </c>
      <c r="C1123" t="s">
        <v>788</v>
      </c>
      <c r="D1123">
        <v>32378</v>
      </c>
      <c r="E1123" t="s">
        <v>62</v>
      </c>
      <c r="G1123" t="s">
        <v>15</v>
      </c>
      <c r="H1123">
        <v>151000</v>
      </c>
      <c r="I1123" t="s">
        <v>789</v>
      </c>
      <c r="J1123" s="7">
        <v>44</v>
      </c>
      <c r="K1123" t="s">
        <v>27</v>
      </c>
      <c r="L1123" t="s">
        <v>28</v>
      </c>
      <c r="M1123" t="str">
        <f t="shared" si="17"/>
        <v>Sat</v>
      </c>
      <c r="N1123" t="str">
        <f>VLOOKUP(Query1[[#This Row],[Age]],'Age Group Vlookup'!B$3:C$6,2,TRUE)</f>
        <v>40-49</v>
      </c>
    </row>
    <row r="1124" spans="1:14" x14ac:dyDescent="0.3">
      <c r="A1124" t="s">
        <v>2047</v>
      </c>
      <c r="B1124" s="1">
        <v>42535</v>
      </c>
      <c r="C1124" t="s">
        <v>1365</v>
      </c>
      <c r="D1124">
        <v>11768</v>
      </c>
      <c r="E1124" t="s">
        <v>14</v>
      </c>
      <c r="G1124" t="s">
        <v>32</v>
      </c>
      <c r="H1124">
        <v>135000</v>
      </c>
      <c r="I1124" t="s">
        <v>1366</v>
      </c>
      <c r="J1124" s="7">
        <v>49</v>
      </c>
      <c r="K1124" t="s">
        <v>17</v>
      </c>
      <c r="L1124" t="s">
        <v>18</v>
      </c>
      <c r="M1124" t="str">
        <f t="shared" si="17"/>
        <v>Tue</v>
      </c>
      <c r="N1124" t="str">
        <f>VLOOKUP(Query1[[#This Row],[Age]],'Age Group Vlookup'!B$3:C$6,2,TRUE)</f>
        <v>40-49</v>
      </c>
    </row>
    <row r="1125" spans="1:14" x14ac:dyDescent="0.3">
      <c r="A1125" t="s">
        <v>2048</v>
      </c>
      <c r="B1125" s="1">
        <v>42441</v>
      </c>
      <c r="C1125" t="s">
        <v>1680</v>
      </c>
      <c r="D1125">
        <v>48588</v>
      </c>
      <c r="E1125" t="s">
        <v>36</v>
      </c>
      <c r="G1125" t="s">
        <v>15</v>
      </c>
      <c r="H1125">
        <v>435000</v>
      </c>
      <c r="I1125" t="s">
        <v>1681</v>
      </c>
      <c r="J1125" s="7">
        <v>26</v>
      </c>
      <c r="K1125" t="s">
        <v>17</v>
      </c>
      <c r="L1125" t="s">
        <v>18</v>
      </c>
      <c r="M1125" t="str">
        <f t="shared" si="17"/>
        <v>Sat</v>
      </c>
      <c r="N1125" t="str">
        <f>VLOOKUP(Query1[[#This Row],[Age]],'Age Group Vlookup'!B$3:C$6,2,TRUE)</f>
        <v>20-29</v>
      </c>
    </row>
    <row r="1126" spans="1:14" x14ac:dyDescent="0.3">
      <c r="A1126" t="s">
        <v>2049</v>
      </c>
      <c r="B1126" s="1">
        <v>42469</v>
      </c>
      <c r="C1126" t="s">
        <v>46</v>
      </c>
      <c r="D1126">
        <v>33937</v>
      </c>
      <c r="E1126" t="s">
        <v>54</v>
      </c>
      <c r="G1126" t="s">
        <v>15</v>
      </c>
      <c r="H1126">
        <v>828000</v>
      </c>
      <c r="I1126" t="s">
        <v>48</v>
      </c>
      <c r="J1126" s="7">
        <v>30</v>
      </c>
      <c r="K1126" t="s">
        <v>32</v>
      </c>
      <c r="L1126" t="s">
        <v>33</v>
      </c>
      <c r="M1126" t="str">
        <f t="shared" si="17"/>
        <v>Sat</v>
      </c>
      <c r="N1126" t="str">
        <f>VLOOKUP(Query1[[#This Row],[Age]],'Age Group Vlookup'!B$3:C$6,2,TRUE)</f>
        <v>30-39</v>
      </c>
    </row>
    <row r="1127" spans="1:14" x14ac:dyDescent="0.3">
      <c r="A1127" t="s">
        <v>2050</v>
      </c>
      <c r="B1127" s="1">
        <v>42429</v>
      </c>
      <c r="C1127" t="s">
        <v>844</v>
      </c>
      <c r="D1127">
        <v>35751</v>
      </c>
      <c r="E1127" t="s">
        <v>25</v>
      </c>
      <c r="F1127">
        <v>1</v>
      </c>
      <c r="G1127" t="s">
        <v>32</v>
      </c>
      <c r="H1127">
        <v>150000</v>
      </c>
      <c r="I1127" t="s">
        <v>845</v>
      </c>
      <c r="J1127" s="7">
        <v>41</v>
      </c>
      <c r="K1127" t="s">
        <v>27</v>
      </c>
      <c r="L1127" t="s">
        <v>28</v>
      </c>
      <c r="M1127" t="str">
        <f t="shared" si="17"/>
        <v>Mon</v>
      </c>
      <c r="N1127" t="str">
        <f>VLOOKUP(Query1[[#This Row],[Age]],'Age Group Vlookup'!B$3:C$6,2,TRUE)</f>
        <v>40-49</v>
      </c>
    </row>
    <row r="1128" spans="1:14" x14ac:dyDescent="0.3">
      <c r="A1128" t="s">
        <v>2051</v>
      </c>
      <c r="B1128" s="1">
        <v>42507</v>
      </c>
      <c r="C1128" t="s">
        <v>638</v>
      </c>
      <c r="D1128">
        <v>20883</v>
      </c>
      <c r="E1128" t="s">
        <v>25</v>
      </c>
      <c r="F1128">
        <v>1</v>
      </c>
      <c r="G1128" t="s">
        <v>17</v>
      </c>
      <c r="H1128">
        <v>21000</v>
      </c>
      <c r="I1128" t="s">
        <v>639</v>
      </c>
      <c r="J1128" s="7">
        <v>30</v>
      </c>
      <c r="K1128" t="s">
        <v>17</v>
      </c>
      <c r="L1128" t="s">
        <v>18</v>
      </c>
      <c r="M1128" t="str">
        <f t="shared" si="17"/>
        <v>Tue</v>
      </c>
      <c r="N1128" t="str">
        <f>VLOOKUP(Query1[[#This Row],[Age]],'Age Group Vlookup'!B$3:C$6,2,TRUE)</f>
        <v>30-39</v>
      </c>
    </row>
    <row r="1129" spans="1:14" x14ac:dyDescent="0.3">
      <c r="A1129" t="s">
        <v>2052</v>
      </c>
      <c r="B1129" s="1">
        <v>42501</v>
      </c>
      <c r="C1129" t="s">
        <v>159</v>
      </c>
      <c r="D1129">
        <v>38435</v>
      </c>
      <c r="E1129" t="s">
        <v>43</v>
      </c>
      <c r="G1129" t="s">
        <v>15</v>
      </c>
      <c r="H1129">
        <v>337000</v>
      </c>
      <c r="I1129" t="s">
        <v>160</v>
      </c>
      <c r="J1129" s="7">
        <v>26</v>
      </c>
      <c r="K1129" t="s">
        <v>27</v>
      </c>
      <c r="L1129" t="s">
        <v>28</v>
      </c>
      <c r="M1129" t="str">
        <f t="shared" si="17"/>
        <v>Wed</v>
      </c>
      <c r="N1129" t="str">
        <f>VLOOKUP(Query1[[#This Row],[Age]],'Age Group Vlookup'!B$3:C$6,2,TRUE)</f>
        <v>20-29</v>
      </c>
    </row>
    <row r="1130" spans="1:14" x14ac:dyDescent="0.3">
      <c r="A1130" t="s">
        <v>2053</v>
      </c>
      <c r="B1130" s="1">
        <v>42660</v>
      </c>
      <c r="C1130" t="s">
        <v>20</v>
      </c>
      <c r="D1130">
        <v>48185</v>
      </c>
      <c r="E1130" t="s">
        <v>150</v>
      </c>
      <c r="G1130" t="s">
        <v>15</v>
      </c>
      <c r="H1130">
        <v>332000</v>
      </c>
      <c r="I1130" t="s">
        <v>22</v>
      </c>
      <c r="J1130" s="7">
        <v>40</v>
      </c>
      <c r="K1130" t="s">
        <v>17</v>
      </c>
      <c r="L1130" t="s">
        <v>18</v>
      </c>
      <c r="M1130" t="str">
        <f t="shared" si="17"/>
        <v>Mon</v>
      </c>
      <c r="N1130" t="str">
        <f>VLOOKUP(Query1[[#This Row],[Age]],'Age Group Vlookup'!B$3:C$6,2,TRUE)</f>
        <v>40-49</v>
      </c>
    </row>
    <row r="1131" spans="1:14" x14ac:dyDescent="0.3">
      <c r="A1131" t="s">
        <v>2054</v>
      </c>
      <c r="B1131" s="1">
        <v>42665</v>
      </c>
      <c r="C1131" t="s">
        <v>995</v>
      </c>
      <c r="D1131">
        <v>18267</v>
      </c>
      <c r="E1131" t="s">
        <v>137</v>
      </c>
      <c r="G1131" t="s">
        <v>15</v>
      </c>
      <c r="H1131">
        <v>667000</v>
      </c>
      <c r="I1131" t="s">
        <v>996</v>
      </c>
      <c r="J1131" s="7">
        <v>37</v>
      </c>
      <c r="K1131" t="s">
        <v>32</v>
      </c>
      <c r="L1131" t="s">
        <v>33</v>
      </c>
      <c r="M1131" t="str">
        <f t="shared" si="17"/>
        <v>Sat</v>
      </c>
      <c r="N1131" t="str">
        <f>VLOOKUP(Query1[[#This Row],[Age]],'Age Group Vlookup'!B$3:C$6,2,TRUE)</f>
        <v>30-39</v>
      </c>
    </row>
    <row r="1132" spans="1:14" x14ac:dyDescent="0.3">
      <c r="A1132" t="s">
        <v>2055</v>
      </c>
      <c r="B1132" s="1">
        <v>42394</v>
      </c>
      <c r="C1132" t="s">
        <v>509</v>
      </c>
      <c r="D1132">
        <v>30308</v>
      </c>
      <c r="E1132" t="s">
        <v>77</v>
      </c>
      <c r="G1132" t="s">
        <v>17</v>
      </c>
      <c r="H1132">
        <v>20000</v>
      </c>
      <c r="I1132" t="s">
        <v>510</v>
      </c>
      <c r="J1132" s="7">
        <v>41</v>
      </c>
      <c r="K1132" t="s">
        <v>32</v>
      </c>
      <c r="L1132" t="s">
        <v>33</v>
      </c>
      <c r="M1132" t="str">
        <f t="shared" si="17"/>
        <v>Mon</v>
      </c>
      <c r="N1132" t="str">
        <f>VLOOKUP(Query1[[#This Row],[Age]],'Age Group Vlookup'!B$3:C$6,2,TRUE)</f>
        <v>40-49</v>
      </c>
    </row>
    <row r="1133" spans="1:14" x14ac:dyDescent="0.3">
      <c r="A1133" t="s">
        <v>2056</v>
      </c>
      <c r="B1133" s="1">
        <v>42527</v>
      </c>
      <c r="C1133" t="s">
        <v>98</v>
      </c>
      <c r="D1133">
        <v>16081</v>
      </c>
      <c r="E1133" t="s">
        <v>58</v>
      </c>
      <c r="G1133" t="s">
        <v>17</v>
      </c>
      <c r="H1133">
        <v>35000</v>
      </c>
      <c r="I1133" t="s">
        <v>99</v>
      </c>
      <c r="J1133" s="7">
        <v>20</v>
      </c>
      <c r="K1133" t="s">
        <v>27</v>
      </c>
      <c r="L1133" t="s">
        <v>28</v>
      </c>
      <c r="M1133" t="str">
        <f t="shared" si="17"/>
        <v>Mon</v>
      </c>
      <c r="N1133" t="str">
        <f>VLOOKUP(Query1[[#This Row],[Age]],'Age Group Vlookup'!B$3:C$6,2,TRUE)</f>
        <v>20-29</v>
      </c>
    </row>
    <row r="1134" spans="1:14" x14ac:dyDescent="0.3">
      <c r="A1134" t="s">
        <v>2057</v>
      </c>
      <c r="B1134" s="1">
        <v>42702</v>
      </c>
      <c r="C1134" t="s">
        <v>689</v>
      </c>
      <c r="D1134">
        <v>47273</v>
      </c>
      <c r="E1134" t="s">
        <v>69</v>
      </c>
      <c r="G1134" t="s">
        <v>17</v>
      </c>
      <c r="H1134">
        <v>50000</v>
      </c>
      <c r="I1134" t="s">
        <v>690</v>
      </c>
      <c r="J1134" s="7">
        <v>30</v>
      </c>
      <c r="K1134" t="s">
        <v>17</v>
      </c>
      <c r="L1134" t="s">
        <v>18</v>
      </c>
      <c r="M1134" t="str">
        <f t="shared" si="17"/>
        <v>Mon</v>
      </c>
      <c r="N1134" t="str">
        <f>VLOOKUP(Query1[[#This Row],[Age]],'Age Group Vlookup'!B$3:C$6,2,TRUE)</f>
        <v>30-39</v>
      </c>
    </row>
    <row r="1135" spans="1:14" x14ac:dyDescent="0.3">
      <c r="A1135" t="s">
        <v>2058</v>
      </c>
      <c r="B1135" s="1">
        <v>42671</v>
      </c>
      <c r="C1135" t="s">
        <v>293</v>
      </c>
      <c r="D1135">
        <v>28465</v>
      </c>
      <c r="E1135" t="s">
        <v>137</v>
      </c>
      <c r="G1135" t="s">
        <v>17</v>
      </c>
      <c r="H1135">
        <v>2000</v>
      </c>
      <c r="I1135" t="s">
        <v>294</v>
      </c>
      <c r="J1135" s="7">
        <v>40</v>
      </c>
      <c r="K1135" t="s">
        <v>27</v>
      </c>
      <c r="L1135" t="s">
        <v>28</v>
      </c>
      <c r="M1135" t="str">
        <f t="shared" si="17"/>
        <v>Fri</v>
      </c>
      <c r="N1135" t="str">
        <f>VLOOKUP(Query1[[#This Row],[Age]],'Age Group Vlookup'!B$3:C$6,2,TRUE)</f>
        <v>40-49</v>
      </c>
    </row>
    <row r="1136" spans="1:14" x14ac:dyDescent="0.3">
      <c r="A1136" t="s">
        <v>2059</v>
      </c>
      <c r="B1136" s="1">
        <v>42728</v>
      </c>
      <c r="C1136" t="s">
        <v>146</v>
      </c>
      <c r="D1136">
        <v>31228</v>
      </c>
      <c r="E1136" t="s">
        <v>43</v>
      </c>
      <c r="G1136" t="s">
        <v>17</v>
      </c>
      <c r="H1136">
        <v>10000</v>
      </c>
      <c r="I1136" t="s">
        <v>147</v>
      </c>
      <c r="J1136" s="7">
        <v>45</v>
      </c>
      <c r="K1136" t="s">
        <v>32</v>
      </c>
      <c r="L1136" t="s">
        <v>33</v>
      </c>
      <c r="M1136" t="str">
        <f t="shared" si="17"/>
        <v>Sat</v>
      </c>
      <c r="N1136" t="str">
        <f>VLOOKUP(Query1[[#This Row],[Age]],'Age Group Vlookup'!B$3:C$6,2,TRUE)</f>
        <v>40-49</v>
      </c>
    </row>
    <row r="1137" spans="1:14" x14ac:dyDescent="0.3">
      <c r="A1137" t="s">
        <v>2060</v>
      </c>
      <c r="B1137" s="1">
        <v>42673</v>
      </c>
      <c r="C1137" t="s">
        <v>913</v>
      </c>
      <c r="D1137">
        <v>27946</v>
      </c>
      <c r="E1137" t="s">
        <v>108</v>
      </c>
      <c r="G1137" t="s">
        <v>15</v>
      </c>
      <c r="H1137">
        <v>635000</v>
      </c>
      <c r="I1137" t="s">
        <v>914</v>
      </c>
      <c r="J1137" s="7">
        <v>32</v>
      </c>
      <c r="K1137" t="s">
        <v>17</v>
      </c>
      <c r="L1137" t="s">
        <v>18</v>
      </c>
      <c r="M1137" t="str">
        <f t="shared" si="17"/>
        <v>Sun</v>
      </c>
      <c r="N1137" t="str">
        <f>VLOOKUP(Query1[[#This Row],[Age]],'Age Group Vlookup'!B$3:C$6,2,TRUE)</f>
        <v>30-39</v>
      </c>
    </row>
    <row r="1138" spans="1:14" x14ac:dyDescent="0.3">
      <c r="A1138" t="s">
        <v>2061</v>
      </c>
      <c r="B1138" s="1">
        <v>42730</v>
      </c>
      <c r="C1138" t="s">
        <v>1399</v>
      </c>
      <c r="D1138">
        <v>32837</v>
      </c>
      <c r="E1138" t="s">
        <v>43</v>
      </c>
      <c r="G1138" t="s">
        <v>32</v>
      </c>
      <c r="H1138">
        <v>135000</v>
      </c>
      <c r="I1138" t="s">
        <v>1400</v>
      </c>
      <c r="J1138" s="7">
        <v>30</v>
      </c>
      <c r="K1138" t="s">
        <v>32</v>
      </c>
      <c r="L1138" t="s">
        <v>33</v>
      </c>
      <c r="M1138" t="str">
        <f t="shared" si="17"/>
        <v>Mon</v>
      </c>
      <c r="N1138" t="str">
        <f>VLOOKUP(Query1[[#This Row],[Age]],'Age Group Vlookup'!B$3:C$6,2,TRUE)</f>
        <v>30-39</v>
      </c>
    </row>
    <row r="1139" spans="1:14" x14ac:dyDescent="0.3">
      <c r="A1139" t="s">
        <v>2062</v>
      </c>
      <c r="B1139" s="1">
        <v>42529</v>
      </c>
      <c r="C1139" t="s">
        <v>290</v>
      </c>
      <c r="D1139">
        <v>14548</v>
      </c>
      <c r="E1139" t="s">
        <v>69</v>
      </c>
      <c r="G1139" t="s">
        <v>15</v>
      </c>
      <c r="H1139">
        <v>444000</v>
      </c>
      <c r="I1139" t="s">
        <v>291</v>
      </c>
      <c r="J1139" s="7">
        <v>29</v>
      </c>
      <c r="K1139" t="s">
        <v>17</v>
      </c>
      <c r="L1139" t="s">
        <v>18</v>
      </c>
      <c r="M1139" t="str">
        <f t="shared" si="17"/>
        <v>Wed</v>
      </c>
      <c r="N1139" t="str">
        <f>VLOOKUP(Query1[[#This Row],[Age]],'Age Group Vlookup'!B$3:C$6,2,TRUE)</f>
        <v>20-29</v>
      </c>
    </row>
    <row r="1140" spans="1:14" x14ac:dyDescent="0.3">
      <c r="A1140" t="s">
        <v>2063</v>
      </c>
      <c r="B1140" s="1">
        <v>42582</v>
      </c>
      <c r="C1140" t="s">
        <v>207</v>
      </c>
      <c r="D1140">
        <v>30642</v>
      </c>
      <c r="E1140" t="s">
        <v>150</v>
      </c>
      <c r="G1140" t="s">
        <v>15</v>
      </c>
      <c r="H1140">
        <v>249000</v>
      </c>
      <c r="I1140" t="s">
        <v>74</v>
      </c>
      <c r="J1140" s="7">
        <v>24</v>
      </c>
      <c r="K1140" t="s">
        <v>27</v>
      </c>
      <c r="L1140" t="s">
        <v>28</v>
      </c>
      <c r="M1140" t="str">
        <f t="shared" si="17"/>
        <v>Sun</v>
      </c>
      <c r="N1140" t="str">
        <f>VLOOKUP(Query1[[#This Row],[Age]],'Age Group Vlookup'!B$3:C$6,2,TRUE)</f>
        <v>20-29</v>
      </c>
    </row>
    <row r="1141" spans="1:14" x14ac:dyDescent="0.3">
      <c r="A1141" t="s">
        <v>2064</v>
      </c>
      <c r="B1141" s="1">
        <v>42515</v>
      </c>
      <c r="C1141" t="s">
        <v>655</v>
      </c>
      <c r="D1141">
        <v>23350</v>
      </c>
      <c r="E1141" t="s">
        <v>58</v>
      </c>
      <c r="G1141" t="s">
        <v>17</v>
      </c>
      <c r="H1141">
        <v>27000</v>
      </c>
      <c r="I1141" t="s">
        <v>656</v>
      </c>
      <c r="J1141" s="7">
        <v>24</v>
      </c>
      <c r="K1141" t="s">
        <v>32</v>
      </c>
      <c r="L1141" t="s">
        <v>33</v>
      </c>
      <c r="M1141" t="str">
        <f t="shared" si="17"/>
        <v>Wed</v>
      </c>
      <c r="N1141" t="str">
        <f>VLOOKUP(Query1[[#This Row],[Age]],'Age Group Vlookup'!B$3:C$6,2,TRUE)</f>
        <v>20-29</v>
      </c>
    </row>
    <row r="1142" spans="1:14" x14ac:dyDescent="0.3">
      <c r="A1142" t="s">
        <v>2065</v>
      </c>
      <c r="B1142" s="1">
        <v>42561</v>
      </c>
      <c r="C1142" t="s">
        <v>830</v>
      </c>
      <c r="D1142">
        <v>43133</v>
      </c>
      <c r="E1142" t="s">
        <v>54</v>
      </c>
      <c r="G1142" t="s">
        <v>15</v>
      </c>
      <c r="H1142">
        <v>108000</v>
      </c>
      <c r="I1142" t="s">
        <v>831</v>
      </c>
      <c r="J1142" s="7">
        <v>48</v>
      </c>
      <c r="K1142" t="s">
        <v>17</v>
      </c>
      <c r="L1142" t="s">
        <v>18</v>
      </c>
      <c r="M1142" t="str">
        <f t="shared" si="17"/>
        <v>Sun</v>
      </c>
      <c r="N1142" t="str">
        <f>VLOOKUP(Query1[[#This Row],[Age]],'Age Group Vlookup'!B$3:C$6,2,TRUE)</f>
        <v>40-49</v>
      </c>
    </row>
    <row r="1143" spans="1:14" x14ac:dyDescent="0.3">
      <c r="A1143" t="s">
        <v>2066</v>
      </c>
      <c r="B1143" s="1">
        <v>42370</v>
      </c>
      <c r="C1143" t="s">
        <v>2067</v>
      </c>
      <c r="D1143">
        <v>25211</v>
      </c>
      <c r="E1143" t="s">
        <v>62</v>
      </c>
      <c r="G1143" t="s">
        <v>17</v>
      </c>
      <c r="H1143">
        <v>31000</v>
      </c>
      <c r="I1143" t="s">
        <v>2068</v>
      </c>
      <c r="J1143" s="7">
        <v>42</v>
      </c>
      <c r="K1143" t="s">
        <v>27</v>
      </c>
      <c r="L1143" t="s">
        <v>28</v>
      </c>
      <c r="M1143" t="str">
        <f t="shared" si="17"/>
        <v>Fri</v>
      </c>
      <c r="N1143" t="str">
        <f>VLOOKUP(Query1[[#This Row],[Age]],'Age Group Vlookup'!B$3:C$6,2,TRUE)</f>
        <v>40-49</v>
      </c>
    </row>
    <row r="1144" spans="1:14" x14ac:dyDescent="0.3">
      <c r="A1144" t="s">
        <v>2069</v>
      </c>
      <c r="B1144" s="1">
        <v>42390</v>
      </c>
      <c r="C1144" t="s">
        <v>65</v>
      </c>
      <c r="D1144">
        <v>29741</v>
      </c>
      <c r="E1144" t="s">
        <v>150</v>
      </c>
      <c r="G1144" t="s">
        <v>15</v>
      </c>
      <c r="H1144">
        <v>355000</v>
      </c>
      <c r="I1144" t="s">
        <v>66</v>
      </c>
      <c r="J1144" s="7">
        <v>22</v>
      </c>
      <c r="K1144" t="s">
        <v>32</v>
      </c>
      <c r="L1144" t="s">
        <v>33</v>
      </c>
      <c r="M1144" t="str">
        <f t="shared" si="17"/>
        <v>Thu</v>
      </c>
      <c r="N1144" t="str">
        <f>VLOOKUP(Query1[[#This Row],[Age]],'Age Group Vlookup'!B$3:C$6,2,TRUE)</f>
        <v>20-29</v>
      </c>
    </row>
    <row r="1145" spans="1:14" x14ac:dyDescent="0.3">
      <c r="A1145" t="s">
        <v>2070</v>
      </c>
      <c r="B1145" s="1">
        <v>42441</v>
      </c>
      <c r="C1145" t="s">
        <v>107</v>
      </c>
      <c r="D1145">
        <v>47347</v>
      </c>
      <c r="E1145" t="s">
        <v>54</v>
      </c>
      <c r="G1145" t="s">
        <v>17</v>
      </c>
      <c r="H1145">
        <v>17000</v>
      </c>
      <c r="I1145" t="s">
        <v>109</v>
      </c>
      <c r="J1145" s="7">
        <v>36</v>
      </c>
      <c r="K1145" t="s">
        <v>17</v>
      </c>
      <c r="L1145" t="s">
        <v>18</v>
      </c>
      <c r="M1145" t="str">
        <f t="shared" si="17"/>
        <v>Sat</v>
      </c>
      <c r="N1145" t="str">
        <f>VLOOKUP(Query1[[#This Row],[Age]],'Age Group Vlookup'!B$3:C$6,2,TRUE)</f>
        <v>30-39</v>
      </c>
    </row>
    <row r="1146" spans="1:14" x14ac:dyDescent="0.3">
      <c r="A1146" t="s">
        <v>2071</v>
      </c>
      <c r="B1146" s="1">
        <v>42646</v>
      </c>
      <c r="C1146" t="s">
        <v>111</v>
      </c>
      <c r="D1146">
        <v>43205</v>
      </c>
      <c r="E1146" t="s">
        <v>54</v>
      </c>
      <c r="G1146" t="s">
        <v>17</v>
      </c>
      <c r="H1146">
        <v>16000</v>
      </c>
      <c r="I1146" t="s">
        <v>112</v>
      </c>
      <c r="J1146" s="7">
        <v>27</v>
      </c>
      <c r="K1146" t="s">
        <v>17</v>
      </c>
      <c r="L1146" t="s">
        <v>18</v>
      </c>
      <c r="M1146" t="str">
        <f t="shared" si="17"/>
        <v>Mon</v>
      </c>
      <c r="N1146" t="str">
        <f>VLOOKUP(Query1[[#This Row],[Age]],'Age Group Vlookup'!B$3:C$6,2,TRUE)</f>
        <v>20-29</v>
      </c>
    </row>
    <row r="1147" spans="1:14" x14ac:dyDescent="0.3">
      <c r="A1147" t="s">
        <v>2072</v>
      </c>
      <c r="B1147" s="1">
        <v>42478</v>
      </c>
      <c r="C1147" t="s">
        <v>1747</v>
      </c>
      <c r="D1147">
        <v>12829</v>
      </c>
      <c r="E1147" t="s">
        <v>108</v>
      </c>
      <c r="G1147" t="s">
        <v>15</v>
      </c>
      <c r="H1147">
        <v>613000</v>
      </c>
      <c r="I1147" t="s">
        <v>1748</v>
      </c>
      <c r="J1147" s="7">
        <v>32</v>
      </c>
      <c r="K1147" t="s">
        <v>17</v>
      </c>
      <c r="L1147" t="s">
        <v>18</v>
      </c>
      <c r="M1147" t="str">
        <f t="shared" si="17"/>
        <v>Mon</v>
      </c>
      <c r="N1147" t="str">
        <f>VLOOKUP(Query1[[#This Row],[Age]],'Age Group Vlookup'!B$3:C$6,2,TRUE)</f>
        <v>30-39</v>
      </c>
    </row>
    <row r="1148" spans="1:14" x14ac:dyDescent="0.3">
      <c r="A1148" t="s">
        <v>2073</v>
      </c>
      <c r="B1148" s="1">
        <v>42674</v>
      </c>
      <c r="C1148" t="s">
        <v>301</v>
      </c>
      <c r="D1148">
        <v>33869</v>
      </c>
      <c r="E1148" t="s">
        <v>43</v>
      </c>
      <c r="G1148" t="s">
        <v>32</v>
      </c>
      <c r="H1148">
        <v>150000</v>
      </c>
      <c r="I1148" t="s">
        <v>302</v>
      </c>
      <c r="J1148" s="7">
        <v>37</v>
      </c>
      <c r="K1148" t="s">
        <v>32</v>
      </c>
      <c r="L1148" t="s">
        <v>33</v>
      </c>
      <c r="M1148" t="str">
        <f t="shared" si="17"/>
        <v>Mon</v>
      </c>
      <c r="N1148" t="str">
        <f>VLOOKUP(Query1[[#This Row],[Age]],'Age Group Vlookup'!B$3:C$6,2,TRUE)</f>
        <v>30-39</v>
      </c>
    </row>
    <row r="1149" spans="1:14" x14ac:dyDescent="0.3">
      <c r="A1149" t="s">
        <v>2074</v>
      </c>
      <c r="B1149" s="1">
        <v>42720</v>
      </c>
      <c r="C1149" t="s">
        <v>1216</v>
      </c>
      <c r="D1149">
        <v>17762</v>
      </c>
      <c r="E1149" t="s">
        <v>58</v>
      </c>
      <c r="G1149" t="s">
        <v>15</v>
      </c>
      <c r="H1149">
        <v>332000</v>
      </c>
      <c r="I1149" t="s">
        <v>1217</v>
      </c>
      <c r="J1149" s="7">
        <v>42</v>
      </c>
      <c r="K1149" t="s">
        <v>27</v>
      </c>
      <c r="L1149" t="s">
        <v>28</v>
      </c>
      <c r="M1149" t="str">
        <f t="shared" si="17"/>
        <v>Fri</v>
      </c>
      <c r="N1149" t="str">
        <f>VLOOKUP(Query1[[#This Row],[Age]],'Age Group Vlookup'!B$3:C$6,2,TRUE)</f>
        <v>40-49</v>
      </c>
    </row>
    <row r="1150" spans="1:14" x14ac:dyDescent="0.3">
      <c r="A1150" t="s">
        <v>2075</v>
      </c>
      <c r="B1150" s="1">
        <v>42517</v>
      </c>
      <c r="C1150" t="s">
        <v>156</v>
      </c>
      <c r="D1150">
        <v>45142</v>
      </c>
      <c r="E1150" t="s">
        <v>69</v>
      </c>
      <c r="G1150" t="s">
        <v>32</v>
      </c>
      <c r="H1150">
        <v>170000</v>
      </c>
      <c r="I1150" t="s">
        <v>157</v>
      </c>
      <c r="J1150" s="7">
        <v>45</v>
      </c>
      <c r="K1150" t="s">
        <v>27</v>
      </c>
      <c r="L1150" t="s">
        <v>28</v>
      </c>
      <c r="M1150" t="str">
        <f t="shared" si="17"/>
        <v>Fri</v>
      </c>
      <c r="N1150" t="str">
        <f>VLOOKUP(Query1[[#This Row],[Age]],'Age Group Vlookup'!B$3:C$6,2,TRUE)</f>
        <v>40-49</v>
      </c>
    </row>
    <row r="1151" spans="1:14" x14ac:dyDescent="0.3">
      <c r="A1151" t="s">
        <v>2076</v>
      </c>
      <c r="B1151" s="1">
        <v>42712</v>
      </c>
      <c r="C1151" t="s">
        <v>731</v>
      </c>
      <c r="D1151">
        <v>1578</v>
      </c>
      <c r="E1151" t="s">
        <v>14</v>
      </c>
      <c r="G1151" t="s">
        <v>32</v>
      </c>
      <c r="H1151">
        <v>135000</v>
      </c>
      <c r="I1151" t="s">
        <v>732</v>
      </c>
      <c r="J1151" s="7">
        <v>28</v>
      </c>
      <c r="K1151" t="s">
        <v>27</v>
      </c>
      <c r="L1151" t="s">
        <v>28</v>
      </c>
      <c r="M1151" t="str">
        <f t="shared" si="17"/>
        <v>Thu</v>
      </c>
      <c r="N1151" t="str">
        <f>VLOOKUP(Query1[[#This Row],[Age]],'Age Group Vlookup'!B$3:C$6,2,TRUE)</f>
        <v>20-29</v>
      </c>
    </row>
    <row r="1152" spans="1:14" x14ac:dyDescent="0.3">
      <c r="A1152" t="s">
        <v>2077</v>
      </c>
      <c r="B1152" s="1">
        <v>42532</v>
      </c>
      <c r="C1152" t="s">
        <v>374</v>
      </c>
      <c r="D1152">
        <v>25964</v>
      </c>
      <c r="E1152" t="s">
        <v>21</v>
      </c>
      <c r="G1152" t="s">
        <v>17</v>
      </c>
      <c r="H1152">
        <v>21000</v>
      </c>
      <c r="I1152" t="s">
        <v>375</v>
      </c>
      <c r="J1152" s="7">
        <v>45</v>
      </c>
      <c r="K1152" t="s">
        <v>27</v>
      </c>
      <c r="L1152" t="s">
        <v>28</v>
      </c>
      <c r="M1152" t="str">
        <f t="shared" si="17"/>
        <v>Sat</v>
      </c>
      <c r="N1152" t="str">
        <f>VLOOKUP(Query1[[#This Row],[Age]],'Age Group Vlookup'!B$3:C$6,2,TRUE)</f>
        <v>40-49</v>
      </c>
    </row>
    <row r="1153" spans="1:14" x14ac:dyDescent="0.3">
      <c r="A1153" t="s">
        <v>2078</v>
      </c>
      <c r="B1153" s="1">
        <v>42604</v>
      </c>
      <c r="C1153" t="s">
        <v>1861</v>
      </c>
      <c r="D1153">
        <v>34233</v>
      </c>
      <c r="E1153" t="s">
        <v>108</v>
      </c>
      <c r="G1153" t="s">
        <v>32</v>
      </c>
      <c r="H1153">
        <v>166000</v>
      </c>
      <c r="I1153" t="s">
        <v>1862</v>
      </c>
      <c r="J1153" s="7">
        <v>47</v>
      </c>
      <c r="K1153" t="s">
        <v>27</v>
      </c>
      <c r="L1153" t="s">
        <v>28</v>
      </c>
      <c r="M1153" t="str">
        <f t="shared" si="17"/>
        <v>Mon</v>
      </c>
      <c r="N1153" t="str">
        <f>VLOOKUP(Query1[[#This Row],[Age]],'Age Group Vlookup'!B$3:C$6,2,TRUE)</f>
        <v>40-49</v>
      </c>
    </row>
    <row r="1154" spans="1:14" x14ac:dyDescent="0.3">
      <c r="A1154" t="s">
        <v>2079</v>
      </c>
      <c r="B1154" s="1">
        <v>42424</v>
      </c>
      <c r="C1154" t="s">
        <v>1954</v>
      </c>
      <c r="D1154">
        <v>15809</v>
      </c>
      <c r="E1154" t="s">
        <v>21</v>
      </c>
      <c r="G1154" t="s">
        <v>15</v>
      </c>
      <c r="H1154">
        <v>484000</v>
      </c>
      <c r="I1154" t="s">
        <v>488</v>
      </c>
      <c r="J1154" s="7">
        <v>44</v>
      </c>
      <c r="K1154" t="s">
        <v>27</v>
      </c>
      <c r="L1154" t="s">
        <v>28</v>
      </c>
      <c r="M1154" t="str">
        <f t="shared" ref="M1154:M1217" si="18">TEXT(B1154,"ddd")</f>
        <v>Wed</v>
      </c>
      <c r="N1154" t="str">
        <f>VLOOKUP(Query1[[#This Row],[Age]],'Age Group Vlookup'!B$3:C$6,2,TRUE)</f>
        <v>40-49</v>
      </c>
    </row>
    <row r="1155" spans="1:14" x14ac:dyDescent="0.3">
      <c r="A1155" t="s">
        <v>2080</v>
      </c>
      <c r="B1155" s="1">
        <v>42463</v>
      </c>
      <c r="C1155" t="s">
        <v>672</v>
      </c>
      <c r="D1155">
        <v>26481</v>
      </c>
      <c r="E1155" t="s">
        <v>14</v>
      </c>
      <c r="G1155" t="s">
        <v>15</v>
      </c>
      <c r="H1155">
        <v>781000</v>
      </c>
      <c r="I1155" t="s">
        <v>673</v>
      </c>
      <c r="J1155" s="7">
        <v>44</v>
      </c>
      <c r="K1155" t="s">
        <v>27</v>
      </c>
      <c r="L1155" t="s">
        <v>28</v>
      </c>
      <c r="M1155" t="str">
        <f t="shared" si="18"/>
        <v>Sun</v>
      </c>
      <c r="N1155" t="str">
        <f>VLOOKUP(Query1[[#This Row],[Age]],'Age Group Vlookup'!B$3:C$6,2,TRUE)</f>
        <v>40-49</v>
      </c>
    </row>
    <row r="1156" spans="1:14" x14ac:dyDescent="0.3">
      <c r="A1156" t="s">
        <v>2081</v>
      </c>
      <c r="B1156" s="1">
        <v>42535</v>
      </c>
      <c r="C1156" t="s">
        <v>42</v>
      </c>
      <c r="D1156">
        <v>35501</v>
      </c>
      <c r="E1156" t="s">
        <v>21</v>
      </c>
      <c r="G1156" t="s">
        <v>17</v>
      </c>
      <c r="H1156">
        <v>34000</v>
      </c>
      <c r="I1156" t="s">
        <v>44</v>
      </c>
      <c r="J1156" s="7">
        <v>47</v>
      </c>
      <c r="K1156" t="s">
        <v>27</v>
      </c>
      <c r="L1156" t="s">
        <v>28</v>
      </c>
      <c r="M1156" t="str">
        <f t="shared" si="18"/>
        <v>Tue</v>
      </c>
      <c r="N1156" t="str">
        <f>VLOOKUP(Query1[[#This Row],[Age]],'Age Group Vlookup'!B$3:C$6,2,TRUE)</f>
        <v>40-49</v>
      </c>
    </row>
    <row r="1157" spans="1:14" x14ac:dyDescent="0.3">
      <c r="A1157" t="s">
        <v>2082</v>
      </c>
      <c r="B1157" s="1">
        <v>42548</v>
      </c>
      <c r="C1157" t="s">
        <v>1921</v>
      </c>
      <c r="D1157">
        <v>35025</v>
      </c>
      <c r="E1157" t="s">
        <v>58</v>
      </c>
      <c r="G1157" t="s">
        <v>17</v>
      </c>
      <c r="H1157">
        <v>49000</v>
      </c>
      <c r="I1157" t="s">
        <v>1922</v>
      </c>
      <c r="J1157" s="7">
        <v>27</v>
      </c>
      <c r="K1157" t="s">
        <v>32</v>
      </c>
      <c r="L1157" t="s">
        <v>33</v>
      </c>
      <c r="M1157" t="str">
        <f t="shared" si="18"/>
        <v>Mon</v>
      </c>
      <c r="N1157" t="str">
        <f>VLOOKUP(Query1[[#This Row],[Age]],'Age Group Vlookup'!B$3:C$6,2,TRUE)</f>
        <v>20-29</v>
      </c>
    </row>
    <row r="1158" spans="1:14" x14ac:dyDescent="0.3">
      <c r="A1158" t="s">
        <v>2083</v>
      </c>
      <c r="B1158" s="1">
        <v>42632</v>
      </c>
      <c r="C1158" t="s">
        <v>1117</v>
      </c>
      <c r="D1158">
        <v>28814</v>
      </c>
      <c r="E1158" t="s">
        <v>62</v>
      </c>
      <c r="G1158" t="s">
        <v>15</v>
      </c>
      <c r="H1158">
        <v>773000</v>
      </c>
      <c r="I1158" t="s">
        <v>1118</v>
      </c>
      <c r="J1158" s="7">
        <v>29</v>
      </c>
      <c r="K1158" t="s">
        <v>17</v>
      </c>
      <c r="L1158" t="s">
        <v>18</v>
      </c>
      <c r="M1158" t="str">
        <f t="shared" si="18"/>
        <v>Mon</v>
      </c>
      <c r="N1158" t="str">
        <f>VLOOKUP(Query1[[#This Row],[Age]],'Age Group Vlookup'!B$3:C$6,2,TRUE)</f>
        <v>20-29</v>
      </c>
    </row>
    <row r="1159" spans="1:14" x14ac:dyDescent="0.3">
      <c r="A1159" t="s">
        <v>2084</v>
      </c>
      <c r="B1159" s="1">
        <v>42503</v>
      </c>
      <c r="C1159" t="s">
        <v>325</v>
      </c>
      <c r="D1159">
        <v>39701</v>
      </c>
      <c r="E1159" t="s">
        <v>77</v>
      </c>
      <c r="G1159" t="s">
        <v>15</v>
      </c>
      <c r="H1159">
        <v>625000</v>
      </c>
      <c r="I1159" t="s">
        <v>326</v>
      </c>
      <c r="J1159" s="7">
        <v>49</v>
      </c>
      <c r="K1159" t="s">
        <v>17</v>
      </c>
      <c r="L1159" t="s">
        <v>18</v>
      </c>
      <c r="M1159" t="str">
        <f t="shared" si="18"/>
        <v>Fri</v>
      </c>
      <c r="N1159" t="str">
        <f>VLOOKUP(Query1[[#This Row],[Age]],'Age Group Vlookup'!B$3:C$6,2,TRUE)</f>
        <v>40-49</v>
      </c>
    </row>
    <row r="1160" spans="1:14" x14ac:dyDescent="0.3">
      <c r="A1160" t="s">
        <v>2085</v>
      </c>
      <c r="B1160" s="1">
        <v>42634</v>
      </c>
      <c r="C1160" t="s">
        <v>254</v>
      </c>
      <c r="D1160">
        <v>4471</v>
      </c>
      <c r="E1160" t="s">
        <v>43</v>
      </c>
      <c r="G1160" t="s">
        <v>15</v>
      </c>
      <c r="H1160">
        <v>280000</v>
      </c>
      <c r="I1160" t="s">
        <v>255</v>
      </c>
      <c r="J1160" s="7">
        <v>22</v>
      </c>
      <c r="K1160" t="s">
        <v>17</v>
      </c>
      <c r="L1160" t="s">
        <v>18</v>
      </c>
      <c r="M1160" t="str">
        <f t="shared" si="18"/>
        <v>Wed</v>
      </c>
      <c r="N1160" t="str">
        <f>VLOOKUP(Query1[[#This Row],[Age]],'Age Group Vlookup'!B$3:C$6,2,TRUE)</f>
        <v>20-29</v>
      </c>
    </row>
    <row r="1161" spans="1:14" x14ac:dyDescent="0.3">
      <c r="A1161" t="s">
        <v>2086</v>
      </c>
      <c r="B1161" s="1">
        <v>42556</v>
      </c>
      <c r="C1161" t="s">
        <v>776</v>
      </c>
      <c r="D1161">
        <v>21325</v>
      </c>
      <c r="E1161" t="s">
        <v>69</v>
      </c>
      <c r="G1161" t="s">
        <v>15</v>
      </c>
      <c r="H1161">
        <v>749000</v>
      </c>
      <c r="I1161" t="s">
        <v>777</v>
      </c>
      <c r="J1161" s="7">
        <v>30</v>
      </c>
      <c r="K1161" t="s">
        <v>17</v>
      </c>
      <c r="L1161" t="s">
        <v>18</v>
      </c>
      <c r="M1161" t="str">
        <f t="shared" si="18"/>
        <v>Tue</v>
      </c>
      <c r="N1161" t="str">
        <f>VLOOKUP(Query1[[#This Row],[Age]],'Age Group Vlookup'!B$3:C$6,2,TRUE)</f>
        <v>30-39</v>
      </c>
    </row>
    <row r="1162" spans="1:14" x14ac:dyDescent="0.3">
      <c r="A1162" t="s">
        <v>2087</v>
      </c>
      <c r="B1162" s="1">
        <v>42563</v>
      </c>
      <c r="C1162" t="s">
        <v>1365</v>
      </c>
      <c r="D1162">
        <v>13822</v>
      </c>
      <c r="E1162" t="s">
        <v>133</v>
      </c>
      <c r="G1162" t="s">
        <v>32</v>
      </c>
      <c r="H1162">
        <v>135000</v>
      </c>
      <c r="I1162" t="s">
        <v>1366</v>
      </c>
      <c r="J1162" s="7">
        <v>49</v>
      </c>
      <c r="K1162" t="s">
        <v>17</v>
      </c>
      <c r="L1162" t="s">
        <v>18</v>
      </c>
      <c r="M1162" t="str">
        <f t="shared" si="18"/>
        <v>Tue</v>
      </c>
      <c r="N1162" t="str">
        <f>VLOOKUP(Query1[[#This Row],[Age]],'Age Group Vlookup'!B$3:C$6,2,TRUE)</f>
        <v>40-49</v>
      </c>
    </row>
    <row r="1163" spans="1:14" x14ac:dyDescent="0.3">
      <c r="A1163" t="s">
        <v>2088</v>
      </c>
      <c r="B1163" s="1">
        <v>42404</v>
      </c>
      <c r="C1163" t="s">
        <v>951</v>
      </c>
      <c r="D1163">
        <v>40038</v>
      </c>
      <c r="E1163" t="s">
        <v>133</v>
      </c>
      <c r="G1163" t="s">
        <v>17</v>
      </c>
      <c r="H1163">
        <v>20000</v>
      </c>
      <c r="I1163" t="s">
        <v>952</v>
      </c>
      <c r="J1163" s="7">
        <v>45</v>
      </c>
      <c r="K1163" t="s">
        <v>32</v>
      </c>
      <c r="L1163" t="s">
        <v>33</v>
      </c>
      <c r="M1163" t="str">
        <f t="shared" si="18"/>
        <v>Thu</v>
      </c>
      <c r="N1163" t="str">
        <f>VLOOKUP(Query1[[#This Row],[Age]],'Age Group Vlookup'!B$3:C$6,2,TRUE)</f>
        <v>40-49</v>
      </c>
    </row>
    <row r="1164" spans="1:14" x14ac:dyDescent="0.3">
      <c r="A1164" t="s">
        <v>2089</v>
      </c>
      <c r="B1164" s="1">
        <v>42610</v>
      </c>
      <c r="C1164" t="s">
        <v>955</v>
      </c>
      <c r="D1164">
        <v>4036</v>
      </c>
      <c r="E1164" t="s">
        <v>47</v>
      </c>
      <c r="G1164" t="s">
        <v>32</v>
      </c>
      <c r="H1164">
        <v>180000</v>
      </c>
      <c r="I1164" t="s">
        <v>956</v>
      </c>
      <c r="J1164" s="7">
        <v>48</v>
      </c>
      <c r="K1164" t="s">
        <v>27</v>
      </c>
      <c r="L1164" t="s">
        <v>28</v>
      </c>
      <c r="M1164" t="str">
        <f t="shared" si="18"/>
        <v>Sun</v>
      </c>
      <c r="N1164" t="str">
        <f>VLOOKUP(Query1[[#This Row],[Age]],'Age Group Vlookup'!B$3:C$6,2,TRUE)</f>
        <v>40-49</v>
      </c>
    </row>
    <row r="1165" spans="1:14" x14ac:dyDescent="0.3">
      <c r="A1165" t="s">
        <v>2090</v>
      </c>
      <c r="B1165" s="1">
        <v>42618</v>
      </c>
      <c r="C1165" t="s">
        <v>705</v>
      </c>
      <c r="D1165">
        <v>15101</v>
      </c>
      <c r="E1165" t="s">
        <v>21</v>
      </c>
      <c r="G1165" t="s">
        <v>32</v>
      </c>
      <c r="H1165">
        <v>171000</v>
      </c>
      <c r="I1165" t="s">
        <v>706</v>
      </c>
      <c r="J1165" s="7">
        <v>28</v>
      </c>
      <c r="K1165" t="s">
        <v>17</v>
      </c>
      <c r="L1165" t="s">
        <v>18</v>
      </c>
      <c r="M1165" t="str">
        <f t="shared" si="18"/>
        <v>Mon</v>
      </c>
      <c r="N1165" t="str">
        <f>VLOOKUP(Query1[[#This Row],[Age]],'Age Group Vlookup'!B$3:C$6,2,TRUE)</f>
        <v>20-29</v>
      </c>
    </row>
    <row r="1166" spans="1:14" x14ac:dyDescent="0.3">
      <c r="A1166" t="s">
        <v>2091</v>
      </c>
      <c r="B1166" s="1">
        <v>42444</v>
      </c>
      <c r="C1166" t="s">
        <v>304</v>
      </c>
      <c r="D1166">
        <v>4622</v>
      </c>
      <c r="E1166" t="s">
        <v>54</v>
      </c>
      <c r="G1166" t="s">
        <v>15</v>
      </c>
      <c r="H1166">
        <v>395000</v>
      </c>
      <c r="I1166" t="s">
        <v>305</v>
      </c>
      <c r="J1166" s="7">
        <v>32</v>
      </c>
      <c r="K1166" t="s">
        <v>27</v>
      </c>
      <c r="L1166" t="s">
        <v>28</v>
      </c>
      <c r="M1166" t="str">
        <f t="shared" si="18"/>
        <v>Tue</v>
      </c>
      <c r="N1166" t="str">
        <f>VLOOKUP(Query1[[#This Row],[Age]],'Age Group Vlookup'!B$3:C$6,2,TRUE)</f>
        <v>30-39</v>
      </c>
    </row>
    <row r="1167" spans="1:14" x14ac:dyDescent="0.3">
      <c r="A1167" t="s">
        <v>2092</v>
      </c>
      <c r="B1167" s="1">
        <v>42677</v>
      </c>
      <c r="C1167" t="s">
        <v>2093</v>
      </c>
      <c r="D1167">
        <v>19250</v>
      </c>
      <c r="E1167" t="s">
        <v>14</v>
      </c>
      <c r="G1167" t="s">
        <v>15</v>
      </c>
      <c r="H1167">
        <v>121000</v>
      </c>
      <c r="I1167" t="s">
        <v>2094</v>
      </c>
      <c r="J1167" s="7">
        <v>21</v>
      </c>
      <c r="K1167" t="s">
        <v>17</v>
      </c>
      <c r="L1167" t="s">
        <v>18</v>
      </c>
      <c r="M1167" t="str">
        <f t="shared" si="18"/>
        <v>Thu</v>
      </c>
      <c r="N1167" t="str">
        <f>VLOOKUP(Query1[[#This Row],[Age]],'Age Group Vlookup'!B$3:C$6,2,TRUE)</f>
        <v>20-29</v>
      </c>
    </row>
    <row r="1168" spans="1:14" x14ac:dyDescent="0.3">
      <c r="A1168" t="s">
        <v>2095</v>
      </c>
      <c r="B1168" s="1">
        <v>42430</v>
      </c>
      <c r="C1168" t="s">
        <v>307</v>
      </c>
      <c r="D1168">
        <v>13087</v>
      </c>
      <c r="E1168" t="s">
        <v>14</v>
      </c>
      <c r="G1168" t="s">
        <v>17</v>
      </c>
      <c r="H1168">
        <v>43000</v>
      </c>
      <c r="I1168" t="s">
        <v>308</v>
      </c>
      <c r="J1168" s="7">
        <v>31</v>
      </c>
      <c r="K1168" t="s">
        <v>27</v>
      </c>
      <c r="L1168" t="s">
        <v>28</v>
      </c>
      <c r="M1168" t="str">
        <f t="shared" si="18"/>
        <v>Tue</v>
      </c>
      <c r="N1168" t="str">
        <f>VLOOKUP(Query1[[#This Row],[Age]],'Age Group Vlookup'!B$3:C$6,2,TRUE)</f>
        <v>30-39</v>
      </c>
    </row>
    <row r="1169" spans="1:14" x14ac:dyDescent="0.3">
      <c r="A1169" t="s">
        <v>2096</v>
      </c>
      <c r="B1169" s="1">
        <v>42630</v>
      </c>
      <c r="C1169" t="s">
        <v>422</v>
      </c>
      <c r="D1169">
        <v>1739</v>
      </c>
      <c r="E1169" t="s">
        <v>47</v>
      </c>
      <c r="G1169" t="s">
        <v>32</v>
      </c>
      <c r="H1169">
        <v>197000</v>
      </c>
      <c r="I1169" t="s">
        <v>423</v>
      </c>
      <c r="J1169" s="7">
        <v>37</v>
      </c>
      <c r="K1169" t="s">
        <v>17</v>
      </c>
      <c r="L1169" t="s">
        <v>18</v>
      </c>
      <c r="M1169" t="str">
        <f t="shared" si="18"/>
        <v>Sat</v>
      </c>
      <c r="N1169" t="str">
        <f>VLOOKUP(Query1[[#This Row],[Age]],'Age Group Vlookup'!B$3:C$6,2,TRUE)</f>
        <v>30-39</v>
      </c>
    </row>
    <row r="1170" spans="1:14" x14ac:dyDescent="0.3">
      <c r="A1170" t="s">
        <v>2097</v>
      </c>
      <c r="B1170" s="1">
        <v>42394</v>
      </c>
      <c r="C1170" t="s">
        <v>2098</v>
      </c>
      <c r="D1170">
        <v>846</v>
      </c>
      <c r="E1170" t="s">
        <v>43</v>
      </c>
      <c r="G1170" t="s">
        <v>15</v>
      </c>
      <c r="H1170">
        <v>581000</v>
      </c>
      <c r="I1170" t="s">
        <v>2099</v>
      </c>
      <c r="J1170" s="7">
        <v>42</v>
      </c>
      <c r="K1170" t="s">
        <v>32</v>
      </c>
      <c r="L1170" t="s">
        <v>33</v>
      </c>
      <c r="M1170" t="str">
        <f t="shared" si="18"/>
        <v>Mon</v>
      </c>
      <c r="N1170" t="str">
        <f>VLOOKUP(Query1[[#This Row],[Age]],'Age Group Vlookup'!B$3:C$6,2,TRUE)</f>
        <v>40-49</v>
      </c>
    </row>
    <row r="1171" spans="1:14" x14ac:dyDescent="0.3">
      <c r="A1171" t="s">
        <v>2100</v>
      </c>
      <c r="B1171" s="1">
        <v>42421</v>
      </c>
      <c r="C1171" t="s">
        <v>383</v>
      </c>
      <c r="D1171">
        <v>17964</v>
      </c>
      <c r="E1171" t="s">
        <v>43</v>
      </c>
      <c r="G1171" t="s">
        <v>17</v>
      </c>
      <c r="H1171">
        <v>34000</v>
      </c>
      <c r="I1171" t="s">
        <v>384</v>
      </c>
      <c r="J1171" s="7">
        <v>38</v>
      </c>
      <c r="K1171" t="s">
        <v>17</v>
      </c>
      <c r="L1171" t="s">
        <v>18</v>
      </c>
      <c r="M1171" t="str">
        <f t="shared" si="18"/>
        <v>Sun</v>
      </c>
      <c r="N1171" t="str">
        <f>VLOOKUP(Query1[[#This Row],[Age]],'Age Group Vlookup'!B$3:C$6,2,TRUE)</f>
        <v>30-39</v>
      </c>
    </row>
    <row r="1172" spans="1:14" x14ac:dyDescent="0.3">
      <c r="A1172" t="s">
        <v>2101</v>
      </c>
      <c r="B1172" s="1">
        <v>42664</v>
      </c>
      <c r="C1172" t="s">
        <v>881</v>
      </c>
      <c r="D1172">
        <v>3801</v>
      </c>
      <c r="E1172" t="s">
        <v>137</v>
      </c>
      <c r="G1172" t="s">
        <v>17</v>
      </c>
      <c r="H1172">
        <v>33000</v>
      </c>
      <c r="I1172" t="s">
        <v>882</v>
      </c>
      <c r="J1172" s="7">
        <v>36</v>
      </c>
      <c r="K1172" t="s">
        <v>27</v>
      </c>
      <c r="L1172" t="s">
        <v>28</v>
      </c>
      <c r="M1172" t="str">
        <f t="shared" si="18"/>
        <v>Fri</v>
      </c>
      <c r="N1172" t="str">
        <f>VLOOKUP(Query1[[#This Row],[Age]],'Age Group Vlookup'!B$3:C$6,2,TRUE)</f>
        <v>30-39</v>
      </c>
    </row>
    <row r="1173" spans="1:14" x14ac:dyDescent="0.3">
      <c r="A1173" t="s">
        <v>2102</v>
      </c>
      <c r="B1173" s="1">
        <v>42434</v>
      </c>
      <c r="C1173" t="s">
        <v>480</v>
      </c>
      <c r="D1173">
        <v>13807</v>
      </c>
      <c r="E1173" t="s">
        <v>43</v>
      </c>
      <c r="G1173" t="s">
        <v>17</v>
      </c>
      <c r="H1173">
        <v>48000</v>
      </c>
      <c r="I1173" t="s">
        <v>481</v>
      </c>
      <c r="J1173" s="7">
        <v>39</v>
      </c>
      <c r="K1173" t="s">
        <v>17</v>
      </c>
      <c r="L1173" t="s">
        <v>18</v>
      </c>
      <c r="M1173" t="str">
        <f t="shared" si="18"/>
        <v>Sat</v>
      </c>
      <c r="N1173" t="str">
        <f>VLOOKUP(Query1[[#This Row],[Age]],'Age Group Vlookup'!B$3:C$6,2,TRUE)</f>
        <v>30-39</v>
      </c>
    </row>
    <row r="1174" spans="1:14" x14ac:dyDescent="0.3">
      <c r="A1174" t="s">
        <v>2103</v>
      </c>
      <c r="B1174" s="1">
        <v>42480</v>
      </c>
      <c r="C1174" t="s">
        <v>758</v>
      </c>
      <c r="D1174">
        <v>7690</v>
      </c>
      <c r="E1174" t="s">
        <v>150</v>
      </c>
      <c r="G1174" t="s">
        <v>17</v>
      </c>
      <c r="H1174">
        <v>42000</v>
      </c>
      <c r="I1174" t="s">
        <v>759</v>
      </c>
      <c r="J1174" s="7">
        <v>48</v>
      </c>
      <c r="K1174" t="s">
        <v>17</v>
      </c>
      <c r="L1174" t="s">
        <v>18</v>
      </c>
      <c r="M1174" t="str">
        <f t="shared" si="18"/>
        <v>Wed</v>
      </c>
      <c r="N1174" t="str">
        <f>VLOOKUP(Query1[[#This Row],[Age]],'Age Group Vlookup'!B$3:C$6,2,TRUE)</f>
        <v>40-49</v>
      </c>
    </row>
    <row r="1175" spans="1:14" x14ac:dyDescent="0.3">
      <c r="A1175" t="s">
        <v>2104</v>
      </c>
      <c r="B1175" s="1">
        <v>42529</v>
      </c>
      <c r="C1175" t="s">
        <v>1059</v>
      </c>
      <c r="D1175">
        <v>30379</v>
      </c>
      <c r="E1175" t="s">
        <v>133</v>
      </c>
      <c r="G1175" t="s">
        <v>17</v>
      </c>
      <c r="H1175">
        <v>6000</v>
      </c>
      <c r="I1175" t="s">
        <v>1060</v>
      </c>
      <c r="J1175" s="7">
        <v>29</v>
      </c>
      <c r="K1175" t="s">
        <v>27</v>
      </c>
      <c r="L1175" t="s">
        <v>28</v>
      </c>
      <c r="M1175" t="str">
        <f t="shared" si="18"/>
        <v>Wed</v>
      </c>
      <c r="N1175" t="str">
        <f>VLOOKUP(Query1[[#This Row],[Age]],'Age Group Vlookup'!B$3:C$6,2,TRUE)</f>
        <v>20-29</v>
      </c>
    </row>
    <row r="1176" spans="1:14" x14ac:dyDescent="0.3">
      <c r="A1176" t="s">
        <v>2105</v>
      </c>
      <c r="B1176" s="1">
        <v>42434</v>
      </c>
      <c r="C1176" t="s">
        <v>1960</v>
      </c>
      <c r="D1176">
        <v>34266</v>
      </c>
      <c r="E1176" t="s">
        <v>43</v>
      </c>
      <c r="G1176" t="s">
        <v>17</v>
      </c>
      <c r="H1176">
        <v>18000</v>
      </c>
      <c r="I1176" t="s">
        <v>806</v>
      </c>
      <c r="J1176" s="7">
        <v>46</v>
      </c>
      <c r="K1176" t="s">
        <v>17</v>
      </c>
      <c r="L1176" t="s">
        <v>18</v>
      </c>
      <c r="M1176" t="str">
        <f t="shared" si="18"/>
        <v>Sat</v>
      </c>
      <c r="N1176" t="str">
        <f>VLOOKUP(Query1[[#This Row],[Age]],'Age Group Vlookup'!B$3:C$6,2,TRUE)</f>
        <v>40-49</v>
      </c>
    </row>
    <row r="1177" spans="1:14" x14ac:dyDescent="0.3">
      <c r="A1177" t="s">
        <v>2106</v>
      </c>
      <c r="B1177" s="1">
        <v>42396</v>
      </c>
      <c r="C1177" t="s">
        <v>738</v>
      </c>
      <c r="D1177">
        <v>20121</v>
      </c>
      <c r="E1177" t="s">
        <v>69</v>
      </c>
      <c r="G1177" t="s">
        <v>15</v>
      </c>
      <c r="H1177">
        <v>879000</v>
      </c>
      <c r="I1177" t="s">
        <v>739</v>
      </c>
      <c r="J1177" s="7">
        <v>37</v>
      </c>
      <c r="K1177" t="s">
        <v>32</v>
      </c>
      <c r="L1177" t="s">
        <v>33</v>
      </c>
      <c r="M1177" t="str">
        <f t="shared" si="18"/>
        <v>Wed</v>
      </c>
      <c r="N1177" t="str">
        <f>VLOOKUP(Query1[[#This Row],[Age]],'Age Group Vlookup'!B$3:C$6,2,TRUE)</f>
        <v>30-39</v>
      </c>
    </row>
    <row r="1178" spans="1:14" x14ac:dyDescent="0.3">
      <c r="A1178" t="s">
        <v>2107</v>
      </c>
      <c r="B1178" s="1">
        <v>42421</v>
      </c>
      <c r="C1178" t="s">
        <v>1451</v>
      </c>
      <c r="D1178">
        <v>26231</v>
      </c>
      <c r="E1178" t="s">
        <v>77</v>
      </c>
      <c r="G1178" t="s">
        <v>15</v>
      </c>
      <c r="H1178">
        <v>395000</v>
      </c>
      <c r="I1178" t="s">
        <v>1452</v>
      </c>
      <c r="J1178" s="7">
        <v>33</v>
      </c>
      <c r="K1178" t="s">
        <v>27</v>
      </c>
      <c r="L1178" t="s">
        <v>28</v>
      </c>
      <c r="M1178" t="str">
        <f t="shared" si="18"/>
        <v>Sun</v>
      </c>
      <c r="N1178" t="str">
        <f>VLOOKUP(Query1[[#This Row],[Age]],'Age Group Vlookup'!B$3:C$6,2,TRUE)</f>
        <v>30-39</v>
      </c>
    </row>
    <row r="1179" spans="1:14" x14ac:dyDescent="0.3">
      <c r="A1179" t="s">
        <v>2108</v>
      </c>
      <c r="B1179" s="1">
        <v>42386</v>
      </c>
      <c r="C1179" t="s">
        <v>1059</v>
      </c>
      <c r="D1179">
        <v>37980</v>
      </c>
      <c r="E1179" t="s">
        <v>43</v>
      </c>
      <c r="G1179" t="s">
        <v>17</v>
      </c>
      <c r="H1179">
        <v>6000</v>
      </c>
      <c r="I1179" t="s">
        <v>1060</v>
      </c>
      <c r="J1179" s="7">
        <v>29</v>
      </c>
      <c r="K1179" t="s">
        <v>27</v>
      </c>
      <c r="L1179" t="s">
        <v>28</v>
      </c>
      <c r="M1179" t="str">
        <f t="shared" si="18"/>
        <v>Sun</v>
      </c>
      <c r="N1179" t="str">
        <f>VLOOKUP(Query1[[#This Row],[Age]],'Age Group Vlookup'!B$3:C$6,2,TRUE)</f>
        <v>20-29</v>
      </c>
    </row>
    <row r="1180" spans="1:14" x14ac:dyDescent="0.3">
      <c r="A1180" t="s">
        <v>2109</v>
      </c>
      <c r="B1180" s="1">
        <v>42496</v>
      </c>
      <c r="C1180" t="s">
        <v>207</v>
      </c>
      <c r="D1180">
        <v>42016</v>
      </c>
      <c r="E1180" t="s">
        <v>137</v>
      </c>
      <c r="G1180" t="s">
        <v>15</v>
      </c>
      <c r="H1180">
        <v>249000</v>
      </c>
      <c r="I1180" t="s">
        <v>74</v>
      </c>
      <c r="J1180" s="7">
        <v>24</v>
      </c>
      <c r="K1180" t="s">
        <v>27</v>
      </c>
      <c r="L1180" t="s">
        <v>28</v>
      </c>
      <c r="M1180" t="str">
        <f t="shared" si="18"/>
        <v>Fri</v>
      </c>
      <c r="N1180" t="str">
        <f>VLOOKUP(Query1[[#This Row],[Age]],'Age Group Vlookup'!B$3:C$6,2,TRUE)</f>
        <v>20-29</v>
      </c>
    </row>
    <row r="1181" spans="1:14" x14ac:dyDescent="0.3">
      <c r="A1181" t="s">
        <v>2110</v>
      </c>
      <c r="B1181" s="1">
        <v>42388</v>
      </c>
      <c r="C1181" t="s">
        <v>946</v>
      </c>
      <c r="D1181">
        <v>18577</v>
      </c>
      <c r="E1181" t="s">
        <v>14</v>
      </c>
      <c r="G1181" t="s">
        <v>15</v>
      </c>
      <c r="H1181">
        <v>596000</v>
      </c>
      <c r="I1181" t="s">
        <v>947</v>
      </c>
      <c r="J1181" s="7">
        <v>49</v>
      </c>
      <c r="K1181" t="s">
        <v>32</v>
      </c>
      <c r="L1181" t="s">
        <v>33</v>
      </c>
      <c r="M1181" t="str">
        <f t="shared" si="18"/>
        <v>Tue</v>
      </c>
      <c r="N1181" t="str">
        <f>VLOOKUP(Query1[[#This Row],[Age]],'Age Group Vlookup'!B$3:C$6,2,TRUE)</f>
        <v>40-49</v>
      </c>
    </row>
    <row r="1182" spans="1:14" x14ac:dyDescent="0.3">
      <c r="A1182" t="s">
        <v>2111</v>
      </c>
      <c r="B1182" s="1">
        <v>42642</v>
      </c>
      <c r="C1182" t="s">
        <v>412</v>
      </c>
      <c r="D1182">
        <v>229</v>
      </c>
      <c r="E1182" t="s">
        <v>58</v>
      </c>
      <c r="G1182" t="s">
        <v>17</v>
      </c>
      <c r="H1182">
        <v>37000</v>
      </c>
      <c r="I1182" t="s">
        <v>413</v>
      </c>
      <c r="J1182" s="7">
        <v>47</v>
      </c>
      <c r="K1182" t="s">
        <v>32</v>
      </c>
      <c r="L1182" t="s">
        <v>33</v>
      </c>
      <c r="M1182" t="str">
        <f t="shared" si="18"/>
        <v>Thu</v>
      </c>
      <c r="N1182" t="str">
        <f>VLOOKUP(Query1[[#This Row],[Age]],'Age Group Vlookup'!B$3:C$6,2,TRUE)</f>
        <v>40-49</v>
      </c>
    </row>
    <row r="1183" spans="1:14" x14ac:dyDescent="0.3">
      <c r="A1183" t="s">
        <v>2112</v>
      </c>
      <c r="B1183" s="1">
        <v>42531</v>
      </c>
      <c r="C1183" t="s">
        <v>272</v>
      </c>
      <c r="D1183">
        <v>27710</v>
      </c>
      <c r="E1183" t="s">
        <v>47</v>
      </c>
      <c r="G1183" t="s">
        <v>15</v>
      </c>
      <c r="H1183">
        <v>483000</v>
      </c>
      <c r="I1183" t="s">
        <v>273</v>
      </c>
      <c r="J1183" s="7">
        <v>47</v>
      </c>
      <c r="K1183" t="s">
        <v>27</v>
      </c>
      <c r="L1183" t="s">
        <v>28</v>
      </c>
      <c r="M1183" t="str">
        <f t="shared" si="18"/>
        <v>Fri</v>
      </c>
      <c r="N1183" t="str">
        <f>VLOOKUP(Query1[[#This Row],[Age]],'Age Group Vlookup'!B$3:C$6,2,TRUE)</f>
        <v>40-49</v>
      </c>
    </row>
    <row r="1184" spans="1:14" x14ac:dyDescent="0.3">
      <c r="A1184" t="s">
        <v>2113</v>
      </c>
      <c r="B1184" s="1">
        <v>42612</v>
      </c>
      <c r="C1184" t="s">
        <v>501</v>
      </c>
      <c r="D1184">
        <v>11216</v>
      </c>
      <c r="E1184" t="s">
        <v>43</v>
      </c>
      <c r="G1184" t="s">
        <v>15</v>
      </c>
      <c r="H1184">
        <v>411000</v>
      </c>
      <c r="I1184" t="s">
        <v>502</v>
      </c>
      <c r="J1184" s="7">
        <v>37</v>
      </c>
      <c r="K1184" t="s">
        <v>17</v>
      </c>
      <c r="L1184" t="s">
        <v>18</v>
      </c>
      <c r="M1184" t="str">
        <f t="shared" si="18"/>
        <v>Tue</v>
      </c>
      <c r="N1184" t="str">
        <f>VLOOKUP(Query1[[#This Row],[Age]],'Age Group Vlookup'!B$3:C$6,2,TRUE)</f>
        <v>30-39</v>
      </c>
    </row>
    <row r="1185" spans="1:14" x14ac:dyDescent="0.3">
      <c r="A1185" t="s">
        <v>2114</v>
      </c>
      <c r="B1185" s="1">
        <v>42701</v>
      </c>
      <c r="C1185" t="s">
        <v>1556</v>
      </c>
      <c r="D1185">
        <v>26241</v>
      </c>
      <c r="E1185" t="s">
        <v>69</v>
      </c>
      <c r="G1185" t="s">
        <v>15</v>
      </c>
      <c r="H1185">
        <v>430000</v>
      </c>
      <c r="I1185" t="s">
        <v>1557</v>
      </c>
      <c r="J1185" s="7">
        <v>33</v>
      </c>
      <c r="K1185" t="s">
        <v>27</v>
      </c>
      <c r="L1185" t="s">
        <v>28</v>
      </c>
      <c r="M1185" t="str">
        <f t="shared" si="18"/>
        <v>Sun</v>
      </c>
      <c r="N1185" t="str">
        <f>VLOOKUP(Query1[[#This Row],[Age]],'Age Group Vlookup'!B$3:C$6,2,TRUE)</f>
        <v>30-39</v>
      </c>
    </row>
    <row r="1186" spans="1:14" x14ac:dyDescent="0.3">
      <c r="A1186" t="s">
        <v>2115</v>
      </c>
      <c r="B1186" s="1">
        <v>42422</v>
      </c>
      <c r="C1186" t="s">
        <v>159</v>
      </c>
      <c r="D1186">
        <v>23278</v>
      </c>
      <c r="E1186" t="s">
        <v>150</v>
      </c>
      <c r="G1186" t="s">
        <v>15</v>
      </c>
      <c r="H1186">
        <v>337000</v>
      </c>
      <c r="I1186" t="s">
        <v>160</v>
      </c>
      <c r="J1186" s="7">
        <v>26</v>
      </c>
      <c r="K1186" t="s">
        <v>27</v>
      </c>
      <c r="L1186" t="s">
        <v>28</v>
      </c>
      <c r="M1186" t="str">
        <f t="shared" si="18"/>
        <v>Mon</v>
      </c>
      <c r="N1186" t="str">
        <f>VLOOKUP(Query1[[#This Row],[Age]],'Age Group Vlookup'!B$3:C$6,2,TRUE)</f>
        <v>20-29</v>
      </c>
    </row>
    <row r="1187" spans="1:14" x14ac:dyDescent="0.3">
      <c r="A1187" t="s">
        <v>2116</v>
      </c>
      <c r="B1187" s="1">
        <v>42583</v>
      </c>
      <c r="C1187" t="s">
        <v>1161</v>
      </c>
      <c r="D1187">
        <v>21277</v>
      </c>
      <c r="E1187" t="s">
        <v>69</v>
      </c>
      <c r="G1187" t="s">
        <v>15</v>
      </c>
      <c r="H1187">
        <v>325000</v>
      </c>
      <c r="I1187" t="s">
        <v>1162</v>
      </c>
      <c r="J1187" s="7">
        <v>26</v>
      </c>
      <c r="K1187" t="s">
        <v>17</v>
      </c>
      <c r="L1187" t="s">
        <v>18</v>
      </c>
      <c r="M1187" t="str">
        <f t="shared" si="18"/>
        <v>Mon</v>
      </c>
      <c r="N1187" t="str">
        <f>VLOOKUP(Query1[[#This Row],[Age]],'Age Group Vlookup'!B$3:C$6,2,TRUE)</f>
        <v>20-29</v>
      </c>
    </row>
    <row r="1188" spans="1:14" x14ac:dyDescent="0.3">
      <c r="A1188" t="s">
        <v>2117</v>
      </c>
      <c r="B1188" s="1">
        <v>42445</v>
      </c>
      <c r="C1188" t="s">
        <v>1436</v>
      </c>
      <c r="D1188">
        <v>17967</v>
      </c>
      <c r="E1188" t="s">
        <v>14</v>
      </c>
      <c r="G1188" t="s">
        <v>17</v>
      </c>
      <c r="H1188">
        <v>43000</v>
      </c>
      <c r="I1188" t="s">
        <v>1437</v>
      </c>
      <c r="J1188" s="7">
        <v>35</v>
      </c>
      <c r="K1188" t="s">
        <v>27</v>
      </c>
      <c r="L1188" t="s">
        <v>28</v>
      </c>
      <c r="M1188" t="str">
        <f t="shared" si="18"/>
        <v>Wed</v>
      </c>
      <c r="N1188" t="str">
        <f>VLOOKUP(Query1[[#This Row],[Age]],'Age Group Vlookup'!B$3:C$6,2,TRUE)</f>
        <v>30-39</v>
      </c>
    </row>
    <row r="1189" spans="1:14" x14ac:dyDescent="0.3">
      <c r="A1189" t="s">
        <v>2118</v>
      </c>
      <c r="B1189" s="1">
        <v>42457</v>
      </c>
      <c r="C1189" t="s">
        <v>995</v>
      </c>
      <c r="D1189">
        <v>903</v>
      </c>
      <c r="E1189" t="s">
        <v>58</v>
      </c>
      <c r="G1189" t="s">
        <v>15</v>
      </c>
      <c r="H1189">
        <v>667000</v>
      </c>
      <c r="I1189" t="s">
        <v>996</v>
      </c>
      <c r="J1189" s="7">
        <v>37</v>
      </c>
      <c r="K1189" t="s">
        <v>32</v>
      </c>
      <c r="L1189" t="s">
        <v>33</v>
      </c>
      <c r="M1189" t="str">
        <f t="shared" si="18"/>
        <v>Mon</v>
      </c>
      <c r="N1189" t="str">
        <f>VLOOKUP(Query1[[#This Row],[Age]],'Age Group Vlookup'!B$3:C$6,2,TRUE)</f>
        <v>30-39</v>
      </c>
    </row>
    <row r="1190" spans="1:14" x14ac:dyDescent="0.3">
      <c r="A1190" t="s">
        <v>2119</v>
      </c>
      <c r="B1190" s="1">
        <v>42388</v>
      </c>
      <c r="C1190" t="s">
        <v>140</v>
      </c>
      <c r="D1190">
        <v>23524</v>
      </c>
      <c r="E1190" t="s">
        <v>137</v>
      </c>
      <c r="G1190" t="s">
        <v>17</v>
      </c>
      <c r="H1190">
        <v>49000</v>
      </c>
      <c r="I1190" t="s">
        <v>141</v>
      </c>
      <c r="J1190" s="7">
        <v>27</v>
      </c>
      <c r="K1190" t="s">
        <v>32</v>
      </c>
      <c r="L1190" t="s">
        <v>33</v>
      </c>
      <c r="M1190" t="str">
        <f t="shared" si="18"/>
        <v>Tue</v>
      </c>
      <c r="N1190" t="str">
        <f>VLOOKUP(Query1[[#This Row],[Age]],'Age Group Vlookup'!B$3:C$6,2,TRUE)</f>
        <v>20-29</v>
      </c>
    </row>
    <row r="1191" spans="1:14" x14ac:dyDescent="0.3">
      <c r="A1191" t="s">
        <v>2120</v>
      </c>
      <c r="B1191" s="1">
        <v>42574</v>
      </c>
      <c r="C1191" t="s">
        <v>1949</v>
      </c>
      <c r="D1191">
        <v>18651</v>
      </c>
      <c r="E1191" t="s">
        <v>43</v>
      </c>
      <c r="G1191" t="s">
        <v>17</v>
      </c>
      <c r="H1191">
        <v>50000</v>
      </c>
      <c r="I1191" t="s">
        <v>1950</v>
      </c>
      <c r="J1191" s="7">
        <v>33</v>
      </c>
      <c r="K1191" t="s">
        <v>27</v>
      </c>
      <c r="L1191" t="s">
        <v>28</v>
      </c>
      <c r="M1191" t="str">
        <f t="shared" si="18"/>
        <v>Sat</v>
      </c>
      <c r="N1191" t="str">
        <f>VLOOKUP(Query1[[#This Row],[Age]],'Age Group Vlookup'!B$3:C$6,2,TRUE)</f>
        <v>30-39</v>
      </c>
    </row>
    <row r="1192" spans="1:14" x14ac:dyDescent="0.3">
      <c r="A1192" t="s">
        <v>2121</v>
      </c>
      <c r="B1192" s="1">
        <v>42507</v>
      </c>
      <c r="C1192" t="s">
        <v>1439</v>
      </c>
      <c r="D1192">
        <v>6974</v>
      </c>
      <c r="E1192" t="s">
        <v>150</v>
      </c>
      <c r="G1192" t="s">
        <v>32</v>
      </c>
      <c r="H1192">
        <v>196000</v>
      </c>
      <c r="I1192" t="s">
        <v>535</v>
      </c>
      <c r="J1192" s="7">
        <v>25</v>
      </c>
      <c r="K1192" t="s">
        <v>27</v>
      </c>
      <c r="L1192" t="s">
        <v>28</v>
      </c>
      <c r="M1192" t="str">
        <f t="shared" si="18"/>
        <v>Tue</v>
      </c>
      <c r="N1192" t="str">
        <f>VLOOKUP(Query1[[#This Row],[Age]],'Age Group Vlookup'!B$3:C$6,2,TRUE)</f>
        <v>20-29</v>
      </c>
    </row>
    <row r="1193" spans="1:14" x14ac:dyDescent="0.3">
      <c r="A1193" t="s">
        <v>2122</v>
      </c>
      <c r="B1193" s="1">
        <v>42514</v>
      </c>
      <c r="C1193" t="s">
        <v>428</v>
      </c>
      <c r="D1193">
        <v>37329</v>
      </c>
      <c r="E1193" t="s">
        <v>108</v>
      </c>
      <c r="G1193" t="s">
        <v>17</v>
      </c>
      <c r="H1193">
        <v>15000</v>
      </c>
      <c r="I1193" t="s">
        <v>429</v>
      </c>
      <c r="J1193" s="7">
        <v>41</v>
      </c>
      <c r="K1193" t="s">
        <v>17</v>
      </c>
      <c r="L1193" t="s">
        <v>18</v>
      </c>
      <c r="M1193" t="str">
        <f t="shared" si="18"/>
        <v>Tue</v>
      </c>
      <c r="N1193" t="str">
        <f>VLOOKUP(Query1[[#This Row],[Age]],'Age Group Vlookup'!B$3:C$6,2,TRUE)</f>
        <v>40-49</v>
      </c>
    </row>
    <row r="1194" spans="1:14" x14ac:dyDescent="0.3">
      <c r="A1194" t="s">
        <v>2123</v>
      </c>
      <c r="B1194" s="1">
        <v>42394</v>
      </c>
      <c r="C1194" t="s">
        <v>869</v>
      </c>
      <c r="D1194">
        <v>47345</v>
      </c>
      <c r="E1194" t="s">
        <v>21</v>
      </c>
      <c r="G1194" t="s">
        <v>15</v>
      </c>
      <c r="H1194">
        <v>445000</v>
      </c>
      <c r="I1194" t="s">
        <v>870</v>
      </c>
      <c r="J1194" s="7">
        <v>30</v>
      </c>
      <c r="K1194" t="s">
        <v>27</v>
      </c>
      <c r="L1194" t="s">
        <v>28</v>
      </c>
      <c r="M1194" t="str">
        <f t="shared" si="18"/>
        <v>Mon</v>
      </c>
      <c r="N1194" t="str">
        <f>VLOOKUP(Query1[[#This Row],[Age]],'Age Group Vlookup'!B$3:C$6,2,TRUE)</f>
        <v>30-39</v>
      </c>
    </row>
    <row r="1195" spans="1:14" x14ac:dyDescent="0.3">
      <c r="A1195" t="s">
        <v>2124</v>
      </c>
      <c r="B1195" s="1">
        <v>42691</v>
      </c>
      <c r="C1195" t="s">
        <v>718</v>
      </c>
      <c r="D1195">
        <v>14999</v>
      </c>
      <c r="E1195" t="s">
        <v>150</v>
      </c>
      <c r="G1195" t="s">
        <v>32</v>
      </c>
      <c r="H1195">
        <v>69000</v>
      </c>
      <c r="I1195" t="s">
        <v>719</v>
      </c>
      <c r="J1195" s="7">
        <v>28</v>
      </c>
      <c r="K1195" t="s">
        <v>27</v>
      </c>
      <c r="L1195" t="s">
        <v>28</v>
      </c>
      <c r="M1195" t="str">
        <f t="shared" si="18"/>
        <v>Thu</v>
      </c>
      <c r="N1195" t="str">
        <f>VLOOKUP(Query1[[#This Row],[Age]],'Age Group Vlookup'!B$3:C$6,2,TRUE)</f>
        <v>20-29</v>
      </c>
    </row>
    <row r="1196" spans="1:14" x14ac:dyDescent="0.3">
      <c r="A1196" t="s">
        <v>2125</v>
      </c>
      <c r="B1196" s="1">
        <v>42603</v>
      </c>
      <c r="C1196" t="s">
        <v>743</v>
      </c>
      <c r="D1196">
        <v>47704</v>
      </c>
      <c r="E1196" t="s">
        <v>137</v>
      </c>
      <c r="G1196" t="s">
        <v>15</v>
      </c>
      <c r="H1196">
        <v>191000</v>
      </c>
      <c r="I1196" t="s">
        <v>744</v>
      </c>
      <c r="J1196" s="7">
        <v>47</v>
      </c>
      <c r="K1196" t="s">
        <v>17</v>
      </c>
      <c r="L1196" t="s">
        <v>18</v>
      </c>
      <c r="M1196" t="str">
        <f t="shared" si="18"/>
        <v>Sun</v>
      </c>
      <c r="N1196" t="str">
        <f>VLOOKUP(Query1[[#This Row],[Age]],'Age Group Vlookup'!B$3:C$6,2,TRUE)</f>
        <v>40-49</v>
      </c>
    </row>
    <row r="1197" spans="1:14" x14ac:dyDescent="0.3">
      <c r="A1197" t="s">
        <v>2126</v>
      </c>
      <c r="B1197" s="1">
        <v>42672</v>
      </c>
      <c r="C1197" t="s">
        <v>1669</v>
      </c>
      <c r="D1197">
        <v>17762</v>
      </c>
      <c r="E1197" t="s">
        <v>21</v>
      </c>
      <c r="G1197" t="s">
        <v>15</v>
      </c>
      <c r="H1197">
        <v>401000</v>
      </c>
      <c r="I1197" t="s">
        <v>1670</v>
      </c>
      <c r="J1197" s="7">
        <v>34</v>
      </c>
      <c r="K1197" t="s">
        <v>17</v>
      </c>
      <c r="L1197" t="s">
        <v>18</v>
      </c>
      <c r="M1197" t="str">
        <f t="shared" si="18"/>
        <v>Sat</v>
      </c>
      <c r="N1197" t="str">
        <f>VLOOKUP(Query1[[#This Row],[Age]],'Age Group Vlookup'!B$3:C$6,2,TRUE)</f>
        <v>30-39</v>
      </c>
    </row>
    <row r="1198" spans="1:14" x14ac:dyDescent="0.3">
      <c r="A1198" t="s">
        <v>2127</v>
      </c>
      <c r="B1198" s="1">
        <v>42660</v>
      </c>
      <c r="C1198" t="s">
        <v>619</v>
      </c>
      <c r="D1198">
        <v>46019</v>
      </c>
      <c r="E1198" t="s">
        <v>14</v>
      </c>
      <c r="G1198" t="s">
        <v>17</v>
      </c>
      <c r="H1198">
        <v>30000</v>
      </c>
      <c r="I1198" t="s">
        <v>620</v>
      </c>
      <c r="J1198" s="7">
        <v>47</v>
      </c>
      <c r="K1198" t="s">
        <v>27</v>
      </c>
      <c r="L1198" t="s">
        <v>28</v>
      </c>
      <c r="M1198" t="str">
        <f t="shared" si="18"/>
        <v>Mon</v>
      </c>
      <c r="N1198" t="str">
        <f>VLOOKUP(Query1[[#This Row],[Age]],'Age Group Vlookup'!B$3:C$6,2,TRUE)</f>
        <v>40-49</v>
      </c>
    </row>
    <row r="1199" spans="1:14" x14ac:dyDescent="0.3">
      <c r="A1199" t="s">
        <v>2128</v>
      </c>
      <c r="B1199" s="1">
        <v>42558</v>
      </c>
      <c r="C1199" t="s">
        <v>1035</v>
      </c>
      <c r="D1199">
        <v>33499</v>
      </c>
      <c r="E1199" t="s">
        <v>137</v>
      </c>
      <c r="G1199" t="s">
        <v>17</v>
      </c>
      <c r="H1199">
        <v>10000</v>
      </c>
      <c r="I1199" t="s">
        <v>1036</v>
      </c>
      <c r="J1199" s="7">
        <v>42</v>
      </c>
      <c r="K1199" t="s">
        <v>32</v>
      </c>
      <c r="L1199" t="s">
        <v>33</v>
      </c>
      <c r="M1199" t="str">
        <f t="shared" si="18"/>
        <v>Thu</v>
      </c>
      <c r="N1199" t="str">
        <f>VLOOKUP(Query1[[#This Row],[Age]],'Age Group Vlookup'!B$3:C$6,2,TRUE)</f>
        <v>40-49</v>
      </c>
    </row>
    <row r="1200" spans="1:14" x14ac:dyDescent="0.3">
      <c r="A1200" t="s">
        <v>2129</v>
      </c>
      <c r="B1200" s="1">
        <v>42541</v>
      </c>
      <c r="C1200" t="s">
        <v>416</v>
      </c>
      <c r="D1200">
        <v>7932</v>
      </c>
      <c r="E1200" t="s">
        <v>77</v>
      </c>
      <c r="G1200" t="s">
        <v>15</v>
      </c>
      <c r="H1200">
        <v>307000</v>
      </c>
      <c r="I1200" t="s">
        <v>417</v>
      </c>
      <c r="J1200" s="7">
        <v>29</v>
      </c>
      <c r="K1200" t="s">
        <v>17</v>
      </c>
      <c r="L1200" t="s">
        <v>18</v>
      </c>
      <c r="M1200" t="str">
        <f t="shared" si="18"/>
        <v>Mon</v>
      </c>
      <c r="N1200" t="str">
        <f>VLOOKUP(Query1[[#This Row],[Age]],'Age Group Vlookup'!B$3:C$6,2,TRUE)</f>
        <v>20-29</v>
      </c>
    </row>
    <row r="1201" spans="1:14" x14ac:dyDescent="0.3">
      <c r="A1201" t="s">
        <v>2130</v>
      </c>
      <c r="B1201" s="1">
        <v>42722</v>
      </c>
      <c r="C1201" t="s">
        <v>313</v>
      </c>
      <c r="D1201">
        <v>6121</v>
      </c>
      <c r="E1201" t="s">
        <v>77</v>
      </c>
      <c r="G1201" t="s">
        <v>32</v>
      </c>
      <c r="H1201">
        <v>161000</v>
      </c>
      <c r="I1201" t="s">
        <v>314</v>
      </c>
      <c r="J1201" s="7">
        <v>39</v>
      </c>
      <c r="K1201" t="s">
        <v>27</v>
      </c>
      <c r="L1201" t="s">
        <v>28</v>
      </c>
      <c r="M1201" t="str">
        <f t="shared" si="18"/>
        <v>Sun</v>
      </c>
      <c r="N1201" t="str">
        <f>VLOOKUP(Query1[[#This Row],[Age]],'Age Group Vlookup'!B$3:C$6,2,TRUE)</f>
        <v>30-39</v>
      </c>
    </row>
    <row r="1202" spans="1:14" x14ac:dyDescent="0.3">
      <c r="A1202" t="s">
        <v>2131</v>
      </c>
      <c r="B1202" s="1">
        <v>42703</v>
      </c>
      <c r="C1202" t="s">
        <v>260</v>
      </c>
      <c r="D1202">
        <v>46512</v>
      </c>
      <c r="E1202" t="s">
        <v>137</v>
      </c>
      <c r="G1202" t="s">
        <v>17</v>
      </c>
      <c r="H1202">
        <v>46000</v>
      </c>
      <c r="I1202" t="s">
        <v>261</v>
      </c>
      <c r="J1202" s="7">
        <v>29</v>
      </c>
      <c r="K1202" t="s">
        <v>17</v>
      </c>
      <c r="L1202" t="s">
        <v>18</v>
      </c>
      <c r="M1202" t="str">
        <f t="shared" si="18"/>
        <v>Tue</v>
      </c>
      <c r="N1202" t="str">
        <f>VLOOKUP(Query1[[#This Row],[Age]],'Age Group Vlookup'!B$3:C$6,2,TRUE)</f>
        <v>20-29</v>
      </c>
    </row>
    <row r="1203" spans="1:14" x14ac:dyDescent="0.3">
      <c r="A1203" t="s">
        <v>2132</v>
      </c>
      <c r="B1203" s="1">
        <v>42670</v>
      </c>
      <c r="C1203" t="s">
        <v>898</v>
      </c>
      <c r="D1203">
        <v>24875</v>
      </c>
      <c r="E1203" t="s">
        <v>133</v>
      </c>
      <c r="G1203" t="s">
        <v>15</v>
      </c>
      <c r="H1203">
        <v>881000</v>
      </c>
      <c r="I1203" t="s">
        <v>899</v>
      </c>
      <c r="J1203" s="7">
        <v>44</v>
      </c>
      <c r="K1203" t="s">
        <v>27</v>
      </c>
      <c r="L1203" t="s">
        <v>28</v>
      </c>
      <c r="M1203" t="str">
        <f t="shared" si="18"/>
        <v>Thu</v>
      </c>
      <c r="N1203" t="str">
        <f>VLOOKUP(Query1[[#This Row],[Age]],'Age Group Vlookup'!B$3:C$6,2,TRUE)</f>
        <v>40-49</v>
      </c>
    </row>
    <row r="1204" spans="1:14" x14ac:dyDescent="0.3">
      <c r="A1204" t="s">
        <v>2133</v>
      </c>
      <c r="B1204" s="1">
        <v>42715</v>
      </c>
      <c r="C1204" t="s">
        <v>913</v>
      </c>
      <c r="D1204">
        <v>46373</v>
      </c>
      <c r="E1204" t="s">
        <v>108</v>
      </c>
      <c r="G1204" t="s">
        <v>15</v>
      </c>
      <c r="H1204">
        <v>635000</v>
      </c>
      <c r="I1204" t="s">
        <v>914</v>
      </c>
      <c r="J1204" s="7">
        <v>32</v>
      </c>
      <c r="K1204" t="s">
        <v>17</v>
      </c>
      <c r="L1204" t="s">
        <v>18</v>
      </c>
      <c r="M1204" t="str">
        <f t="shared" si="18"/>
        <v>Sun</v>
      </c>
      <c r="N1204" t="str">
        <f>VLOOKUP(Query1[[#This Row],[Age]],'Age Group Vlookup'!B$3:C$6,2,TRUE)</f>
        <v>30-39</v>
      </c>
    </row>
    <row r="1205" spans="1:14" x14ac:dyDescent="0.3">
      <c r="A1205" t="s">
        <v>2134</v>
      </c>
      <c r="B1205" s="1">
        <v>42735</v>
      </c>
      <c r="C1205" t="s">
        <v>635</v>
      </c>
      <c r="D1205">
        <v>8509</v>
      </c>
      <c r="E1205" t="s">
        <v>25</v>
      </c>
      <c r="G1205" t="s">
        <v>17</v>
      </c>
      <c r="H1205">
        <v>39000</v>
      </c>
      <c r="I1205" t="s">
        <v>636</v>
      </c>
      <c r="J1205" s="7">
        <v>31</v>
      </c>
      <c r="K1205" t="s">
        <v>27</v>
      </c>
      <c r="L1205" t="s">
        <v>28</v>
      </c>
      <c r="M1205" t="str">
        <f t="shared" si="18"/>
        <v>Sat</v>
      </c>
      <c r="N1205" t="str">
        <f>VLOOKUP(Query1[[#This Row],[Age]],'Age Group Vlookup'!B$3:C$6,2,TRUE)</f>
        <v>30-39</v>
      </c>
    </row>
    <row r="1206" spans="1:14" x14ac:dyDescent="0.3">
      <c r="A1206" t="s">
        <v>2135</v>
      </c>
      <c r="B1206" s="1">
        <v>42599</v>
      </c>
      <c r="C1206" t="s">
        <v>428</v>
      </c>
      <c r="D1206">
        <v>45710</v>
      </c>
      <c r="E1206" t="s">
        <v>25</v>
      </c>
      <c r="G1206" t="s">
        <v>17</v>
      </c>
      <c r="H1206">
        <v>15000</v>
      </c>
      <c r="I1206" t="s">
        <v>429</v>
      </c>
      <c r="J1206" s="7">
        <v>41</v>
      </c>
      <c r="K1206" t="s">
        <v>17</v>
      </c>
      <c r="L1206" t="s">
        <v>18</v>
      </c>
      <c r="M1206" t="str">
        <f t="shared" si="18"/>
        <v>Wed</v>
      </c>
      <c r="N1206" t="str">
        <f>VLOOKUP(Query1[[#This Row],[Age]],'Age Group Vlookup'!B$3:C$6,2,TRUE)</f>
        <v>40-49</v>
      </c>
    </row>
    <row r="1207" spans="1:14" x14ac:dyDescent="0.3">
      <c r="A1207" t="s">
        <v>2136</v>
      </c>
      <c r="B1207" s="1">
        <v>42508</v>
      </c>
      <c r="C1207" t="s">
        <v>1932</v>
      </c>
      <c r="D1207">
        <v>39893</v>
      </c>
      <c r="E1207" t="s">
        <v>69</v>
      </c>
      <c r="G1207" t="s">
        <v>17</v>
      </c>
      <c r="H1207">
        <v>24000</v>
      </c>
      <c r="I1207" t="s">
        <v>1933</v>
      </c>
      <c r="J1207" s="7">
        <v>45</v>
      </c>
      <c r="K1207" t="s">
        <v>27</v>
      </c>
      <c r="L1207" t="s">
        <v>28</v>
      </c>
      <c r="M1207" t="str">
        <f t="shared" si="18"/>
        <v>Wed</v>
      </c>
      <c r="N1207" t="str">
        <f>VLOOKUP(Query1[[#This Row],[Age]],'Age Group Vlookup'!B$3:C$6,2,TRUE)</f>
        <v>40-49</v>
      </c>
    </row>
    <row r="1208" spans="1:14" x14ac:dyDescent="0.3">
      <c r="A1208" t="s">
        <v>2137</v>
      </c>
      <c r="B1208" s="1">
        <v>42533</v>
      </c>
      <c r="C1208" t="s">
        <v>930</v>
      </c>
      <c r="D1208">
        <v>23404</v>
      </c>
      <c r="E1208" t="s">
        <v>133</v>
      </c>
      <c r="G1208" t="s">
        <v>17</v>
      </c>
      <c r="H1208">
        <v>15000</v>
      </c>
      <c r="I1208" t="s">
        <v>931</v>
      </c>
      <c r="J1208" s="7">
        <v>47</v>
      </c>
      <c r="K1208" t="s">
        <v>17</v>
      </c>
      <c r="L1208" t="s">
        <v>18</v>
      </c>
      <c r="M1208" t="str">
        <f t="shared" si="18"/>
        <v>Sun</v>
      </c>
      <c r="N1208" t="str">
        <f>VLOOKUP(Query1[[#This Row],[Age]],'Age Group Vlookup'!B$3:C$6,2,TRUE)</f>
        <v>40-49</v>
      </c>
    </row>
    <row r="1209" spans="1:14" x14ac:dyDescent="0.3">
      <c r="A1209" t="s">
        <v>2138</v>
      </c>
      <c r="B1209" s="1">
        <v>42489</v>
      </c>
      <c r="C1209" t="s">
        <v>240</v>
      </c>
      <c r="D1209">
        <v>32720</v>
      </c>
      <c r="E1209" t="s">
        <v>47</v>
      </c>
      <c r="G1209" t="s">
        <v>32</v>
      </c>
      <c r="H1209">
        <v>142000</v>
      </c>
      <c r="I1209" t="s">
        <v>241</v>
      </c>
      <c r="J1209" s="7">
        <v>27</v>
      </c>
      <c r="K1209" t="s">
        <v>27</v>
      </c>
      <c r="L1209" t="s">
        <v>28</v>
      </c>
      <c r="M1209" t="str">
        <f t="shared" si="18"/>
        <v>Fri</v>
      </c>
      <c r="N1209" t="str">
        <f>VLOOKUP(Query1[[#This Row],[Age]],'Age Group Vlookup'!B$3:C$6,2,TRUE)</f>
        <v>20-29</v>
      </c>
    </row>
    <row r="1210" spans="1:14" x14ac:dyDescent="0.3">
      <c r="A1210" t="s">
        <v>2139</v>
      </c>
      <c r="B1210" s="1">
        <v>42470</v>
      </c>
      <c r="C1210" t="s">
        <v>1351</v>
      </c>
      <c r="D1210">
        <v>27763</v>
      </c>
      <c r="E1210" t="s">
        <v>43</v>
      </c>
      <c r="G1210" t="s">
        <v>17</v>
      </c>
      <c r="H1210">
        <v>4000</v>
      </c>
      <c r="I1210" t="s">
        <v>1352</v>
      </c>
      <c r="J1210" s="7">
        <v>44</v>
      </c>
      <c r="K1210" t="s">
        <v>17</v>
      </c>
      <c r="L1210" t="s">
        <v>18</v>
      </c>
      <c r="M1210" t="str">
        <f t="shared" si="18"/>
        <v>Sun</v>
      </c>
      <c r="N1210" t="str">
        <f>VLOOKUP(Query1[[#This Row],[Age]],'Age Group Vlookup'!B$3:C$6,2,TRUE)</f>
        <v>40-49</v>
      </c>
    </row>
    <row r="1211" spans="1:14" x14ac:dyDescent="0.3">
      <c r="A1211" t="s">
        <v>2140</v>
      </c>
      <c r="B1211" s="1">
        <v>42577</v>
      </c>
      <c r="C1211" t="s">
        <v>1704</v>
      </c>
      <c r="D1211">
        <v>10901</v>
      </c>
      <c r="E1211" t="s">
        <v>21</v>
      </c>
      <c r="G1211" t="s">
        <v>32</v>
      </c>
      <c r="H1211">
        <v>122000</v>
      </c>
      <c r="I1211" t="s">
        <v>1705</v>
      </c>
      <c r="J1211" s="7">
        <v>32</v>
      </c>
      <c r="K1211" t="s">
        <v>27</v>
      </c>
      <c r="L1211" t="s">
        <v>28</v>
      </c>
      <c r="M1211" t="str">
        <f t="shared" si="18"/>
        <v>Tue</v>
      </c>
      <c r="N1211" t="str">
        <f>VLOOKUP(Query1[[#This Row],[Age]],'Age Group Vlookup'!B$3:C$6,2,TRUE)</f>
        <v>30-39</v>
      </c>
    </row>
    <row r="1212" spans="1:14" x14ac:dyDescent="0.3">
      <c r="A1212" t="s">
        <v>2141</v>
      </c>
      <c r="B1212" s="1">
        <v>42527</v>
      </c>
      <c r="C1212" t="s">
        <v>701</v>
      </c>
      <c r="D1212">
        <v>1056</v>
      </c>
      <c r="E1212" t="s">
        <v>14</v>
      </c>
      <c r="G1212" t="s">
        <v>15</v>
      </c>
      <c r="H1212">
        <v>185000</v>
      </c>
      <c r="I1212" t="s">
        <v>702</v>
      </c>
      <c r="J1212" s="7">
        <v>28</v>
      </c>
      <c r="K1212" t="s">
        <v>17</v>
      </c>
      <c r="L1212" t="s">
        <v>18</v>
      </c>
      <c r="M1212" t="str">
        <f t="shared" si="18"/>
        <v>Mon</v>
      </c>
      <c r="N1212" t="str">
        <f>VLOOKUP(Query1[[#This Row],[Age]],'Age Group Vlookup'!B$3:C$6,2,TRUE)</f>
        <v>20-29</v>
      </c>
    </row>
    <row r="1213" spans="1:14" x14ac:dyDescent="0.3">
      <c r="A1213" t="s">
        <v>2142</v>
      </c>
      <c r="B1213" s="1">
        <v>42471</v>
      </c>
      <c r="C1213" t="s">
        <v>1412</v>
      </c>
      <c r="D1213">
        <v>44122</v>
      </c>
      <c r="E1213" t="s">
        <v>47</v>
      </c>
      <c r="G1213" t="s">
        <v>32</v>
      </c>
      <c r="H1213">
        <v>51000</v>
      </c>
      <c r="I1213" t="s">
        <v>1413</v>
      </c>
      <c r="J1213" s="7">
        <v>33</v>
      </c>
      <c r="K1213" t="s">
        <v>17</v>
      </c>
      <c r="L1213" t="s">
        <v>18</v>
      </c>
      <c r="M1213" t="str">
        <f t="shared" si="18"/>
        <v>Mon</v>
      </c>
      <c r="N1213" t="str">
        <f>VLOOKUP(Query1[[#This Row],[Age]],'Age Group Vlookup'!B$3:C$6,2,TRUE)</f>
        <v>30-39</v>
      </c>
    </row>
    <row r="1214" spans="1:14" x14ac:dyDescent="0.3">
      <c r="A1214" t="s">
        <v>2143</v>
      </c>
      <c r="B1214" s="1">
        <v>42465</v>
      </c>
      <c r="C1214" t="s">
        <v>351</v>
      </c>
      <c r="D1214">
        <v>30801</v>
      </c>
      <c r="E1214" t="s">
        <v>62</v>
      </c>
      <c r="G1214" t="s">
        <v>15</v>
      </c>
      <c r="H1214">
        <v>298000</v>
      </c>
      <c r="I1214" t="s">
        <v>352</v>
      </c>
      <c r="J1214" s="7">
        <v>38</v>
      </c>
      <c r="K1214" t="s">
        <v>27</v>
      </c>
      <c r="L1214" t="s">
        <v>28</v>
      </c>
      <c r="M1214" t="str">
        <f t="shared" si="18"/>
        <v>Tue</v>
      </c>
      <c r="N1214" t="str">
        <f>VLOOKUP(Query1[[#This Row],[Age]],'Age Group Vlookup'!B$3:C$6,2,TRUE)</f>
        <v>30-39</v>
      </c>
    </row>
    <row r="1215" spans="1:14" x14ac:dyDescent="0.3">
      <c r="A1215" t="s">
        <v>2144</v>
      </c>
      <c r="B1215" s="1">
        <v>42384</v>
      </c>
      <c r="C1215" t="s">
        <v>2145</v>
      </c>
      <c r="D1215">
        <v>36648</v>
      </c>
      <c r="E1215" t="s">
        <v>43</v>
      </c>
      <c r="G1215" t="s">
        <v>17</v>
      </c>
      <c r="H1215">
        <v>9000</v>
      </c>
      <c r="I1215" t="s">
        <v>2146</v>
      </c>
      <c r="J1215" s="7">
        <v>42</v>
      </c>
      <c r="K1215" t="s">
        <v>17</v>
      </c>
      <c r="L1215" t="s">
        <v>18</v>
      </c>
      <c r="M1215" t="str">
        <f t="shared" si="18"/>
        <v>Fri</v>
      </c>
      <c r="N1215" t="str">
        <f>VLOOKUP(Query1[[#This Row],[Age]],'Age Group Vlookup'!B$3:C$6,2,TRUE)</f>
        <v>40-49</v>
      </c>
    </row>
    <row r="1216" spans="1:14" x14ac:dyDescent="0.3">
      <c r="A1216" t="s">
        <v>2147</v>
      </c>
      <c r="B1216" s="1">
        <v>42489</v>
      </c>
      <c r="C1216" t="s">
        <v>2148</v>
      </c>
      <c r="D1216">
        <v>39549</v>
      </c>
      <c r="E1216" t="s">
        <v>77</v>
      </c>
      <c r="G1216" t="s">
        <v>32</v>
      </c>
      <c r="H1216">
        <v>163000</v>
      </c>
      <c r="I1216" t="s">
        <v>2149</v>
      </c>
      <c r="J1216" s="7">
        <v>44</v>
      </c>
      <c r="K1216" t="s">
        <v>32</v>
      </c>
      <c r="L1216" t="s">
        <v>33</v>
      </c>
      <c r="M1216" t="str">
        <f t="shared" si="18"/>
        <v>Fri</v>
      </c>
      <c r="N1216" t="str">
        <f>VLOOKUP(Query1[[#This Row],[Age]],'Age Group Vlookup'!B$3:C$6,2,TRUE)</f>
        <v>40-49</v>
      </c>
    </row>
    <row r="1217" spans="1:14" x14ac:dyDescent="0.3">
      <c r="A1217" t="s">
        <v>2150</v>
      </c>
      <c r="B1217" s="1">
        <v>42471</v>
      </c>
      <c r="C1217" t="s">
        <v>544</v>
      </c>
      <c r="D1217">
        <v>47842</v>
      </c>
      <c r="E1217" t="s">
        <v>36</v>
      </c>
      <c r="G1217" t="s">
        <v>15</v>
      </c>
      <c r="H1217">
        <v>181000</v>
      </c>
      <c r="I1217" t="s">
        <v>545</v>
      </c>
      <c r="J1217" s="7">
        <v>34</v>
      </c>
      <c r="K1217" t="s">
        <v>27</v>
      </c>
      <c r="L1217" t="s">
        <v>28</v>
      </c>
      <c r="M1217" t="str">
        <f t="shared" si="18"/>
        <v>Mon</v>
      </c>
      <c r="N1217" t="str">
        <f>VLOOKUP(Query1[[#This Row],[Age]],'Age Group Vlookup'!B$3:C$6,2,TRUE)</f>
        <v>30-39</v>
      </c>
    </row>
    <row r="1218" spans="1:14" x14ac:dyDescent="0.3">
      <c r="A1218" t="s">
        <v>2151</v>
      </c>
      <c r="B1218" s="1">
        <v>42525</v>
      </c>
      <c r="C1218" t="s">
        <v>936</v>
      </c>
      <c r="D1218">
        <v>44941</v>
      </c>
      <c r="E1218" t="s">
        <v>137</v>
      </c>
      <c r="G1218" t="s">
        <v>17</v>
      </c>
      <c r="H1218">
        <v>50000</v>
      </c>
      <c r="I1218" t="s">
        <v>937</v>
      </c>
      <c r="J1218" s="7">
        <v>32</v>
      </c>
      <c r="K1218" t="s">
        <v>27</v>
      </c>
      <c r="L1218" t="s">
        <v>28</v>
      </c>
      <c r="M1218" t="str">
        <f t="shared" ref="M1218:M1281" si="19">TEXT(B1218,"ddd")</f>
        <v>Sat</v>
      </c>
      <c r="N1218" t="str">
        <f>VLOOKUP(Query1[[#This Row],[Age]],'Age Group Vlookup'!B$3:C$6,2,TRUE)</f>
        <v>30-39</v>
      </c>
    </row>
    <row r="1219" spans="1:14" x14ac:dyDescent="0.3">
      <c r="A1219" t="s">
        <v>2152</v>
      </c>
      <c r="B1219" s="1">
        <v>42611</v>
      </c>
      <c r="C1219" t="s">
        <v>136</v>
      </c>
      <c r="D1219">
        <v>1442</v>
      </c>
      <c r="E1219" t="s">
        <v>54</v>
      </c>
      <c r="G1219" t="s">
        <v>15</v>
      </c>
      <c r="H1219">
        <v>136000</v>
      </c>
      <c r="I1219" t="s">
        <v>138</v>
      </c>
      <c r="J1219" s="7">
        <v>23</v>
      </c>
      <c r="K1219" t="s">
        <v>32</v>
      </c>
      <c r="L1219" t="s">
        <v>33</v>
      </c>
      <c r="M1219" t="str">
        <f t="shared" si="19"/>
        <v>Mon</v>
      </c>
      <c r="N1219" t="str">
        <f>VLOOKUP(Query1[[#This Row],[Age]],'Age Group Vlookup'!B$3:C$6,2,TRUE)</f>
        <v>20-29</v>
      </c>
    </row>
    <row r="1220" spans="1:14" x14ac:dyDescent="0.3">
      <c r="A1220" t="s">
        <v>2153</v>
      </c>
      <c r="B1220" s="1">
        <v>42702</v>
      </c>
      <c r="C1220" t="s">
        <v>860</v>
      </c>
      <c r="D1220">
        <v>18729</v>
      </c>
      <c r="E1220" t="s">
        <v>47</v>
      </c>
      <c r="G1220" t="s">
        <v>17</v>
      </c>
      <c r="H1220">
        <v>26000</v>
      </c>
      <c r="I1220" t="s">
        <v>861</v>
      </c>
      <c r="J1220" s="7">
        <v>28</v>
      </c>
      <c r="K1220" t="s">
        <v>17</v>
      </c>
      <c r="L1220" t="s">
        <v>18</v>
      </c>
      <c r="M1220" t="str">
        <f t="shared" si="19"/>
        <v>Mon</v>
      </c>
      <c r="N1220" t="str">
        <f>VLOOKUP(Query1[[#This Row],[Age]],'Age Group Vlookup'!B$3:C$6,2,TRUE)</f>
        <v>20-29</v>
      </c>
    </row>
    <row r="1221" spans="1:14" x14ac:dyDescent="0.3">
      <c r="A1221" t="s">
        <v>2154</v>
      </c>
      <c r="B1221" s="1">
        <v>42458</v>
      </c>
      <c r="C1221" t="s">
        <v>281</v>
      </c>
      <c r="D1221">
        <v>20934</v>
      </c>
      <c r="E1221" t="s">
        <v>69</v>
      </c>
      <c r="G1221" t="s">
        <v>32</v>
      </c>
      <c r="H1221">
        <v>134000</v>
      </c>
      <c r="I1221" t="s">
        <v>282</v>
      </c>
      <c r="J1221" s="7">
        <v>43</v>
      </c>
      <c r="K1221" t="s">
        <v>17</v>
      </c>
      <c r="L1221" t="s">
        <v>18</v>
      </c>
      <c r="M1221" t="str">
        <f t="shared" si="19"/>
        <v>Tue</v>
      </c>
      <c r="N1221" t="str">
        <f>VLOOKUP(Query1[[#This Row],[Age]],'Age Group Vlookup'!B$3:C$6,2,TRUE)</f>
        <v>40-49</v>
      </c>
    </row>
    <row r="1222" spans="1:14" x14ac:dyDescent="0.3">
      <c r="A1222" t="s">
        <v>2155</v>
      </c>
      <c r="B1222" s="1">
        <v>42423</v>
      </c>
      <c r="C1222" t="s">
        <v>2156</v>
      </c>
      <c r="D1222">
        <v>15934</v>
      </c>
      <c r="E1222" t="s">
        <v>14</v>
      </c>
      <c r="G1222" t="s">
        <v>17</v>
      </c>
      <c r="H1222">
        <v>45000</v>
      </c>
      <c r="I1222" t="s">
        <v>2157</v>
      </c>
      <c r="J1222" s="7">
        <v>31</v>
      </c>
      <c r="K1222" t="s">
        <v>32</v>
      </c>
      <c r="L1222" t="s">
        <v>33</v>
      </c>
      <c r="M1222" t="str">
        <f t="shared" si="19"/>
        <v>Tue</v>
      </c>
      <c r="N1222" t="str">
        <f>VLOOKUP(Query1[[#This Row],[Age]],'Age Group Vlookup'!B$3:C$6,2,TRUE)</f>
        <v>30-39</v>
      </c>
    </row>
    <row r="1223" spans="1:14" x14ac:dyDescent="0.3">
      <c r="A1223" t="s">
        <v>2158</v>
      </c>
      <c r="B1223" s="1">
        <v>42455</v>
      </c>
      <c r="C1223" t="s">
        <v>727</v>
      </c>
      <c r="D1223">
        <v>15445</v>
      </c>
      <c r="E1223" t="s">
        <v>137</v>
      </c>
      <c r="G1223" t="s">
        <v>17</v>
      </c>
      <c r="H1223">
        <v>31000</v>
      </c>
      <c r="I1223" t="s">
        <v>728</v>
      </c>
      <c r="J1223" s="7">
        <v>20</v>
      </c>
      <c r="K1223" t="s">
        <v>17</v>
      </c>
      <c r="L1223" t="s">
        <v>18</v>
      </c>
      <c r="M1223" t="str">
        <f t="shared" si="19"/>
        <v>Sat</v>
      </c>
      <c r="N1223" t="str">
        <f>VLOOKUP(Query1[[#This Row],[Age]],'Age Group Vlookup'!B$3:C$6,2,TRUE)</f>
        <v>20-29</v>
      </c>
    </row>
    <row r="1224" spans="1:14" x14ac:dyDescent="0.3">
      <c r="A1224" t="s">
        <v>2159</v>
      </c>
      <c r="B1224" s="1">
        <v>42585</v>
      </c>
      <c r="C1224" t="s">
        <v>776</v>
      </c>
      <c r="D1224">
        <v>43772</v>
      </c>
      <c r="E1224" t="s">
        <v>14</v>
      </c>
      <c r="G1224" t="s">
        <v>15</v>
      </c>
      <c r="H1224">
        <v>749000</v>
      </c>
      <c r="I1224" t="s">
        <v>777</v>
      </c>
      <c r="J1224" s="7">
        <v>30</v>
      </c>
      <c r="K1224" t="s">
        <v>17</v>
      </c>
      <c r="L1224" t="s">
        <v>18</v>
      </c>
      <c r="M1224" t="str">
        <f t="shared" si="19"/>
        <v>Wed</v>
      </c>
      <c r="N1224" t="str">
        <f>VLOOKUP(Query1[[#This Row],[Age]],'Age Group Vlookup'!B$3:C$6,2,TRUE)</f>
        <v>30-39</v>
      </c>
    </row>
    <row r="1225" spans="1:14" x14ac:dyDescent="0.3">
      <c r="A1225" t="s">
        <v>2160</v>
      </c>
      <c r="B1225" s="1">
        <v>42552</v>
      </c>
      <c r="C1225" t="s">
        <v>1484</v>
      </c>
      <c r="D1225">
        <v>41540</v>
      </c>
      <c r="E1225" t="s">
        <v>150</v>
      </c>
      <c r="G1225" t="s">
        <v>32</v>
      </c>
      <c r="H1225">
        <v>58000</v>
      </c>
      <c r="I1225" t="s">
        <v>1485</v>
      </c>
      <c r="J1225" s="7">
        <v>42</v>
      </c>
      <c r="K1225" t="s">
        <v>27</v>
      </c>
      <c r="L1225" t="s">
        <v>28</v>
      </c>
      <c r="M1225" t="str">
        <f t="shared" si="19"/>
        <v>Fri</v>
      </c>
      <c r="N1225" t="str">
        <f>VLOOKUP(Query1[[#This Row],[Age]],'Age Group Vlookup'!B$3:C$6,2,TRUE)</f>
        <v>40-49</v>
      </c>
    </row>
    <row r="1226" spans="1:14" x14ac:dyDescent="0.3">
      <c r="A1226" t="s">
        <v>2161</v>
      </c>
      <c r="B1226" s="1">
        <v>42560</v>
      </c>
      <c r="C1226" t="s">
        <v>765</v>
      </c>
      <c r="D1226">
        <v>14523</v>
      </c>
      <c r="E1226" t="s">
        <v>69</v>
      </c>
      <c r="G1226" t="s">
        <v>32</v>
      </c>
      <c r="H1226">
        <v>56000</v>
      </c>
      <c r="I1226" t="s">
        <v>766</v>
      </c>
      <c r="J1226" s="7">
        <v>41</v>
      </c>
      <c r="K1226" t="s">
        <v>17</v>
      </c>
      <c r="L1226" t="s">
        <v>18</v>
      </c>
      <c r="M1226" t="str">
        <f t="shared" si="19"/>
        <v>Sat</v>
      </c>
      <c r="N1226" t="str">
        <f>VLOOKUP(Query1[[#This Row],[Age]],'Age Group Vlookup'!B$3:C$6,2,TRUE)</f>
        <v>40-49</v>
      </c>
    </row>
    <row r="1227" spans="1:14" x14ac:dyDescent="0.3">
      <c r="A1227" t="s">
        <v>2162</v>
      </c>
      <c r="B1227" s="1">
        <v>42691</v>
      </c>
      <c r="C1227" t="s">
        <v>281</v>
      </c>
      <c r="D1227">
        <v>32465</v>
      </c>
      <c r="E1227" t="s">
        <v>43</v>
      </c>
      <c r="G1227" t="s">
        <v>32</v>
      </c>
      <c r="H1227">
        <v>134000</v>
      </c>
      <c r="I1227" t="s">
        <v>282</v>
      </c>
      <c r="J1227" s="7">
        <v>43</v>
      </c>
      <c r="K1227" t="s">
        <v>17</v>
      </c>
      <c r="L1227" t="s">
        <v>18</v>
      </c>
      <c r="M1227" t="str">
        <f t="shared" si="19"/>
        <v>Thu</v>
      </c>
      <c r="N1227" t="str">
        <f>VLOOKUP(Query1[[#This Row],[Age]],'Age Group Vlookup'!B$3:C$6,2,TRUE)</f>
        <v>40-49</v>
      </c>
    </row>
    <row r="1228" spans="1:14" x14ac:dyDescent="0.3">
      <c r="A1228" t="s">
        <v>2163</v>
      </c>
      <c r="B1228" s="1">
        <v>42517</v>
      </c>
      <c r="C1228" t="s">
        <v>2164</v>
      </c>
      <c r="D1228">
        <v>33263</v>
      </c>
      <c r="E1228" t="s">
        <v>14</v>
      </c>
      <c r="G1228" t="s">
        <v>32</v>
      </c>
      <c r="H1228">
        <v>159000</v>
      </c>
      <c r="I1228" t="s">
        <v>2165</v>
      </c>
      <c r="J1228" s="7">
        <v>22</v>
      </c>
      <c r="K1228" t="s">
        <v>32</v>
      </c>
      <c r="L1228" t="s">
        <v>33</v>
      </c>
      <c r="M1228" t="str">
        <f t="shared" si="19"/>
        <v>Fri</v>
      </c>
      <c r="N1228" t="str">
        <f>VLOOKUP(Query1[[#This Row],[Age]],'Age Group Vlookup'!B$3:C$6,2,TRUE)</f>
        <v>20-29</v>
      </c>
    </row>
    <row r="1229" spans="1:14" x14ac:dyDescent="0.3">
      <c r="A1229" t="s">
        <v>2166</v>
      </c>
      <c r="B1229" s="1">
        <v>42455</v>
      </c>
      <c r="C1229" t="s">
        <v>2167</v>
      </c>
      <c r="D1229">
        <v>35409</v>
      </c>
      <c r="E1229" t="s">
        <v>25</v>
      </c>
      <c r="G1229" t="s">
        <v>15</v>
      </c>
      <c r="H1229">
        <v>691000</v>
      </c>
      <c r="I1229" t="s">
        <v>2168</v>
      </c>
      <c r="J1229" s="7">
        <v>34</v>
      </c>
      <c r="K1229" t="s">
        <v>27</v>
      </c>
      <c r="L1229" t="s">
        <v>28</v>
      </c>
      <c r="M1229" t="str">
        <f t="shared" si="19"/>
        <v>Sat</v>
      </c>
      <c r="N1229" t="str">
        <f>VLOOKUP(Query1[[#This Row],[Age]],'Age Group Vlookup'!B$3:C$6,2,TRUE)</f>
        <v>30-39</v>
      </c>
    </row>
    <row r="1230" spans="1:14" x14ac:dyDescent="0.3">
      <c r="A1230" t="s">
        <v>2169</v>
      </c>
      <c r="B1230" s="1">
        <v>42722</v>
      </c>
      <c r="C1230" t="s">
        <v>212</v>
      </c>
      <c r="D1230">
        <v>39382</v>
      </c>
      <c r="E1230" t="s">
        <v>137</v>
      </c>
      <c r="G1230" t="s">
        <v>32</v>
      </c>
      <c r="H1230">
        <v>96000</v>
      </c>
      <c r="I1230" t="s">
        <v>213</v>
      </c>
      <c r="J1230" s="7">
        <v>34</v>
      </c>
      <c r="K1230" t="s">
        <v>27</v>
      </c>
      <c r="L1230" t="s">
        <v>28</v>
      </c>
      <c r="M1230" t="str">
        <f t="shared" si="19"/>
        <v>Sun</v>
      </c>
      <c r="N1230" t="str">
        <f>VLOOKUP(Query1[[#This Row],[Age]],'Age Group Vlookup'!B$3:C$6,2,TRUE)</f>
        <v>30-39</v>
      </c>
    </row>
    <row r="1231" spans="1:14" x14ac:dyDescent="0.3">
      <c r="A1231" t="s">
        <v>2170</v>
      </c>
      <c r="B1231" s="1">
        <v>42578</v>
      </c>
      <c r="C1231" t="s">
        <v>13</v>
      </c>
      <c r="D1231">
        <v>14191</v>
      </c>
      <c r="E1231" t="s">
        <v>58</v>
      </c>
      <c r="G1231" t="s">
        <v>15</v>
      </c>
      <c r="H1231">
        <v>221000</v>
      </c>
      <c r="I1231" t="s">
        <v>16</v>
      </c>
      <c r="J1231" s="7">
        <v>21</v>
      </c>
      <c r="K1231" t="s">
        <v>17</v>
      </c>
      <c r="L1231" t="s">
        <v>18</v>
      </c>
      <c r="M1231" t="str">
        <f t="shared" si="19"/>
        <v>Wed</v>
      </c>
      <c r="N1231" t="str">
        <f>VLOOKUP(Query1[[#This Row],[Age]],'Age Group Vlookup'!B$3:C$6,2,TRUE)</f>
        <v>20-29</v>
      </c>
    </row>
    <row r="1232" spans="1:14" x14ac:dyDescent="0.3">
      <c r="A1232" t="s">
        <v>2171</v>
      </c>
      <c r="B1232" s="1">
        <v>42509</v>
      </c>
      <c r="C1232" t="s">
        <v>946</v>
      </c>
      <c r="D1232">
        <v>13480</v>
      </c>
      <c r="E1232" t="s">
        <v>25</v>
      </c>
      <c r="G1232" t="s">
        <v>15</v>
      </c>
      <c r="H1232">
        <v>596000</v>
      </c>
      <c r="I1232" t="s">
        <v>947</v>
      </c>
      <c r="J1232" s="7">
        <v>49</v>
      </c>
      <c r="K1232" t="s">
        <v>32</v>
      </c>
      <c r="L1232" t="s">
        <v>33</v>
      </c>
      <c r="M1232" t="str">
        <f t="shared" si="19"/>
        <v>Thu</v>
      </c>
      <c r="N1232" t="str">
        <f>VLOOKUP(Query1[[#This Row],[Age]],'Age Group Vlookup'!B$3:C$6,2,TRUE)</f>
        <v>40-49</v>
      </c>
    </row>
    <row r="1233" spans="1:14" x14ac:dyDescent="0.3">
      <c r="A1233" t="s">
        <v>2172</v>
      </c>
      <c r="B1233" s="1">
        <v>42578</v>
      </c>
      <c r="C1233" t="s">
        <v>1532</v>
      </c>
      <c r="D1233">
        <v>39257</v>
      </c>
      <c r="E1233" t="s">
        <v>150</v>
      </c>
      <c r="G1233" t="s">
        <v>15</v>
      </c>
      <c r="H1233">
        <v>390000</v>
      </c>
      <c r="I1233" t="s">
        <v>1533</v>
      </c>
      <c r="J1233" s="7">
        <v>24</v>
      </c>
      <c r="K1233" t="s">
        <v>27</v>
      </c>
      <c r="L1233" t="s">
        <v>28</v>
      </c>
      <c r="M1233" t="str">
        <f t="shared" si="19"/>
        <v>Wed</v>
      </c>
      <c r="N1233" t="str">
        <f>VLOOKUP(Query1[[#This Row],[Age]],'Age Group Vlookup'!B$3:C$6,2,TRUE)</f>
        <v>20-29</v>
      </c>
    </row>
    <row r="1234" spans="1:14" x14ac:dyDescent="0.3">
      <c r="A1234" t="s">
        <v>2173</v>
      </c>
      <c r="B1234" s="1">
        <v>42492</v>
      </c>
      <c r="C1234" t="s">
        <v>1402</v>
      </c>
      <c r="D1234">
        <v>40607</v>
      </c>
      <c r="E1234" t="s">
        <v>150</v>
      </c>
      <c r="G1234" t="s">
        <v>17</v>
      </c>
      <c r="H1234">
        <v>6000</v>
      </c>
      <c r="I1234" t="s">
        <v>1403</v>
      </c>
      <c r="J1234" s="7">
        <v>48</v>
      </c>
      <c r="K1234" t="s">
        <v>27</v>
      </c>
      <c r="L1234" t="s">
        <v>28</v>
      </c>
      <c r="M1234" t="str">
        <f t="shared" si="19"/>
        <v>Mon</v>
      </c>
      <c r="N1234" t="str">
        <f>VLOOKUP(Query1[[#This Row],[Age]],'Age Group Vlookup'!B$3:C$6,2,TRUE)</f>
        <v>40-49</v>
      </c>
    </row>
    <row r="1235" spans="1:14" x14ac:dyDescent="0.3">
      <c r="A1235" t="s">
        <v>2174</v>
      </c>
      <c r="B1235" s="1">
        <v>42402</v>
      </c>
      <c r="C1235" t="s">
        <v>46</v>
      </c>
      <c r="D1235">
        <v>6147</v>
      </c>
      <c r="E1235" t="s">
        <v>25</v>
      </c>
      <c r="G1235" t="s">
        <v>15</v>
      </c>
      <c r="H1235">
        <v>828000</v>
      </c>
      <c r="I1235" t="s">
        <v>48</v>
      </c>
      <c r="J1235" s="7">
        <v>30</v>
      </c>
      <c r="K1235" t="s">
        <v>32</v>
      </c>
      <c r="L1235" t="s">
        <v>33</v>
      </c>
      <c r="M1235" t="str">
        <f t="shared" si="19"/>
        <v>Tue</v>
      </c>
      <c r="N1235" t="str">
        <f>VLOOKUP(Query1[[#This Row],[Age]],'Age Group Vlookup'!B$3:C$6,2,TRUE)</f>
        <v>30-39</v>
      </c>
    </row>
    <row r="1236" spans="1:14" x14ac:dyDescent="0.3">
      <c r="A1236" t="s">
        <v>2175</v>
      </c>
      <c r="B1236" s="1">
        <v>42614</v>
      </c>
      <c r="C1236" t="s">
        <v>89</v>
      </c>
      <c r="D1236">
        <v>22596</v>
      </c>
      <c r="E1236" t="s">
        <v>133</v>
      </c>
      <c r="G1236" t="s">
        <v>15</v>
      </c>
      <c r="H1236">
        <v>144000</v>
      </c>
      <c r="I1236" t="s">
        <v>90</v>
      </c>
      <c r="J1236" s="7">
        <v>28</v>
      </c>
      <c r="K1236" t="s">
        <v>32</v>
      </c>
      <c r="L1236" t="s">
        <v>33</v>
      </c>
      <c r="M1236" t="str">
        <f t="shared" si="19"/>
        <v>Thu</v>
      </c>
      <c r="N1236" t="str">
        <f>VLOOKUP(Query1[[#This Row],[Age]],'Age Group Vlookup'!B$3:C$6,2,TRUE)</f>
        <v>20-29</v>
      </c>
    </row>
    <row r="1237" spans="1:14" x14ac:dyDescent="0.3">
      <c r="A1237" t="s">
        <v>2176</v>
      </c>
      <c r="B1237" s="1">
        <v>42371</v>
      </c>
      <c r="C1237" t="s">
        <v>1595</v>
      </c>
      <c r="D1237">
        <v>9071</v>
      </c>
      <c r="E1237" t="s">
        <v>150</v>
      </c>
      <c r="G1237" t="s">
        <v>32</v>
      </c>
      <c r="H1237">
        <v>85000</v>
      </c>
      <c r="I1237" t="s">
        <v>1596</v>
      </c>
      <c r="J1237" s="7">
        <v>36</v>
      </c>
      <c r="K1237" t="s">
        <v>17</v>
      </c>
      <c r="L1237" t="s">
        <v>18</v>
      </c>
      <c r="M1237" t="str">
        <f t="shared" si="19"/>
        <v>Sat</v>
      </c>
      <c r="N1237" t="str">
        <f>VLOOKUP(Query1[[#This Row],[Age]],'Age Group Vlookup'!B$3:C$6,2,TRUE)</f>
        <v>30-39</v>
      </c>
    </row>
    <row r="1238" spans="1:14" x14ac:dyDescent="0.3">
      <c r="A1238" t="s">
        <v>2177</v>
      </c>
      <c r="B1238" s="1">
        <v>42374</v>
      </c>
      <c r="C1238" t="s">
        <v>776</v>
      </c>
      <c r="D1238">
        <v>34955</v>
      </c>
      <c r="E1238" t="s">
        <v>133</v>
      </c>
      <c r="G1238" t="s">
        <v>15</v>
      </c>
      <c r="H1238">
        <v>749000</v>
      </c>
      <c r="I1238" t="s">
        <v>777</v>
      </c>
      <c r="J1238" s="7">
        <v>30</v>
      </c>
      <c r="K1238" t="s">
        <v>17</v>
      </c>
      <c r="L1238" t="s">
        <v>18</v>
      </c>
      <c r="M1238" t="str">
        <f t="shared" si="19"/>
        <v>Tue</v>
      </c>
      <c r="N1238" t="str">
        <f>VLOOKUP(Query1[[#This Row],[Age]],'Age Group Vlookup'!B$3:C$6,2,TRUE)</f>
        <v>30-39</v>
      </c>
    </row>
    <row r="1239" spans="1:14" x14ac:dyDescent="0.3">
      <c r="A1239" t="s">
        <v>2178</v>
      </c>
      <c r="B1239" s="1">
        <v>42548</v>
      </c>
      <c r="C1239" t="s">
        <v>652</v>
      </c>
      <c r="D1239">
        <v>26511</v>
      </c>
      <c r="E1239" t="s">
        <v>47</v>
      </c>
      <c r="G1239" t="s">
        <v>15</v>
      </c>
      <c r="H1239">
        <v>817000</v>
      </c>
      <c r="I1239" t="s">
        <v>653</v>
      </c>
      <c r="J1239" s="7">
        <v>44</v>
      </c>
      <c r="K1239" t="s">
        <v>27</v>
      </c>
      <c r="L1239" t="s">
        <v>28</v>
      </c>
      <c r="M1239" t="str">
        <f t="shared" si="19"/>
        <v>Mon</v>
      </c>
      <c r="N1239" t="str">
        <f>VLOOKUP(Query1[[#This Row],[Age]],'Age Group Vlookup'!B$3:C$6,2,TRUE)</f>
        <v>40-49</v>
      </c>
    </row>
    <row r="1240" spans="1:14" x14ac:dyDescent="0.3">
      <c r="A1240" t="s">
        <v>2179</v>
      </c>
      <c r="B1240" s="1">
        <v>42471</v>
      </c>
      <c r="C1240" t="s">
        <v>425</v>
      </c>
      <c r="D1240">
        <v>22431</v>
      </c>
      <c r="E1240" t="s">
        <v>137</v>
      </c>
      <c r="G1240" t="s">
        <v>15</v>
      </c>
      <c r="H1240">
        <v>835000</v>
      </c>
      <c r="I1240" t="s">
        <v>426</v>
      </c>
      <c r="J1240" s="7">
        <v>37</v>
      </c>
      <c r="K1240" t="s">
        <v>27</v>
      </c>
      <c r="L1240" t="s">
        <v>28</v>
      </c>
      <c r="M1240" t="str">
        <f t="shared" si="19"/>
        <v>Mon</v>
      </c>
      <c r="N1240" t="str">
        <f>VLOOKUP(Query1[[#This Row],[Age]],'Age Group Vlookup'!B$3:C$6,2,TRUE)</f>
        <v>30-39</v>
      </c>
    </row>
    <row r="1241" spans="1:14" x14ac:dyDescent="0.3">
      <c r="A1241" t="s">
        <v>2180</v>
      </c>
      <c r="B1241" s="1">
        <v>42684</v>
      </c>
      <c r="C1241" t="s">
        <v>143</v>
      </c>
      <c r="D1241">
        <v>21842</v>
      </c>
      <c r="E1241" t="s">
        <v>137</v>
      </c>
      <c r="G1241" t="s">
        <v>32</v>
      </c>
      <c r="H1241">
        <v>63000</v>
      </c>
      <c r="I1241" t="s">
        <v>144</v>
      </c>
      <c r="J1241" s="7">
        <v>35</v>
      </c>
      <c r="K1241" t="s">
        <v>27</v>
      </c>
      <c r="L1241" t="s">
        <v>28</v>
      </c>
      <c r="M1241" t="str">
        <f t="shared" si="19"/>
        <v>Thu</v>
      </c>
      <c r="N1241" t="str">
        <f>VLOOKUP(Query1[[#This Row],[Age]],'Age Group Vlookup'!B$3:C$6,2,TRUE)</f>
        <v>30-39</v>
      </c>
    </row>
    <row r="1242" spans="1:14" x14ac:dyDescent="0.3">
      <c r="A1242" t="s">
        <v>2181</v>
      </c>
      <c r="B1242" s="1">
        <v>42491</v>
      </c>
      <c r="C1242" t="s">
        <v>907</v>
      </c>
      <c r="D1242">
        <v>15684</v>
      </c>
      <c r="E1242" t="s">
        <v>14</v>
      </c>
      <c r="G1242" t="s">
        <v>15</v>
      </c>
      <c r="H1242">
        <v>379000</v>
      </c>
      <c r="I1242" t="s">
        <v>908</v>
      </c>
      <c r="J1242" s="7">
        <v>22</v>
      </c>
      <c r="K1242" t="s">
        <v>27</v>
      </c>
      <c r="L1242" t="s">
        <v>28</v>
      </c>
      <c r="M1242" t="str">
        <f t="shared" si="19"/>
        <v>Sun</v>
      </c>
      <c r="N1242" t="str">
        <f>VLOOKUP(Query1[[#This Row],[Age]],'Age Group Vlookup'!B$3:C$6,2,TRUE)</f>
        <v>20-29</v>
      </c>
    </row>
    <row r="1243" spans="1:14" x14ac:dyDescent="0.3">
      <c r="A1243" t="s">
        <v>2182</v>
      </c>
      <c r="B1243" s="1">
        <v>42580</v>
      </c>
      <c r="C1243" t="s">
        <v>881</v>
      </c>
      <c r="D1243">
        <v>33020</v>
      </c>
      <c r="E1243" t="s">
        <v>43</v>
      </c>
      <c r="G1243" t="s">
        <v>17</v>
      </c>
      <c r="H1243">
        <v>33000</v>
      </c>
      <c r="I1243" t="s">
        <v>882</v>
      </c>
      <c r="J1243" s="7">
        <v>36</v>
      </c>
      <c r="K1243" t="s">
        <v>27</v>
      </c>
      <c r="L1243" t="s">
        <v>28</v>
      </c>
      <c r="M1243" t="str">
        <f t="shared" si="19"/>
        <v>Fri</v>
      </c>
      <c r="N1243" t="str">
        <f>VLOOKUP(Query1[[#This Row],[Age]],'Age Group Vlookup'!B$3:C$6,2,TRUE)</f>
        <v>30-39</v>
      </c>
    </row>
    <row r="1244" spans="1:14" x14ac:dyDescent="0.3">
      <c r="A1244" t="s">
        <v>2183</v>
      </c>
      <c r="B1244" s="1">
        <v>42483</v>
      </c>
      <c r="C1244" t="s">
        <v>296</v>
      </c>
      <c r="D1244">
        <v>25989</v>
      </c>
      <c r="E1244" t="s">
        <v>133</v>
      </c>
      <c r="G1244" t="s">
        <v>32</v>
      </c>
      <c r="H1244">
        <v>114000</v>
      </c>
      <c r="I1244" t="s">
        <v>297</v>
      </c>
      <c r="J1244" s="7">
        <v>31</v>
      </c>
      <c r="K1244" t="s">
        <v>27</v>
      </c>
      <c r="L1244" t="s">
        <v>28</v>
      </c>
      <c r="M1244" t="str">
        <f t="shared" si="19"/>
        <v>Sat</v>
      </c>
      <c r="N1244" t="str">
        <f>VLOOKUP(Query1[[#This Row],[Age]],'Age Group Vlookup'!B$3:C$6,2,TRUE)</f>
        <v>30-39</v>
      </c>
    </row>
    <row r="1245" spans="1:14" x14ac:dyDescent="0.3">
      <c r="A1245" t="s">
        <v>2184</v>
      </c>
      <c r="B1245" s="1">
        <v>42532</v>
      </c>
      <c r="C1245" t="s">
        <v>1084</v>
      </c>
      <c r="D1245">
        <v>5822</v>
      </c>
      <c r="E1245" t="s">
        <v>25</v>
      </c>
      <c r="G1245" t="s">
        <v>32</v>
      </c>
      <c r="H1245">
        <v>126000</v>
      </c>
      <c r="I1245" t="s">
        <v>1085</v>
      </c>
      <c r="J1245" s="7">
        <v>44</v>
      </c>
      <c r="K1245" t="s">
        <v>17</v>
      </c>
      <c r="L1245" t="s">
        <v>18</v>
      </c>
      <c r="M1245" t="str">
        <f t="shared" si="19"/>
        <v>Sat</v>
      </c>
      <c r="N1245" t="str">
        <f>VLOOKUP(Query1[[#This Row],[Age]],'Age Group Vlookup'!B$3:C$6,2,TRUE)</f>
        <v>40-49</v>
      </c>
    </row>
    <row r="1246" spans="1:14" x14ac:dyDescent="0.3">
      <c r="A1246" t="s">
        <v>2185</v>
      </c>
      <c r="B1246" s="1">
        <v>42524</v>
      </c>
      <c r="C1246" t="s">
        <v>505</v>
      </c>
      <c r="D1246">
        <v>34076</v>
      </c>
      <c r="E1246" t="s">
        <v>108</v>
      </c>
      <c r="G1246" t="s">
        <v>32</v>
      </c>
      <c r="H1246">
        <v>53000</v>
      </c>
      <c r="I1246" t="s">
        <v>506</v>
      </c>
      <c r="J1246" s="7">
        <v>48</v>
      </c>
      <c r="K1246" t="s">
        <v>27</v>
      </c>
      <c r="L1246" t="s">
        <v>28</v>
      </c>
      <c r="M1246" t="str">
        <f t="shared" si="19"/>
        <v>Fri</v>
      </c>
      <c r="N1246" t="str">
        <f>VLOOKUP(Query1[[#This Row],[Age]],'Age Group Vlookup'!B$3:C$6,2,TRUE)</f>
        <v>40-49</v>
      </c>
    </row>
    <row r="1247" spans="1:14" x14ac:dyDescent="0.3">
      <c r="A1247" t="s">
        <v>2186</v>
      </c>
      <c r="B1247" s="1">
        <v>42544</v>
      </c>
      <c r="C1247" t="s">
        <v>192</v>
      </c>
      <c r="D1247">
        <v>2800</v>
      </c>
      <c r="E1247" t="s">
        <v>58</v>
      </c>
      <c r="G1247" t="s">
        <v>15</v>
      </c>
      <c r="H1247">
        <v>749000</v>
      </c>
      <c r="I1247" t="s">
        <v>193</v>
      </c>
      <c r="J1247" s="7">
        <v>27</v>
      </c>
      <c r="K1247" t="s">
        <v>27</v>
      </c>
      <c r="L1247" t="s">
        <v>28</v>
      </c>
      <c r="M1247" t="str">
        <f t="shared" si="19"/>
        <v>Thu</v>
      </c>
      <c r="N1247" t="str">
        <f>VLOOKUP(Query1[[#This Row],[Age]],'Age Group Vlookup'!B$3:C$6,2,TRUE)</f>
        <v>20-29</v>
      </c>
    </row>
    <row r="1248" spans="1:14" x14ac:dyDescent="0.3">
      <c r="A1248" t="s">
        <v>2187</v>
      </c>
      <c r="B1248" s="1">
        <v>42430</v>
      </c>
      <c r="C1248" t="s">
        <v>663</v>
      </c>
      <c r="D1248">
        <v>33741</v>
      </c>
      <c r="E1248" t="s">
        <v>43</v>
      </c>
      <c r="F1248">
        <v>1</v>
      </c>
      <c r="G1248" t="s">
        <v>17</v>
      </c>
      <c r="H1248">
        <v>8000</v>
      </c>
      <c r="I1248" t="s">
        <v>664</v>
      </c>
      <c r="J1248" s="7">
        <v>33</v>
      </c>
      <c r="K1248" t="s">
        <v>27</v>
      </c>
      <c r="L1248" t="s">
        <v>28</v>
      </c>
      <c r="M1248" t="str">
        <f t="shared" si="19"/>
        <v>Tue</v>
      </c>
      <c r="N1248" t="str">
        <f>VLOOKUP(Query1[[#This Row],[Age]],'Age Group Vlookup'!B$3:C$6,2,TRUE)</f>
        <v>30-39</v>
      </c>
    </row>
    <row r="1249" spans="1:14" x14ac:dyDescent="0.3">
      <c r="A1249" t="s">
        <v>2188</v>
      </c>
      <c r="B1249" s="1">
        <v>42505</v>
      </c>
      <c r="C1249" t="s">
        <v>1138</v>
      </c>
      <c r="D1249">
        <v>9551</v>
      </c>
      <c r="E1249" t="s">
        <v>54</v>
      </c>
      <c r="G1249" t="s">
        <v>32</v>
      </c>
      <c r="H1249">
        <v>192000</v>
      </c>
      <c r="I1249" t="s">
        <v>1139</v>
      </c>
      <c r="J1249" s="7">
        <v>27</v>
      </c>
      <c r="K1249" t="s">
        <v>32</v>
      </c>
      <c r="L1249" t="s">
        <v>33</v>
      </c>
      <c r="M1249" t="str">
        <f t="shared" si="19"/>
        <v>Sun</v>
      </c>
      <c r="N1249" t="str">
        <f>VLOOKUP(Query1[[#This Row],[Age]],'Age Group Vlookup'!B$3:C$6,2,TRUE)</f>
        <v>20-29</v>
      </c>
    </row>
    <row r="1250" spans="1:14" x14ac:dyDescent="0.3">
      <c r="A1250" t="s">
        <v>2189</v>
      </c>
      <c r="B1250" s="1">
        <v>42499</v>
      </c>
      <c r="C1250" t="s">
        <v>1992</v>
      </c>
      <c r="D1250">
        <v>16828</v>
      </c>
      <c r="E1250" t="s">
        <v>25</v>
      </c>
      <c r="G1250" t="s">
        <v>32</v>
      </c>
      <c r="H1250">
        <v>174000</v>
      </c>
      <c r="I1250" t="s">
        <v>1993</v>
      </c>
      <c r="J1250" s="7">
        <v>45</v>
      </c>
      <c r="K1250" t="s">
        <v>27</v>
      </c>
      <c r="L1250" t="s">
        <v>28</v>
      </c>
      <c r="M1250" t="str">
        <f t="shared" si="19"/>
        <v>Mon</v>
      </c>
      <c r="N1250" t="str">
        <f>VLOOKUP(Query1[[#This Row],[Age]],'Age Group Vlookup'!B$3:C$6,2,TRUE)</f>
        <v>40-49</v>
      </c>
    </row>
    <row r="1251" spans="1:14" x14ac:dyDescent="0.3">
      <c r="A1251" t="s">
        <v>2190</v>
      </c>
      <c r="B1251" s="1">
        <v>42472</v>
      </c>
      <c r="C1251" t="s">
        <v>493</v>
      </c>
      <c r="D1251">
        <v>43815</v>
      </c>
      <c r="E1251" t="s">
        <v>62</v>
      </c>
      <c r="G1251" t="s">
        <v>15</v>
      </c>
      <c r="H1251">
        <v>684000</v>
      </c>
      <c r="I1251" t="s">
        <v>494</v>
      </c>
      <c r="J1251" s="7">
        <v>28</v>
      </c>
      <c r="K1251" t="s">
        <v>17</v>
      </c>
      <c r="L1251" t="s">
        <v>18</v>
      </c>
      <c r="M1251" t="str">
        <f t="shared" si="19"/>
        <v>Tue</v>
      </c>
      <c r="N1251" t="str">
        <f>VLOOKUP(Query1[[#This Row],[Age]],'Age Group Vlookup'!B$3:C$6,2,TRUE)</f>
        <v>20-29</v>
      </c>
    </row>
    <row r="1252" spans="1:14" x14ac:dyDescent="0.3">
      <c r="A1252" t="s">
        <v>2191</v>
      </c>
      <c r="B1252" s="1">
        <v>42597</v>
      </c>
      <c r="C1252" t="s">
        <v>123</v>
      </c>
      <c r="D1252">
        <v>27361</v>
      </c>
      <c r="E1252" t="s">
        <v>58</v>
      </c>
      <c r="G1252" t="s">
        <v>15</v>
      </c>
      <c r="H1252">
        <v>307000</v>
      </c>
      <c r="I1252" t="s">
        <v>124</v>
      </c>
      <c r="J1252" s="7">
        <v>44</v>
      </c>
      <c r="K1252" t="s">
        <v>27</v>
      </c>
      <c r="L1252" t="s">
        <v>28</v>
      </c>
      <c r="M1252" t="str">
        <f t="shared" si="19"/>
        <v>Mon</v>
      </c>
      <c r="N1252" t="str">
        <f>VLOOKUP(Query1[[#This Row],[Age]],'Age Group Vlookup'!B$3:C$6,2,TRUE)</f>
        <v>40-49</v>
      </c>
    </row>
    <row r="1253" spans="1:14" x14ac:dyDescent="0.3">
      <c r="A1253" t="s">
        <v>2192</v>
      </c>
      <c r="B1253" s="1">
        <v>42447</v>
      </c>
      <c r="C1253" t="s">
        <v>1268</v>
      </c>
      <c r="D1253">
        <v>46174</v>
      </c>
      <c r="E1253" t="s">
        <v>43</v>
      </c>
      <c r="G1253" t="s">
        <v>17</v>
      </c>
      <c r="H1253">
        <v>11000</v>
      </c>
      <c r="I1253" t="s">
        <v>1269</v>
      </c>
      <c r="J1253" s="7">
        <v>30</v>
      </c>
      <c r="K1253" t="s">
        <v>27</v>
      </c>
      <c r="L1253" t="s">
        <v>28</v>
      </c>
      <c r="M1253" t="str">
        <f t="shared" si="19"/>
        <v>Fri</v>
      </c>
      <c r="N1253" t="str">
        <f>VLOOKUP(Query1[[#This Row],[Age]],'Age Group Vlookup'!B$3:C$6,2,TRUE)</f>
        <v>30-39</v>
      </c>
    </row>
    <row r="1254" spans="1:14" x14ac:dyDescent="0.3">
      <c r="A1254" t="s">
        <v>2193</v>
      </c>
      <c r="B1254" s="1">
        <v>42482</v>
      </c>
      <c r="C1254" t="s">
        <v>547</v>
      </c>
      <c r="D1254">
        <v>35602</v>
      </c>
      <c r="E1254" t="s">
        <v>21</v>
      </c>
      <c r="G1254" t="s">
        <v>17</v>
      </c>
      <c r="H1254">
        <v>29000</v>
      </c>
      <c r="I1254" t="s">
        <v>548</v>
      </c>
      <c r="J1254" s="7">
        <v>23</v>
      </c>
      <c r="K1254" t="s">
        <v>27</v>
      </c>
      <c r="L1254" t="s">
        <v>28</v>
      </c>
      <c r="M1254" t="str">
        <f t="shared" si="19"/>
        <v>Fri</v>
      </c>
      <c r="N1254" t="str">
        <f>VLOOKUP(Query1[[#This Row],[Age]],'Age Group Vlookup'!B$3:C$6,2,TRUE)</f>
        <v>20-29</v>
      </c>
    </row>
    <row r="1255" spans="1:14" x14ac:dyDescent="0.3">
      <c r="A1255" t="s">
        <v>2194</v>
      </c>
      <c r="B1255" s="1">
        <v>42572</v>
      </c>
      <c r="C1255" t="s">
        <v>1132</v>
      </c>
      <c r="D1255">
        <v>7457</v>
      </c>
      <c r="E1255" t="s">
        <v>58</v>
      </c>
      <c r="G1255" t="s">
        <v>32</v>
      </c>
      <c r="H1255">
        <v>194000</v>
      </c>
      <c r="I1255" t="s">
        <v>1133</v>
      </c>
      <c r="J1255" s="7">
        <v>23</v>
      </c>
      <c r="K1255" t="s">
        <v>17</v>
      </c>
      <c r="L1255" t="s">
        <v>18</v>
      </c>
      <c r="M1255" t="str">
        <f t="shared" si="19"/>
        <v>Thu</v>
      </c>
      <c r="N1255" t="str">
        <f>VLOOKUP(Query1[[#This Row],[Age]],'Age Group Vlookup'!B$3:C$6,2,TRUE)</f>
        <v>20-29</v>
      </c>
    </row>
    <row r="1256" spans="1:14" x14ac:dyDescent="0.3">
      <c r="A1256" t="s">
        <v>2195</v>
      </c>
      <c r="B1256" s="1">
        <v>42669</v>
      </c>
      <c r="C1256" t="s">
        <v>57</v>
      </c>
      <c r="D1256">
        <v>45963</v>
      </c>
      <c r="E1256" t="s">
        <v>54</v>
      </c>
      <c r="G1256" t="s">
        <v>15</v>
      </c>
      <c r="H1256">
        <v>405000</v>
      </c>
      <c r="I1256" t="s">
        <v>59</v>
      </c>
      <c r="J1256" s="7">
        <v>38</v>
      </c>
      <c r="K1256" t="s">
        <v>17</v>
      </c>
      <c r="L1256" t="s">
        <v>18</v>
      </c>
      <c r="M1256" t="str">
        <f t="shared" si="19"/>
        <v>Wed</v>
      </c>
      <c r="N1256" t="str">
        <f>VLOOKUP(Query1[[#This Row],[Age]],'Age Group Vlookup'!B$3:C$6,2,TRUE)</f>
        <v>30-39</v>
      </c>
    </row>
    <row r="1257" spans="1:14" x14ac:dyDescent="0.3">
      <c r="A1257" t="s">
        <v>2196</v>
      </c>
      <c r="B1257" s="1">
        <v>42611</v>
      </c>
      <c r="C1257" t="s">
        <v>1500</v>
      </c>
      <c r="D1257">
        <v>24926</v>
      </c>
      <c r="E1257" t="s">
        <v>150</v>
      </c>
      <c r="G1257" t="s">
        <v>15</v>
      </c>
      <c r="H1257">
        <v>123000</v>
      </c>
      <c r="I1257" t="s">
        <v>1501</v>
      </c>
      <c r="J1257" s="7">
        <v>29</v>
      </c>
      <c r="K1257" t="s">
        <v>17</v>
      </c>
      <c r="L1257" t="s">
        <v>18</v>
      </c>
      <c r="M1257" t="str">
        <f t="shared" si="19"/>
        <v>Mon</v>
      </c>
      <c r="N1257" t="str">
        <f>VLOOKUP(Query1[[#This Row],[Age]],'Age Group Vlookup'!B$3:C$6,2,TRUE)</f>
        <v>20-29</v>
      </c>
    </row>
    <row r="1258" spans="1:14" x14ac:dyDescent="0.3">
      <c r="A1258" t="s">
        <v>2197</v>
      </c>
      <c r="B1258" s="1">
        <v>42688</v>
      </c>
      <c r="C1258" t="s">
        <v>319</v>
      </c>
      <c r="D1258">
        <v>43880</v>
      </c>
      <c r="E1258" t="s">
        <v>47</v>
      </c>
      <c r="G1258" t="s">
        <v>32</v>
      </c>
      <c r="H1258">
        <v>141000</v>
      </c>
      <c r="I1258" t="s">
        <v>320</v>
      </c>
      <c r="J1258" s="7">
        <v>26</v>
      </c>
      <c r="K1258" t="s">
        <v>17</v>
      </c>
      <c r="L1258" t="s">
        <v>18</v>
      </c>
      <c r="M1258" t="str">
        <f t="shared" si="19"/>
        <v>Mon</v>
      </c>
      <c r="N1258" t="str">
        <f>VLOOKUP(Query1[[#This Row],[Age]],'Age Group Vlookup'!B$3:C$6,2,TRUE)</f>
        <v>20-29</v>
      </c>
    </row>
    <row r="1259" spans="1:14" x14ac:dyDescent="0.3">
      <c r="A1259" t="s">
        <v>2198</v>
      </c>
      <c r="B1259" s="1">
        <v>42401</v>
      </c>
      <c r="C1259" t="s">
        <v>383</v>
      </c>
      <c r="D1259">
        <v>20418</v>
      </c>
      <c r="E1259" t="s">
        <v>69</v>
      </c>
      <c r="G1259" t="s">
        <v>17</v>
      </c>
      <c r="H1259">
        <v>34000</v>
      </c>
      <c r="I1259" t="s">
        <v>384</v>
      </c>
      <c r="J1259" s="7">
        <v>38</v>
      </c>
      <c r="K1259" t="s">
        <v>17</v>
      </c>
      <c r="L1259" t="s">
        <v>18</v>
      </c>
      <c r="M1259" t="str">
        <f t="shared" si="19"/>
        <v>Mon</v>
      </c>
      <c r="N1259" t="str">
        <f>VLOOKUP(Query1[[#This Row],[Age]],'Age Group Vlookup'!B$3:C$6,2,TRUE)</f>
        <v>30-39</v>
      </c>
    </row>
    <row r="1260" spans="1:14" x14ac:dyDescent="0.3">
      <c r="A1260" t="s">
        <v>2199</v>
      </c>
      <c r="B1260" s="1">
        <v>42469</v>
      </c>
      <c r="C1260" t="s">
        <v>293</v>
      </c>
      <c r="D1260">
        <v>20580</v>
      </c>
      <c r="E1260" t="s">
        <v>58</v>
      </c>
      <c r="G1260" t="s">
        <v>17</v>
      </c>
      <c r="H1260">
        <v>2000</v>
      </c>
      <c r="I1260" t="s">
        <v>294</v>
      </c>
      <c r="J1260" s="7">
        <v>40</v>
      </c>
      <c r="K1260" t="s">
        <v>27</v>
      </c>
      <c r="L1260" t="s">
        <v>28</v>
      </c>
      <c r="M1260" t="str">
        <f t="shared" si="19"/>
        <v>Sat</v>
      </c>
      <c r="N1260" t="str">
        <f>VLOOKUP(Query1[[#This Row],[Age]],'Age Group Vlookup'!B$3:C$6,2,TRUE)</f>
        <v>40-49</v>
      </c>
    </row>
    <row r="1261" spans="1:14" x14ac:dyDescent="0.3">
      <c r="A1261" t="s">
        <v>2200</v>
      </c>
      <c r="B1261" s="1">
        <v>42429</v>
      </c>
      <c r="C1261" t="s">
        <v>132</v>
      </c>
      <c r="D1261">
        <v>35002</v>
      </c>
      <c r="E1261" t="s">
        <v>54</v>
      </c>
      <c r="G1261" t="s">
        <v>17</v>
      </c>
      <c r="H1261">
        <v>26000</v>
      </c>
      <c r="I1261" t="s">
        <v>134</v>
      </c>
      <c r="J1261" s="7">
        <v>33</v>
      </c>
      <c r="K1261" t="s">
        <v>17</v>
      </c>
      <c r="L1261" t="s">
        <v>18</v>
      </c>
      <c r="M1261" t="str">
        <f t="shared" si="19"/>
        <v>Mon</v>
      </c>
      <c r="N1261" t="str">
        <f>VLOOKUP(Query1[[#This Row],[Age]],'Age Group Vlookup'!B$3:C$6,2,TRUE)</f>
        <v>30-39</v>
      </c>
    </row>
    <row r="1262" spans="1:14" x14ac:dyDescent="0.3">
      <c r="A1262" t="s">
        <v>2201</v>
      </c>
      <c r="B1262" s="1">
        <v>42535</v>
      </c>
      <c r="C1262" t="s">
        <v>2202</v>
      </c>
      <c r="D1262">
        <v>28517</v>
      </c>
      <c r="E1262" t="s">
        <v>133</v>
      </c>
      <c r="G1262" t="s">
        <v>32</v>
      </c>
      <c r="H1262">
        <v>176000</v>
      </c>
      <c r="I1262" t="s">
        <v>2203</v>
      </c>
      <c r="J1262" s="7">
        <v>30</v>
      </c>
      <c r="K1262" t="s">
        <v>32</v>
      </c>
      <c r="L1262" t="s">
        <v>33</v>
      </c>
      <c r="M1262" t="str">
        <f t="shared" si="19"/>
        <v>Tue</v>
      </c>
      <c r="N1262" t="str">
        <f>VLOOKUP(Query1[[#This Row],[Age]],'Age Group Vlookup'!B$3:C$6,2,TRUE)</f>
        <v>30-39</v>
      </c>
    </row>
    <row r="1263" spans="1:14" x14ac:dyDescent="0.3">
      <c r="A1263" t="s">
        <v>2204</v>
      </c>
      <c r="B1263" s="1">
        <v>42423</v>
      </c>
      <c r="C1263" t="s">
        <v>679</v>
      </c>
      <c r="D1263">
        <v>36518</v>
      </c>
      <c r="E1263" t="s">
        <v>108</v>
      </c>
      <c r="G1263" t="s">
        <v>32</v>
      </c>
      <c r="H1263">
        <v>167000</v>
      </c>
      <c r="I1263" t="s">
        <v>680</v>
      </c>
      <c r="J1263" s="7">
        <v>23</v>
      </c>
      <c r="K1263" t="s">
        <v>27</v>
      </c>
      <c r="L1263" t="s">
        <v>28</v>
      </c>
      <c r="M1263" t="str">
        <f t="shared" si="19"/>
        <v>Tue</v>
      </c>
      <c r="N1263" t="str">
        <f>VLOOKUP(Query1[[#This Row],[Age]],'Age Group Vlookup'!B$3:C$6,2,TRUE)</f>
        <v>20-29</v>
      </c>
    </row>
    <row r="1264" spans="1:14" x14ac:dyDescent="0.3">
      <c r="A1264" t="s">
        <v>2205</v>
      </c>
      <c r="B1264" s="1">
        <v>42648</v>
      </c>
      <c r="C1264" t="s">
        <v>1775</v>
      </c>
      <c r="D1264">
        <v>26075</v>
      </c>
      <c r="E1264" t="s">
        <v>137</v>
      </c>
      <c r="G1264" t="s">
        <v>17</v>
      </c>
      <c r="H1264">
        <v>39000</v>
      </c>
      <c r="I1264" t="s">
        <v>1424</v>
      </c>
      <c r="J1264" s="7">
        <v>48</v>
      </c>
      <c r="K1264" t="s">
        <v>32</v>
      </c>
      <c r="L1264" t="s">
        <v>33</v>
      </c>
      <c r="M1264" t="str">
        <f t="shared" si="19"/>
        <v>Wed</v>
      </c>
      <c r="N1264" t="str">
        <f>VLOOKUP(Query1[[#This Row],[Age]],'Age Group Vlookup'!B$3:C$6,2,TRUE)</f>
        <v>40-49</v>
      </c>
    </row>
    <row r="1265" spans="1:14" x14ac:dyDescent="0.3">
      <c r="A1265" t="s">
        <v>2206</v>
      </c>
      <c r="B1265" s="1">
        <v>42701</v>
      </c>
      <c r="C1265" t="s">
        <v>126</v>
      </c>
      <c r="D1265">
        <v>24070</v>
      </c>
      <c r="E1265" t="s">
        <v>133</v>
      </c>
      <c r="G1265" t="s">
        <v>17</v>
      </c>
      <c r="H1265">
        <v>28000</v>
      </c>
      <c r="I1265" t="s">
        <v>127</v>
      </c>
      <c r="J1265" s="7">
        <v>43</v>
      </c>
      <c r="K1265" t="s">
        <v>17</v>
      </c>
      <c r="L1265" t="s">
        <v>18</v>
      </c>
      <c r="M1265" t="str">
        <f t="shared" si="19"/>
        <v>Sun</v>
      </c>
      <c r="N1265" t="str">
        <f>VLOOKUP(Query1[[#This Row],[Age]],'Age Group Vlookup'!B$3:C$6,2,TRUE)</f>
        <v>40-49</v>
      </c>
    </row>
    <row r="1266" spans="1:14" x14ac:dyDescent="0.3">
      <c r="A1266" t="s">
        <v>2207</v>
      </c>
      <c r="B1266" s="1">
        <v>42488</v>
      </c>
      <c r="C1266" t="s">
        <v>758</v>
      </c>
      <c r="D1266">
        <v>25542</v>
      </c>
      <c r="E1266" t="s">
        <v>77</v>
      </c>
      <c r="G1266" t="s">
        <v>17</v>
      </c>
      <c r="H1266">
        <v>42000</v>
      </c>
      <c r="I1266" t="s">
        <v>759</v>
      </c>
      <c r="J1266" s="7">
        <v>48</v>
      </c>
      <c r="K1266" t="s">
        <v>17</v>
      </c>
      <c r="L1266" t="s">
        <v>18</v>
      </c>
      <c r="M1266" t="str">
        <f t="shared" si="19"/>
        <v>Thu</v>
      </c>
      <c r="N1266" t="str">
        <f>VLOOKUP(Query1[[#This Row],[Age]],'Age Group Vlookup'!B$3:C$6,2,TRUE)</f>
        <v>40-49</v>
      </c>
    </row>
    <row r="1267" spans="1:14" x14ac:dyDescent="0.3">
      <c r="A1267" t="s">
        <v>2208</v>
      </c>
      <c r="B1267" s="1">
        <v>42387</v>
      </c>
      <c r="C1267" t="s">
        <v>1451</v>
      </c>
      <c r="D1267">
        <v>12839</v>
      </c>
      <c r="E1267" t="s">
        <v>47</v>
      </c>
      <c r="G1267" t="s">
        <v>15</v>
      </c>
      <c r="H1267">
        <v>395000</v>
      </c>
      <c r="I1267" t="s">
        <v>1452</v>
      </c>
      <c r="J1267" s="7">
        <v>33</v>
      </c>
      <c r="K1267" t="s">
        <v>27</v>
      </c>
      <c r="L1267" t="s">
        <v>28</v>
      </c>
      <c r="M1267" t="str">
        <f t="shared" si="19"/>
        <v>Mon</v>
      </c>
      <c r="N1267" t="str">
        <f>VLOOKUP(Query1[[#This Row],[Age]],'Age Group Vlookup'!B$3:C$6,2,TRUE)</f>
        <v>30-39</v>
      </c>
    </row>
    <row r="1268" spans="1:14" x14ac:dyDescent="0.3">
      <c r="A1268" t="s">
        <v>2209</v>
      </c>
      <c r="B1268" s="1">
        <v>42551</v>
      </c>
      <c r="C1268" t="s">
        <v>1556</v>
      </c>
      <c r="D1268">
        <v>5562</v>
      </c>
      <c r="E1268" t="s">
        <v>14</v>
      </c>
      <c r="G1268" t="s">
        <v>15</v>
      </c>
      <c r="H1268">
        <v>430000</v>
      </c>
      <c r="I1268" t="s">
        <v>1557</v>
      </c>
      <c r="J1268" s="7">
        <v>33</v>
      </c>
      <c r="K1268" t="s">
        <v>27</v>
      </c>
      <c r="L1268" t="s">
        <v>28</v>
      </c>
      <c r="M1268" t="str">
        <f t="shared" si="19"/>
        <v>Thu</v>
      </c>
      <c r="N1268" t="str">
        <f>VLOOKUP(Query1[[#This Row],[Age]],'Age Group Vlookup'!B$3:C$6,2,TRUE)</f>
        <v>30-39</v>
      </c>
    </row>
    <row r="1269" spans="1:14" x14ac:dyDescent="0.3">
      <c r="A1269" t="s">
        <v>2210</v>
      </c>
      <c r="B1269" s="1">
        <v>42602</v>
      </c>
      <c r="C1269" t="s">
        <v>850</v>
      </c>
      <c r="D1269">
        <v>27122</v>
      </c>
      <c r="E1269" t="s">
        <v>21</v>
      </c>
      <c r="G1269" t="s">
        <v>15</v>
      </c>
      <c r="H1269">
        <v>516000</v>
      </c>
      <c r="I1269" t="s">
        <v>851</v>
      </c>
      <c r="J1269" s="7">
        <v>30</v>
      </c>
      <c r="K1269" t="s">
        <v>32</v>
      </c>
      <c r="L1269" t="s">
        <v>33</v>
      </c>
      <c r="M1269" t="str">
        <f t="shared" si="19"/>
        <v>Sat</v>
      </c>
      <c r="N1269" t="str">
        <f>VLOOKUP(Query1[[#This Row],[Age]],'Age Group Vlookup'!B$3:C$6,2,TRUE)</f>
        <v>30-39</v>
      </c>
    </row>
    <row r="1270" spans="1:14" x14ac:dyDescent="0.3">
      <c r="A1270" t="s">
        <v>2211</v>
      </c>
      <c r="B1270" s="1">
        <v>42569</v>
      </c>
      <c r="C1270" t="s">
        <v>159</v>
      </c>
      <c r="D1270">
        <v>25243</v>
      </c>
      <c r="E1270" t="s">
        <v>58</v>
      </c>
      <c r="G1270" t="s">
        <v>15</v>
      </c>
      <c r="H1270">
        <v>337000</v>
      </c>
      <c r="I1270" t="s">
        <v>160</v>
      </c>
      <c r="J1270" s="7">
        <v>26</v>
      </c>
      <c r="K1270" t="s">
        <v>27</v>
      </c>
      <c r="L1270" t="s">
        <v>28</v>
      </c>
      <c r="M1270" t="str">
        <f t="shared" si="19"/>
        <v>Mon</v>
      </c>
      <c r="N1270" t="str">
        <f>VLOOKUP(Query1[[#This Row],[Age]],'Age Group Vlookup'!B$3:C$6,2,TRUE)</f>
        <v>20-29</v>
      </c>
    </row>
    <row r="1271" spans="1:14" x14ac:dyDescent="0.3">
      <c r="A1271" t="s">
        <v>2212</v>
      </c>
      <c r="B1271" s="1">
        <v>42544</v>
      </c>
      <c r="C1271" t="s">
        <v>1669</v>
      </c>
      <c r="D1271">
        <v>11625</v>
      </c>
      <c r="E1271" t="s">
        <v>14</v>
      </c>
      <c r="G1271" t="s">
        <v>15</v>
      </c>
      <c r="H1271">
        <v>401000</v>
      </c>
      <c r="I1271" t="s">
        <v>1670</v>
      </c>
      <c r="J1271" s="7">
        <v>34</v>
      </c>
      <c r="K1271" t="s">
        <v>17</v>
      </c>
      <c r="L1271" t="s">
        <v>18</v>
      </c>
      <c r="M1271" t="str">
        <f t="shared" si="19"/>
        <v>Thu</v>
      </c>
      <c r="N1271" t="str">
        <f>VLOOKUP(Query1[[#This Row],[Age]],'Age Group Vlookup'!B$3:C$6,2,TRUE)</f>
        <v>30-39</v>
      </c>
    </row>
    <row r="1272" spans="1:14" x14ac:dyDescent="0.3">
      <c r="A1272" t="s">
        <v>2213</v>
      </c>
      <c r="B1272" s="1">
        <v>42436</v>
      </c>
      <c r="C1272" t="s">
        <v>983</v>
      </c>
      <c r="D1272">
        <v>35035</v>
      </c>
      <c r="E1272" t="s">
        <v>43</v>
      </c>
      <c r="G1272" t="s">
        <v>15</v>
      </c>
      <c r="H1272">
        <v>867000</v>
      </c>
      <c r="I1272" t="s">
        <v>984</v>
      </c>
      <c r="J1272" s="7">
        <v>44</v>
      </c>
      <c r="K1272" t="s">
        <v>32</v>
      </c>
      <c r="L1272" t="s">
        <v>33</v>
      </c>
      <c r="M1272" t="str">
        <f t="shared" si="19"/>
        <v>Mon</v>
      </c>
      <c r="N1272" t="str">
        <f>VLOOKUP(Query1[[#This Row],[Age]],'Age Group Vlookup'!B$3:C$6,2,TRUE)</f>
        <v>40-49</v>
      </c>
    </row>
    <row r="1273" spans="1:14" x14ac:dyDescent="0.3">
      <c r="A1273" t="s">
        <v>2214</v>
      </c>
      <c r="B1273" s="1">
        <v>42595</v>
      </c>
      <c r="C1273" t="s">
        <v>1412</v>
      </c>
      <c r="D1273">
        <v>680</v>
      </c>
      <c r="E1273" t="s">
        <v>137</v>
      </c>
      <c r="G1273" t="s">
        <v>32</v>
      </c>
      <c r="H1273">
        <v>51000</v>
      </c>
      <c r="I1273" t="s">
        <v>1413</v>
      </c>
      <c r="J1273" s="7">
        <v>33</v>
      </c>
      <c r="K1273" t="s">
        <v>17</v>
      </c>
      <c r="L1273" t="s">
        <v>18</v>
      </c>
      <c r="M1273" t="str">
        <f t="shared" si="19"/>
        <v>Sat</v>
      </c>
      <c r="N1273" t="str">
        <f>VLOOKUP(Query1[[#This Row],[Age]],'Age Group Vlookup'!B$3:C$6,2,TRUE)</f>
        <v>30-39</v>
      </c>
    </row>
    <row r="1274" spans="1:14" x14ac:dyDescent="0.3">
      <c r="A1274" t="s">
        <v>2215</v>
      </c>
      <c r="B1274" s="1">
        <v>42729</v>
      </c>
      <c r="C1274" t="s">
        <v>505</v>
      </c>
      <c r="D1274">
        <v>836</v>
      </c>
      <c r="E1274" t="s">
        <v>21</v>
      </c>
      <c r="G1274" t="s">
        <v>32</v>
      </c>
      <c r="H1274">
        <v>53000</v>
      </c>
      <c r="I1274" t="s">
        <v>506</v>
      </c>
      <c r="J1274" s="7">
        <v>48</v>
      </c>
      <c r="K1274" t="s">
        <v>27</v>
      </c>
      <c r="L1274" t="s">
        <v>28</v>
      </c>
      <c r="M1274" t="str">
        <f t="shared" si="19"/>
        <v>Sun</v>
      </c>
      <c r="N1274" t="str">
        <f>VLOOKUP(Query1[[#This Row],[Age]],'Age Group Vlookup'!B$3:C$6,2,TRUE)</f>
        <v>40-49</v>
      </c>
    </row>
    <row r="1275" spans="1:14" x14ac:dyDescent="0.3">
      <c r="A1275" t="s">
        <v>2216</v>
      </c>
      <c r="B1275" s="1">
        <v>42533</v>
      </c>
      <c r="C1275" t="s">
        <v>1474</v>
      </c>
      <c r="D1275">
        <v>28994</v>
      </c>
      <c r="E1275" t="s">
        <v>69</v>
      </c>
      <c r="G1275" t="s">
        <v>32</v>
      </c>
      <c r="H1275">
        <v>142000</v>
      </c>
      <c r="I1275" t="s">
        <v>1475</v>
      </c>
      <c r="J1275" s="7">
        <v>20</v>
      </c>
      <c r="K1275" t="s">
        <v>32</v>
      </c>
      <c r="L1275" t="s">
        <v>33</v>
      </c>
      <c r="M1275" t="str">
        <f t="shared" si="19"/>
        <v>Sun</v>
      </c>
      <c r="N1275" t="str">
        <f>VLOOKUP(Query1[[#This Row],[Age]],'Age Group Vlookup'!B$3:C$6,2,TRUE)</f>
        <v>20-29</v>
      </c>
    </row>
    <row r="1276" spans="1:14" x14ac:dyDescent="0.3">
      <c r="A1276" t="s">
        <v>2217</v>
      </c>
      <c r="B1276" s="1">
        <v>42629</v>
      </c>
      <c r="C1276" t="s">
        <v>1075</v>
      </c>
      <c r="D1276">
        <v>45192</v>
      </c>
      <c r="E1276" t="s">
        <v>47</v>
      </c>
      <c r="G1276" t="s">
        <v>17</v>
      </c>
      <c r="H1276">
        <v>43000</v>
      </c>
      <c r="I1276" t="s">
        <v>1076</v>
      </c>
      <c r="J1276" s="7">
        <v>37</v>
      </c>
      <c r="K1276" t="s">
        <v>27</v>
      </c>
      <c r="L1276" t="s">
        <v>28</v>
      </c>
      <c r="M1276" t="str">
        <f t="shared" si="19"/>
        <v>Fri</v>
      </c>
      <c r="N1276" t="str">
        <f>VLOOKUP(Query1[[#This Row],[Age]],'Age Group Vlookup'!B$3:C$6,2,TRUE)</f>
        <v>30-39</v>
      </c>
    </row>
    <row r="1277" spans="1:14" x14ac:dyDescent="0.3">
      <c r="A1277" t="s">
        <v>2218</v>
      </c>
      <c r="B1277" s="1">
        <v>42465</v>
      </c>
      <c r="C1277" t="s">
        <v>1158</v>
      </c>
      <c r="D1277">
        <v>23720</v>
      </c>
      <c r="E1277" t="s">
        <v>133</v>
      </c>
      <c r="G1277" t="s">
        <v>15</v>
      </c>
      <c r="H1277">
        <v>721000</v>
      </c>
      <c r="I1277" t="s">
        <v>1159</v>
      </c>
      <c r="J1277" s="7">
        <v>47</v>
      </c>
      <c r="K1277" t="s">
        <v>17</v>
      </c>
      <c r="L1277" t="s">
        <v>18</v>
      </c>
      <c r="M1277" t="str">
        <f t="shared" si="19"/>
        <v>Tue</v>
      </c>
      <c r="N1277" t="str">
        <f>VLOOKUP(Query1[[#This Row],[Age]],'Age Group Vlookup'!B$3:C$6,2,TRUE)</f>
        <v>40-49</v>
      </c>
    </row>
    <row r="1278" spans="1:14" x14ac:dyDescent="0.3">
      <c r="A1278" t="s">
        <v>2219</v>
      </c>
      <c r="B1278" s="1">
        <v>42458</v>
      </c>
      <c r="C1278" t="s">
        <v>386</v>
      </c>
      <c r="D1278">
        <v>40904</v>
      </c>
      <c r="E1278" t="s">
        <v>58</v>
      </c>
      <c r="G1278" t="s">
        <v>15</v>
      </c>
      <c r="H1278">
        <v>266000</v>
      </c>
      <c r="I1278" t="s">
        <v>387</v>
      </c>
      <c r="J1278" s="7">
        <v>28</v>
      </c>
      <c r="K1278" t="s">
        <v>32</v>
      </c>
      <c r="L1278" t="s">
        <v>33</v>
      </c>
      <c r="M1278" t="str">
        <f t="shared" si="19"/>
        <v>Tue</v>
      </c>
      <c r="N1278" t="str">
        <f>VLOOKUP(Query1[[#This Row],[Age]],'Age Group Vlookup'!B$3:C$6,2,TRUE)</f>
        <v>20-29</v>
      </c>
    </row>
    <row r="1279" spans="1:14" x14ac:dyDescent="0.3">
      <c r="A1279" t="s">
        <v>2220</v>
      </c>
      <c r="B1279" s="1">
        <v>42586</v>
      </c>
      <c r="C1279" t="s">
        <v>377</v>
      </c>
      <c r="D1279">
        <v>21159</v>
      </c>
      <c r="E1279" t="s">
        <v>25</v>
      </c>
      <c r="G1279" t="s">
        <v>17</v>
      </c>
      <c r="H1279">
        <v>23000</v>
      </c>
      <c r="I1279" t="s">
        <v>378</v>
      </c>
      <c r="J1279" s="7">
        <v>43</v>
      </c>
      <c r="K1279" t="s">
        <v>27</v>
      </c>
      <c r="L1279" t="s">
        <v>28</v>
      </c>
      <c r="M1279" t="str">
        <f t="shared" si="19"/>
        <v>Thu</v>
      </c>
      <c r="N1279" t="str">
        <f>VLOOKUP(Query1[[#This Row],[Age]],'Age Group Vlookup'!B$3:C$6,2,TRUE)</f>
        <v>40-49</v>
      </c>
    </row>
    <row r="1280" spans="1:14" x14ac:dyDescent="0.3">
      <c r="A1280" t="s">
        <v>2221</v>
      </c>
      <c r="B1280" s="1">
        <v>42549</v>
      </c>
      <c r="C1280" t="s">
        <v>1312</v>
      </c>
      <c r="D1280">
        <v>9337</v>
      </c>
      <c r="E1280" t="s">
        <v>150</v>
      </c>
      <c r="G1280" t="s">
        <v>32</v>
      </c>
      <c r="H1280">
        <v>108000</v>
      </c>
      <c r="I1280" t="s">
        <v>1313</v>
      </c>
      <c r="J1280" s="7">
        <v>24</v>
      </c>
      <c r="K1280" t="s">
        <v>27</v>
      </c>
      <c r="L1280" t="s">
        <v>28</v>
      </c>
      <c r="M1280" t="str">
        <f t="shared" si="19"/>
        <v>Tue</v>
      </c>
      <c r="N1280" t="str">
        <f>VLOOKUP(Query1[[#This Row],[Age]],'Age Group Vlookup'!B$3:C$6,2,TRUE)</f>
        <v>20-29</v>
      </c>
    </row>
    <row r="1281" spans="1:14" x14ac:dyDescent="0.3">
      <c r="A1281" t="s">
        <v>2222</v>
      </c>
      <c r="B1281" s="1">
        <v>42575</v>
      </c>
      <c r="C1281" t="s">
        <v>2223</v>
      </c>
      <c r="D1281">
        <v>14468</v>
      </c>
      <c r="E1281" t="s">
        <v>14</v>
      </c>
      <c r="G1281" t="s">
        <v>15</v>
      </c>
      <c r="H1281">
        <v>426000</v>
      </c>
      <c r="I1281" t="s">
        <v>2224</v>
      </c>
      <c r="J1281" s="7">
        <v>41</v>
      </c>
      <c r="K1281" t="s">
        <v>27</v>
      </c>
      <c r="L1281" t="s">
        <v>28</v>
      </c>
      <c r="M1281" t="str">
        <f t="shared" si="19"/>
        <v>Sun</v>
      </c>
      <c r="N1281" t="str">
        <f>VLOOKUP(Query1[[#This Row],[Age]],'Age Group Vlookup'!B$3:C$6,2,TRUE)</f>
        <v>40-49</v>
      </c>
    </row>
    <row r="1282" spans="1:14" x14ac:dyDescent="0.3">
      <c r="A1282" t="s">
        <v>2225</v>
      </c>
      <c r="B1282" s="1">
        <v>42729</v>
      </c>
      <c r="C1282" t="s">
        <v>459</v>
      </c>
      <c r="D1282">
        <v>9473</v>
      </c>
      <c r="E1282" t="s">
        <v>137</v>
      </c>
      <c r="G1282" t="s">
        <v>15</v>
      </c>
      <c r="H1282">
        <v>786000</v>
      </c>
      <c r="I1282" t="s">
        <v>460</v>
      </c>
      <c r="J1282" s="7">
        <v>43</v>
      </c>
      <c r="K1282" t="s">
        <v>27</v>
      </c>
      <c r="L1282" t="s">
        <v>28</v>
      </c>
      <c r="M1282" t="str">
        <f t="shared" ref="M1282:M1345" si="20">TEXT(B1282,"ddd")</f>
        <v>Sun</v>
      </c>
      <c r="N1282" t="str">
        <f>VLOOKUP(Query1[[#This Row],[Age]],'Age Group Vlookup'!B$3:C$6,2,TRUE)</f>
        <v>40-49</v>
      </c>
    </row>
    <row r="1283" spans="1:14" x14ac:dyDescent="0.3">
      <c r="A1283" t="s">
        <v>2226</v>
      </c>
      <c r="B1283" s="1">
        <v>42541</v>
      </c>
      <c r="C1283" t="s">
        <v>156</v>
      </c>
      <c r="D1283">
        <v>35044</v>
      </c>
      <c r="E1283" t="s">
        <v>69</v>
      </c>
      <c r="G1283" t="s">
        <v>32</v>
      </c>
      <c r="H1283">
        <v>170000</v>
      </c>
      <c r="I1283" t="s">
        <v>157</v>
      </c>
      <c r="J1283" s="7">
        <v>45</v>
      </c>
      <c r="K1283" t="s">
        <v>27</v>
      </c>
      <c r="L1283" t="s">
        <v>28</v>
      </c>
      <c r="M1283" t="str">
        <f t="shared" si="20"/>
        <v>Mon</v>
      </c>
      <c r="N1283" t="str">
        <f>VLOOKUP(Query1[[#This Row],[Age]],'Age Group Vlookup'!B$3:C$6,2,TRUE)</f>
        <v>40-49</v>
      </c>
    </row>
    <row r="1284" spans="1:14" x14ac:dyDescent="0.3">
      <c r="A1284" t="s">
        <v>2227</v>
      </c>
      <c r="B1284" s="1">
        <v>42618</v>
      </c>
      <c r="C1284" t="s">
        <v>692</v>
      </c>
      <c r="D1284">
        <v>11959</v>
      </c>
      <c r="E1284" t="s">
        <v>69</v>
      </c>
      <c r="G1284" t="s">
        <v>17</v>
      </c>
      <c r="H1284">
        <v>35000</v>
      </c>
      <c r="I1284" t="s">
        <v>693</v>
      </c>
      <c r="J1284" s="7">
        <v>27</v>
      </c>
      <c r="K1284" t="s">
        <v>27</v>
      </c>
      <c r="L1284" t="s">
        <v>28</v>
      </c>
      <c r="M1284" t="str">
        <f t="shared" si="20"/>
        <v>Mon</v>
      </c>
      <c r="N1284" t="str">
        <f>VLOOKUP(Query1[[#This Row],[Age]],'Age Group Vlookup'!B$3:C$6,2,TRUE)</f>
        <v>20-29</v>
      </c>
    </row>
    <row r="1285" spans="1:14" x14ac:dyDescent="0.3">
      <c r="A1285" t="s">
        <v>2228</v>
      </c>
      <c r="B1285" s="1">
        <v>42638</v>
      </c>
      <c r="C1285" t="s">
        <v>328</v>
      </c>
      <c r="D1285">
        <v>25320</v>
      </c>
      <c r="E1285" t="s">
        <v>108</v>
      </c>
      <c r="G1285" t="s">
        <v>32</v>
      </c>
      <c r="H1285">
        <v>148000</v>
      </c>
      <c r="I1285" t="s">
        <v>329</v>
      </c>
      <c r="J1285" s="7">
        <v>24</v>
      </c>
      <c r="K1285" t="s">
        <v>27</v>
      </c>
      <c r="L1285" t="s">
        <v>28</v>
      </c>
      <c r="M1285" t="str">
        <f t="shared" si="20"/>
        <v>Sun</v>
      </c>
      <c r="N1285" t="str">
        <f>VLOOKUP(Query1[[#This Row],[Age]],'Age Group Vlookup'!B$3:C$6,2,TRUE)</f>
        <v>20-29</v>
      </c>
    </row>
    <row r="1286" spans="1:14" x14ac:dyDescent="0.3">
      <c r="A1286" t="s">
        <v>2229</v>
      </c>
      <c r="B1286" s="1">
        <v>42501</v>
      </c>
      <c r="C1286" t="s">
        <v>863</v>
      </c>
      <c r="D1286">
        <v>39762</v>
      </c>
      <c r="E1286" t="s">
        <v>47</v>
      </c>
      <c r="G1286" t="s">
        <v>15</v>
      </c>
      <c r="H1286">
        <v>462000</v>
      </c>
      <c r="I1286" t="s">
        <v>864</v>
      </c>
      <c r="J1286" s="7">
        <v>23</v>
      </c>
      <c r="K1286" t="s">
        <v>27</v>
      </c>
      <c r="L1286" t="s">
        <v>28</v>
      </c>
      <c r="M1286" t="str">
        <f t="shared" si="20"/>
        <v>Wed</v>
      </c>
      <c r="N1286" t="str">
        <f>VLOOKUP(Query1[[#This Row],[Age]],'Age Group Vlookup'!B$3:C$6,2,TRUE)</f>
        <v>20-29</v>
      </c>
    </row>
    <row r="1287" spans="1:14" x14ac:dyDescent="0.3">
      <c r="A1287" t="s">
        <v>2230</v>
      </c>
      <c r="B1287" s="1">
        <v>42377</v>
      </c>
      <c r="C1287" t="s">
        <v>166</v>
      </c>
      <c r="D1287">
        <v>975</v>
      </c>
      <c r="E1287" t="s">
        <v>25</v>
      </c>
      <c r="G1287" t="s">
        <v>15</v>
      </c>
      <c r="H1287">
        <v>796000</v>
      </c>
      <c r="I1287" t="s">
        <v>167</v>
      </c>
      <c r="J1287" s="7">
        <v>24</v>
      </c>
      <c r="K1287" t="s">
        <v>17</v>
      </c>
      <c r="L1287" t="s">
        <v>18</v>
      </c>
      <c r="M1287" t="str">
        <f t="shared" si="20"/>
        <v>Fri</v>
      </c>
      <c r="N1287" t="str">
        <f>VLOOKUP(Query1[[#This Row],[Age]],'Age Group Vlookup'!B$3:C$6,2,TRUE)</f>
        <v>20-29</v>
      </c>
    </row>
    <row r="1288" spans="1:14" x14ac:dyDescent="0.3">
      <c r="A1288" t="s">
        <v>2231</v>
      </c>
      <c r="B1288" s="1">
        <v>42607</v>
      </c>
      <c r="C1288" t="s">
        <v>228</v>
      </c>
      <c r="D1288">
        <v>13938</v>
      </c>
      <c r="E1288" t="s">
        <v>69</v>
      </c>
      <c r="G1288" t="s">
        <v>15</v>
      </c>
      <c r="H1288">
        <v>301000</v>
      </c>
      <c r="I1288" t="s">
        <v>229</v>
      </c>
      <c r="J1288" s="7">
        <v>32</v>
      </c>
      <c r="K1288" t="s">
        <v>17</v>
      </c>
      <c r="L1288" t="s">
        <v>18</v>
      </c>
      <c r="M1288" t="str">
        <f t="shared" si="20"/>
        <v>Thu</v>
      </c>
      <c r="N1288" t="str">
        <f>VLOOKUP(Query1[[#This Row],[Age]],'Age Group Vlookup'!B$3:C$6,2,TRUE)</f>
        <v>30-39</v>
      </c>
    </row>
    <row r="1289" spans="1:14" x14ac:dyDescent="0.3">
      <c r="A1289" t="s">
        <v>2232</v>
      </c>
      <c r="B1289" s="1">
        <v>42698</v>
      </c>
      <c r="C1289" t="s">
        <v>1977</v>
      </c>
      <c r="D1289">
        <v>14525</v>
      </c>
      <c r="E1289" t="s">
        <v>108</v>
      </c>
      <c r="G1289" t="s">
        <v>17</v>
      </c>
      <c r="H1289">
        <v>20000</v>
      </c>
      <c r="I1289" t="s">
        <v>1978</v>
      </c>
      <c r="J1289" s="7">
        <v>26</v>
      </c>
      <c r="K1289" t="s">
        <v>27</v>
      </c>
      <c r="L1289" t="s">
        <v>28</v>
      </c>
      <c r="M1289" t="str">
        <f t="shared" si="20"/>
        <v>Thu</v>
      </c>
      <c r="N1289" t="str">
        <f>VLOOKUP(Query1[[#This Row],[Age]],'Age Group Vlookup'!B$3:C$6,2,TRUE)</f>
        <v>20-29</v>
      </c>
    </row>
    <row r="1290" spans="1:14" x14ac:dyDescent="0.3">
      <c r="A1290" t="s">
        <v>2233</v>
      </c>
      <c r="B1290" s="1">
        <v>42501</v>
      </c>
      <c r="C1290" t="s">
        <v>686</v>
      </c>
      <c r="D1290">
        <v>33319</v>
      </c>
      <c r="E1290" t="s">
        <v>43</v>
      </c>
      <c r="G1290" t="s">
        <v>15</v>
      </c>
      <c r="H1290">
        <v>898000</v>
      </c>
      <c r="I1290" t="s">
        <v>687</v>
      </c>
      <c r="J1290" s="7">
        <v>34</v>
      </c>
      <c r="K1290" t="s">
        <v>27</v>
      </c>
      <c r="L1290" t="s">
        <v>28</v>
      </c>
      <c r="M1290" t="str">
        <f t="shared" si="20"/>
        <v>Wed</v>
      </c>
      <c r="N1290" t="str">
        <f>VLOOKUP(Query1[[#This Row],[Age]],'Age Group Vlookup'!B$3:C$6,2,TRUE)</f>
        <v>30-39</v>
      </c>
    </row>
    <row r="1291" spans="1:14" x14ac:dyDescent="0.3">
      <c r="A1291" t="s">
        <v>2234</v>
      </c>
      <c r="B1291" s="1">
        <v>42598</v>
      </c>
      <c r="C1291" t="s">
        <v>234</v>
      </c>
      <c r="D1291">
        <v>11859</v>
      </c>
      <c r="E1291" t="s">
        <v>43</v>
      </c>
      <c r="G1291" t="s">
        <v>15</v>
      </c>
      <c r="H1291">
        <v>507000</v>
      </c>
      <c r="I1291" t="s">
        <v>235</v>
      </c>
      <c r="J1291" s="7">
        <v>42</v>
      </c>
      <c r="K1291" t="s">
        <v>32</v>
      </c>
      <c r="L1291" t="s">
        <v>33</v>
      </c>
      <c r="M1291" t="str">
        <f t="shared" si="20"/>
        <v>Tue</v>
      </c>
      <c r="N1291" t="str">
        <f>VLOOKUP(Query1[[#This Row],[Age]],'Age Group Vlookup'!B$3:C$6,2,TRUE)</f>
        <v>40-49</v>
      </c>
    </row>
    <row r="1292" spans="1:14" x14ac:dyDescent="0.3">
      <c r="A1292" t="s">
        <v>2235</v>
      </c>
      <c r="B1292" s="1">
        <v>42477</v>
      </c>
      <c r="C1292" t="s">
        <v>2236</v>
      </c>
      <c r="D1292">
        <v>3829</v>
      </c>
      <c r="E1292" t="s">
        <v>36</v>
      </c>
      <c r="G1292" t="s">
        <v>15</v>
      </c>
      <c r="H1292">
        <v>361000</v>
      </c>
      <c r="I1292" t="s">
        <v>2237</v>
      </c>
      <c r="J1292" s="7">
        <v>35</v>
      </c>
      <c r="K1292" t="s">
        <v>17</v>
      </c>
      <c r="L1292" t="s">
        <v>18</v>
      </c>
      <c r="M1292" t="str">
        <f t="shared" si="20"/>
        <v>Sun</v>
      </c>
      <c r="N1292" t="str">
        <f>VLOOKUP(Query1[[#This Row],[Age]],'Age Group Vlookup'!B$3:C$6,2,TRUE)</f>
        <v>30-39</v>
      </c>
    </row>
    <row r="1293" spans="1:14" x14ac:dyDescent="0.3">
      <c r="A1293" t="s">
        <v>2238</v>
      </c>
      <c r="B1293" s="1">
        <v>42513</v>
      </c>
      <c r="C1293" t="s">
        <v>2239</v>
      </c>
      <c r="D1293">
        <v>1430</v>
      </c>
      <c r="E1293" t="s">
        <v>25</v>
      </c>
      <c r="G1293" t="s">
        <v>17</v>
      </c>
      <c r="H1293">
        <v>18000</v>
      </c>
      <c r="I1293" t="s">
        <v>2240</v>
      </c>
      <c r="J1293" s="7">
        <v>48</v>
      </c>
      <c r="K1293" t="s">
        <v>17</v>
      </c>
      <c r="L1293" t="s">
        <v>18</v>
      </c>
      <c r="M1293" t="str">
        <f t="shared" si="20"/>
        <v>Mon</v>
      </c>
      <c r="N1293" t="str">
        <f>VLOOKUP(Query1[[#This Row],[Age]],'Age Group Vlookup'!B$3:C$6,2,TRUE)</f>
        <v>40-49</v>
      </c>
    </row>
    <row r="1294" spans="1:14" x14ac:dyDescent="0.3">
      <c r="A1294" t="s">
        <v>2241</v>
      </c>
      <c r="B1294" s="1">
        <v>42672</v>
      </c>
      <c r="C1294" t="s">
        <v>1296</v>
      </c>
      <c r="D1294">
        <v>7459</v>
      </c>
      <c r="E1294" t="s">
        <v>137</v>
      </c>
      <c r="G1294" t="s">
        <v>32</v>
      </c>
      <c r="H1294">
        <v>103000</v>
      </c>
      <c r="I1294" t="s">
        <v>1297</v>
      </c>
      <c r="J1294" s="7">
        <v>50</v>
      </c>
      <c r="K1294" t="s">
        <v>27</v>
      </c>
      <c r="L1294" t="s">
        <v>28</v>
      </c>
      <c r="M1294" t="str">
        <f t="shared" si="20"/>
        <v>Sat</v>
      </c>
      <c r="N1294" t="str">
        <f>VLOOKUP(Query1[[#This Row],[Age]],'Age Group Vlookup'!B$3:C$6,2,TRUE)</f>
        <v>50-59</v>
      </c>
    </row>
    <row r="1295" spans="1:14" x14ac:dyDescent="0.3">
      <c r="A1295" t="s">
        <v>2242</v>
      </c>
      <c r="B1295" s="1">
        <v>42655</v>
      </c>
      <c r="C1295" t="s">
        <v>547</v>
      </c>
      <c r="D1295">
        <v>39887</v>
      </c>
      <c r="E1295" t="s">
        <v>137</v>
      </c>
      <c r="G1295" t="s">
        <v>17</v>
      </c>
      <c r="H1295">
        <v>29000</v>
      </c>
      <c r="I1295" t="s">
        <v>548</v>
      </c>
      <c r="J1295" s="7">
        <v>23</v>
      </c>
      <c r="K1295" t="s">
        <v>27</v>
      </c>
      <c r="L1295" t="s">
        <v>28</v>
      </c>
      <c r="M1295" t="str">
        <f t="shared" si="20"/>
        <v>Wed</v>
      </c>
      <c r="N1295" t="str">
        <f>VLOOKUP(Query1[[#This Row],[Age]],'Age Group Vlookup'!B$3:C$6,2,TRUE)</f>
        <v>20-29</v>
      </c>
    </row>
    <row r="1296" spans="1:14" x14ac:dyDescent="0.3">
      <c r="A1296" t="s">
        <v>2243</v>
      </c>
      <c r="B1296" s="1">
        <v>42382</v>
      </c>
      <c r="C1296" t="s">
        <v>1216</v>
      </c>
      <c r="D1296">
        <v>34466</v>
      </c>
      <c r="E1296" t="s">
        <v>58</v>
      </c>
      <c r="G1296" t="s">
        <v>15</v>
      </c>
      <c r="H1296">
        <v>332000</v>
      </c>
      <c r="I1296" t="s">
        <v>1217</v>
      </c>
      <c r="J1296" s="7">
        <v>42</v>
      </c>
      <c r="K1296" t="s">
        <v>27</v>
      </c>
      <c r="L1296" t="s">
        <v>28</v>
      </c>
      <c r="M1296" t="str">
        <f t="shared" si="20"/>
        <v>Wed</v>
      </c>
      <c r="N1296" t="str">
        <f>VLOOKUP(Query1[[#This Row],[Age]],'Age Group Vlookup'!B$3:C$6,2,TRUE)</f>
        <v>40-49</v>
      </c>
    </row>
    <row r="1297" spans="1:14" x14ac:dyDescent="0.3">
      <c r="A1297" t="s">
        <v>2244</v>
      </c>
      <c r="B1297" s="1">
        <v>42608</v>
      </c>
      <c r="C1297" t="s">
        <v>1772</v>
      </c>
      <c r="D1297">
        <v>43557</v>
      </c>
      <c r="E1297" t="s">
        <v>133</v>
      </c>
      <c r="G1297" t="s">
        <v>32</v>
      </c>
      <c r="H1297">
        <v>176000</v>
      </c>
      <c r="I1297" t="s">
        <v>1773</v>
      </c>
      <c r="J1297" s="7">
        <v>27</v>
      </c>
      <c r="K1297" t="s">
        <v>32</v>
      </c>
      <c r="L1297" t="s">
        <v>33</v>
      </c>
      <c r="M1297" t="str">
        <f t="shared" si="20"/>
        <v>Fri</v>
      </c>
      <c r="N1297" t="str">
        <f>VLOOKUP(Query1[[#This Row],[Age]],'Age Group Vlookup'!B$3:C$6,2,TRUE)</f>
        <v>20-29</v>
      </c>
    </row>
    <row r="1298" spans="1:14" x14ac:dyDescent="0.3">
      <c r="A1298" t="s">
        <v>2245</v>
      </c>
      <c r="B1298" s="1">
        <v>42438</v>
      </c>
      <c r="C1298" t="s">
        <v>559</v>
      </c>
      <c r="D1298">
        <v>12682</v>
      </c>
      <c r="E1298" t="s">
        <v>77</v>
      </c>
      <c r="G1298" t="s">
        <v>32</v>
      </c>
      <c r="H1298">
        <v>105000</v>
      </c>
      <c r="I1298" t="s">
        <v>560</v>
      </c>
      <c r="J1298" s="7">
        <v>26</v>
      </c>
      <c r="K1298" t="s">
        <v>27</v>
      </c>
      <c r="L1298" t="s">
        <v>28</v>
      </c>
      <c r="M1298" t="str">
        <f t="shared" si="20"/>
        <v>Wed</v>
      </c>
      <c r="N1298" t="str">
        <f>VLOOKUP(Query1[[#This Row],[Age]],'Age Group Vlookup'!B$3:C$6,2,TRUE)</f>
        <v>20-29</v>
      </c>
    </row>
    <row r="1299" spans="1:14" x14ac:dyDescent="0.3">
      <c r="A1299" t="s">
        <v>2246</v>
      </c>
      <c r="B1299" s="1">
        <v>42719</v>
      </c>
      <c r="C1299" t="s">
        <v>847</v>
      </c>
      <c r="D1299">
        <v>29301</v>
      </c>
      <c r="E1299" t="s">
        <v>47</v>
      </c>
      <c r="G1299" t="s">
        <v>17</v>
      </c>
      <c r="H1299">
        <v>20000</v>
      </c>
      <c r="I1299" t="s">
        <v>848</v>
      </c>
      <c r="J1299" s="7">
        <v>41</v>
      </c>
      <c r="K1299" t="s">
        <v>17</v>
      </c>
      <c r="L1299" t="s">
        <v>18</v>
      </c>
      <c r="M1299" t="str">
        <f t="shared" si="20"/>
        <v>Thu</v>
      </c>
      <c r="N1299" t="str">
        <f>VLOOKUP(Query1[[#This Row],[Age]],'Age Group Vlookup'!B$3:C$6,2,TRUE)</f>
        <v>40-49</v>
      </c>
    </row>
    <row r="1300" spans="1:14" x14ac:dyDescent="0.3">
      <c r="A1300" t="s">
        <v>2247</v>
      </c>
      <c r="B1300" s="1">
        <v>42734</v>
      </c>
      <c r="C1300" t="s">
        <v>1595</v>
      </c>
      <c r="D1300">
        <v>5667</v>
      </c>
      <c r="E1300" t="s">
        <v>133</v>
      </c>
      <c r="G1300" t="s">
        <v>32</v>
      </c>
      <c r="H1300">
        <v>85000</v>
      </c>
      <c r="I1300" t="s">
        <v>1596</v>
      </c>
      <c r="J1300" s="7">
        <v>36</v>
      </c>
      <c r="K1300" t="s">
        <v>17</v>
      </c>
      <c r="L1300" t="s">
        <v>18</v>
      </c>
      <c r="M1300" t="str">
        <f t="shared" si="20"/>
        <v>Fri</v>
      </c>
      <c r="N1300" t="str">
        <f>VLOOKUP(Query1[[#This Row],[Age]],'Age Group Vlookup'!B$3:C$6,2,TRUE)</f>
        <v>30-39</v>
      </c>
    </row>
    <row r="1301" spans="1:14" x14ac:dyDescent="0.3">
      <c r="A1301" t="s">
        <v>2248</v>
      </c>
      <c r="B1301" s="1">
        <v>42665</v>
      </c>
      <c r="C1301" t="s">
        <v>448</v>
      </c>
      <c r="D1301">
        <v>45601</v>
      </c>
      <c r="E1301" t="s">
        <v>108</v>
      </c>
      <c r="G1301" t="s">
        <v>32</v>
      </c>
      <c r="H1301">
        <v>81000</v>
      </c>
      <c r="I1301" t="s">
        <v>449</v>
      </c>
      <c r="J1301" s="7">
        <v>33</v>
      </c>
      <c r="K1301" t="s">
        <v>17</v>
      </c>
      <c r="L1301" t="s">
        <v>18</v>
      </c>
      <c r="M1301" t="str">
        <f t="shared" si="20"/>
        <v>Sat</v>
      </c>
      <c r="N1301" t="str">
        <f>VLOOKUP(Query1[[#This Row],[Age]],'Age Group Vlookup'!B$3:C$6,2,TRUE)</f>
        <v>30-39</v>
      </c>
    </row>
    <row r="1302" spans="1:14" x14ac:dyDescent="0.3">
      <c r="A1302" t="s">
        <v>2249</v>
      </c>
      <c r="B1302" s="1">
        <v>42512</v>
      </c>
      <c r="C1302" t="s">
        <v>92</v>
      </c>
      <c r="D1302">
        <v>15030</v>
      </c>
      <c r="E1302" t="s">
        <v>54</v>
      </c>
      <c r="G1302" t="s">
        <v>17</v>
      </c>
      <c r="H1302">
        <v>12000</v>
      </c>
      <c r="I1302" t="s">
        <v>93</v>
      </c>
      <c r="J1302" s="7">
        <v>37</v>
      </c>
      <c r="K1302" t="s">
        <v>32</v>
      </c>
      <c r="L1302" t="s">
        <v>33</v>
      </c>
      <c r="M1302" t="str">
        <f t="shared" si="20"/>
        <v>Sun</v>
      </c>
      <c r="N1302" t="str">
        <f>VLOOKUP(Query1[[#This Row],[Age]],'Age Group Vlookup'!B$3:C$6,2,TRUE)</f>
        <v>30-39</v>
      </c>
    </row>
    <row r="1303" spans="1:14" x14ac:dyDescent="0.3">
      <c r="A1303" t="s">
        <v>2250</v>
      </c>
      <c r="B1303" s="1">
        <v>42507</v>
      </c>
      <c r="C1303" t="s">
        <v>126</v>
      </c>
      <c r="D1303">
        <v>17933</v>
      </c>
      <c r="E1303" t="s">
        <v>14</v>
      </c>
      <c r="G1303" t="s">
        <v>17</v>
      </c>
      <c r="H1303">
        <v>28000</v>
      </c>
      <c r="I1303" t="s">
        <v>127</v>
      </c>
      <c r="J1303" s="7">
        <v>43</v>
      </c>
      <c r="K1303" t="s">
        <v>17</v>
      </c>
      <c r="L1303" t="s">
        <v>18</v>
      </c>
      <c r="M1303" t="str">
        <f t="shared" si="20"/>
        <v>Tue</v>
      </c>
      <c r="N1303" t="str">
        <f>VLOOKUP(Query1[[#This Row],[Age]],'Age Group Vlookup'!B$3:C$6,2,TRUE)</f>
        <v>40-49</v>
      </c>
    </row>
    <row r="1304" spans="1:14" x14ac:dyDescent="0.3">
      <c r="A1304" t="s">
        <v>2251</v>
      </c>
      <c r="B1304" s="1">
        <v>42712</v>
      </c>
      <c r="C1304" t="s">
        <v>1693</v>
      </c>
      <c r="D1304">
        <v>23909</v>
      </c>
      <c r="E1304" t="s">
        <v>25</v>
      </c>
      <c r="G1304" t="s">
        <v>17</v>
      </c>
      <c r="H1304">
        <v>9000</v>
      </c>
      <c r="I1304" t="s">
        <v>1694</v>
      </c>
      <c r="J1304" s="7">
        <v>38</v>
      </c>
      <c r="K1304" t="s">
        <v>17</v>
      </c>
      <c r="L1304" t="s">
        <v>18</v>
      </c>
      <c r="M1304" t="str">
        <f t="shared" si="20"/>
        <v>Thu</v>
      </c>
      <c r="N1304" t="str">
        <f>VLOOKUP(Query1[[#This Row],[Age]],'Age Group Vlookup'!B$3:C$6,2,TRUE)</f>
        <v>30-39</v>
      </c>
    </row>
    <row r="1305" spans="1:14" x14ac:dyDescent="0.3">
      <c r="A1305" t="s">
        <v>2252</v>
      </c>
      <c r="B1305" s="1">
        <v>42587</v>
      </c>
      <c r="C1305" t="s">
        <v>907</v>
      </c>
      <c r="D1305">
        <v>17027</v>
      </c>
      <c r="E1305" t="s">
        <v>14</v>
      </c>
      <c r="G1305" t="s">
        <v>15</v>
      </c>
      <c r="H1305">
        <v>379000</v>
      </c>
      <c r="I1305" t="s">
        <v>908</v>
      </c>
      <c r="J1305" s="7">
        <v>22</v>
      </c>
      <c r="K1305" t="s">
        <v>27</v>
      </c>
      <c r="L1305" t="s">
        <v>28</v>
      </c>
      <c r="M1305" t="str">
        <f t="shared" si="20"/>
        <v>Fri</v>
      </c>
      <c r="N1305" t="str">
        <f>VLOOKUP(Query1[[#This Row],[Age]],'Age Group Vlookup'!B$3:C$6,2,TRUE)</f>
        <v>20-29</v>
      </c>
    </row>
    <row r="1306" spans="1:14" x14ac:dyDescent="0.3">
      <c r="A1306" t="s">
        <v>2253</v>
      </c>
      <c r="B1306" s="1">
        <v>42500</v>
      </c>
      <c r="C1306" t="s">
        <v>53</v>
      </c>
      <c r="D1306">
        <v>14606</v>
      </c>
      <c r="E1306" t="s">
        <v>25</v>
      </c>
      <c r="G1306" t="s">
        <v>15</v>
      </c>
      <c r="H1306">
        <v>768000</v>
      </c>
      <c r="I1306" t="s">
        <v>55</v>
      </c>
      <c r="J1306" s="7">
        <v>50</v>
      </c>
      <c r="K1306" t="s">
        <v>17</v>
      </c>
      <c r="L1306" t="s">
        <v>18</v>
      </c>
      <c r="M1306" t="str">
        <f t="shared" si="20"/>
        <v>Tue</v>
      </c>
      <c r="N1306" t="str">
        <f>VLOOKUP(Query1[[#This Row],[Age]],'Age Group Vlookup'!B$3:C$6,2,TRUE)</f>
        <v>50-59</v>
      </c>
    </row>
    <row r="1307" spans="1:14" x14ac:dyDescent="0.3">
      <c r="A1307" t="s">
        <v>2254</v>
      </c>
      <c r="B1307" s="1">
        <v>42512</v>
      </c>
      <c r="C1307" t="s">
        <v>204</v>
      </c>
      <c r="D1307">
        <v>19451</v>
      </c>
      <c r="E1307" t="s">
        <v>77</v>
      </c>
      <c r="G1307" t="s">
        <v>15</v>
      </c>
      <c r="H1307">
        <v>331000</v>
      </c>
      <c r="I1307" t="s">
        <v>205</v>
      </c>
      <c r="J1307" s="7">
        <v>32</v>
      </c>
      <c r="K1307" t="s">
        <v>17</v>
      </c>
      <c r="L1307" t="s">
        <v>18</v>
      </c>
      <c r="M1307" t="str">
        <f t="shared" si="20"/>
        <v>Sun</v>
      </c>
      <c r="N1307" t="str">
        <f>VLOOKUP(Query1[[#This Row],[Age]],'Age Group Vlookup'!B$3:C$6,2,TRUE)</f>
        <v>30-39</v>
      </c>
    </row>
    <row r="1308" spans="1:14" x14ac:dyDescent="0.3">
      <c r="A1308" t="s">
        <v>2255</v>
      </c>
      <c r="B1308" s="1">
        <v>42654</v>
      </c>
      <c r="C1308" t="s">
        <v>1018</v>
      </c>
      <c r="D1308">
        <v>36251</v>
      </c>
      <c r="E1308" t="s">
        <v>137</v>
      </c>
      <c r="G1308" t="s">
        <v>32</v>
      </c>
      <c r="H1308">
        <v>190000</v>
      </c>
      <c r="I1308" t="s">
        <v>436</v>
      </c>
      <c r="J1308" s="7">
        <v>41</v>
      </c>
      <c r="K1308" t="s">
        <v>17</v>
      </c>
      <c r="L1308" t="s">
        <v>18</v>
      </c>
      <c r="M1308" t="str">
        <f t="shared" si="20"/>
        <v>Tue</v>
      </c>
      <c r="N1308" t="str">
        <f>VLOOKUP(Query1[[#This Row],[Age]],'Age Group Vlookup'!B$3:C$6,2,TRUE)</f>
        <v>40-49</v>
      </c>
    </row>
    <row r="1309" spans="1:14" x14ac:dyDescent="0.3">
      <c r="A1309" t="s">
        <v>2256</v>
      </c>
      <c r="B1309" s="1">
        <v>42732</v>
      </c>
      <c r="C1309" t="s">
        <v>412</v>
      </c>
      <c r="D1309">
        <v>42736</v>
      </c>
      <c r="E1309" t="s">
        <v>43</v>
      </c>
      <c r="G1309" t="s">
        <v>17</v>
      </c>
      <c r="H1309">
        <v>37000</v>
      </c>
      <c r="I1309" t="s">
        <v>413</v>
      </c>
      <c r="J1309" s="7">
        <v>47</v>
      </c>
      <c r="K1309" t="s">
        <v>32</v>
      </c>
      <c r="L1309" t="s">
        <v>33</v>
      </c>
      <c r="M1309" t="str">
        <f t="shared" si="20"/>
        <v>Wed</v>
      </c>
      <c r="N1309" t="str">
        <f>VLOOKUP(Query1[[#This Row],[Age]],'Age Group Vlookup'!B$3:C$6,2,TRUE)</f>
        <v>40-49</v>
      </c>
    </row>
    <row r="1310" spans="1:14" x14ac:dyDescent="0.3">
      <c r="A1310" t="s">
        <v>2257</v>
      </c>
      <c r="B1310" s="1">
        <v>42622</v>
      </c>
      <c r="C1310" t="s">
        <v>1559</v>
      </c>
      <c r="D1310">
        <v>23401</v>
      </c>
      <c r="E1310" t="s">
        <v>21</v>
      </c>
      <c r="G1310" t="s">
        <v>17</v>
      </c>
      <c r="H1310">
        <v>27000</v>
      </c>
      <c r="I1310" t="s">
        <v>1560</v>
      </c>
      <c r="J1310" s="7">
        <v>38</v>
      </c>
      <c r="K1310" t="s">
        <v>17</v>
      </c>
      <c r="L1310" t="s">
        <v>18</v>
      </c>
      <c r="M1310" t="str">
        <f t="shared" si="20"/>
        <v>Fri</v>
      </c>
      <c r="N1310" t="str">
        <f>VLOOKUP(Query1[[#This Row],[Age]],'Age Group Vlookup'!B$3:C$6,2,TRUE)</f>
        <v>30-39</v>
      </c>
    </row>
    <row r="1311" spans="1:14" x14ac:dyDescent="0.3">
      <c r="A1311" t="s">
        <v>2258</v>
      </c>
      <c r="B1311" s="1">
        <v>42606</v>
      </c>
      <c r="C1311" t="s">
        <v>1674</v>
      </c>
      <c r="D1311">
        <v>31078</v>
      </c>
      <c r="E1311" t="s">
        <v>25</v>
      </c>
      <c r="G1311" t="s">
        <v>17</v>
      </c>
      <c r="H1311">
        <v>30000</v>
      </c>
      <c r="I1311" t="s">
        <v>1675</v>
      </c>
      <c r="J1311" s="7">
        <v>48</v>
      </c>
      <c r="K1311" t="s">
        <v>32</v>
      </c>
      <c r="L1311" t="s">
        <v>33</v>
      </c>
      <c r="M1311" t="str">
        <f t="shared" si="20"/>
        <v>Wed</v>
      </c>
      <c r="N1311" t="str">
        <f>VLOOKUP(Query1[[#This Row],[Age]],'Age Group Vlookup'!B$3:C$6,2,TRUE)</f>
        <v>40-49</v>
      </c>
    </row>
    <row r="1312" spans="1:14" x14ac:dyDescent="0.3">
      <c r="A1312" t="s">
        <v>2259</v>
      </c>
      <c r="B1312" s="1">
        <v>42400</v>
      </c>
      <c r="C1312" t="s">
        <v>1012</v>
      </c>
      <c r="D1312">
        <v>10473</v>
      </c>
      <c r="E1312" t="s">
        <v>69</v>
      </c>
      <c r="G1312" t="s">
        <v>17</v>
      </c>
      <c r="H1312">
        <v>37000</v>
      </c>
      <c r="I1312" t="s">
        <v>1013</v>
      </c>
      <c r="J1312" s="7">
        <v>50</v>
      </c>
      <c r="K1312" t="s">
        <v>27</v>
      </c>
      <c r="L1312" t="s">
        <v>28</v>
      </c>
      <c r="M1312" t="str">
        <f t="shared" si="20"/>
        <v>Sun</v>
      </c>
      <c r="N1312" t="str">
        <f>VLOOKUP(Query1[[#This Row],[Age]],'Age Group Vlookup'!B$3:C$6,2,TRUE)</f>
        <v>50-59</v>
      </c>
    </row>
    <row r="1313" spans="1:14" x14ac:dyDescent="0.3">
      <c r="A1313" t="s">
        <v>2260</v>
      </c>
      <c r="B1313" s="1">
        <v>42700</v>
      </c>
      <c r="C1313" t="s">
        <v>782</v>
      </c>
      <c r="D1313">
        <v>47734</v>
      </c>
      <c r="E1313" t="s">
        <v>77</v>
      </c>
      <c r="G1313" t="s">
        <v>15</v>
      </c>
      <c r="H1313">
        <v>269000</v>
      </c>
      <c r="I1313" t="s">
        <v>783</v>
      </c>
      <c r="J1313" s="7">
        <v>27</v>
      </c>
      <c r="K1313" t="s">
        <v>17</v>
      </c>
      <c r="L1313" t="s">
        <v>18</v>
      </c>
      <c r="M1313" t="str">
        <f t="shared" si="20"/>
        <v>Sat</v>
      </c>
      <c r="N1313" t="str">
        <f>VLOOKUP(Query1[[#This Row],[Age]],'Age Group Vlookup'!B$3:C$6,2,TRUE)</f>
        <v>20-29</v>
      </c>
    </row>
    <row r="1314" spans="1:14" x14ac:dyDescent="0.3">
      <c r="A1314" t="s">
        <v>2261</v>
      </c>
      <c r="B1314" s="1">
        <v>42424</v>
      </c>
      <c r="C1314" t="s">
        <v>541</v>
      </c>
      <c r="D1314">
        <v>16104</v>
      </c>
      <c r="E1314" t="s">
        <v>21</v>
      </c>
      <c r="G1314" t="s">
        <v>15</v>
      </c>
      <c r="H1314">
        <v>564000</v>
      </c>
      <c r="I1314" t="s">
        <v>542</v>
      </c>
      <c r="J1314" s="7">
        <v>50</v>
      </c>
      <c r="K1314" t="s">
        <v>17</v>
      </c>
      <c r="L1314" t="s">
        <v>18</v>
      </c>
      <c r="M1314" t="str">
        <f t="shared" si="20"/>
        <v>Wed</v>
      </c>
      <c r="N1314" t="str">
        <f>VLOOKUP(Query1[[#This Row],[Age]],'Age Group Vlookup'!B$3:C$6,2,TRUE)</f>
        <v>50-59</v>
      </c>
    </row>
    <row r="1315" spans="1:14" x14ac:dyDescent="0.3">
      <c r="A1315" t="s">
        <v>2262</v>
      </c>
      <c r="B1315" s="1">
        <v>42661</v>
      </c>
      <c r="C1315" t="s">
        <v>2263</v>
      </c>
      <c r="D1315">
        <v>35562</v>
      </c>
      <c r="E1315" t="s">
        <v>137</v>
      </c>
      <c r="G1315" t="s">
        <v>17</v>
      </c>
      <c r="H1315">
        <v>26000</v>
      </c>
      <c r="I1315" t="s">
        <v>2264</v>
      </c>
      <c r="J1315" s="7">
        <v>40</v>
      </c>
      <c r="K1315" t="s">
        <v>27</v>
      </c>
      <c r="L1315" t="s">
        <v>28</v>
      </c>
      <c r="M1315" t="str">
        <f t="shared" si="20"/>
        <v>Tue</v>
      </c>
      <c r="N1315" t="str">
        <f>VLOOKUP(Query1[[#This Row],[Age]],'Age Group Vlookup'!B$3:C$6,2,TRUE)</f>
        <v>40-49</v>
      </c>
    </row>
    <row r="1316" spans="1:14" x14ac:dyDescent="0.3">
      <c r="A1316" t="s">
        <v>2265</v>
      </c>
      <c r="B1316" s="1">
        <v>42711</v>
      </c>
      <c r="C1316" t="s">
        <v>683</v>
      </c>
      <c r="D1316">
        <v>3478</v>
      </c>
      <c r="E1316" t="s">
        <v>14</v>
      </c>
      <c r="G1316" t="s">
        <v>15</v>
      </c>
      <c r="H1316">
        <v>129000</v>
      </c>
      <c r="I1316" t="s">
        <v>684</v>
      </c>
      <c r="J1316" s="7">
        <v>49</v>
      </c>
      <c r="K1316" t="s">
        <v>32</v>
      </c>
      <c r="L1316" t="s">
        <v>33</v>
      </c>
      <c r="M1316" t="str">
        <f t="shared" si="20"/>
        <v>Wed</v>
      </c>
      <c r="N1316" t="str">
        <f>VLOOKUP(Query1[[#This Row],[Age]],'Age Group Vlookup'!B$3:C$6,2,TRUE)</f>
        <v>40-49</v>
      </c>
    </row>
    <row r="1317" spans="1:14" x14ac:dyDescent="0.3">
      <c r="A1317" t="s">
        <v>2266</v>
      </c>
      <c r="B1317" s="1">
        <v>42679</v>
      </c>
      <c r="C1317" t="s">
        <v>655</v>
      </c>
      <c r="D1317">
        <v>42919</v>
      </c>
      <c r="E1317" t="s">
        <v>14</v>
      </c>
      <c r="G1317" t="s">
        <v>17</v>
      </c>
      <c r="H1317">
        <v>27000</v>
      </c>
      <c r="I1317" t="s">
        <v>656</v>
      </c>
      <c r="J1317" s="7">
        <v>24</v>
      </c>
      <c r="K1317" t="s">
        <v>32</v>
      </c>
      <c r="L1317" t="s">
        <v>33</v>
      </c>
      <c r="M1317" t="str">
        <f t="shared" si="20"/>
        <v>Sat</v>
      </c>
      <c r="N1317" t="str">
        <f>VLOOKUP(Query1[[#This Row],[Age]],'Age Group Vlookup'!B$3:C$6,2,TRUE)</f>
        <v>20-29</v>
      </c>
    </row>
    <row r="1318" spans="1:14" x14ac:dyDescent="0.3">
      <c r="A1318" t="s">
        <v>2267</v>
      </c>
      <c r="B1318" s="1">
        <v>42575</v>
      </c>
      <c r="C1318" t="s">
        <v>1044</v>
      </c>
      <c r="D1318">
        <v>47668</v>
      </c>
      <c r="E1318" t="s">
        <v>108</v>
      </c>
      <c r="G1318" t="s">
        <v>15</v>
      </c>
      <c r="H1318">
        <v>497000</v>
      </c>
      <c r="I1318" t="s">
        <v>1045</v>
      </c>
      <c r="J1318" s="7">
        <v>25</v>
      </c>
      <c r="K1318" t="s">
        <v>17</v>
      </c>
      <c r="L1318" t="s">
        <v>18</v>
      </c>
      <c r="M1318" t="str">
        <f t="shared" si="20"/>
        <v>Sun</v>
      </c>
      <c r="N1318" t="str">
        <f>VLOOKUP(Query1[[#This Row],[Age]],'Age Group Vlookup'!B$3:C$6,2,TRUE)</f>
        <v>20-29</v>
      </c>
    </row>
    <row r="1319" spans="1:14" x14ac:dyDescent="0.3">
      <c r="A1319" t="s">
        <v>2268</v>
      </c>
      <c r="B1319" s="1">
        <v>42625</v>
      </c>
      <c r="C1319" t="s">
        <v>524</v>
      </c>
      <c r="D1319">
        <v>23976</v>
      </c>
      <c r="E1319" t="s">
        <v>137</v>
      </c>
      <c r="G1319" t="s">
        <v>15</v>
      </c>
      <c r="H1319">
        <v>642000</v>
      </c>
      <c r="I1319" t="s">
        <v>525</v>
      </c>
      <c r="J1319" s="7">
        <v>41</v>
      </c>
      <c r="K1319" t="s">
        <v>27</v>
      </c>
      <c r="L1319" t="s">
        <v>28</v>
      </c>
      <c r="M1319" t="str">
        <f t="shared" si="20"/>
        <v>Mon</v>
      </c>
      <c r="N1319" t="str">
        <f>VLOOKUP(Query1[[#This Row],[Age]],'Age Group Vlookup'!B$3:C$6,2,TRUE)</f>
        <v>40-49</v>
      </c>
    </row>
    <row r="1320" spans="1:14" x14ac:dyDescent="0.3">
      <c r="A1320" t="s">
        <v>2269</v>
      </c>
      <c r="B1320" s="1">
        <v>42612</v>
      </c>
      <c r="C1320" t="s">
        <v>1669</v>
      </c>
      <c r="D1320">
        <v>38590</v>
      </c>
      <c r="E1320" t="s">
        <v>62</v>
      </c>
      <c r="G1320" t="s">
        <v>15</v>
      </c>
      <c r="H1320">
        <v>401000</v>
      </c>
      <c r="I1320" t="s">
        <v>1670</v>
      </c>
      <c r="J1320" s="7">
        <v>34</v>
      </c>
      <c r="K1320" t="s">
        <v>17</v>
      </c>
      <c r="L1320" t="s">
        <v>18</v>
      </c>
      <c r="M1320" t="str">
        <f t="shared" si="20"/>
        <v>Tue</v>
      </c>
      <c r="N1320" t="str">
        <f>VLOOKUP(Query1[[#This Row],[Age]],'Age Group Vlookup'!B$3:C$6,2,TRUE)</f>
        <v>30-39</v>
      </c>
    </row>
    <row r="1321" spans="1:14" x14ac:dyDescent="0.3">
      <c r="A1321" t="s">
        <v>2270</v>
      </c>
      <c r="B1321" s="1">
        <v>42499</v>
      </c>
      <c r="C1321" t="s">
        <v>686</v>
      </c>
      <c r="D1321">
        <v>5828</v>
      </c>
      <c r="E1321" t="s">
        <v>77</v>
      </c>
      <c r="G1321" t="s">
        <v>15</v>
      </c>
      <c r="H1321">
        <v>898000</v>
      </c>
      <c r="I1321" t="s">
        <v>687</v>
      </c>
      <c r="J1321" s="7">
        <v>34</v>
      </c>
      <c r="K1321" t="s">
        <v>27</v>
      </c>
      <c r="L1321" t="s">
        <v>28</v>
      </c>
      <c r="M1321" t="str">
        <f t="shared" si="20"/>
        <v>Mon</v>
      </c>
      <c r="N1321" t="str">
        <f>VLOOKUP(Query1[[#This Row],[Age]],'Age Group Vlookup'!B$3:C$6,2,TRUE)</f>
        <v>30-39</v>
      </c>
    </row>
    <row r="1322" spans="1:14" x14ac:dyDescent="0.3">
      <c r="A1322" t="s">
        <v>2271</v>
      </c>
      <c r="B1322" s="1">
        <v>42404</v>
      </c>
      <c r="C1322" t="s">
        <v>853</v>
      </c>
      <c r="D1322">
        <v>11999</v>
      </c>
      <c r="E1322" t="s">
        <v>133</v>
      </c>
      <c r="G1322" t="s">
        <v>17</v>
      </c>
      <c r="H1322">
        <v>23000</v>
      </c>
      <c r="I1322" t="s">
        <v>854</v>
      </c>
      <c r="J1322" s="7">
        <v>30</v>
      </c>
      <c r="K1322" t="s">
        <v>27</v>
      </c>
      <c r="L1322" t="s">
        <v>28</v>
      </c>
      <c r="M1322" t="str">
        <f t="shared" si="20"/>
        <v>Thu</v>
      </c>
      <c r="N1322" t="str">
        <f>VLOOKUP(Query1[[#This Row],[Age]],'Age Group Vlookup'!B$3:C$6,2,TRUE)</f>
        <v>30-39</v>
      </c>
    </row>
    <row r="1323" spans="1:14" x14ac:dyDescent="0.3">
      <c r="A1323" t="s">
        <v>2272</v>
      </c>
      <c r="B1323" s="1">
        <v>42713</v>
      </c>
      <c r="C1323" t="s">
        <v>1268</v>
      </c>
      <c r="D1323">
        <v>1704</v>
      </c>
      <c r="E1323" t="s">
        <v>21</v>
      </c>
      <c r="G1323" t="s">
        <v>17</v>
      </c>
      <c r="H1323">
        <v>11000</v>
      </c>
      <c r="I1323" t="s">
        <v>1269</v>
      </c>
      <c r="J1323" s="7">
        <v>30</v>
      </c>
      <c r="K1323" t="s">
        <v>27</v>
      </c>
      <c r="L1323" t="s">
        <v>28</v>
      </c>
      <c r="M1323" t="str">
        <f t="shared" si="20"/>
        <v>Fri</v>
      </c>
      <c r="N1323" t="str">
        <f>VLOOKUP(Query1[[#This Row],[Age]],'Age Group Vlookup'!B$3:C$6,2,TRUE)</f>
        <v>30-39</v>
      </c>
    </row>
    <row r="1324" spans="1:14" x14ac:dyDescent="0.3">
      <c r="A1324" t="s">
        <v>2273</v>
      </c>
      <c r="B1324" s="1">
        <v>42428</v>
      </c>
      <c r="C1324" t="s">
        <v>1044</v>
      </c>
      <c r="D1324">
        <v>2028</v>
      </c>
      <c r="E1324" t="s">
        <v>77</v>
      </c>
      <c r="G1324" t="s">
        <v>15</v>
      </c>
      <c r="H1324">
        <v>497000</v>
      </c>
      <c r="I1324" t="s">
        <v>1045</v>
      </c>
      <c r="J1324" s="7">
        <v>25</v>
      </c>
      <c r="K1324" t="s">
        <v>17</v>
      </c>
      <c r="L1324" t="s">
        <v>18</v>
      </c>
      <c r="M1324" t="str">
        <f t="shared" si="20"/>
        <v>Sun</v>
      </c>
      <c r="N1324" t="str">
        <f>VLOOKUP(Query1[[#This Row],[Age]],'Age Group Vlookup'!B$3:C$6,2,TRUE)</f>
        <v>20-29</v>
      </c>
    </row>
    <row r="1325" spans="1:14" x14ac:dyDescent="0.3">
      <c r="A1325" t="s">
        <v>2274</v>
      </c>
      <c r="B1325" s="1">
        <v>42676</v>
      </c>
      <c r="C1325" t="s">
        <v>368</v>
      </c>
      <c r="D1325">
        <v>8467</v>
      </c>
      <c r="E1325" t="s">
        <v>58</v>
      </c>
      <c r="G1325" t="s">
        <v>32</v>
      </c>
      <c r="H1325">
        <v>74000</v>
      </c>
      <c r="I1325" t="s">
        <v>369</v>
      </c>
      <c r="J1325" s="7">
        <v>49</v>
      </c>
      <c r="K1325" t="s">
        <v>32</v>
      </c>
      <c r="L1325" t="s">
        <v>33</v>
      </c>
      <c r="M1325" t="str">
        <f t="shared" si="20"/>
        <v>Wed</v>
      </c>
      <c r="N1325" t="str">
        <f>VLOOKUP(Query1[[#This Row],[Age]],'Age Group Vlookup'!B$3:C$6,2,TRUE)</f>
        <v>40-49</v>
      </c>
    </row>
    <row r="1326" spans="1:14" x14ac:dyDescent="0.3">
      <c r="A1326" t="s">
        <v>2275</v>
      </c>
      <c r="B1326" s="1">
        <v>42491</v>
      </c>
      <c r="C1326" t="s">
        <v>266</v>
      </c>
      <c r="D1326">
        <v>8410</v>
      </c>
      <c r="E1326" t="s">
        <v>36</v>
      </c>
      <c r="G1326" t="s">
        <v>17</v>
      </c>
      <c r="H1326">
        <v>31000</v>
      </c>
      <c r="I1326" t="s">
        <v>267</v>
      </c>
      <c r="J1326" s="7">
        <v>24</v>
      </c>
      <c r="K1326" t="s">
        <v>27</v>
      </c>
      <c r="L1326" t="s">
        <v>28</v>
      </c>
      <c r="M1326" t="str">
        <f t="shared" si="20"/>
        <v>Sun</v>
      </c>
      <c r="N1326" t="str">
        <f>VLOOKUP(Query1[[#This Row],[Age]],'Age Group Vlookup'!B$3:C$6,2,TRUE)</f>
        <v>20-29</v>
      </c>
    </row>
    <row r="1327" spans="1:14" x14ac:dyDescent="0.3">
      <c r="A1327" t="s">
        <v>2276</v>
      </c>
      <c r="B1327" s="1">
        <v>42478</v>
      </c>
      <c r="C1327" t="s">
        <v>156</v>
      </c>
      <c r="D1327">
        <v>37718</v>
      </c>
      <c r="E1327" t="s">
        <v>77</v>
      </c>
      <c r="G1327" t="s">
        <v>32</v>
      </c>
      <c r="H1327">
        <v>170000</v>
      </c>
      <c r="I1327" t="s">
        <v>157</v>
      </c>
      <c r="J1327" s="7">
        <v>45</v>
      </c>
      <c r="K1327" t="s">
        <v>27</v>
      </c>
      <c r="L1327" t="s">
        <v>28</v>
      </c>
      <c r="M1327" t="str">
        <f t="shared" si="20"/>
        <v>Mon</v>
      </c>
      <c r="N1327" t="str">
        <f>VLOOKUP(Query1[[#This Row],[Age]],'Age Group Vlookup'!B$3:C$6,2,TRUE)</f>
        <v>40-49</v>
      </c>
    </row>
    <row r="1328" spans="1:14" x14ac:dyDescent="0.3">
      <c r="A1328" t="s">
        <v>2277</v>
      </c>
      <c r="B1328" s="1">
        <v>42598</v>
      </c>
      <c r="C1328" t="s">
        <v>2005</v>
      </c>
      <c r="D1328">
        <v>44048</v>
      </c>
      <c r="E1328" t="s">
        <v>54</v>
      </c>
      <c r="G1328" t="s">
        <v>17</v>
      </c>
      <c r="H1328">
        <v>13000</v>
      </c>
      <c r="I1328" t="s">
        <v>2006</v>
      </c>
      <c r="J1328" s="7">
        <v>24</v>
      </c>
      <c r="K1328" t="s">
        <v>27</v>
      </c>
      <c r="L1328" t="s">
        <v>28</v>
      </c>
      <c r="M1328" t="str">
        <f t="shared" si="20"/>
        <v>Tue</v>
      </c>
      <c r="N1328" t="str">
        <f>VLOOKUP(Query1[[#This Row],[Age]],'Age Group Vlookup'!B$3:C$6,2,TRUE)</f>
        <v>20-29</v>
      </c>
    </row>
    <row r="1329" spans="1:14" x14ac:dyDescent="0.3">
      <c r="A1329" t="s">
        <v>2278</v>
      </c>
      <c r="B1329" s="1">
        <v>42492</v>
      </c>
      <c r="C1329" t="s">
        <v>1640</v>
      </c>
      <c r="D1329">
        <v>9263</v>
      </c>
      <c r="E1329" t="s">
        <v>54</v>
      </c>
      <c r="G1329" t="s">
        <v>32</v>
      </c>
      <c r="H1329">
        <v>109000</v>
      </c>
      <c r="I1329" t="s">
        <v>1641</v>
      </c>
      <c r="J1329" s="7">
        <v>39</v>
      </c>
      <c r="K1329" t="s">
        <v>27</v>
      </c>
      <c r="L1329" t="s">
        <v>28</v>
      </c>
      <c r="M1329" t="str">
        <f t="shared" si="20"/>
        <v>Mon</v>
      </c>
      <c r="N1329" t="str">
        <f>VLOOKUP(Query1[[#This Row],[Age]],'Age Group Vlookup'!B$3:C$6,2,TRUE)</f>
        <v>30-39</v>
      </c>
    </row>
    <row r="1330" spans="1:14" x14ac:dyDescent="0.3">
      <c r="A1330" t="s">
        <v>2279</v>
      </c>
      <c r="B1330" s="1">
        <v>42638</v>
      </c>
      <c r="C1330" t="s">
        <v>2280</v>
      </c>
      <c r="D1330">
        <v>14252</v>
      </c>
      <c r="E1330" t="s">
        <v>108</v>
      </c>
      <c r="G1330" t="s">
        <v>32</v>
      </c>
      <c r="H1330">
        <v>163000</v>
      </c>
      <c r="I1330" t="s">
        <v>2281</v>
      </c>
      <c r="J1330" s="7">
        <v>22</v>
      </c>
      <c r="K1330" t="s">
        <v>17</v>
      </c>
      <c r="L1330" t="s">
        <v>18</v>
      </c>
      <c r="M1330" t="str">
        <f t="shared" si="20"/>
        <v>Sun</v>
      </c>
      <c r="N1330" t="str">
        <f>VLOOKUP(Query1[[#This Row],[Age]],'Age Group Vlookup'!B$3:C$6,2,TRUE)</f>
        <v>20-29</v>
      </c>
    </row>
    <row r="1331" spans="1:14" x14ac:dyDescent="0.3">
      <c r="A1331" t="s">
        <v>2282</v>
      </c>
      <c r="B1331" s="1">
        <v>42564</v>
      </c>
      <c r="C1331" t="s">
        <v>46</v>
      </c>
      <c r="D1331">
        <v>28934</v>
      </c>
      <c r="E1331" t="s">
        <v>47</v>
      </c>
      <c r="G1331" t="s">
        <v>15</v>
      </c>
      <c r="H1331">
        <v>828000</v>
      </c>
      <c r="I1331" t="s">
        <v>48</v>
      </c>
      <c r="J1331" s="7">
        <v>30</v>
      </c>
      <c r="K1331" t="s">
        <v>32</v>
      </c>
      <c r="L1331" t="s">
        <v>33</v>
      </c>
      <c r="M1331" t="str">
        <f t="shared" si="20"/>
        <v>Wed</v>
      </c>
      <c r="N1331" t="str">
        <f>VLOOKUP(Query1[[#This Row],[Age]],'Age Group Vlookup'!B$3:C$6,2,TRUE)</f>
        <v>30-39</v>
      </c>
    </row>
    <row r="1332" spans="1:14" x14ac:dyDescent="0.3">
      <c r="A1332" t="s">
        <v>2283</v>
      </c>
      <c r="B1332" s="1">
        <v>42594</v>
      </c>
      <c r="C1332" t="s">
        <v>1008</v>
      </c>
      <c r="D1332">
        <v>47490</v>
      </c>
      <c r="E1332" t="s">
        <v>69</v>
      </c>
      <c r="G1332" t="s">
        <v>17</v>
      </c>
      <c r="H1332">
        <v>39000</v>
      </c>
      <c r="I1332" t="s">
        <v>1009</v>
      </c>
      <c r="J1332" s="7">
        <v>36</v>
      </c>
      <c r="K1332" t="s">
        <v>17</v>
      </c>
      <c r="L1332" t="s">
        <v>18</v>
      </c>
      <c r="M1332" t="str">
        <f t="shared" si="20"/>
        <v>Fri</v>
      </c>
      <c r="N1332" t="str">
        <f>VLOOKUP(Query1[[#This Row],[Age]],'Age Group Vlookup'!B$3:C$6,2,TRUE)</f>
        <v>30-39</v>
      </c>
    </row>
    <row r="1333" spans="1:14" x14ac:dyDescent="0.3">
      <c r="A1333" t="s">
        <v>2284</v>
      </c>
      <c r="B1333" s="1">
        <v>42404</v>
      </c>
      <c r="C1333" t="s">
        <v>1423</v>
      </c>
      <c r="D1333">
        <v>26818</v>
      </c>
      <c r="E1333" t="s">
        <v>137</v>
      </c>
      <c r="G1333" t="s">
        <v>15</v>
      </c>
      <c r="H1333">
        <v>790000</v>
      </c>
      <c r="I1333" t="s">
        <v>1424</v>
      </c>
      <c r="J1333" s="7">
        <v>48</v>
      </c>
      <c r="K1333" t="s">
        <v>32</v>
      </c>
      <c r="L1333" t="s">
        <v>33</v>
      </c>
      <c r="M1333" t="str">
        <f t="shared" si="20"/>
        <v>Thu</v>
      </c>
      <c r="N1333" t="str">
        <f>VLOOKUP(Query1[[#This Row],[Age]],'Age Group Vlookup'!B$3:C$6,2,TRUE)</f>
        <v>40-49</v>
      </c>
    </row>
    <row r="1334" spans="1:14" x14ac:dyDescent="0.3">
      <c r="A1334" t="s">
        <v>2285</v>
      </c>
      <c r="B1334" s="1">
        <v>42464</v>
      </c>
      <c r="C1334" t="s">
        <v>1500</v>
      </c>
      <c r="D1334">
        <v>2443</v>
      </c>
      <c r="E1334" t="s">
        <v>14</v>
      </c>
      <c r="G1334" t="s">
        <v>15</v>
      </c>
      <c r="H1334">
        <v>123000</v>
      </c>
      <c r="I1334" t="s">
        <v>1501</v>
      </c>
      <c r="J1334" s="7">
        <v>29</v>
      </c>
      <c r="K1334" t="s">
        <v>17</v>
      </c>
      <c r="L1334" t="s">
        <v>18</v>
      </c>
      <c r="M1334" t="str">
        <f t="shared" si="20"/>
        <v>Mon</v>
      </c>
      <c r="N1334" t="str">
        <f>VLOOKUP(Query1[[#This Row],[Age]],'Age Group Vlookup'!B$3:C$6,2,TRUE)</f>
        <v>20-29</v>
      </c>
    </row>
    <row r="1335" spans="1:14" x14ac:dyDescent="0.3">
      <c r="A1335" t="s">
        <v>2286</v>
      </c>
      <c r="B1335" s="1">
        <v>42638</v>
      </c>
      <c r="C1335" t="s">
        <v>83</v>
      </c>
      <c r="D1335">
        <v>22952</v>
      </c>
      <c r="E1335" t="s">
        <v>69</v>
      </c>
      <c r="G1335" t="s">
        <v>15</v>
      </c>
      <c r="H1335">
        <v>303000</v>
      </c>
      <c r="I1335" t="s">
        <v>84</v>
      </c>
      <c r="J1335" s="7">
        <v>38</v>
      </c>
      <c r="K1335" t="s">
        <v>17</v>
      </c>
      <c r="L1335" t="s">
        <v>18</v>
      </c>
      <c r="M1335" t="str">
        <f t="shared" si="20"/>
        <v>Sun</v>
      </c>
      <c r="N1335" t="str">
        <f>VLOOKUP(Query1[[#This Row],[Age]],'Age Group Vlookup'!B$3:C$6,2,TRUE)</f>
        <v>30-39</v>
      </c>
    </row>
    <row r="1336" spans="1:14" x14ac:dyDescent="0.3">
      <c r="A1336" t="s">
        <v>2287</v>
      </c>
      <c r="B1336" s="1">
        <v>42640</v>
      </c>
      <c r="C1336" t="s">
        <v>1992</v>
      </c>
      <c r="D1336">
        <v>34608</v>
      </c>
      <c r="E1336" t="s">
        <v>47</v>
      </c>
      <c r="G1336" t="s">
        <v>32</v>
      </c>
      <c r="H1336">
        <v>174000</v>
      </c>
      <c r="I1336" t="s">
        <v>1993</v>
      </c>
      <c r="J1336" s="7">
        <v>45</v>
      </c>
      <c r="K1336" t="s">
        <v>27</v>
      </c>
      <c r="L1336" t="s">
        <v>28</v>
      </c>
      <c r="M1336" t="str">
        <f t="shared" si="20"/>
        <v>Tue</v>
      </c>
      <c r="N1336" t="str">
        <f>VLOOKUP(Query1[[#This Row],[Age]],'Age Group Vlookup'!B$3:C$6,2,TRUE)</f>
        <v>40-49</v>
      </c>
    </row>
    <row r="1337" spans="1:14" x14ac:dyDescent="0.3">
      <c r="A1337" t="s">
        <v>2288</v>
      </c>
      <c r="B1337" s="1">
        <v>42715</v>
      </c>
      <c r="C1337" t="s">
        <v>946</v>
      </c>
      <c r="D1337">
        <v>16383</v>
      </c>
      <c r="E1337" t="s">
        <v>62</v>
      </c>
      <c r="G1337" t="s">
        <v>15</v>
      </c>
      <c r="H1337">
        <v>596000</v>
      </c>
      <c r="I1337" t="s">
        <v>947</v>
      </c>
      <c r="J1337" s="7">
        <v>49</v>
      </c>
      <c r="K1337" t="s">
        <v>32</v>
      </c>
      <c r="L1337" t="s">
        <v>33</v>
      </c>
      <c r="M1337" t="str">
        <f t="shared" si="20"/>
        <v>Sun</v>
      </c>
      <c r="N1337" t="str">
        <f>VLOOKUP(Query1[[#This Row],[Age]],'Age Group Vlookup'!B$3:C$6,2,TRUE)</f>
        <v>40-49</v>
      </c>
    </row>
    <row r="1338" spans="1:14" x14ac:dyDescent="0.3">
      <c r="A1338" t="s">
        <v>2289</v>
      </c>
      <c r="B1338" s="1">
        <v>42597</v>
      </c>
      <c r="C1338" t="s">
        <v>319</v>
      </c>
      <c r="D1338">
        <v>49088</v>
      </c>
      <c r="E1338" t="s">
        <v>108</v>
      </c>
      <c r="G1338" t="s">
        <v>32</v>
      </c>
      <c r="H1338">
        <v>141000</v>
      </c>
      <c r="I1338" t="s">
        <v>320</v>
      </c>
      <c r="J1338" s="7">
        <v>26</v>
      </c>
      <c r="K1338" t="s">
        <v>17</v>
      </c>
      <c r="L1338" t="s">
        <v>18</v>
      </c>
      <c r="M1338" t="str">
        <f t="shared" si="20"/>
        <v>Mon</v>
      </c>
      <c r="N1338" t="str">
        <f>VLOOKUP(Query1[[#This Row],[Age]],'Age Group Vlookup'!B$3:C$6,2,TRUE)</f>
        <v>20-29</v>
      </c>
    </row>
    <row r="1339" spans="1:14" x14ac:dyDescent="0.3">
      <c r="A1339" t="s">
        <v>2290</v>
      </c>
      <c r="B1339" s="1">
        <v>42517</v>
      </c>
      <c r="C1339" t="s">
        <v>1408</v>
      </c>
      <c r="D1339">
        <v>9829</v>
      </c>
      <c r="E1339" t="s">
        <v>137</v>
      </c>
      <c r="G1339" t="s">
        <v>17</v>
      </c>
      <c r="H1339">
        <v>16000</v>
      </c>
      <c r="I1339" t="s">
        <v>1409</v>
      </c>
      <c r="J1339" s="7">
        <v>26</v>
      </c>
      <c r="K1339" t="s">
        <v>27</v>
      </c>
      <c r="L1339" t="s">
        <v>28</v>
      </c>
      <c r="M1339" t="str">
        <f t="shared" si="20"/>
        <v>Fri</v>
      </c>
      <c r="N1339" t="str">
        <f>VLOOKUP(Query1[[#This Row],[Age]],'Age Group Vlookup'!B$3:C$6,2,TRUE)</f>
        <v>20-29</v>
      </c>
    </row>
    <row r="1340" spans="1:14" x14ac:dyDescent="0.3">
      <c r="A1340" t="s">
        <v>2291</v>
      </c>
      <c r="B1340" s="1">
        <v>42393</v>
      </c>
      <c r="C1340" t="s">
        <v>1121</v>
      </c>
      <c r="D1340">
        <v>10353</v>
      </c>
      <c r="E1340" t="s">
        <v>14</v>
      </c>
      <c r="G1340" t="s">
        <v>32</v>
      </c>
      <c r="H1340">
        <v>191000</v>
      </c>
      <c r="I1340" t="s">
        <v>1122</v>
      </c>
      <c r="J1340" s="7">
        <v>21</v>
      </c>
      <c r="K1340" t="s">
        <v>27</v>
      </c>
      <c r="L1340" t="s">
        <v>28</v>
      </c>
      <c r="M1340" t="str">
        <f t="shared" si="20"/>
        <v>Sun</v>
      </c>
      <c r="N1340" t="str">
        <f>VLOOKUP(Query1[[#This Row],[Age]],'Age Group Vlookup'!B$3:C$6,2,TRUE)</f>
        <v>20-29</v>
      </c>
    </row>
    <row r="1341" spans="1:14" x14ac:dyDescent="0.3">
      <c r="A1341" t="s">
        <v>2292</v>
      </c>
      <c r="B1341" s="1">
        <v>42562</v>
      </c>
      <c r="C1341" t="s">
        <v>776</v>
      </c>
      <c r="D1341">
        <v>32509</v>
      </c>
      <c r="E1341" t="s">
        <v>58</v>
      </c>
      <c r="G1341" t="s">
        <v>15</v>
      </c>
      <c r="H1341">
        <v>749000</v>
      </c>
      <c r="I1341" t="s">
        <v>777</v>
      </c>
      <c r="J1341" s="7">
        <v>30</v>
      </c>
      <c r="K1341" t="s">
        <v>17</v>
      </c>
      <c r="L1341" t="s">
        <v>18</v>
      </c>
      <c r="M1341" t="str">
        <f t="shared" si="20"/>
        <v>Mon</v>
      </c>
      <c r="N1341" t="str">
        <f>VLOOKUP(Query1[[#This Row],[Age]],'Age Group Vlookup'!B$3:C$6,2,TRUE)</f>
        <v>30-39</v>
      </c>
    </row>
    <row r="1342" spans="1:14" x14ac:dyDescent="0.3">
      <c r="A1342" t="s">
        <v>2293</v>
      </c>
      <c r="B1342" s="1">
        <v>42397</v>
      </c>
      <c r="C1342" t="s">
        <v>120</v>
      </c>
      <c r="D1342">
        <v>1359</v>
      </c>
      <c r="E1342" t="s">
        <v>69</v>
      </c>
      <c r="G1342" t="s">
        <v>15</v>
      </c>
      <c r="H1342">
        <v>183000</v>
      </c>
      <c r="I1342" t="s">
        <v>121</v>
      </c>
      <c r="J1342" s="7">
        <v>42</v>
      </c>
      <c r="K1342" t="s">
        <v>17</v>
      </c>
      <c r="L1342" t="s">
        <v>18</v>
      </c>
      <c r="M1342" t="str">
        <f t="shared" si="20"/>
        <v>Thu</v>
      </c>
      <c r="N1342" t="str">
        <f>VLOOKUP(Query1[[#This Row],[Age]],'Age Group Vlookup'!B$3:C$6,2,TRUE)</f>
        <v>40-49</v>
      </c>
    </row>
    <row r="1343" spans="1:14" x14ac:dyDescent="0.3">
      <c r="A1343" t="s">
        <v>2294</v>
      </c>
      <c r="B1343" s="1">
        <v>42439</v>
      </c>
      <c r="C1343" t="s">
        <v>444</v>
      </c>
      <c r="D1343">
        <v>9423</v>
      </c>
      <c r="E1343" t="s">
        <v>25</v>
      </c>
      <c r="G1343" t="s">
        <v>17</v>
      </c>
      <c r="H1343">
        <v>17000</v>
      </c>
      <c r="I1343" t="s">
        <v>445</v>
      </c>
      <c r="J1343" s="7">
        <v>45</v>
      </c>
      <c r="K1343" t="s">
        <v>27</v>
      </c>
      <c r="L1343" t="s">
        <v>28</v>
      </c>
      <c r="M1343" t="str">
        <f t="shared" si="20"/>
        <v>Thu</v>
      </c>
      <c r="N1343" t="str">
        <f>VLOOKUP(Query1[[#This Row],[Age]],'Age Group Vlookup'!B$3:C$6,2,TRUE)</f>
        <v>40-49</v>
      </c>
    </row>
    <row r="1344" spans="1:14" x14ac:dyDescent="0.3">
      <c r="A1344" t="s">
        <v>2295</v>
      </c>
      <c r="B1344" s="1">
        <v>42458</v>
      </c>
      <c r="C1344" t="s">
        <v>263</v>
      </c>
      <c r="D1344">
        <v>16275</v>
      </c>
      <c r="E1344" t="s">
        <v>77</v>
      </c>
      <c r="G1344" t="s">
        <v>17</v>
      </c>
      <c r="H1344">
        <v>21000</v>
      </c>
      <c r="I1344" t="s">
        <v>264</v>
      </c>
      <c r="J1344" s="7">
        <v>33</v>
      </c>
      <c r="K1344" t="s">
        <v>27</v>
      </c>
      <c r="L1344" t="s">
        <v>28</v>
      </c>
      <c r="M1344" t="str">
        <f t="shared" si="20"/>
        <v>Tue</v>
      </c>
      <c r="N1344" t="str">
        <f>VLOOKUP(Query1[[#This Row],[Age]],'Age Group Vlookup'!B$3:C$6,2,TRUE)</f>
        <v>30-39</v>
      </c>
    </row>
    <row r="1345" spans="1:14" x14ac:dyDescent="0.3">
      <c r="A1345" t="s">
        <v>2296</v>
      </c>
      <c r="B1345" s="1">
        <v>42546</v>
      </c>
      <c r="C1345" t="s">
        <v>1052</v>
      </c>
      <c r="D1345">
        <v>49311</v>
      </c>
      <c r="E1345" t="s">
        <v>133</v>
      </c>
      <c r="G1345" t="s">
        <v>17</v>
      </c>
      <c r="H1345">
        <v>35000</v>
      </c>
      <c r="I1345" t="s">
        <v>1053</v>
      </c>
      <c r="J1345" s="7">
        <v>22</v>
      </c>
      <c r="K1345" t="s">
        <v>17</v>
      </c>
      <c r="L1345" t="s">
        <v>18</v>
      </c>
      <c r="M1345" t="str">
        <f t="shared" si="20"/>
        <v>Sat</v>
      </c>
      <c r="N1345" t="str">
        <f>VLOOKUP(Query1[[#This Row],[Age]],'Age Group Vlookup'!B$3:C$6,2,TRUE)</f>
        <v>20-29</v>
      </c>
    </row>
    <row r="1346" spans="1:14" x14ac:dyDescent="0.3">
      <c r="A1346" t="s">
        <v>2297</v>
      </c>
      <c r="B1346" s="1">
        <v>42499</v>
      </c>
      <c r="C1346" t="s">
        <v>632</v>
      </c>
      <c r="D1346">
        <v>40066</v>
      </c>
      <c r="E1346" t="s">
        <v>14</v>
      </c>
      <c r="G1346" t="s">
        <v>17</v>
      </c>
      <c r="H1346">
        <v>26000</v>
      </c>
      <c r="I1346" t="s">
        <v>633</v>
      </c>
      <c r="J1346" s="7">
        <v>41</v>
      </c>
      <c r="K1346" t="s">
        <v>27</v>
      </c>
      <c r="L1346" t="s">
        <v>28</v>
      </c>
      <c r="M1346" t="str">
        <f t="shared" ref="M1346:M1409" si="21">TEXT(B1346,"ddd")</f>
        <v>Mon</v>
      </c>
      <c r="N1346" t="str">
        <f>VLOOKUP(Query1[[#This Row],[Age]],'Age Group Vlookup'!B$3:C$6,2,TRUE)</f>
        <v>40-49</v>
      </c>
    </row>
    <row r="1347" spans="1:14" x14ac:dyDescent="0.3">
      <c r="A1347" t="s">
        <v>2298</v>
      </c>
      <c r="B1347" s="1">
        <v>42395</v>
      </c>
      <c r="C1347" t="s">
        <v>1992</v>
      </c>
      <c r="D1347">
        <v>39242</v>
      </c>
      <c r="E1347" t="s">
        <v>25</v>
      </c>
      <c r="G1347" t="s">
        <v>32</v>
      </c>
      <c r="H1347">
        <v>174000</v>
      </c>
      <c r="I1347" t="s">
        <v>1993</v>
      </c>
      <c r="J1347" s="7">
        <v>45</v>
      </c>
      <c r="K1347" t="s">
        <v>27</v>
      </c>
      <c r="L1347" t="s">
        <v>28</v>
      </c>
      <c r="M1347" t="str">
        <f t="shared" si="21"/>
        <v>Tue</v>
      </c>
      <c r="N1347" t="str">
        <f>VLOOKUP(Query1[[#This Row],[Age]],'Age Group Vlookup'!B$3:C$6,2,TRUE)</f>
        <v>40-49</v>
      </c>
    </row>
    <row r="1348" spans="1:14" x14ac:dyDescent="0.3">
      <c r="A1348" t="s">
        <v>2299</v>
      </c>
      <c r="B1348" s="1">
        <v>42567</v>
      </c>
      <c r="C1348" t="s">
        <v>1932</v>
      </c>
      <c r="D1348">
        <v>17912</v>
      </c>
      <c r="E1348" t="s">
        <v>25</v>
      </c>
      <c r="G1348" t="s">
        <v>17</v>
      </c>
      <c r="H1348">
        <v>24000</v>
      </c>
      <c r="I1348" t="s">
        <v>1933</v>
      </c>
      <c r="J1348" s="7">
        <v>45</v>
      </c>
      <c r="K1348" t="s">
        <v>27</v>
      </c>
      <c r="L1348" t="s">
        <v>28</v>
      </c>
      <c r="M1348" t="str">
        <f t="shared" si="21"/>
        <v>Sat</v>
      </c>
      <c r="N1348" t="str">
        <f>VLOOKUP(Query1[[#This Row],[Age]],'Age Group Vlookup'!B$3:C$6,2,TRUE)</f>
        <v>40-49</v>
      </c>
    </row>
    <row r="1349" spans="1:14" x14ac:dyDescent="0.3">
      <c r="A1349" t="s">
        <v>2300</v>
      </c>
      <c r="B1349" s="1">
        <v>42501</v>
      </c>
      <c r="C1349" t="s">
        <v>2093</v>
      </c>
      <c r="D1349">
        <v>8092</v>
      </c>
      <c r="E1349" t="s">
        <v>36</v>
      </c>
      <c r="G1349" t="s">
        <v>15</v>
      </c>
      <c r="H1349">
        <v>121000</v>
      </c>
      <c r="I1349" t="s">
        <v>2094</v>
      </c>
      <c r="J1349" s="7">
        <v>21</v>
      </c>
      <c r="K1349" t="s">
        <v>17</v>
      </c>
      <c r="L1349" t="s">
        <v>18</v>
      </c>
      <c r="M1349" t="str">
        <f t="shared" si="21"/>
        <v>Wed</v>
      </c>
      <c r="N1349" t="str">
        <f>VLOOKUP(Query1[[#This Row],[Age]],'Age Group Vlookup'!B$3:C$6,2,TRUE)</f>
        <v>20-29</v>
      </c>
    </row>
    <row r="1350" spans="1:14" x14ac:dyDescent="0.3">
      <c r="A1350" t="s">
        <v>2301</v>
      </c>
      <c r="B1350" s="1">
        <v>42539</v>
      </c>
      <c r="C1350" t="s">
        <v>521</v>
      </c>
      <c r="D1350">
        <v>13917</v>
      </c>
      <c r="E1350" t="s">
        <v>137</v>
      </c>
      <c r="G1350" t="s">
        <v>32</v>
      </c>
      <c r="H1350">
        <v>181000</v>
      </c>
      <c r="I1350" t="s">
        <v>522</v>
      </c>
      <c r="J1350" s="7">
        <v>26</v>
      </c>
      <c r="K1350" t="s">
        <v>32</v>
      </c>
      <c r="L1350" t="s">
        <v>33</v>
      </c>
      <c r="M1350" t="str">
        <f t="shared" si="21"/>
        <v>Sat</v>
      </c>
      <c r="N1350" t="str">
        <f>VLOOKUP(Query1[[#This Row],[Age]],'Age Group Vlookup'!B$3:C$6,2,TRUE)</f>
        <v>20-29</v>
      </c>
    </row>
    <row r="1351" spans="1:14" x14ac:dyDescent="0.3">
      <c r="A1351" t="s">
        <v>2302</v>
      </c>
      <c r="B1351" s="1">
        <v>42558</v>
      </c>
      <c r="C1351" t="s">
        <v>2005</v>
      </c>
      <c r="D1351">
        <v>740</v>
      </c>
      <c r="E1351" t="s">
        <v>43</v>
      </c>
      <c r="G1351" t="s">
        <v>17</v>
      </c>
      <c r="H1351">
        <v>13000</v>
      </c>
      <c r="I1351" t="s">
        <v>2006</v>
      </c>
      <c r="J1351" s="7">
        <v>24</v>
      </c>
      <c r="K1351" t="s">
        <v>27</v>
      </c>
      <c r="L1351" t="s">
        <v>28</v>
      </c>
      <c r="M1351" t="str">
        <f t="shared" si="21"/>
        <v>Thu</v>
      </c>
      <c r="N1351" t="str">
        <f>VLOOKUP(Query1[[#This Row],[Age]],'Age Group Vlookup'!B$3:C$6,2,TRUE)</f>
        <v>20-29</v>
      </c>
    </row>
    <row r="1352" spans="1:14" x14ac:dyDescent="0.3">
      <c r="A1352" t="s">
        <v>2303</v>
      </c>
      <c r="B1352" s="1">
        <v>42602</v>
      </c>
      <c r="C1352" t="s">
        <v>237</v>
      </c>
      <c r="D1352">
        <v>37226</v>
      </c>
      <c r="E1352" t="s">
        <v>54</v>
      </c>
      <c r="G1352" t="s">
        <v>15</v>
      </c>
      <c r="H1352">
        <v>129000</v>
      </c>
      <c r="I1352" t="s">
        <v>238</v>
      </c>
      <c r="J1352" s="7">
        <v>21</v>
      </c>
      <c r="K1352" t="s">
        <v>32</v>
      </c>
      <c r="L1352" t="s">
        <v>33</v>
      </c>
      <c r="M1352" t="str">
        <f t="shared" si="21"/>
        <v>Sat</v>
      </c>
      <c r="N1352" t="str">
        <f>VLOOKUP(Query1[[#This Row],[Age]],'Age Group Vlookup'!B$3:C$6,2,TRUE)</f>
        <v>20-29</v>
      </c>
    </row>
    <row r="1353" spans="1:14" x14ac:dyDescent="0.3">
      <c r="A1353" t="s">
        <v>2304</v>
      </c>
      <c r="B1353" s="1">
        <v>42617</v>
      </c>
      <c r="C1353" t="s">
        <v>156</v>
      </c>
      <c r="D1353">
        <v>613</v>
      </c>
      <c r="E1353" t="s">
        <v>69</v>
      </c>
      <c r="G1353" t="s">
        <v>32</v>
      </c>
      <c r="H1353">
        <v>170000</v>
      </c>
      <c r="I1353" t="s">
        <v>157</v>
      </c>
      <c r="J1353" s="7">
        <v>45</v>
      </c>
      <c r="K1353" t="s">
        <v>27</v>
      </c>
      <c r="L1353" t="s">
        <v>28</v>
      </c>
      <c r="M1353" t="str">
        <f t="shared" si="21"/>
        <v>Sun</v>
      </c>
      <c r="N1353" t="str">
        <f>VLOOKUP(Query1[[#This Row],[Age]],'Age Group Vlookup'!B$3:C$6,2,TRUE)</f>
        <v>40-49</v>
      </c>
    </row>
    <row r="1354" spans="1:14" x14ac:dyDescent="0.3">
      <c r="A1354" t="s">
        <v>2305</v>
      </c>
      <c r="B1354" s="1">
        <v>42707</v>
      </c>
      <c r="C1354" t="s">
        <v>316</v>
      </c>
      <c r="D1354">
        <v>25476</v>
      </c>
      <c r="E1354" t="s">
        <v>62</v>
      </c>
      <c r="G1354" t="s">
        <v>15</v>
      </c>
      <c r="H1354">
        <v>657000</v>
      </c>
      <c r="I1354" t="s">
        <v>317</v>
      </c>
      <c r="J1354" s="7">
        <v>23</v>
      </c>
      <c r="K1354" t="s">
        <v>32</v>
      </c>
      <c r="L1354" t="s">
        <v>33</v>
      </c>
      <c r="M1354" t="str">
        <f t="shared" si="21"/>
        <v>Sat</v>
      </c>
      <c r="N1354" t="str">
        <f>VLOOKUP(Query1[[#This Row],[Age]],'Age Group Vlookup'!B$3:C$6,2,TRUE)</f>
        <v>20-29</v>
      </c>
    </row>
    <row r="1355" spans="1:14" x14ac:dyDescent="0.3">
      <c r="A1355" t="s">
        <v>2306</v>
      </c>
      <c r="B1355" s="1">
        <v>42501</v>
      </c>
      <c r="C1355" t="s">
        <v>584</v>
      </c>
      <c r="D1355">
        <v>3872</v>
      </c>
      <c r="E1355" t="s">
        <v>47</v>
      </c>
      <c r="G1355" t="s">
        <v>32</v>
      </c>
      <c r="H1355">
        <v>161000</v>
      </c>
      <c r="I1355" t="s">
        <v>585</v>
      </c>
      <c r="J1355" s="7">
        <v>41</v>
      </c>
      <c r="K1355" t="s">
        <v>32</v>
      </c>
      <c r="L1355" t="s">
        <v>33</v>
      </c>
      <c r="M1355" t="str">
        <f t="shared" si="21"/>
        <v>Wed</v>
      </c>
      <c r="N1355" t="str">
        <f>VLOOKUP(Query1[[#This Row],[Age]],'Age Group Vlookup'!B$3:C$6,2,TRUE)</f>
        <v>40-49</v>
      </c>
    </row>
    <row r="1356" spans="1:14" x14ac:dyDescent="0.3">
      <c r="A1356" t="s">
        <v>2307</v>
      </c>
      <c r="B1356" s="1">
        <v>42391</v>
      </c>
      <c r="C1356" t="s">
        <v>635</v>
      </c>
      <c r="D1356">
        <v>36695</v>
      </c>
      <c r="E1356" t="s">
        <v>54</v>
      </c>
      <c r="G1356" t="s">
        <v>17</v>
      </c>
      <c r="H1356">
        <v>39000</v>
      </c>
      <c r="I1356" t="s">
        <v>636</v>
      </c>
      <c r="J1356" s="7">
        <v>31</v>
      </c>
      <c r="K1356" t="s">
        <v>27</v>
      </c>
      <c r="L1356" t="s">
        <v>28</v>
      </c>
      <c r="M1356" t="str">
        <f t="shared" si="21"/>
        <v>Fri</v>
      </c>
      <c r="N1356" t="str">
        <f>VLOOKUP(Query1[[#This Row],[Age]],'Age Group Vlookup'!B$3:C$6,2,TRUE)</f>
        <v>30-39</v>
      </c>
    </row>
    <row r="1357" spans="1:14" x14ac:dyDescent="0.3">
      <c r="A1357" t="s">
        <v>2308</v>
      </c>
      <c r="B1357" s="1">
        <v>42609</v>
      </c>
      <c r="C1357" t="s">
        <v>1402</v>
      </c>
      <c r="D1357">
        <v>37107</v>
      </c>
      <c r="E1357" t="s">
        <v>62</v>
      </c>
      <c r="G1357" t="s">
        <v>17</v>
      </c>
      <c r="H1357">
        <v>6000</v>
      </c>
      <c r="I1357" t="s">
        <v>1403</v>
      </c>
      <c r="J1357" s="7">
        <v>48</v>
      </c>
      <c r="K1357" t="s">
        <v>27</v>
      </c>
      <c r="L1357" t="s">
        <v>28</v>
      </c>
      <c r="M1357" t="str">
        <f t="shared" si="21"/>
        <v>Sat</v>
      </c>
      <c r="N1357" t="str">
        <f>VLOOKUP(Query1[[#This Row],[Age]],'Age Group Vlookup'!B$3:C$6,2,TRUE)</f>
        <v>40-49</v>
      </c>
    </row>
    <row r="1358" spans="1:14" x14ac:dyDescent="0.3">
      <c r="A1358" t="s">
        <v>2309</v>
      </c>
      <c r="B1358" s="1">
        <v>42703</v>
      </c>
      <c r="C1358" t="s">
        <v>1537</v>
      </c>
      <c r="D1358">
        <v>48270</v>
      </c>
      <c r="E1358" t="s">
        <v>77</v>
      </c>
      <c r="G1358" t="s">
        <v>15</v>
      </c>
      <c r="H1358">
        <v>742000</v>
      </c>
      <c r="I1358" t="s">
        <v>1538</v>
      </c>
      <c r="J1358" s="7">
        <v>41</v>
      </c>
      <c r="K1358" t="s">
        <v>27</v>
      </c>
      <c r="L1358" t="s">
        <v>28</v>
      </c>
      <c r="M1358" t="str">
        <f t="shared" si="21"/>
        <v>Tue</v>
      </c>
      <c r="N1358" t="str">
        <f>VLOOKUP(Query1[[#This Row],[Age]],'Age Group Vlookup'!B$3:C$6,2,TRUE)</f>
        <v>40-49</v>
      </c>
    </row>
    <row r="1359" spans="1:14" x14ac:dyDescent="0.3">
      <c r="A1359" t="s">
        <v>2310</v>
      </c>
      <c r="B1359" s="1">
        <v>42400</v>
      </c>
      <c r="C1359" t="s">
        <v>2011</v>
      </c>
      <c r="D1359">
        <v>38505</v>
      </c>
      <c r="E1359" t="s">
        <v>133</v>
      </c>
      <c r="F1359">
        <v>1</v>
      </c>
      <c r="G1359" t="s">
        <v>17</v>
      </c>
      <c r="H1359">
        <v>4000</v>
      </c>
      <c r="I1359" t="s">
        <v>2012</v>
      </c>
      <c r="J1359" s="7">
        <v>27</v>
      </c>
      <c r="K1359" t="s">
        <v>27</v>
      </c>
      <c r="L1359" t="s">
        <v>28</v>
      </c>
      <c r="M1359" t="str">
        <f t="shared" si="21"/>
        <v>Sun</v>
      </c>
      <c r="N1359" t="str">
        <f>VLOOKUP(Query1[[#This Row],[Age]],'Age Group Vlookup'!B$3:C$6,2,TRUE)</f>
        <v>20-29</v>
      </c>
    </row>
    <row r="1360" spans="1:14" x14ac:dyDescent="0.3">
      <c r="A1360" t="s">
        <v>2311</v>
      </c>
      <c r="B1360" s="1">
        <v>42494</v>
      </c>
      <c r="C1360" t="s">
        <v>1669</v>
      </c>
      <c r="D1360">
        <v>31169</v>
      </c>
      <c r="E1360" t="s">
        <v>25</v>
      </c>
      <c r="G1360" t="s">
        <v>15</v>
      </c>
      <c r="H1360">
        <v>401000</v>
      </c>
      <c r="I1360" t="s">
        <v>1670</v>
      </c>
      <c r="J1360" s="7">
        <v>34</v>
      </c>
      <c r="K1360" t="s">
        <v>17</v>
      </c>
      <c r="L1360" t="s">
        <v>18</v>
      </c>
      <c r="M1360" t="str">
        <f t="shared" si="21"/>
        <v>Wed</v>
      </c>
      <c r="N1360" t="str">
        <f>VLOOKUP(Query1[[#This Row],[Age]],'Age Group Vlookup'!B$3:C$6,2,TRUE)</f>
        <v>30-39</v>
      </c>
    </row>
    <row r="1361" spans="1:14" x14ac:dyDescent="0.3">
      <c r="A1361" t="s">
        <v>2312</v>
      </c>
      <c r="B1361" s="1">
        <v>42561</v>
      </c>
      <c r="C1361" t="s">
        <v>1128</v>
      </c>
      <c r="D1361">
        <v>22772</v>
      </c>
      <c r="E1361" t="s">
        <v>25</v>
      </c>
      <c r="G1361" t="s">
        <v>17</v>
      </c>
      <c r="H1361">
        <v>22000</v>
      </c>
      <c r="I1361" t="s">
        <v>1129</v>
      </c>
      <c r="J1361" s="7">
        <v>45</v>
      </c>
      <c r="K1361" t="s">
        <v>27</v>
      </c>
      <c r="L1361" t="s">
        <v>28</v>
      </c>
      <c r="M1361" t="str">
        <f t="shared" si="21"/>
        <v>Sun</v>
      </c>
      <c r="N1361" t="str">
        <f>VLOOKUP(Query1[[#This Row],[Age]],'Age Group Vlookup'!B$3:C$6,2,TRUE)</f>
        <v>40-49</v>
      </c>
    </row>
    <row r="1362" spans="1:14" x14ac:dyDescent="0.3">
      <c r="A1362" t="s">
        <v>2313</v>
      </c>
      <c r="B1362" s="1">
        <v>42466</v>
      </c>
      <c r="C1362" t="s">
        <v>354</v>
      </c>
      <c r="D1362">
        <v>48257</v>
      </c>
      <c r="E1362" t="s">
        <v>58</v>
      </c>
      <c r="G1362" t="s">
        <v>15</v>
      </c>
      <c r="H1362">
        <v>305000</v>
      </c>
      <c r="I1362" t="s">
        <v>355</v>
      </c>
      <c r="J1362" s="7">
        <v>26</v>
      </c>
      <c r="K1362" t="s">
        <v>27</v>
      </c>
      <c r="L1362" t="s">
        <v>28</v>
      </c>
      <c r="M1362" t="str">
        <f t="shared" si="21"/>
        <v>Wed</v>
      </c>
      <c r="N1362" t="str">
        <f>VLOOKUP(Query1[[#This Row],[Age]],'Age Group Vlookup'!B$3:C$6,2,TRUE)</f>
        <v>20-29</v>
      </c>
    </row>
    <row r="1363" spans="1:14" x14ac:dyDescent="0.3">
      <c r="A1363" t="s">
        <v>2314</v>
      </c>
      <c r="B1363" s="1">
        <v>42657</v>
      </c>
      <c r="C1363" t="s">
        <v>1942</v>
      </c>
      <c r="D1363">
        <v>44269</v>
      </c>
      <c r="E1363" t="s">
        <v>69</v>
      </c>
      <c r="G1363" t="s">
        <v>15</v>
      </c>
      <c r="H1363">
        <v>160000</v>
      </c>
      <c r="I1363" t="s">
        <v>1943</v>
      </c>
      <c r="J1363" s="7">
        <v>37</v>
      </c>
      <c r="K1363" t="s">
        <v>27</v>
      </c>
      <c r="L1363" t="s">
        <v>28</v>
      </c>
      <c r="M1363" t="str">
        <f t="shared" si="21"/>
        <v>Fri</v>
      </c>
      <c r="N1363" t="str">
        <f>VLOOKUP(Query1[[#This Row],[Age]],'Age Group Vlookup'!B$3:C$6,2,TRUE)</f>
        <v>30-39</v>
      </c>
    </row>
    <row r="1364" spans="1:14" x14ac:dyDescent="0.3">
      <c r="A1364" t="s">
        <v>2315</v>
      </c>
      <c r="B1364" s="1">
        <v>42700</v>
      </c>
      <c r="C1364" t="s">
        <v>1097</v>
      </c>
      <c r="D1364">
        <v>14650</v>
      </c>
      <c r="E1364" t="s">
        <v>21</v>
      </c>
      <c r="G1364" t="s">
        <v>15</v>
      </c>
      <c r="H1364">
        <v>618000</v>
      </c>
      <c r="I1364" t="s">
        <v>1098</v>
      </c>
      <c r="J1364" s="7">
        <v>30</v>
      </c>
      <c r="K1364" t="s">
        <v>17</v>
      </c>
      <c r="L1364" t="s">
        <v>18</v>
      </c>
      <c r="M1364" t="str">
        <f t="shared" si="21"/>
        <v>Sat</v>
      </c>
      <c r="N1364" t="str">
        <f>VLOOKUP(Query1[[#This Row],[Age]],'Age Group Vlookup'!B$3:C$6,2,TRUE)</f>
        <v>30-39</v>
      </c>
    </row>
    <row r="1365" spans="1:14" x14ac:dyDescent="0.3">
      <c r="A1365" t="s">
        <v>2316</v>
      </c>
      <c r="B1365" s="1">
        <v>42433</v>
      </c>
      <c r="C1365" t="s">
        <v>959</v>
      </c>
      <c r="D1365">
        <v>11474</v>
      </c>
      <c r="E1365" t="s">
        <v>54</v>
      </c>
      <c r="G1365" t="s">
        <v>32</v>
      </c>
      <c r="H1365">
        <v>66000</v>
      </c>
      <c r="I1365" t="s">
        <v>960</v>
      </c>
      <c r="J1365" s="7">
        <v>42</v>
      </c>
      <c r="K1365" t="s">
        <v>27</v>
      </c>
      <c r="L1365" t="s">
        <v>28</v>
      </c>
      <c r="M1365" t="str">
        <f t="shared" si="21"/>
        <v>Fri</v>
      </c>
      <c r="N1365" t="str">
        <f>VLOOKUP(Query1[[#This Row],[Age]],'Age Group Vlookup'!B$3:C$6,2,TRUE)</f>
        <v>40-49</v>
      </c>
    </row>
    <row r="1366" spans="1:14" x14ac:dyDescent="0.3">
      <c r="A1366" t="s">
        <v>2317</v>
      </c>
      <c r="B1366" s="1">
        <v>42424</v>
      </c>
      <c r="C1366" t="s">
        <v>1035</v>
      </c>
      <c r="D1366">
        <v>24415</v>
      </c>
      <c r="E1366" t="s">
        <v>47</v>
      </c>
      <c r="G1366" t="s">
        <v>17</v>
      </c>
      <c r="H1366">
        <v>10000</v>
      </c>
      <c r="I1366" t="s">
        <v>1036</v>
      </c>
      <c r="J1366" s="7">
        <v>42</v>
      </c>
      <c r="K1366" t="s">
        <v>32</v>
      </c>
      <c r="L1366" t="s">
        <v>33</v>
      </c>
      <c r="M1366" t="str">
        <f t="shared" si="21"/>
        <v>Wed</v>
      </c>
      <c r="N1366" t="str">
        <f>VLOOKUP(Query1[[#This Row],[Age]],'Age Group Vlookup'!B$3:C$6,2,TRUE)</f>
        <v>40-49</v>
      </c>
    </row>
    <row r="1367" spans="1:14" x14ac:dyDescent="0.3">
      <c r="A1367" t="s">
        <v>2318</v>
      </c>
      <c r="B1367" s="1">
        <v>42509</v>
      </c>
      <c r="C1367" t="s">
        <v>284</v>
      </c>
      <c r="D1367">
        <v>30376</v>
      </c>
      <c r="E1367" t="s">
        <v>47</v>
      </c>
      <c r="G1367" t="s">
        <v>15</v>
      </c>
      <c r="H1367">
        <v>492000</v>
      </c>
      <c r="I1367" t="s">
        <v>285</v>
      </c>
      <c r="J1367" s="7">
        <v>35</v>
      </c>
      <c r="K1367" t="s">
        <v>27</v>
      </c>
      <c r="L1367" t="s">
        <v>28</v>
      </c>
      <c r="M1367" t="str">
        <f t="shared" si="21"/>
        <v>Thu</v>
      </c>
      <c r="N1367" t="str">
        <f>VLOOKUP(Query1[[#This Row],[Age]],'Age Group Vlookup'!B$3:C$6,2,TRUE)</f>
        <v>30-39</v>
      </c>
    </row>
    <row r="1368" spans="1:14" x14ac:dyDescent="0.3">
      <c r="A1368" t="s">
        <v>2319</v>
      </c>
      <c r="B1368" s="1">
        <v>42509</v>
      </c>
      <c r="C1368" t="s">
        <v>559</v>
      </c>
      <c r="D1368">
        <v>39573</v>
      </c>
      <c r="E1368" t="s">
        <v>43</v>
      </c>
      <c r="G1368" t="s">
        <v>32</v>
      </c>
      <c r="H1368">
        <v>105000</v>
      </c>
      <c r="I1368" t="s">
        <v>560</v>
      </c>
      <c r="J1368" s="7">
        <v>26</v>
      </c>
      <c r="K1368" t="s">
        <v>27</v>
      </c>
      <c r="L1368" t="s">
        <v>28</v>
      </c>
      <c r="M1368" t="str">
        <f t="shared" si="21"/>
        <v>Thu</v>
      </c>
      <c r="N1368" t="str">
        <f>VLOOKUP(Query1[[#This Row],[Age]],'Age Group Vlookup'!B$3:C$6,2,TRUE)</f>
        <v>20-29</v>
      </c>
    </row>
    <row r="1369" spans="1:14" x14ac:dyDescent="0.3">
      <c r="A1369" t="s">
        <v>2320</v>
      </c>
      <c r="B1369" s="1">
        <v>42479</v>
      </c>
      <c r="C1369" t="s">
        <v>296</v>
      </c>
      <c r="D1369">
        <v>3749</v>
      </c>
      <c r="E1369" t="s">
        <v>137</v>
      </c>
      <c r="G1369" t="s">
        <v>32</v>
      </c>
      <c r="H1369">
        <v>114000</v>
      </c>
      <c r="I1369" t="s">
        <v>297</v>
      </c>
      <c r="J1369" s="7">
        <v>31</v>
      </c>
      <c r="K1369" t="s">
        <v>27</v>
      </c>
      <c r="L1369" t="s">
        <v>28</v>
      </c>
      <c r="M1369" t="str">
        <f t="shared" si="21"/>
        <v>Tue</v>
      </c>
      <c r="N1369" t="str">
        <f>VLOOKUP(Query1[[#This Row],[Age]],'Age Group Vlookup'!B$3:C$6,2,TRUE)</f>
        <v>30-39</v>
      </c>
    </row>
    <row r="1370" spans="1:14" x14ac:dyDescent="0.3">
      <c r="A1370" t="s">
        <v>2321</v>
      </c>
      <c r="B1370" s="1">
        <v>42724</v>
      </c>
      <c r="C1370" t="s">
        <v>325</v>
      </c>
      <c r="D1370">
        <v>6864</v>
      </c>
      <c r="E1370" t="s">
        <v>133</v>
      </c>
      <c r="G1370" t="s">
        <v>15</v>
      </c>
      <c r="H1370">
        <v>625000</v>
      </c>
      <c r="I1370" t="s">
        <v>326</v>
      </c>
      <c r="J1370" s="7">
        <v>49</v>
      </c>
      <c r="K1370" t="s">
        <v>17</v>
      </c>
      <c r="L1370" t="s">
        <v>18</v>
      </c>
      <c r="M1370" t="str">
        <f t="shared" si="21"/>
        <v>Tue</v>
      </c>
      <c r="N1370" t="str">
        <f>VLOOKUP(Query1[[#This Row],[Age]],'Age Group Vlookup'!B$3:C$6,2,TRUE)</f>
        <v>40-49</v>
      </c>
    </row>
    <row r="1371" spans="1:14" x14ac:dyDescent="0.3">
      <c r="A1371" t="s">
        <v>2322</v>
      </c>
      <c r="B1371" s="1">
        <v>42673</v>
      </c>
      <c r="C1371" t="s">
        <v>817</v>
      </c>
      <c r="D1371">
        <v>17329</v>
      </c>
      <c r="E1371" t="s">
        <v>77</v>
      </c>
      <c r="G1371" t="s">
        <v>32</v>
      </c>
      <c r="H1371">
        <v>142000</v>
      </c>
      <c r="I1371" t="s">
        <v>818</v>
      </c>
      <c r="J1371" s="7">
        <v>50</v>
      </c>
      <c r="K1371" t="s">
        <v>32</v>
      </c>
      <c r="L1371" t="s">
        <v>33</v>
      </c>
      <c r="M1371" t="str">
        <f t="shared" si="21"/>
        <v>Sun</v>
      </c>
      <c r="N1371" t="str">
        <f>VLOOKUP(Query1[[#This Row],[Age]],'Age Group Vlookup'!B$3:C$6,2,TRUE)</f>
        <v>50-59</v>
      </c>
    </row>
    <row r="1372" spans="1:14" x14ac:dyDescent="0.3">
      <c r="A1372" t="s">
        <v>2323</v>
      </c>
      <c r="B1372" s="1">
        <v>42413</v>
      </c>
      <c r="C1372" t="s">
        <v>1195</v>
      </c>
      <c r="D1372">
        <v>48517</v>
      </c>
      <c r="E1372" t="s">
        <v>69</v>
      </c>
      <c r="G1372" t="s">
        <v>15</v>
      </c>
      <c r="H1372">
        <v>325000</v>
      </c>
      <c r="I1372" t="s">
        <v>1196</v>
      </c>
      <c r="J1372" s="7">
        <v>20</v>
      </c>
      <c r="K1372" t="s">
        <v>17</v>
      </c>
      <c r="L1372" t="s">
        <v>18</v>
      </c>
      <c r="M1372" t="str">
        <f t="shared" si="21"/>
        <v>Sat</v>
      </c>
      <c r="N1372" t="str">
        <f>VLOOKUP(Query1[[#This Row],[Age]],'Age Group Vlookup'!B$3:C$6,2,TRUE)</f>
        <v>20-29</v>
      </c>
    </row>
    <row r="1373" spans="1:14" x14ac:dyDescent="0.3">
      <c r="A1373" t="s">
        <v>2324</v>
      </c>
      <c r="B1373" s="1">
        <v>42604</v>
      </c>
      <c r="C1373" t="s">
        <v>395</v>
      </c>
      <c r="D1373">
        <v>14159</v>
      </c>
      <c r="E1373" t="s">
        <v>150</v>
      </c>
      <c r="G1373" t="s">
        <v>15</v>
      </c>
      <c r="H1373">
        <v>682000</v>
      </c>
      <c r="I1373" t="s">
        <v>396</v>
      </c>
      <c r="J1373" s="7">
        <v>50</v>
      </c>
      <c r="K1373" t="s">
        <v>27</v>
      </c>
      <c r="L1373" t="s">
        <v>28</v>
      </c>
      <c r="M1373" t="str">
        <f t="shared" si="21"/>
        <v>Mon</v>
      </c>
      <c r="N1373" t="str">
        <f>VLOOKUP(Query1[[#This Row],[Age]],'Age Group Vlookup'!B$3:C$6,2,TRUE)</f>
        <v>50-59</v>
      </c>
    </row>
    <row r="1374" spans="1:14" x14ac:dyDescent="0.3">
      <c r="A1374" t="s">
        <v>2325</v>
      </c>
      <c r="B1374" s="1">
        <v>42514</v>
      </c>
      <c r="C1374" t="s">
        <v>243</v>
      </c>
      <c r="D1374">
        <v>36473</v>
      </c>
      <c r="E1374" t="s">
        <v>69</v>
      </c>
      <c r="G1374" t="s">
        <v>15</v>
      </c>
      <c r="H1374">
        <v>730000</v>
      </c>
      <c r="I1374" t="s">
        <v>244</v>
      </c>
      <c r="J1374" s="7">
        <v>31</v>
      </c>
      <c r="K1374" t="s">
        <v>27</v>
      </c>
      <c r="L1374" t="s">
        <v>28</v>
      </c>
      <c r="M1374" t="str">
        <f t="shared" si="21"/>
        <v>Tue</v>
      </c>
      <c r="N1374" t="str">
        <f>VLOOKUP(Query1[[#This Row],[Age]],'Age Group Vlookup'!B$3:C$6,2,TRUE)</f>
        <v>30-39</v>
      </c>
    </row>
    <row r="1375" spans="1:14" x14ac:dyDescent="0.3">
      <c r="A1375" t="s">
        <v>2326</v>
      </c>
      <c r="B1375" s="1">
        <v>42616</v>
      </c>
      <c r="C1375" t="s">
        <v>785</v>
      </c>
      <c r="D1375">
        <v>8770</v>
      </c>
      <c r="E1375" t="s">
        <v>77</v>
      </c>
      <c r="G1375" t="s">
        <v>15</v>
      </c>
      <c r="H1375">
        <v>118000</v>
      </c>
      <c r="I1375" t="s">
        <v>786</v>
      </c>
      <c r="J1375" s="7">
        <v>37</v>
      </c>
      <c r="K1375" t="s">
        <v>27</v>
      </c>
      <c r="L1375" t="s">
        <v>28</v>
      </c>
      <c r="M1375" t="str">
        <f t="shared" si="21"/>
        <v>Sat</v>
      </c>
      <c r="N1375" t="str">
        <f>VLOOKUP(Query1[[#This Row],[Age]],'Age Group Vlookup'!B$3:C$6,2,TRUE)</f>
        <v>30-39</v>
      </c>
    </row>
    <row r="1376" spans="1:14" x14ac:dyDescent="0.3">
      <c r="A1376" t="s">
        <v>2327</v>
      </c>
      <c r="B1376" s="1">
        <v>42540</v>
      </c>
      <c r="C1376" t="s">
        <v>1312</v>
      </c>
      <c r="D1376">
        <v>46350</v>
      </c>
      <c r="E1376" t="s">
        <v>47</v>
      </c>
      <c r="G1376" t="s">
        <v>32</v>
      </c>
      <c r="H1376">
        <v>108000</v>
      </c>
      <c r="I1376" t="s">
        <v>1313</v>
      </c>
      <c r="J1376" s="7">
        <v>24</v>
      </c>
      <c r="K1376" t="s">
        <v>27</v>
      </c>
      <c r="L1376" t="s">
        <v>28</v>
      </c>
      <c r="M1376" t="str">
        <f t="shared" si="21"/>
        <v>Sun</v>
      </c>
      <c r="N1376" t="str">
        <f>VLOOKUP(Query1[[#This Row],[Age]],'Age Group Vlookup'!B$3:C$6,2,TRUE)</f>
        <v>20-29</v>
      </c>
    </row>
    <row r="1377" spans="1:14" x14ac:dyDescent="0.3">
      <c r="A1377" t="s">
        <v>2328</v>
      </c>
      <c r="B1377" s="1">
        <v>42513</v>
      </c>
      <c r="C1377" t="s">
        <v>527</v>
      </c>
      <c r="D1377">
        <v>33747</v>
      </c>
      <c r="E1377" t="s">
        <v>69</v>
      </c>
      <c r="G1377" t="s">
        <v>17</v>
      </c>
      <c r="H1377">
        <v>49000</v>
      </c>
      <c r="I1377" t="s">
        <v>528</v>
      </c>
      <c r="J1377" s="7">
        <v>30</v>
      </c>
      <c r="K1377" t="s">
        <v>17</v>
      </c>
      <c r="L1377" t="s">
        <v>18</v>
      </c>
      <c r="M1377" t="str">
        <f t="shared" si="21"/>
        <v>Mon</v>
      </c>
      <c r="N1377" t="str">
        <f>VLOOKUP(Query1[[#This Row],[Age]],'Age Group Vlookup'!B$3:C$6,2,TRUE)</f>
        <v>30-39</v>
      </c>
    </row>
    <row r="1378" spans="1:14" x14ac:dyDescent="0.3">
      <c r="A1378" t="s">
        <v>2329</v>
      </c>
      <c r="B1378" s="1">
        <v>42599</v>
      </c>
      <c r="C1378" t="s">
        <v>1012</v>
      </c>
      <c r="D1378">
        <v>18027</v>
      </c>
      <c r="E1378" t="s">
        <v>43</v>
      </c>
      <c r="G1378" t="s">
        <v>17</v>
      </c>
      <c r="H1378">
        <v>37000</v>
      </c>
      <c r="I1378" t="s">
        <v>1013</v>
      </c>
      <c r="J1378" s="7">
        <v>50</v>
      </c>
      <c r="K1378" t="s">
        <v>27</v>
      </c>
      <c r="L1378" t="s">
        <v>28</v>
      </c>
      <c r="M1378" t="str">
        <f t="shared" si="21"/>
        <v>Wed</v>
      </c>
      <c r="N1378" t="str">
        <f>VLOOKUP(Query1[[#This Row],[Age]],'Age Group Vlookup'!B$3:C$6,2,TRUE)</f>
        <v>50-59</v>
      </c>
    </row>
    <row r="1379" spans="1:14" x14ac:dyDescent="0.3">
      <c r="A1379" t="s">
        <v>2330</v>
      </c>
      <c r="B1379" s="1">
        <v>42417</v>
      </c>
      <c r="C1379" t="s">
        <v>1747</v>
      </c>
      <c r="D1379">
        <v>22674</v>
      </c>
      <c r="E1379" t="s">
        <v>36</v>
      </c>
      <c r="G1379" t="s">
        <v>15</v>
      </c>
      <c r="H1379">
        <v>613000</v>
      </c>
      <c r="I1379" t="s">
        <v>1748</v>
      </c>
      <c r="J1379" s="7">
        <v>32</v>
      </c>
      <c r="K1379" t="s">
        <v>17</v>
      </c>
      <c r="L1379" t="s">
        <v>18</v>
      </c>
      <c r="M1379" t="str">
        <f t="shared" si="21"/>
        <v>Wed</v>
      </c>
      <c r="N1379" t="str">
        <f>VLOOKUP(Query1[[#This Row],[Age]],'Age Group Vlookup'!B$3:C$6,2,TRUE)</f>
        <v>30-39</v>
      </c>
    </row>
    <row r="1380" spans="1:14" x14ac:dyDescent="0.3">
      <c r="A1380" t="s">
        <v>2331</v>
      </c>
      <c r="B1380" s="1">
        <v>42651</v>
      </c>
      <c r="C1380" t="s">
        <v>1377</v>
      </c>
      <c r="D1380">
        <v>2568</v>
      </c>
      <c r="E1380" t="s">
        <v>47</v>
      </c>
      <c r="G1380" t="s">
        <v>32</v>
      </c>
      <c r="H1380">
        <v>112000</v>
      </c>
      <c r="I1380" t="s">
        <v>1378</v>
      </c>
      <c r="J1380" s="7">
        <v>25</v>
      </c>
      <c r="K1380" t="s">
        <v>27</v>
      </c>
      <c r="L1380" t="s">
        <v>28</v>
      </c>
      <c r="M1380" t="str">
        <f t="shared" si="21"/>
        <v>Sat</v>
      </c>
      <c r="N1380" t="str">
        <f>VLOOKUP(Query1[[#This Row],[Age]],'Age Group Vlookup'!B$3:C$6,2,TRUE)</f>
        <v>20-29</v>
      </c>
    </row>
    <row r="1381" spans="1:14" x14ac:dyDescent="0.3">
      <c r="A1381" t="s">
        <v>2332</v>
      </c>
      <c r="B1381" s="1">
        <v>42725</v>
      </c>
      <c r="C1381" t="s">
        <v>1148</v>
      </c>
      <c r="D1381">
        <v>25294</v>
      </c>
      <c r="E1381" t="s">
        <v>47</v>
      </c>
      <c r="G1381" t="s">
        <v>15</v>
      </c>
      <c r="H1381">
        <v>647000</v>
      </c>
      <c r="I1381" t="s">
        <v>1149</v>
      </c>
      <c r="J1381" s="7">
        <v>27</v>
      </c>
      <c r="K1381" t="s">
        <v>27</v>
      </c>
      <c r="L1381" t="s">
        <v>28</v>
      </c>
      <c r="M1381" t="str">
        <f t="shared" si="21"/>
        <v>Wed</v>
      </c>
      <c r="N1381" t="str">
        <f>VLOOKUP(Query1[[#This Row],[Age]],'Age Group Vlookup'!B$3:C$6,2,TRUE)</f>
        <v>20-29</v>
      </c>
    </row>
    <row r="1382" spans="1:14" x14ac:dyDescent="0.3">
      <c r="A1382" t="s">
        <v>2333</v>
      </c>
      <c r="B1382" s="1">
        <v>42406</v>
      </c>
      <c r="C1382" t="s">
        <v>615</v>
      </c>
      <c r="D1382">
        <v>21529</v>
      </c>
      <c r="E1382" t="s">
        <v>133</v>
      </c>
      <c r="G1382" t="s">
        <v>15</v>
      </c>
      <c r="H1382">
        <v>341000</v>
      </c>
      <c r="I1382" t="s">
        <v>616</v>
      </c>
      <c r="J1382" s="7">
        <v>29</v>
      </c>
      <c r="K1382" t="s">
        <v>32</v>
      </c>
      <c r="L1382" t="s">
        <v>33</v>
      </c>
      <c r="M1382" t="str">
        <f t="shared" si="21"/>
        <v>Sat</v>
      </c>
      <c r="N1382" t="str">
        <f>VLOOKUP(Query1[[#This Row],[Age]],'Age Group Vlookup'!B$3:C$6,2,TRUE)</f>
        <v>20-29</v>
      </c>
    </row>
    <row r="1383" spans="1:14" x14ac:dyDescent="0.3">
      <c r="A1383" t="s">
        <v>2334</v>
      </c>
      <c r="B1383" s="1">
        <v>42450</v>
      </c>
      <c r="C1383" t="s">
        <v>2335</v>
      </c>
      <c r="D1383">
        <v>26143</v>
      </c>
      <c r="E1383" t="s">
        <v>25</v>
      </c>
      <c r="G1383" t="s">
        <v>15</v>
      </c>
      <c r="H1383">
        <v>656000</v>
      </c>
      <c r="I1383" t="s">
        <v>2336</v>
      </c>
      <c r="J1383" s="7">
        <v>39</v>
      </c>
      <c r="K1383" t="s">
        <v>32</v>
      </c>
      <c r="L1383" t="s">
        <v>33</v>
      </c>
      <c r="M1383" t="str">
        <f t="shared" si="21"/>
        <v>Mon</v>
      </c>
      <c r="N1383" t="str">
        <f>VLOOKUP(Query1[[#This Row],[Age]],'Age Group Vlookup'!B$3:C$6,2,TRUE)</f>
        <v>30-39</v>
      </c>
    </row>
    <row r="1384" spans="1:14" x14ac:dyDescent="0.3">
      <c r="A1384" t="s">
        <v>2337</v>
      </c>
      <c r="B1384" s="1">
        <v>42659</v>
      </c>
      <c r="C1384" t="s">
        <v>2338</v>
      </c>
      <c r="D1384">
        <v>3845</v>
      </c>
      <c r="E1384" t="s">
        <v>14</v>
      </c>
      <c r="G1384" t="s">
        <v>32</v>
      </c>
      <c r="H1384">
        <v>53000</v>
      </c>
      <c r="I1384" t="s">
        <v>2339</v>
      </c>
      <c r="J1384" s="7">
        <v>26</v>
      </c>
      <c r="K1384" t="s">
        <v>17</v>
      </c>
      <c r="L1384" t="s">
        <v>18</v>
      </c>
      <c r="M1384" t="str">
        <f t="shared" si="21"/>
        <v>Sun</v>
      </c>
      <c r="N1384" t="str">
        <f>VLOOKUP(Query1[[#This Row],[Age]],'Age Group Vlookup'!B$3:C$6,2,TRUE)</f>
        <v>20-29</v>
      </c>
    </row>
    <row r="1385" spans="1:14" x14ac:dyDescent="0.3">
      <c r="A1385" t="s">
        <v>2340</v>
      </c>
      <c r="B1385" s="1">
        <v>42565</v>
      </c>
      <c r="C1385" t="s">
        <v>2341</v>
      </c>
      <c r="D1385">
        <v>21366</v>
      </c>
      <c r="E1385" t="s">
        <v>77</v>
      </c>
      <c r="G1385" t="s">
        <v>15</v>
      </c>
      <c r="H1385">
        <v>653000</v>
      </c>
      <c r="I1385" t="s">
        <v>2342</v>
      </c>
      <c r="J1385" s="7">
        <v>20</v>
      </c>
      <c r="K1385" t="s">
        <v>27</v>
      </c>
      <c r="L1385" t="s">
        <v>28</v>
      </c>
      <c r="M1385" t="str">
        <f t="shared" si="21"/>
        <v>Thu</v>
      </c>
      <c r="N1385" t="str">
        <f>VLOOKUP(Query1[[#This Row],[Age]],'Age Group Vlookup'!B$3:C$6,2,TRUE)</f>
        <v>20-29</v>
      </c>
    </row>
    <row r="1386" spans="1:14" x14ac:dyDescent="0.3">
      <c r="A1386" t="s">
        <v>2343</v>
      </c>
      <c r="B1386" s="1">
        <v>42605</v>
      </c>
      <c r="C1386" t="s">
        <v>512</v>
      </c>
      <c r="D1386">
        <v>1910</v>
      </c>
      <c r="E1386" t="s">
        <v>21</v>
      </c>
      <c r="G1386" t="s">
        <v>17</v>
      </c>
      <c r="H1386">
        <v>33000</v>
      </c>
      <c r="I1386" t="s">
        <v>513</v>
      </c>
      <c r="J1386" s="7">
        <v>46</v>
      </c>
      <c r="K1386" t="s">
        <v>32</v>
      </c>
      <c r="L1386" t="s">
        <v>33</v>
      </c>
      <c r="M1386" t="str">
        <f t="shared" si="21"/>
        <v>Tue</v>
      </c>
      <c r="N1386" t="str">
        <f>VLOOKUP(Query1[[#This Row],[Age]],'Age Group Vlookup'!B$3:C$6,2,TRUE)</f>
        <v>40-49</v>
      </c>
    </row>
    <row r="1387" spans="1:14" x14ac:dyDescent="0.3">
      <c r="A1387" t="s">
        <v>2344</v>
      </c>
      <c r="B1387" s="1">
        <v>42522</v>
      </c>
      <c r="C1387" t="s">
        <v>1497</v>
      </c>
      <c r="D1387">
        <v>23062</v>
      </c>
      <c r="E1387" t="s">
        <v>21</v>
      </c>
      <c r="G1387" t="s">
        <v>15</v>
      </c>
      <c r="H1387">
        <v>143000</v>
      </c>
      <c r="I1387" t="s">
        <v>1498</v>
      </c>
      <c r="J1387" s="7">
        <v>46</v>
      </c>
      <c r="K1387" t="s">
        <v>17</v>
      </c>
      <c r="L1387" t="s">
        <v>18</v>
      </c>
      <c r="M1387" t="str">
        <f t="shared" si="21"/>
        <v>Wed</v>
      </c>
      <c r="N1387" t="str">
        <f>VLOOKUP(Query1[[#This Row],[Age]],'Age Group Vlookup'!B$3:C$6,2,TRUE)</f>
        <v>40-49</v>
      </c>
    </row>
    <row r="1388" spans="1:14" x14ac:dyDescent="0.3">
      <c r="A1388" t="s">
        <v>2345</v>
      </c>
      <c r="B1388" s="1">
        <v>42661</v>
      </c>
      <c r="C1388" t="s">
        <v>1419</v>
      </c>
      <c r="D1388">
        <v>9577</v>
      </c>
      <c r="E1388" t="s">
        <v>54</v>
      </c>
      <c r="G1388" t="s">
        <v>32</v>
      </c>
      <c r="H1388">
        <v>169000</v>
      </c>
      <c r="I1388" t="s">
        <v>1420</v>
      </c>
      <c r="J1388" s="7">
        <v>41</v>
      </c>
      <c r="K1388" t="s">
        <v>27</v>
      </c>
      <c r="L1388" t="s">
        <v>28</v>
      </c>
      <c r="M1388" t="str">
        <f t="shared" si="21"/>
        <v>Tue</v>
      </c>
      <c r="N1388" t="str">
        <f>VLOOKUP(Query1[[#This Row],[Age]],'Age Group Vlookup'!B$3:C$6,2,TRUE)</f>
        <v>40-49</v>
      </c>
    </row>
    <row r="1389" spans="1:14" x14ac:dyDescent="0.3">
      <c r="A1389" t="s">
        <v>2346</v>
      </c>
      <c r="B1389" s="1">
        <v>42708</v>
      </c>
      <c r="C1389" t="s">
        <v>198</v>
      </c>
      <c r="D1389">
        <v>49138</v>
      </c>
      <c r="E1389" t="s">
        <v>54</v>
      </c>
      <c r="G1389" t="s">
        <v>15</v>
      </c>
      <c r="H1389">
        <v>740000</v>
      </c>
      <c r="I1389" t="s">
        <v>199</v>
      </c>
      <c r="J1389" s="7">
        <v>35</v>
      </c>
      <c r="K1389" t="s">
        <v>27</v>
      </c>
      <c r="L1389" t="s">
        <v>28</v>
      </c>
      <c r="M1389" t="str">
        <f t="shared" si="21"/>
        <v>Sun</v>
      </c>
      <c r="N1389" t="str">
        <f>VLOOKUP(Query1[[#This Row],[Age]],'Age Group Vlookup'!B$3:C$6,2,TRUE)</f>
        <v>30-39</v>
      </c>
    </row>
    <row r="1390" spans="1:14" x14ac:dyDescent="0.3">
      <c r="A1390" t="s">
        <v>2347</v>
      </c>
      <c r="B1390" s="1">
        <v>42661</v>
      </c>
      <c r="C1390" t="s">
        <v>304</v>
      </c>
      <c r="D1390">
        <v>17371</v>
      </c>
      <c r="E1390" t="s">
        <v>150</v>
      </c>
      <c r="G1390" t="s">
        <v>15</v>
      </c>
      <c r="H1390">
        <v>395000</v>
      </c>
      <c r="I1390" t="s">
        <v>305</v>
      </c>
      <c r="J1390" s="7">
        <v>32</v>
      </c>
      <c r="K1390" t="s">
        <v>27</v>
      </c>
      <c r="L1390" t="s">
        <v>28</v>
      </c>
      <c r="M1390" t="str">
        <f t="shared" si="21"/>
        <v>Tue</v>
      </c>
      <c r="N1390" t="str">
        <f>VLOOKUP(Query1[[#This Row],[Age]],'Age Group Vlookup'!B$3:C$6,2,TRUE)</f>
        <v>30-39</v>
      </c>
    </row>
    <row r="1391" spans="1:14" x14ac:dyDescent="0.3">
      <c r="A1391" t="s">
        <v>2348</v>
      </c>
      <c r="B1391" s="1">
        <v>42594</v>
      </c>
      <c r="C1391" t="s">
        <v>1423</v>
      </c>
      <c r="D1391">
        <v>34116</v>
      </c>
      <c r="E1391" t="s">
        <v>36</v>
      </c>
      <c r="G1391" t="s">
        <v>15</v>
      </c>
      <c r="H1391">
        <v>790000</v>
      </c>
      <c r="I1391" t="s">
        <v>1424</v>
      </c>
      <c r="J1391" s="7">
        <v>48</v>
      </c>
      <c r="K1391" t="s">
        <v>32</v>
      </c>
      <c r="L1391" t="s">
        <v>33</v>
      </c>
      <c r="M1391" t="str">
        <f t="shared" si="21"/>
        <v>Fri</v>
      </c>
      <c r="N1391" t="str">
        <f>VLOOKUP(Query1[[#This Row],[Age]],'Age Group Vlookup'!B$3:C$6,2,TRUE)</f>
        <v>40-49</v>
      </c>
    </row>
    <row r="1392" spans="1:14" x14ac:dyDescent="0.3">
      <c r="A1392" t="s">
        <v>2349</v>
      </c>
      <c r="B1392" s="1">
        <v>42640</v>
      </c>
      <c r="C1392" t="s">
        <v>782</v>
      </c>
      <c r="D1392">
        <v>24056</v>
      </c>
      <c r="E1392" t="s">
        <v>62</v>
      </c>
      <c r="G1392" t="s">
        <v>15</v>
      </c>
      <c r="H1392">
        <v>269000</v>
      </c>
      <c r="I1392" t="s">
        <v>783</v>
      </c>
      <c r="J1392" s="7">
        <v>27</v>
      </c>
      <c r="K1392" t="s">
        <v>17</v>
      </c>
      <c r="L1392" t="s">
        <v>18</v>
      </c>
      <c r="M1392" t="str">
        <f t="shared" si="21"/>
        <v>Tue</v>
      </c>
      <c r="N1392" t="str">
        <f>VLOOKUP(Query1[[#This Row],[Age]],'Age Group Vlookup'!B$3:C$6,2,TRUE)</f>
        <v>20-29</v>
      </c>
    </row>
    <row r="1393" spans="1:14" x14ac:dyDescent="0.3">
      <c r="A1393" t="s">
        <v>2350</v>
      </c>
      <c r="B1393" s="1">
        <v>42685</v>
      </c>
      <c r="C1393" t="s">
        <v>1423</v>
      </c>
      <c r="D1393">
        <v>31958</v>
      </c>
      <c r="E1393" t="s">
        <v>58</v>
      </c>
      <c r="G1393" t="s">
        <v>15</v>
      </c>
      <c r="H1393">
        <v>790000</v>
      </c>
      <c r="I1393" t="s">
        <v>1424</v>
      </c>
      <c r="J1393" s="7">
        <v>48</v>
      </c>
      <c r="K1393" t="s">
        <v>32</v>
      </c>
      <c r="L1393" t="s">
        <v>33</v>
      </c>
      <c r="M1393" t="str">
        <f t="shared" si="21"/>
        <v>Fri</v>
      </c>
      <c r="N1393" t="str">
        <f>VLOOKUP(Query1[[#This Row],[Age]],'Age Group Vlookup'!B$3:C$6,2,TRUE)</f>
        <v>40-49</v>
      </c>
    </row>
    <row r="1394" spans="1:14" x14ac:dyDescent="0.3">
      <c r="A1394" t="s">
        <v>2351</v>
      </c>
      <c r="B1394" s="1">
        <v>42628</v>
      </c>
      <c r="C1394" t="s">
        <v>735</v>
      </c>
      <c r="D1394">
        <v>18619</v>
      </c>
      <c r="E1394" t="s">
        <v>58</v>
      </c>
      <c r="G1394" t="s">
        <v>15</v>
      </c>
      <c r="H1394">
        <v>660000</v>
      </c>
      <c r="I1394" t="s">
        <v>736</v>
      </c>
      <c r="J1394" s="7">
        <v>35</v>
      </c>
      <c r="K1394" t="s">
        <v>17</v>
      </c>
      <c r="L1394" t="s">
        <v>18</v>
      </c>
      <c r="M1394" t="str">
        <f t="shared" si="21"/>
        <v>Thu</v>
      </c>
      <c r="N1394" t="str">
        <f>VLOOKUP(Query1[[#This Row],[Age]],'Age Group Vlookup'!B$3:C$6,2,TRUE)</f>
        <v>30-39</v>
      </c>
    </row>
    <row r="1395" spans="1:14" x14ac:dyDescent="0.3">
      <c r="A1395" t="s">
        <v>2352</v>
      </c>
      <c r="B1395" s="1">
        <v>42564</v>
      </c>
      <c r="C1395" t="s">
        <v>1795</v>
      </c>
      <c r="D1395">
        <v>14914</v>
      </c>
      <c r="E1395" t="s">
        <v>77</v>
      </c>
      <c r="G1395" t="s">
        <v>17</v>
      </c>
      <c r="H1395">
        <v>48000</v>
      </c>
      <c r="I1395" t="s">
        <v>1796</v>
      </c>
      <c r="J1395" s="7">
        <v>41</v>
      </c>
      <c r="K1395" t="s">
        <v>32</v>
      </c>
      <c r="L1395" t="s">
        <v>33</v>
      </c>
      <c r="M1395" t="str">
        <f t="shared" si="21"/>
        <v>Wed</v>
      </c>
      <c r="N1395" t="str">
        <f>VLOOKUP(Query1[[#This Row],[Age]],'Age Group Vlookup'!B$3:C$6,2,TRUE)</f>
        <v>40-49</v>
      </c>
    </row>
    <row r="1396" spans="1:14" x14ac:dyDescent="0.3">
      <c r="A1396" t="s">
        <v>2353</v>
      </c>
      <c r="B1396" s="1">
        <v>42530</v>
      </c>
      <c r="C1396" t="s">
        <v>1792</v>
      </c>
      <c r="D1396">
        <v>45306</v>
      </c>
      <c r="E1396" t="s">
        <v>69</v>
      </c>
      <c r="G1396" t="s">
        <v>15</v>
      </c>
      <c r="H1396">
        <v>508000</v>
      </c>
      <c r="I1396" t="s">
        <v>1793</v>
      </c>
      <c r="J1396" s="7">
        <v>47</v>
      </c>
      <c r="K1396" t="s">
        <v>17</v>
      </c>
      <c r="L1396" t="s">
        <v>18</v>
      </c>
      <c r="M1396" t="str">
        <f t="shared" si="21"/>
        <v>Thu</v>
      </c>
      <c r="N1396" t="str">
        <f>VLOOKUP(Query1[[#This Row],[Age]],'Age Group Vlookup'!B$3:C$6,2,TRUE)</f>
        <v>40-49</v>
      </c>
    </row>
    <row r="1397" spans="1:14" x14ac:dyDescent="0.3">
      <c r="A1397" t="s">
        <v>2354</v>
      </c>
      <c r="B1397" s="1">
        <v>42382</v>
      </c>
      <c r="C1397" t="s">
        <v>237</v>
      </c>
      <c r="D1397">
        <v>5117</v>
      </c>
      <c r="E1397" t="s">
        <v>54</v>
      </c>
      <c r="G1397" t="s">
        <v>15</v>
      </c>
      <c r="H1397">
        <v>129000</v>
      </c>
      <c r="I1397" t="s">
        <v>238</v>
      </c>
      <c r="J1397" s="7">
        <v>21</v>
      </c>
      <c r="K1397" t="s">
        <v>32</v>
      </c>
      <c r="L1397" t="s">
        <v>33</v>
      </c>
      <c r="M1397" t="str">
        <f t="shared" si="21"/>
        <v>Wed</v>
      </c>
      <c r="N1397" t="str">
        <f>VLOOKUP(Query1[[#This Row],[Age]],'Age Group Vlookup'!B$3:C$6,2,TRUE)</f>
        <v>20-29</v>
      </c>
    </row>
    <row r="1398" spans="1:14" x14ac:dyDescent="0.3">
      <c r="A1398" t="s">
        <v>2355</v>
      </c>
      <c r="B1398" s="1">
        <v>42497</v>
      </c>
      <c r="C1398" t="s">
        <v>1698</v>
      </c>
      <c r="D1398">
        <v>44753</v>
      </c>
      <c r="E1398" t="s">
        <v>54</v>
      </c>
      <c r="G1398" t="s">
        <v>15</v>
      </c>
      <c r="H1398">
        <v>552000</v>
      </c>
      <c r="I1398" t="s">
        <v>1699</v>
      </c>
      <c r="J1398" s="7">
        <v>24</v>
      </c>
      <c r="K1398" t="s">
        <v>27</v>
      </c>
      <c r="L1398" t="s">
        <v>28</v>
      </c>
      <c r="M1398" t="str">
        <f t="shared" si="21"/>
        <v>Sat</v>
      </c>
      <c r="N1398" t="str">
        <f>VLOOKUP(Query1[[#This Row],[Age]],'Age Group Vlookup'!B$3:C$6,2,TRUE)</f>
        <v>20-29</v>
      </c>
    </row>
    <row r="1399" spans="1:14" x14ac:dyDescent="0.3">
      <c r="A1399" t="s">
        <v>2356</v>
      </c>
      <c r="B1399" s="1">
        <v>42549</v>
      </c>
      <c r="C1399" t="s">
        <v>632</v>
      </c>
      <c r="D1399">
        <v>30867</v>
      </c>
      <c r="E1399" t="s">
        <v>150</v>
      </c>
      <c r="G1399" t="s">
        <v>17</v>
      </c>
      <c r="H1399">
        <v>26000</v>
      </c>
      <c r="I1399" t="s">
        <v>633</v>
      </c>
      <c r="J1399" s="7">
        <v>41</v>
      </c>
      <c r="K1399" t="s">
        <v>27</v>
      </c>
      <c r="L1399" t="s">
        <v>28</v>
      </c>
      <c r="M1399" t="str">
        <f t="shared" si="21"/>
        <v>Tue</v>
      </c>
      <c r="N1399" t="str">
        <f>VLOOKUP(Query1[[#This Row],[Age]],'Age Group Vlookup'!B$3:C$6,2,TRUE)</f>
        <v>40-49</v>
      </c>
    </row>
    <row r="1400" spans="1:14" x14ac:dyDescent="0.3">
      <c r="A1400" t="s">
        <v>2357</v>
      </c>
      <c r="B1400" s="1">
        <v>42622</v>
      </c>
      <c r="C1400" t="s">
        <v>237</v>
      </c>
      <c r="D1400">
        <v>25115</v>
      </c>
      <c r="E1400" t="s">
        <v>77</v>
      </c>
      <c r="G1400" t="s">
        <v>15</v>
      </c>
      <c r="H1400">
        <v>129000</v>
      </c>
      <c r="I1400" t="s">
        <v>238</v>
      </c>
      <c r="J1400" s="7">
        <v>21</v>
      </c>
      <c r="K1400" t="s">
        <v>32</v>
      </c>
      <c r="L1400" t="s">
        <v>33</v>
      </c>
      <c r="M1400" t="str">
        <f t="shared" si="21"/>
        <v>Fri</v>
      </c>
      <c r="N1400" t="str">
        <f>VLOOKUP(Query1[[#This Row],[Age]],'Age Group Vlookup'!B$3:C$6,2,TRUE)</f>
        <v>20-29</v>
      </c>
    </row>
    <row r="1401" spans="1:14" x14ac:dyDescent="0.3">
      <c r="A1401" t="s">
        <v>2358</v>
      </c>
      <c r="B1401" s="1">
        <v>42499</v>
      </c>
      <c r="C1401" t="s">
        <v>683</v>
      </c>
      <c r="D1401">
        <v>10908</v>
      </c>
      <c r="E1401" t="s">
        <v>137</v>
      </c>
      <c r="G1401" t="s">
        <v>15</v>
      </c>
      <c r="H1401">
        <v>129000</v>
      </c>
      <c r="I1401" t="s">
        <v>684</v>
      </c>
      <c r="J1401" s="7">
        <v>49</v>
      </c>
      <c r="K1401" t="s">
        <v>32</v>
      </c>
      <c r="L1401" t="s">
        <v>33</v>
      </c>
      <c r="M1401" t="str">
        <f t="shared" si="21"/>
        <v>Mon</v>
      </c>
      <c r="N1401" t="str">
        <f>VLOOKUP(Query1[[#This Row],[Age]],'Age Group Vlookup'!B$3:C$6,2,TRUE)</f>
        <v>40-49</v>
      </c>
    </row>
    <row r="1402" spans="1:14" x14ac:dyDescent="0.3">
      <c r="A1402" t="s">
        <v>2359</v>
      </c>
      <c r="B1402" s="1">
        <v>42388</v>
      </c>
      <c r="C1402" t="s">
        <v>565</v>
      </c>
      <c r="D1402">
        <v>29516</v>
      </c>
      <c r="E1402" t="s">
        <v>47</v>
      </c>
      <c r="G1402" t="s">
        <v>17</v>
      </c>
      <c r="H1402">
        <v>43000</v>
      </c>
      <c r="I1402" t="s">
        <v>566</v>
      </c>
      <c r="J1402" s="7">
        <v>28</v>
      </c>
      <c r="K1402" t="s">
        <v>17</v>
      </c>
      <c r="L1402" t="s">
        <v>18</v>
      </c>
      <c r="M1402" t="str">
        <f t="shared" si="21"/>
        <v>Tue</v>
      </c>
      <c r="N1402" t="str">
        <f>VLOOKUP(Query1[[#This Row],[Age]],'Age Group Vlookup'!B$3:C$6,2,TRUE)</f>
        <v>20-29</v>
      </c>
    </row>
    <row r="1403" spans="1:14" x14ac:dyDescent="0.3">
      <c r="A1403" t="s">
        <v>2360</v>
      </c>
      <c r="B1403" s="1">
        <v>42388</v>
      </c>
      <c r="C1403" t="s">
        <v>1087</v>
      </c>
      <c r="D1403">
        <v>31979</v>
      </c>
      <c r="E1403" t="s">
        <v>137</v>
      </c>
      <c r="G1403" t="s">
        <v>17</v>
      </c>
      <c r="H1403">
        <v>45000</v>
      </c>
      <c r="I1403" t="s">
        <v>1088</v>
      </c>
      <c r="J1403" s="7">
        <v>23</v>
      </c>
      <c r="K1403" t="s">
        <v>17</v>
      </c>
      <c r="L1403" t="s">
        <v>18</v>
      </c>
      <c r="M1403" t="str">
        <f t="shared" si="21"/>
        <v>Tue</v>
      </c>
      <c r="N1403" t="str">
        <f>VLOOKUP(Query1[[#This Row],[Age]],'Age Group Vlookup'!B$3:C$6,2,TRUE)</f>
        <v>20-29</v>
      </c>
    </row>
    <row r="1404" spans="1:14" x14ac:dyDescent="0.3">
      <c r="A1404" t="s">
        <v>2361</v>
      </c>
      <c r="B1404" s="1">
        <v>42713</v>
      </c>
      <c r="C1404" t="s">
        <v>1230</v>
      </c>
      <c r="D1404">
        <v>982</v>
      </c>
      <c r="E1404" t="s">
        <v>14</v>
      </c>
      <c r="G1404" t="s">
        <v>17</v>
      </c>
      <c r="H1404">
        <v>34000</v>
      </c>
      <c r="I1404" t="s">
        <v>1231</v>
      </c>
      <c r="J1404" s="7">
        <v>42</v>
      </c>
      <c r="K1404" t="s">
        <v>17</v>
      </c>
      <c r="L1404" t="s">
        <v>18</v>
      </c>
      <c r="M1404" t="str">
        <f t="shared" si="21"/>
        <v>Fri</v>
      </c>
      <c r="N1404" t="str">
        <f>VLOOKUP(Query1[[#This Row],[Age]],'Age Group Vlookup'!B$3:C$6,2,TRUE)</f>
        <v>40-49</v>
      </c>
    </row>
    <row r="1405" spans="1:14" x14ac:dyDescent="0.3">
      <c r="A1405" t="s">
        <v>2362</v>
      </c>
      <c r="B1405" s="1">
        <v>42575</v>
      </c>
      <c r="C1405" t="s">
        <v>959</v>
      </c>
      <c r="D1405">
        <v>4196</v>
      </c>
      <c r="E1405" t="s">
        <v>133</v>
      </c>
      <c r="G1405" t="s">
        <v>32</v>
      </c>
      <c r="H1405">
        <v>66000</v>
      </c>
      <c r="I1405" t="s">
        <v>960</v>
      </c>
      <c r="J1405" s="7">
        <v>42</v>
      </c>
      <c r="K1405" t="s">
        <v>27</v>
      </c>
      <c r="L1405" t="s">
        <v>28</v>
      </c>
      <c r="M1405" t="str">
        <f t="shared" si="21"/>
        <v>Sun</v>
      </c>
      <c r="N1405" t="str">
        <f>VLOOKUP(Query1[[#This Row],[Age]],'Age Group Vlookup'!B$3:C$6,2,TRUE)</f>
        <v>40-49</v>
      </c>
    </row>
    <row r="1406" spans="1:14" x14ac:dyDescent="0.3">
      <c r="A1406" t="s">
        <v>2363</v>
      </c>
      <c r="B1406" s="1">
        <v>42644</v>
      </c>
      <c r="C1406" t="s">
        <v>351</v>
      </c>
      <c r="D1406">
        <v>28360</v>
      </c>
      <c r="E1406" t="s">
        <v>133</v>
      </c>
      <c r="G1406" t="s">
        <v>15</v>
      </c>
      <c r="H1406">
        <v>298000</v>
      </c>
      <c r="I1406" t="s">
        <v>352</v>
      </c>
      <c r="J1406" s="7">
        <v>38</v>
      </c>
      <c r="K1406" t="s">
        <v>27</v>
      </c>
      <c r="L1406" t="s">
        <v>28</v>
      </c>
      <c r="M1406" t="str">
        <f t="shared" si="21"/>
        <v>Sat</v>
      </c>
      <c r="N1406" t="str">
        <f>VLOOKUP(Query1[[#This Row],[Age]],'Age Group Vlookup'!B$3:C$6,2,TRUE)</f>
        <v>30-39</v>
      </c>
    </row>
    <row r="1407" spans="1:14" x14ac:dyDescent="0.3">
      <c r="A1407" t="s">
        <v>2364</v>
      </c>
      <c r="B1407" s="1">
        <v>42427</v>
      </c>
      <c r="C1407" t="s">
        <v>967</v>
      </c>
      <c r="D1407">
        <v>40088</v>
      </c>
      <c r="E1407" t="s">
        <v>47</v>
      </c>
      <c r="G1407" t="s">
        <v>15</v>
      </c>
      <c r="H1407">
        <v>745000</v>
      </c>
      <c r="I1407" t="s">
        <v>968</v>
      </c>
      <c r="J1407" s="7">
        <v>22</v>
      </c>
      <c r="K1407" t="s">
        <v>17</v>
      </c>
      <c r="L1407" t="s">
        <v>18</v>
      </c>
      <c r="M1407" t="str">
        <f t="shared" si="21"/>
        <v>Sat</v>
      </c>
      <c r="N1407" t="str">
        <f>VLOOKUP(Query1[[#This Row],[Age]],'Age Group Vlookup'!B$3:C$6,2,TRUE)</f>
        <v>20-29</v>
      </c>
    </row>
    <row r="1408" spans="1:14" x14ac:dyDescent="0.3">
      <c r="A1408" t="s">
        <v>2365</v>
      </c>
      <c r="B1408" s="1">
        <v>42458</v>
      </c>
      <c r="C1408" t="s">
        <v>1717</v>
      </c>
      <c r="D1408">
        <v>5181</v>
      </c>
      <c r="E1408" t="s">
        <v>54</v>
      </c>
      <c r="G1408" t="s">
        <v>15</v>
      </c>
      <c r="H1408">
        <v>773000</v>
      </c>
      <c r="I1408" t="s">
        <v>1718</v>
      </c>
      <c r="J1408" s="7">
        <v>34</v>
      </c>
      <c r="K1408" t="s">
        <v>27</v>
      </c>
      <c r="L1408" t="s">
        <v>28</v>
      </c>
      <c r="M1408" t="str">
        <f t="shared" si="21"/>
        <v>Tue</v>
      </c>
      <c r="N1408" t="str">
        <f>VLOOKUP(Query1[[#This Row],[Age]],'Age Group Vlookup'!B$3:C$6,2,TRUE)</f>
        <v>30-39</v>
      </c>
    </row>
    <row r="1409" spans="1:14" x14ac:dyDescent="0.3">
      <c r="A1409" t="s">
        <v>2366</v>
      </c>
      <c r="B1409" s="1">
        <v>42688</v>
      </c>
      <c r="C1409" t="s">
        <v>1357</v>
      </c>
      <c r="D1409">
        <v>19596</v>
      </c>
      <c r="E1409" t="s">
        <v>47</v>
      </c>
      <c r="G1409" t="s">
        <v>32</v>
      </c>
      <c r="H1409">
        <v>53000</v>
      </c>
      <c r="I1409" t="s">
        <v>1358</v>
      </c>
      <c r="J1409" s="7">
        <v>41</v>
      </c>
      <c r="K1409" t="s">
        <v>27</v>
      </c>
      <c r="L1409" t="s">
        <v>28</v>
      </c>
      <c r="M1409" t="str">
        <f t="shared" si="21"/>
        <v>Mon</v>
      </c>
      <c r="N1409" t="str">
        <f>VLOOKUP(Query1[[#This Row],[Age]],'Age Group Vlookup'!B$3:C$6,2,TRUE)</f>
        <v>40-49</v>
      </c>
    </row>
    <row r="1410" spans="1:14" x14ac:dyDescent="0.3">
      <c r="A1410" t="s">
        <v>2367</v>
      </c>
      <c r="B1410" s="1">
        <v>42372</v>
      </c>
      <c r="C1410" t="s">
        <v>1457</v>
      </c>
      <c r="D1410">
        <v>34641</v>
      </c>
      <c r="E1410" t="s">
        <v>150</v>
      </c>
      <c r="G1410" t="s">
        <v>32</v>
      </c>
      <c r="H1410">
        <v>183000</v>
      </c>
      <c r="I1410" t="s">
        <v>1458</v>
      </c>
      <c r="J1410" s="7">
        <v>49</v>
      </c>
      <c r="K1410" t="s">
        <v>27</v>
      </c>
      <c r="L1410" t="s">
        <v>28</v>
      </c>
      <c r="M1410" t="str">
        <f t="shared" ref="M1410:M1473" si="22">TEXT(B1410,"ddd")</f>
        <v>Sun</v>
      </c>
      <c r="N1410" t="str">
        <f>VLOOKUP(Query1[[#This Row],[Age]],'Age Group Vlookup'!B$3:C$6,2,TRUE)</f>
        <v>40-49</v>
      </c>
    </row>
    <row r="1411" spans="1:14" x14ac:dyDescent="0.3">
      <c r="A1411" t="s">
        <v>2368</v>
      </c>
      <c r="B1411" s="1">
        <v>42540</v>
      </c>
      <c r="C1411" t="s">
        <v>1537</v>
      </c>
      <c r="D1411">
        <v>47792</v>
      </c>
      <c r="E1411" t="s">
        <v>69</v>
      </c>
      <c r="G1411" t="s">
        <v>15</v>
      </c>
      <c r="H1411">
        <v>742000</v>
      </c>
      <c r="I1411" t="s">
        <v>1538</v>
      </c>
      <c r="J1411" s="7">
        <v>41</v>
      </c>
      <c r="K1411" t="s">
        <v>27</v>
      </c>
      <c r="L1411" t="s">
        <v>28</v>
      </c>
      <c r="M1411" t="str">
        <f t="shared" si="22"/>
        <v>Sun</v>
      </c>
      <c r="N1411" t="str">
        <f>VLOOKUP(Query1[[#This Row],[Age]],'Age Group Vlookup'!B$3:C$6,2,TRUE)</f>
        <v>40-49</v>
      </c>
    </row>
    <row r="1412" spans="1:14" x14ac:dyDescent="0.3">
      <c r="A1412" t="s">
        <v>2369</v>
      </c>
      <c r="B1412" s="1">
        <v>42626</v>
      </c>
      <c r="C1412" t="s">
        <v>1075</v>
      </c>
      <c r="D1412">
        <v>15582</v>
      </c>
      <c r="E1412" t="s">
        <v>69</v>
      </c>
      <c r="G1412" t="s">
        <v>17</v>
      </c>
      <c r="H1412">
        <v>43000</v>
      </c>
      <c r="I1412" t="s">
        <v>1076</v>
      </c>
      <c r="J1412" s="7">
        <v>37</v>
      </c>
      <c r="K1412" t="s">
        <v>27</v>
      </c>
      <c r="L1412" t="s">
        <v>28</v>
      </c>
      <c r="M1412" t="str">
        <f t="shared" si="22"/>
        <v>Tue</v>
      </c>
      <c r="N1412" t="str">
        <f>VLOOKUP(Query1[[#This Row],[Age]],'Age Group Vlookup'!B$3:C$6,2,TRUE)</f>
        <v>30-39</v>
      </c>
    </row>
    <row r="1413" spans="1:14" x14ac:dyDescent="0.3">
      <c r="A1413" t="s">
        <v>2370</v>
      </c>
      <c r="B1413" s="1">
        <v>42526</v>
      </c>
      <c r="C1413" t="s">
        <v>1390</v>
      </c>
      <c r="D1413">
        <v>2520</v>
      </c>
      <c r="E1413" t="s">
        <v>62</v>
      </c>
      <c r="G1413" t="s">
        <v>17</v>
      </c>
      <c r="H1413">
        <v>41000</v>
      </c>
      <c r="I1413" t="s">
        <v>1391</v>
      </c>
      <c r="J1413" s="7">
        <v>27</v>
      </c>
      <c r="K1413" t="s">
        <v>32</v>
      </c>
      <c r="L1413" t="s">
        <v>33</v>
      </c>
      <c r="M1413" t="str">
        <f t="shared" si="22"/>
        <v>Sun</v>
      </c>
      <c r="N1413" t="str">
        <f>VLOOKUP(Query1[[#This Row],[Age]],'Age Group Vlookup'!B$3:C$6,2,TRUE)</f>
        <v>20-29</v>
      </c>
    </row>
    <row r="1414" spans="1:14" x14ac:dyDescent="0.3">
      <c r="A1414" t="s">
        <v>2371</v>
      </c>
      <c r="B1414" s="1">
        <v>42433</v>
      </c>
      <c r="C1414" t="s">
        <v>231</v>
      </c>
      <c r="D1414">
        <v>5168</v>
      </c>
      <c r="E1414" t="s">
        <v>43</v>
      </c>
      <c r="G1414" t="s">
        <v>17</v>
      </c>
      <c r="H1414">
        <v>40000</v>
      </c>
      <c r="I1414" t="s">
        <v>232</v>
      </c>
      <c r="J1414" s="7">
        <v>41</v>
      </c>
      <c r="K1414" t="s">
        <v>27</v>
      </c>
      <c r="L1414" t="s">
        <v>28</v>
      </c>
      <c r="M1414" t="str">
        <f t="shared" si="22"/>
        <v>Fri</v>
      </c>
      <c r="N1414" t="str">
        <f>VLOOKUP(Query1[[#This Row],[Age]],'Age Group Vlookup'!B$3:C$6,2,TRUE)</f>
        <v>40-49</v>
      </c>
    </row>
    <row r="1415" spans="1:14" x14ac:dyDescent="0.3">
      <c r="A1415" t="s">
        <v>2372</v>
      </c>
      <c r="B1415" s="1">
        <v>42675</v>
      </c>
      <c r="C1415" t="s">
        <v>615</v>
      </c>
      <c r="D1415">
        <v>30338</v>
      </c>
      <c r="E1415" t="s">
        <v>62</v>
      </c>
      <c r="G1415" t="s">
        <v>15</v>
      </c>
      <c r="H1415">
        <v>341000</v>
      </c>
      <c r="I1415" t="s">
        <v>616</v>
      </c>
      <c r="J1415" s="7">
        <v>29</v>
      </c>
      <c r="K1415" t="s">
        <v>32</v>
      </c>
      <c r="L1415" t="s">
        <v>33</v>
      </c>
      <c r="M1415" t="str">
        <f t="shared" si="22"/>
        <v>Tue</v>
      </c>
      <c r="N1415" t="str">
        <f>VLOOKUP(Query1[[#This Row],[Age]],'Age Group Vlookup'!B$3:C$6,2,TRUE)</f>
        <v>20-29</v>
      </c>
    </row>
    <row r="1416" spans="1:14" x14ac:dyDescent="0.3">
      <c r="A1416" t="s">
        <v>2373</v>
      </c>
      <c r="B1416" s="1">
        <v>42482</v>
      </c>
      <c r="C1416" t="s">
        <v>1855</v>
      </c>
      <c r="D1416">
        <v>11734</v>
      </c>
      <c r="E1416" t="s">
        <v>54</v>
      </c>
      <c r="G1416" t="s">
        <v>32</v>
      </c>
      <c r="H1416">
        <v>165000</v>
      </c>
      <c r="I1416" t="s">
        <v>1856</v>
      </c>
      <c r="J1416" s="7">
        <v>33</v>
      </c>
      <c r="K1416" t="s">
        <v>27</v>
      </c>
      <c r="L1416" t="s">
        <v>28</v>
      </c>
      <c r="M1416" t="str">
        <f t="shared" si="22"/>
        <v>Fri</v>
      </c>
      <c r="N1416" t="str">
        <f>VLOOKUP(Query1[[#This Row],[Age]],'Age Group Vlookup'!B$3:C$6,2,TRUE)</f>
        <v>30-39</v>
      </c>
    </row>
    <row r="1417" spans="1:14" x14ac:dyDescent="0.3">
      <c r="A1417" t="s">
        <v>2374</v>
      </c>
      <c r="B1417" s="1">
        <v>42637</v>
      </c>
      <c r="C1417" t="s">
        <v>635</v>
      </c>
      <c r="D1417">
        <v>2380</v>
      </c>
      <c r="E1417" t="s">
        <v>62</v>
      </c>
      <c r="G1417" t="s">
        <v>17</v>
      </c>
      <c r="H1417">
        <v>39000</v>
      </c>
      <c r="I1417" t="s">
        <v>636</v>
      </c>
      <c r="J1417" s="7">
        <v>31</v>
      </c>
      <c r="K1417" t="s">
        <v>27</v>
      </c>
      <c r="L1417" t="s">
        <v>28</v>
      </c>
      <c r="M1417" t="str">
        <f t="shared" si="22"/>
        <v>Sat</v>
      </c>
      <c r="N1417" t="str">
        <f>VLOOKUP(Query1[[#This Row],[Age]],'Age Group Vlookup'!B$3:C$6,2,TRUE)</f>
        <v>30-39</v>
      </c>
    </row>
    <row r="1418" spans="1:14" x14ac:dyDescent="0.3">
      <c r="A1418" t="s">
        <v>2375</v>
      </c>
      <c r="B1418" s="1">
        <v>42607</v>
      </c>
      <c r="C1418" t="s">
        <v>1875</v>
      </c>
      <c r="D1418">
        <v>18927</v>
      </c>
      <c r="E1418" t="s">
        <v>108</v>
      </c>
      <c r="G1418" t="s">
        <v>32</v>
      </c>
      <c r="H1418">
        <v>181000</v>
      </c>
      <c r="I1418" t="s">
        <v>1876</v>
      </c>
      <c r="J1418" s="7">
        <v>49</v>
      </c>
      <c r="K1418" t="s">
        <v>27</v>
      </c>
      <c r="L1418" t="s">
        <v>28</v>
      </c>
      <c r="M1418" t="str">
        <f t="shared" si="22"/>
        <v>Thu</v>
      </c>
      <c r="N1418" t="str">
        <f>VLOOKUP(Query1[[#This Row],[Age]],'Age Group Vlookup'!B$3:C$6,2,TRUE)</f>
        <v>40-49</v>
      </c>
    </row>
    <row r="1419" spans="1:14" x14ac:dyDescent="0.3">
      <c r="A1419" t="s">
        <v>2376</v>
      </c>
      <c r="B1419" s="1">
        <v>42689</v>
      </c>
      <c r="C1419" t="s">
        <v>1268</v>
      </c>
      <c r="D1419">
        <v>37549</v>
      </c>
      <c r="E1419" t="s">
        <v>25</v>
      </c>
      <c r="G1419" t="s">
        <v>17</v>
      </c>
      <c r="H1419">
        <v>11000</v>
      </c>
      <c r="I1419" t="s">
        <v>1269</v>
      </c>
      <c r="J1419" s="7">
        <v>30</v>
      </c>
      <c r="K1419" t="s">
        <v>27</v>
      </c>
      <c r="L1419" t="s">
        <v>28</v>
      </c>
      <c r="M1419" t="str">
        <f t="shared" si="22"/>
        <v>Tue</v>
      </c>
      <c r="N1419" t="str">
        <f>VLOOKUP(Query1[[#This Row],[Age]],'Age Group Vlookup'!B$3:C$6,2,TRUE)</f>
        <v>30-39</v>
      </c>
    </row>
    <row r="1420" spans="1:14" x14ac:dyDescent="0.3">
      <c r="A1420" t="s">
        <v>2377</v>
      </c>
      <c r="B1420" s="1">
        <v>42500</v>
      </c>
      <c r="C1420" t="s">
        <v>1595</v>
      </c>
      <c r="D1420">
        <v>42714</v>
      </c>
      <c r="E1420" t="s">
        <v>21</v>
      </c>
      <c r="G1420" t="s">
        <v>32</v>
      </c>
      <c r="H1420">
        <v>85000</v>
      </c>
      <c r="I1420" t="s">
        <v>1596</v>
      </c>
      <c r="J1420" s="7">
        <v>36</v>
      </c>
      <c r="K1420" t="s">
        <v>17</v>
      </c>
      <c r="L1420" t="s">
        <v>18</v>
      </c>
      <c r="M1420" t="str">
        <f t="shared" si="22"/>
        <v>Tue</v>
      </c>
      <c r="N1420" t="str">
        <f>VLOOKUP(Query1[[#This Row],[Age]],'Age Group Vlookup'!B$3:C$6,2,TRUE)</f>
        <v>30-39</v>
      </c>
    </row>
    <row r="1421" spans="1:14" x14ac:dyDescent="0.3">
      <c r="A1421" t="s">
        <v>2378</v>
      </c>
      <c r="B1421" s="1">
        <v>42537</v>
      </c>
      <c r="C1421" t="s">
        <v>2098</v>
      </c>
      <c r="D1421">
        <v>15744</v>
      </c>
      <c r="E1421" t="s">
        <v>150</v>
      </c>
      <c r="G1421" t="s">
        <v>15</v>
      </c>
      <c r="H1421">
        <v>581000</v>
      </c>
      <c r="I1421" t="s">
        <v>2099</v>
      </c>
      <c r="J1421" s="7">
        <v>42</v>
      </c>
      <c r="K1421" t="s">
        <v>32</v>
      </c>
      <c r="L1421" t="s">
        <v>33</v>
      </c>
      <c r="M1421" t="str">
        <f t="shared" si="22"/>
        <v>Thu</v>
      </c>
      <c r="N1421" t="str">
        <f>VLOOKUP(Query1[[#This Row],[Age]],'Age Group Vlookup'!B$3:C$6,2,TRUE)</f>
        <v>40-49</v>
      </c>
    </row>
    <row r="1422" spans="1:14" x14ac:dyDescent="0.3">
      <c r="A1422" t="s">
        <v>2379</v>
      </c>
      <c r="B1422" s="1">
        <v>42443</v>
      </c>
      <c r="C1422" t="s">
        <v>126</v>
      </c>
      <c r="D1422">
        <v>42545</v>
      </c>
      <c r="E1422" t="s">
        <v>62</v>
      </c>
      <c r="G1422" t="s">
        <v>17</v>
      </c>
      <c r="H1422">
        <v>28000</v>
      </c>
      <c r="I1422" t="s">
        <v>127</v>
      </c>
      <c r="J1422" s="7">
        <v>43</v>
      </c>
      <c r="K1422" t="s">
        <v>17</v>
      </c>
      <c r="L1422" t="s">
        <v>18</v>
      </c>
      <c r="M1422" t="str">
        <f t="shared" si="22"/>
        <v>Mon</v>
      </c>
      <c r="N1422" t="str">
        <f>VLOOKUP(Query1[[#This Row],[Age]],'Age Group Vlookup'!B$3:C$6,2,TRUE)</f>
        <v>40-49</v>
      </c>
    </row>
    <row r="1423" spans="1:14" x14ac:dyDescent="0.3">
      <c r="A1423" t="s">
        <v>2380</v>
      </c>
      <c r="B1423" s="1">
        <v>42636</v>
      </c>
      <c r="C1423" t="s">
        <v>1128</v>
      </c>
      <c r="D1423">
        <v>24282</v>
      </c>
      <c r="E1423" t="s">
        <v>62</v>
      </c>
      <c r="G1423" t="s">
        <v>17</v>
      </c>
      <c r="H1423">
        <v>22000</v>
      </c>
      <c r="I1423" t="s">
        <v>1129</v>
      </c>
      <c r="J1423" s="7">
        <v>45</v>
      </c>
      <c r="K1423" t="s">
        <v>27</v>
      </c>
      <c r="L1423" t="s">
        <v>28</v>
      </c>
      <c r="M1423" t="str">
        <f t="shared" si="22"/>
        <v>Fri</v>
      </c>
      <c r="N1423" t="str">
        <f>VLOOKUP(Query1[[#This Row],[Age]],'Age Group Vlookup'!B$3:C$6,2,TRUE)</f>
        <v>40-49</v>
      </c>
    </row>
    <row r="1424" spans="1:14" x14ac:dyDescent="0.3">
      <c r="A1424" t="s">
        <v>2381</v>
      </c>
      <c r="B1424" s="1">
        <v>42378</v>
      </c>
      <c r="C1424" t="s">
        <v>705</v>
      </c>
      <c r="D1424">
        <v>8600</v>
      </c>
      <c r="E1424" t="s">
        <v>69</v>
      </c>
      <c r="G1424" t="s">
        <v>32</v>
      </c>
      <c r="H1424">
        <v>171000</v>
      </c>
      <c r="I1424" t="s">
        <v>706</v>
      </c>
      <c r="J1424" s="7">
        <v>28</v>
      </c>
      <c r="K1424" t="s">
        <v>17</v>
      </c>
      <c r="L1424" t="s">
        <v>18</v>
      </c>
      <c r="M1424" t="str">
        <f t="shared" si="22"/>
        <v>Sat</v>
      </c>
      <c r="N1424" t="str">
        <f>VLOOKUP(Query1[[#This Row],[Age]],'Age Group Vlookup'!B$3:C$6,2,TRUE)</f>
        <v>20-29</v>
      </c>
    </row>
    <row r="1425" spans="1:14" x14ac:dyDescent="0.3">
      <c r="A1425" t="s">
        <v>2382</v>
      </c>
      <c r="B1425" s="1">
        <v>42517</v>
      </c>
      <c r="C1425" t="s">
        <v>57</v>
      </c>
      <c r="D1425">
        <v>30992</v>
      </c>
      <c r="E1425" t="s">
        <v>21</v>
      </c>
      <c r="G1425" t="s">
        <v>15</v>
      </c>
      <c r="H1425">
        <v>405000</v>
      </c>
      <c r="I1425" t="s">
        <v>59</v>
      </c>
      <c r="J1425" s="7">
        <v>38</v>
      </c>
      <c r="K1425" t="s">
        <v>17</v>
      </c>
      <c r="L1425" t="s">
        <v>18</v>
      </c>
      <c r="M1425" t="str">
        <f t="shared" si="22"/>
        <v>Fri</v>
      </c>
      <c r="N1425" t="str">
        <f>VLOOKUP(Query1[[#This Row],[Age]],'Age Group Vlookup'!B$3:C$6,2,TRUE)</f>
        <v>30-39</v>
      </c>
    </row>
    <row r="1426" spans="1:14" x14ac:dyDescent="0.3">
      <c r="A1426" t="s">
        <v>2383</v>
      </c>
      <c r="B1426" s="1">
        <v>42377</v>
      </c>
      <c r="C1426" t="s">
        <v>683</v>
      </c>
      <c r="D1426">
        <v>47632</v>
      </c>
      <c r="E1426" t="s">
        <v>69</v>
      </c>
      <c r="G1426" t="s">
        <v>15</v>
      </c>
      <c r="H1426">
        <v>129000</v>
      </c>
      <c r="I1426" t="s">
        <v>684</v>
      </c>
      <c r="J1426" s="7">
        <v>49</v>
      </c>
      <c r="K1426" t="s">
        <v>32</v>
      </c>
      <c r="L1426" t="s">
        <v>33</v>
      </c>
      <c r="M1426" t="str">
        <f t="shared" si="22"/>
        <v>Fri</v>
      </c>
      <c r="N1426" t="str">
        <f>VLOOKUP(Query1[[#This Row],[Age]],'Age Group Vlookup'!B$3:C$6,2,TRUE)</f>
        <v>40-49</v>
      </c>
    </row>
    <row r="1427" spans="1:14" x14ac:dyDescent="0.3">
      <c r="A1427" t="s">
        <v>2384</v>
      </c>
      <c r="B1427" s="1">
        <v>42530</v>
      </c>
      <c r="C1427" t="s">
        <v>1128</v>
      </c>
      <c r="D1427">
        <v>22470</v>
      </c>
      <c r="E1427" t="s">
        <v>43</v>
      </c>
      <c r="G1427" t="s">
        <v>17</v>
      </c>
      <c r="H1427">
        <v>22000</v>
      </c>
      <c r="I1427" t="s">
        <v>1129</v>
      </c>
      <c r="J1427" s="7">
        <v>45</v>
      </c>
      <c r="K1427" t="s">
        <v>27</v>
      </c>
      <c r="L1427" t="s">
        <v>28</v>
      </c>
      <c r="M1427" t="str">
        <f t="shared" si="22"/>
        <v>Thu</v>
      </c>
      <c r="N1427" t="str">
        <f>VLOOKUP(Query1[[#This Row],[Age]],'Age Group Vlookup'!B$3:C$6,2,TRUE)</f>
        <v>40-49</v>
      </c>
    </row>
    <row r="1428" spans="1:14" x14ac:dyDescent="0.3">
      <c r="A1428" t="s">
        <v>2385</v>
      </c>
      <c r="B1428" s="1">
        <v>42384</v>
      </c>
      <c r="C1428" t="s">
        <v>340</v>
      </c>
      <c r="D1428">
        <v>12910</v>
      </c>
      <c r="E1428" t="s">
        <v>108</v>
      </c>
      <c r="G1428" t="s">
        <v>17</v>
      </c>
      <c r="H1428">
        <v>11000</v>
      </c>
      <c r="I1428" t="s">
        <v>341</v>
      </c>
      <c r="J1428" s="7">
        <v>43</v>
      </c>
      <c r="K1428" t="s">
        <v>27</v>
      </c>
      <c r="L1428" t="s">
        <v>28</v>
      </c>
      <c r="M1428" t="str">
        <f t="shared" si="22"/>
        <v>Fri</v>
      </c>
      <c r="N1428" t="str">
        <f>VLOOKUP(Query1[[#This Row],[Age]],'Age Group Vlookup'!B$3:C$6,2,TRUE)</f>
        <v>40-49</v>
      </c>
    </row>
    <row r="1429" spans="1:14" x14ac:dyDescent="0.3">
      <c r="A1429" t="s">
        <v>2386</v>
      </c>
      <c r="B1429" s="1">
        <v>42446</v>
      </c>
      <c r="C1429" t="s">
        <v>655</v>
      </c>
      <c r="D1429">
        <v>16341</v>
      </c>
      <c r="E1429" t="s">
        <v>137</v>
      </c>
      <c r="G1429" t="s">
        <v>17</v>
      </c>
      <c r="H1429">
        <v>27000</v>
      </c>
      <c r="I1429" t="s">
        <v>656</v>
      </c>
      <c r="J1429" s="7">
        <v>24</v>
      </c>
      <c r="K1429" t="s">
        <v>32</v>
      </c>
      <c r="L1429" t="s">
        <v>33</v>
      </c>
      <c r="M1429" t="str">
        <f t="shared" si="22"/>
        <v>Thu</v>
      </c>
      <c r="N1429" t="str">
        <f>VLOOKUP(Query1[[#This Row],[Age]],'Age Group Vlookup'!B$3:C$6,2,TRUE)</f>
        <v>20-29</v>
      </c>
    </row>
    <row r="1430" spans="1:14" x14ac:dyDescent="0.3">
      <c r="A1430" t="s">
        <v>2387</v>
      </c>
      <c r="B1430" s="1">
        <v>42465</v>
      </c>
      <c r="C1430" t="s">
        <v>1795</v>
      </c>
      <c r="D1430">
        <v>33667</v>
      </c>
      <c r="E1430" t="s">
        <v>69</v>
      </c>
      <c r="G1430" t="s">
        <v>17</v>
      </c>
      <c r="H1430">
        <v>48000</v>
      </c>
      <c r="I1430" t="s">
        <v>1796</v>
      </c>
      <c r="J1430" s="7">
        <v>41</v>
      </c>
      <c r="K1430" t="s">
        <v>32</v>
      </c>
      <c r="L1430" t="s">
        <v>33</v>
      </c>
      <c r="M1430" t="str">
        <f t="shared" si="22"/>
        <v>Tue</v>
      </c>
      <c r="N1430" t="str">
        <f>VLOOKUP(Query1[[#This Row],[Age]],'Age Group Vlookup'!B$3:C$6,2,TRUE)</f>
        <v>40-49</v>
      </c>
    </row>
    <row r="1431" spans="1:14" x14ac:dyDescent="0.3">
      <c r="A1431" t="s">
        <v>2388</v>
      </c>
      <c r="B1431" s="1">
        <v>42426</v>
      </c>
      <c r="C1431" t="s">
        <v>422</v>
      </c>
      <c r="D1431">
        <v>799</v>
      </c>
      <c r="E1431" t="s">
        <v>137</v>
      </c>
      <c r="G1431" t="s">
        <v>32</v>
      </c>
      <c r="H1431">
        <v>197000</v>
      </c>
      <c r="I1431" t="s">
        <v>423</v>
      </c>
      <c r="J1431" s="7">
        <v>37</v>
      </c>
      <c r="K1431" t="s">
        <v>17</v>
      </c>
      <c r="L1431" t="s">
        <v>18</v>
      </c>
      <c r="M1431" t="str">
        <f t="shared" si="22"/>
        <v>Fri</v>
      </c>
      <c r="N1431" t="str">
        <f>VLOOKUP(Query1[[#This Row],[Age]],'Age Group Vlookup'!B$3:C$6,2,TRUE)</f>
        <v>30-39</v>
      </c>
    </row>
    <row r="1432" spans="1:14" x14ac:dyDescent="0.3">
      <c r="A1432" t="s">
        <v>2389</v>
      </c>
      <c r="B1432" s="1">
        <v>42411</v>
      </c>
      <c r="C1432" t="s">
        <v>386</v>
      </c>
      <c r="D1432">
        <v>2764</v>
      </c>
      <c r="E1432" t="s">
        <v>43</v>
      </c>
      <c r="G1432" t="s">
        <v>15</v>
      </c>
      <c r="H1432">
        <v>266000</v>
      </c>
      <c r="I1432" t="s">
        <v>387</v>
      </c>
      <c r="J1432" s="7">
        <v>28</v>
      </c>
      <c r="K1432" t="s">
        <v>32</v>
      </c>
      <c r="L1432" t="s">
        <v>33</v>
      </c>
      <c r="M1432" t="str">
        <f t="shared" si="22"/>
        <v>Thu</v>
      </c>
      <c r="N1432" t="str">
        <f>VLOOKUP(Query1[[#This Row],[Age]],'Age Group Vlookup'!B$3:C$6,2,TRUE)</f>
        <v>20-29</v>
      </c>
    </row>
    <row r="1433" spans="1:14" x14ac:dyDescent="0.3">
      <c r="A1433" t="s">
        <v>2390</v>
      </c>
      <c r="B1433" s="1">
        <v>42664</v>
      </c>
      <c r="C1433" t="s">
        <v>625</v>
      </c>
      <c r="D1433">
        <v>32477</v>
      </c>
      <c r="E1433" t="s">
        <v>54</v>
      </c>
      <c r="G1433" t="s">
        <v>17</v>
      </c>
      <c r="H1433">
        <v>15000</v>
      </c>
      <c r="I1433" t="s">
        <v>626</v>
      </c>
      <c r="J1433" s="7">
        <v>48</v>
      </c>
      <c r="K1433" t="s">
        <v>17</v>
      </c>
      <c r="L1433" t="s">
        <v>18</v>
      </c>
      <c r="M1433" t="str">
        <f t="shared" si="22"/>
        <v>Fri</v>
      </c>
      <c r="N1433" t="str">
        <f>VLOOKUP(Query1[[#This Row],[Age]],'Age Group Vlookup'!B$3:C$6,2,TRUE)</f>
        <v>40-49</v>
      </c>
    </row>
    <row r="1434" spans="1:14" x14ac:dyDescent="0.3">
      <c r="A1434" t="s">
        <v>2391</v>
      </c>
      <c r="B1434" s="1">
        <v>42583</v>
      </c>
      <c r="C1434" t="s">
        <v>140</v>
      </c>
      <c r="D1434">
        <v>34429</v>
      </c>
      <c r="E1434" t="s">
        <v>54</v>
      </c>
      <c r="G1434" t="s">
        <v>17</v>
      </c>
      <c r="H1434">
        <v>49000</v>
      </c>
      <c r="I1434" t="s">
        <v>141</v>
      </c>
      <c r="J1434" s="7">
        <v>27</v>
      </c>
      <c r="K1434" t="s">
        <v>32</v>
      </c>
      <c r="L1434" t="s">
        <v>33</v>
      </c>
      <c r="M1434" t="str">
        <f t="shared" si="22"/>
        <v>Mon</v>
      </c>
      <c r="N1434" t="str">
        <f>VLOOKUP(Query1[[#This Row],[Age]],'Age Group Vlookup'!B$3:C$6,2,TRUE)</f>
        <v>20-29</v>
      </c>
    </row>
    <row r="1435" spans="1:14" x14ac:dyDescent="0.3">
      <c r="A1435" t="s">
        <v>2392</v>
      </c>
      <c r="B1435" s="1">
        <v>42700</v>
      </c>
      <c r="C1435" t="s">
        <v>1752</v>
      </c>
      <c r="D1435">
        <v>13340</v>
      </c>
      <c r="E1435" t="s">
        <v>54</v>
      </c>
      <c r="G1435" t="s">
        <v>15</v>
      </c>
      <c r="H1435">
        <v>296000</v>
      </c>
      <c r="I1435" t="s">
        <v>1753</v>
      </c>
      <c r="J1435" s="7">
        <v>24</v>
      </c>
      <c r="K1435" t="s">
        <v>32</v>
      </c>
      <c r="L1435" t="s">
        <v>33</v>
      </c>
      <c r="M1435" t="str">
        <f t="shared" si="22"/>
        <v>Sat</v>
      </c>
      <c r="N1435" t="str">
        <f>VLOOKUP(Query1[[#This Row],[Age]],'Age Group Vlookup'!B$3:C$6,2,TRUE)</f>
        <v>20-29</v>
      </c>
    </row>
    <row r="1436" spans="1:14" x14ac:dyDescent="0.3">
      <c r="A1436" t="s">
        <v>2393</v>
      </c>
      <c r="B1436" s="1">
        <v>42636</v>
      </c>
      <c r="C1436" t="s">
        <v>544</v>
      </c>
      <c r="D1436">
        <v>19250</v>
      </c>
      <c r="E1436" t="s">
        <v>54</v>
      </c>
      <c r="G1436" t="s">
        <v>15</v>
      </c>
      <c r="H1436">
        <v>181000</v>
      </c>
      <c r="I1436" t="s">
        <v>545</v>
      </c>
      <c r="J1436" s="7">
        <v>34</v>
      </c>
      <c r="K1436" t="s">
        <v>27</v>
      </c>
      <c r="L1436" t="s">
        <v>28</v>
      </c>
      <c r="M1436" t="str">
        <f t="shared" si="22"/>
        <v>Fri</v>
      </c>
      <c r="N1436" t="str">
        <f>VLOOKUP(Query1[[#This Row],[Age]],'Age Group Vlookup'!B$3:C$6,2,TRUE)</f>
        <v>30-39</v>
      </c>
    </row>
    <row r="1437" spans="1:14" x14ac:dyDescent="0.3">
      <c r="A1437" t="s">
        <v>2394</v>
      </c>
      <c r="B1437" s="1">
        <v>42378</v>
      </c>
      <c r="C1437" t="s">
        <v>123</v>
      </c>
      <c r="D1437">
        <v>44662</v>
      </c>
      <c r="E1437" t="s">
        <v>21</v>
      </c>
      <c r="G1437" t="s">
        <v>15</v>
      </c>
      <c r="H1437">
        <v>307000</v>
      </c>
      <c r="I1437" t="s">
        <v>124</v>
      </c>
      <c r="J1437" s="7">
        <v>44</v>
      </c>
      <c r="K1437" t="s">
        <v>27</v>
      </c>
      <c r="L1437" t="s">
        <v>28</v>
      </c>
      <c r="M1437" t="str">
        <f t="shared" si="22"/>
        <v>Sat</v>
      </c>
      <c r="N1437" t="str">
        <f>VLOOKUP(Query1[[#This Row],[Age]],'Age Group Vlookup'!B$3:C$6,2,TRUE)</f>
        <v>40-49</v>
      </c>
    </row>
    <row r="1438" spans="1:14" x14ac:dyDescent="0.3">
      <c r="A1438" t="s">
        <v>2395</v>
      </c>
      <c r="B1438" s="1">
        <v>42421</v>
      </c>
      <c r="C1438" t="s">
        <v>1063</v>
      </c>
      <c r="D1438">
        <v>33244</v>
      </c>
      <c r="E1438" t="s">
        <v>150</v>
      </c>
      <c r="G1438" t="s">
        <v>15</v>
      </c>
      <c r="H1438">
        <v>869000</v>
      </c>
      <c r="I1438" t="s">
        <v>1064</v>
      </c>
      <c r="J1438" s="7">
        <v>25</v>
      </c>
      <c r="K1438" t="s">
        <v>17</v>
      </c>
      <c r="L1438" t="s">
        <v>18</v>
      </c>
      <c r="M1438" t="str">
        <f t="shared" si="22"/>
        <v>Sun</v>
      </c>
      <c r="N1438" t="str">
        <f>VLOOKUP(Query1[[#This Row],[Age]],'Age Group Vlookup'!B$3:C$6,2,TRUE)</f>
        <v>20-29</v>
      </c>
    </row>
    <row r="1439" spans="1:14" x14ac:dyDescent="0.3">
      <c r="A1439" t="s">
        <v>2396</v>
      </c>
      <c r="B1439" s="1">
        <v>42461</v>
      </c>
      <c r="C1439" t="s">
        <v>1018</v>
      </c>
      <c r="D1439">
        <v>37064</v>
      </c>
      <c r="E1439" t="s">
        <v>47</v>
      </c>
      <c r="G1439" t="s">
        <v>32</v>
      </c>
      <c r="H1439">
        <v>190000</v>
      </c>
      <c r="I1439" t="s">
        <v>436</v>
      </c>
      <c r="J1439" s="7">
        <v>41</v>
      </c>
      <c r="K1439" t="s">
        <v>17</v>
      </c>
      <c r="L1439" t="s">
        <v>18</v>
      </c>
      <c r="M1439" t="str">
        <f t="shared" si="22"/>
        <v>Fri</v>
      </c>
      <c r="N1439" t="str">
        <f>VLOOKUP(Query1[[#This Row],[Age]],'Age Group Vlookup'!B$3:C$6,2,TRUE)</f>
        <v>40-49</v>
      </c>
    </row>
    <row r="1440" spans="1:14" x14ac:dyDescent="0.3">
      <c r="A1440" t="s">
        <v>2397</v>
      </c>
      <c r="B1440" s="1">
        <v>42703</v>
      </c>
      <c r="C1440" t="s">
        <v>1515</v>
      </c>
      <c r="D1440">
        <v>20332</v>
      </c>
      <c r="E1440" t="s">
        <v>43</v>
      </c>
      <c r="G1440" t="s">
        <v>17</v>
      </c>
      <c r="H1440">
        <v>46000</v>
      </c>
      <c r="I1440" t="s">
        <v>1516</v>
      </c>
      <c r="J1440" s="7">
        <v>46</v>
      </c>
      <c r="K1440" t="s">
        <v>27</v>
      </c>
      <c r="L1440" t="s">
        <v>28</v>
      </c>
      <c r="M1440" t="str">
        <f t="shared" si="22"/>
        <v>Tue</v>
      </c>
      <c r="N1440" t="str">
        <f>VLOOKUP(Query1[[#This Row],[Age]],'Age Group Vlookup'!B$3:C$6,2,TRUE)</f>
        <v>40-49</v>
      </c>
    </row>
    <row r="1441" spans="1:14" x14ac:dyDescent="0.3">
      <c r="A1441" t="s">
        <v>2398</v>
      </c>
      <c r="B1441" s="1">
        <v>42686</v>
      </c>
      <c r="C1441" t="s">
        <v>2399</v>
      </c>
      <c r="D1441">
        <v>44971</v>
      </c>
      <c r="E1441" t="s">
        <v>62</v>
      </c>
      <c r="G1441" t="s">
        <v>15</v>
      </c>
      <c r="H1441">
        <v>405000</v>
      </c>
      <c r="I1441" t="s">
        <v>2400</v>
      </c>
      <c r="J1441" s="7">
        <v>48</v>
      </c>
      <c r="K1441" t="s">
        <v>27</v>
      </c>
      <c r="L1441" t="s">
        <v>28</v>
      </c>
      <c r="M1441" t="str">
        <f t="shared" si="22"/>
        <v>Sat</v>
      </c>
      <c r="N1441" t="str">
        <f>VLOOKUP(Query1[[#This Row],[Age]],'Age Group Vlookup'!B$3:C$6,2,TRUE)</f>
        <v>40-49</v>
      </c>
    </row>
    <row r="1442" spans="1:14" x14ac:dyDescent="0.3">
      <c r="A1442" t="s">
        <v>2401</v>
      </c>
      <c r="B1442" s="1">
        <v>42551</v>
      </c>
      <c r="C1442" t="s">
        <v>1213</v>
      </c>
      <c r="D1442">
        <v>22375</v>
      </c>
      <c r="E1442" t="s">
        <v>14</v>
      </c>
      <c r="G1442" t="s">
        <v>32</v>
      </c>
      <c r="H1442">
        <v>155000</v>
      </c>
      <c r="I1442" t="s">
        <v>1214</v>
      </c>
      <c r="J1442" s="7">
        <v>40</v>
      </c>
      <c r="K1442" t="s">
        <v>27</v>
      </c>
      <c r="L1442" t="s">
        <v>28</v>
      </c>
      <c r="M1442" t="str">
        <f t="shared" si="22"/>
        <v>Thu</v>
      </c>
      <c r="N1442" t="str">
        <f>VLOOKUP(Query1[[#This Row],[Age]],'Age Group Vlookup'!B$3:C$6,2,TRUE)</f>
        <v>40-49</v>
      </c>
    </row>
    <row r="1443" spans="1:14" x14ac:dyDescent="0.3">
      <c r="A1443" t="s">
        <v>2402</v>
      </c>
      <c r="B1443" s="1">
        <v>42645</v>
      </c>
      <c r="C1443" t="s">
        <v>619</v>
      </c>
      <c r="D1443">
        <v>10674</v>
      </c>
      <c r="E1443" t="s">
        <v>108</v>
      </c>
      <c r="G1443" t="s">
        <v>17</v>
      </c>
      <c r="H1443">
        <v>30000</v>
      </c>
      <c r="I1443" t="s">
        <v>620</v>
      </c>
      <c r="J1443" s="7">
        <v>47</v>
      </c>
      <c r="K1443" t="s">
        <v>27</v>
      </c>
      <c r="L1443" t="s">
        <v>28</v>
      </c>
      <c r="M1443" t="str">
        <f t="shared" si="22"/>
        <v>Sun</v>
      </c>
      <c r="N1443" t="str">
        <f>VLOOKUP(Query1[[#This Row],[Age]],'Age Group Vlookup'!B$3:C$6,2,TRUE)</f>
        <v>40-49</v>
      </c>
    </row>
    <row r="1444" spans="1:14" x14ac:dyDescent="0.3">
      <c r="A1444" t="s">
        <v>2403</v>
      </c>
      <c r="B1444" s="1">
        <v>42656</v>
      </c>
      <c r="C1444" t="s">
        <v>204</v>
      </c>
      <c r="D1444">
        <v>20847</v>
      </c>
      <c r="E1444" t="s">
        <v>62</v>
      </c>
      <c r="G1444" t="s">
        <v>15</v>
      </c>
      <c r="H1444">
        <v>331000</v>
      </c>
      <c r="I1444" t="s">
        <v>205</v>
      </c>
      <c r="J1444" s="7">
        <v>32</v>
      </c>
      <c r="K1444" t="s">
        <v>17</v>
      </c>
      <c r="L1444" t="s">
        <v>18</v>
      </c>
      <c r="M1444" t="str">
        <f t="shared" si="22"/>
        <v>Thu</v>
      </c>
      <c r="N1444" t="str">
        <f>VLOOKUP(Query1[[#This Row],[Age]],'Age Group Vlookup'!B$3:C$6,2,TRUE)</f>
        <v>30-39</v>
      </c>
    </row>
    <row r="1445" spans="1:14" x14ac:dyDescent="0.3">
      <c r="A1445" t="s">
        <v>2404</v>
      </c>
      <c r="B1445" s="1">
        <v>42556</v>
      </c>
      <c r="C1445" t="s">
        <v>1488</v>
      </c>
      <c r="D1445">
        <v>11322</v>
      </c>
      <c r="E1445" t="s">
        <v>137</v>
      </c>
      <c r="G1445" t="s">
        <v>17</v>
      </c>
      <c r="H1445">
        <v>4000</v>
      </c>
      <c r="I1445" t="s">
        <v>1489</v>
      </c>
      <c r="J1445" s="7">
        <v>20</v>
      </c>
      <c r="K1445" t="s">
        <v>27</v>
      </c>
      <c r="L1445" t="s">
        <v>28</v>
      </c>
      <c r="M1445" t="str">
        <f t="shared" si="22"/>
        <v>Tue</v>
      </c>
      <c r="N1445" t="str">
        <f>VLOOKUP(Query1[[#This Row],[Age]],'Age Group Vlookup'!B$3:C$6,2,TRUE)</f>
        <v>20-29</v>
      </c>
    </row>
    <row r="1446" spans="1:14" x14ac:dyDescent="0.3">
      <c r="A1446" t="s">
        <v>2405</v>
      </c>
      <c r="B1446" s="1">
        <v>42383</v>
      </c>
      <c r="C1446" t="s">
        <v>2406</v>
      </c>
      <c r="D1446">
        <v>41408</v>
      </c>
      <c r="E1446" t="s">
        <v>133</v>
      </c>
      <c r="G1446" t="s">
        <v>17</v>
      </c>
      <c r="H1446">
        <v>28000</v>
      </c>
      <c r="I1446" t="s">
        <v>2407</v>
      </c>
      <c r="J1446" s="7">
        <v>39</v>
      </c>
      <c r="K1446" t="s">
        <v>27</v>
      </c>
      <c r="L1446" t="s">
        <v>28</v>
      </c>
      <c r="M1446" t="str">
        <f t="shared" si="22"/>
        <v>Thu</v>
      </c>
      <c r="N1446" t="str">
        <f>VLOOKUP(Query1[[#This Row],[Age]],'Age Group Vlookup'!B$3:C$6,2,TRUE)</f>
        <v>30-39</v>
      </c>
    </row>
    <row r="1447" spans="1:14" x14ac:dyDescent="0.3">
      <c r="A1447" t="s">
        <v>2408</v>
      </c>
      <c r="B1447" s="1">
        <v>42470</v>
      </c>
      <c r="C1447" t="s">
        <v>39</v>
      </c>
      <c r="D1447">
        <v>12164</v>
      </c>
      <c r="E1447" t="s">
        <v>47</v>
      </c>
      <c r="G1447" t="s">
        <v>15</v>
      </c>
      <c r="H1447">
        <v>661000</v>
      </c>
      <c r="I1447" t="s">
        <v>40</v>
      </c>
      <c r="J1447" s="7">
        <v>39</v>
      </c>
      <c r="K1447" t="s">
        <v>32</v>
      </c>
      <c r="L1447" t="s">
        <v>33</v>
      </c>
      <c r="M1447" t="str">
        <f t="shared" si="22"/>
        <v>Sun</v>
      </c>
      <c r="N1447" t="str">
        <f>VLOOKUP(Query1[[#This Row],[Age]],'Age Group Vlookup'!B$3:C$6,2,TRUE)</f>
        <v>30-39</v>
      </c>
    </row>
    <row r="1448" spans="1:14" x14ac:dyDescent="0.3">
      <c r="A1448" t="s">
        <v>2409</v>
      </c>
      <c r="B1448" s="1">
        <v>42529</v>
      </c>
      <c r="C1448" t="s">
        <v>808</v>
      </c>
      <c r="D1448">
        <v>7734</v>
      </c>
      <c r="E1448" t="s">
        <v>108</v>
      </c>
      <c r="G1448" t="s">
        <v>15</v>
      </c>
      <c r="H1448">
        <v>287000</v>
      </c>
      <c r="I1448" t="s">
        <v>809</v>
      </c>
      <c r="J1448" s="7">
        <v>48</v>
      </c>
      <c r="K1448" t="s">
        <v>32</v>
      </c>
      <c r="L1448" t="s">
        <v>33</v>
      </c>
      <c r="M1448" t="str">
        <f t="shared" si="22"/>
        <v>Wed</v>
      </c>
      <c r="N1448" t="str">
        <f>VLOOKUP(Query1[[#This Row],[Age]],'Age Group Vlookup'!B$3:C$6,2,TRUE)</f>
        <v>40-49</v>
      </c>
    </row>
    <row r="1449" spans="1:14" x14ac:dyDescent="0.3">
      <c r="A1449" t="s">
        <v>2410</v>
      </c>
      <c r="B1449" s="1">
        <v>42536</v>
      </c>
      <c r="C1449" t="s">
        <v>666</v>
      </c>
      <c r="D1449">
        <v>28314</v>
      </c>
      <c r="E1449" t="s">
        <v>47</v>
      </c>
      <c r="G1449" t="s">
        <v>15</v>
      </c>
      <c r="H1449">
        <v>225000</v>
      </c>
      <c r="I1449" t="s">
        <v>667</v>
      </c>
      <c r="J1449" s="7">
        <v>32</v>
      </c>
      <c r="K1449" t="s">
        <v>17</v>
      </c>
      <c r="L1449" t="s">
        <v>18</v>
      </c>
      <c r="M1449" t="str">
        <f t="shared" si="22"/>
        <v>Wed</v>
      </c>
      <c r="N1449" t="str">
        <f>VLOOKUP(Query1[[#This Row],[Age]],'Age Group Vlookup'!B$3:C$6,2,TRUE)</f>
        <v>30-39</v>
      </c>
    </row>
    <row r="1450" spans="1:14" x14ac:dyDescent="0.3">
      <c r="A1450" t="s">
        <v>2411</v>
      </c>
      <c r="B1450" s="1">
        <v>42568</v>
      </c>
      <c r="C1450" t="s">
        <v>301</v>
      </c>
      <c r="D1450">
        <v>11267</v>
      </c>
      <c r="E1450" t="s">
        <v>25</v>
      </c>
      <c r="G1450" t="s">
        <v>32</v>
      </c>
      <c r="H1450">
        <v>150000</v>
      </c>
      <c r="I1450" t="s">
        <v>302</v>
      </c>
      <c r="J1450" s="7">
        <v>37</v>
      </c>
      <c r="K1450" t="s">
        <v>32</v>
      </c>
      <c r="L1450" t="s">
        <v>33</v>
      </c>
      <c r="M1450" t="str">
        <f t="shared" si="22"/>
        <v>Sun</v>
      </c>
      <c r="N1450" t="str">
        <f>VLOOKUP(Query1[[#This Row],[Age]],'Age Group Vlookup'!B$3:C$6,2,TRUE)</f>
        <v>30-39</v>
      </c>
    </row>
    <row r="1451" spans="1:14" x14ac:dyDescent="0.3">
      <c r="A1451" t="s">
        <v>2412</v>
      </c>
      <c r="B1451" s="1">
        <v>42414</v>
      </c>
      <c r="C1451" t="s">
        <v>1935</v>
      </c>
      <c r="D1451">
        <v>7738</v>
      </c>
      <c r="E1451" t="s">
        <v>62</v>
      </c>
      <c r="G1451" t="s">
        <v>15</v>
      </c>
      <c r="H1451">
        <v>677000</v>
      </c>
      <c r="I1451" t="s">
        <v>1936</v>
      </c>
      <c r="J1451" s="7">
        <v>23</v>
      </c>
      <c r="K1451" t="s">
        <v>17</v>
      </c>
      <c r="L1451" t="s">
        <v>18</v>
      </c>
      <c r="M1451" t="str">
        <f t="shared" si="22"/>
        <v>Sun</v>
      </c>
      <c r="N1451" t="str">
        <f>VLOOKUP(Query1[[#This Row],[Age]],'Age Group Vlookup'!B$3:C$6,2,TRUE)</f>
        <v>20-29</v>
      </c>
    </row>
    <row r="1452" spans="1:14" x14ac:dyDescent="0.3">
      <c r="A1452" t="s">
        <v>2413</v>
      </c>
      <c r="B1452" s="1">
        <v>42632</v>
      </c>
      <c r="C1452" t="s">
        <v>153</v>
      </c>
      <c r="D1452">
        <v>45499</v>
      </c>
      <c r="E1452" t="s">
        <v>137</v>
      </c>
      <c r="G1452" t="s">
        <v>17</v>
      </c>
      <c r="H1452">
        <v>25000</v>
      </c>
      <c r="I1452" t="s">
        <v>154</v>
      </c>
      <c r="J1452" s="7">
        <v>30</v>
      </c>
      <c r="K1452" t="s">
        <v>27</v>
      </c>
      <c r="L1452" t="s">
        <v>28</v>
      </c>
      <c r="M1452" t="str">
        <f t="shared" si="22"/>
        <v>Mon</v>
      </c>
      <c r="N1452" t="str">
        <f>VLOOKUP(Query1[[#This Row],[Age]],'Age Group Vlookup'!B$3:C$6,2,TRUE)</f>
        <v>30-39</v>
      </c>
    </row>
    <row r="1453" spans="1:14" x14ac:dyDescent="0.3">
      <c r="A1453" t="s">
        <v>2414</v>
      </c>
      <c r="B1453" s="1">
        <v>42523</v>
      </c>
      <c r="C1453" t="s">
        <v>1609</v>
      </c>
      <c r="D1453">
        <v>2070</v>
      </c>
      <c r="E1453" t="s">
        <v>47</v>
      </c>
      <c r="G1453" t="s">
        <v>32</v>
      </c>
      <c r="H1453">
        <v>121000</v>
      </c>
      <c r="I1453" t="s">
        <v>1610</v>
      </c>
      <c r="J1453" s="7">
        <v>38</v>
      </c>
      <c r="K1453" t="s">
        <v>32</v>
      </c>
      <c r="L1453" t="s">
        <v>33</v>
      </c>
      <c r="M1453" t="str">
        <f t="shared" si="22"/>
        <v>Thu</v>
      </c>
      <c r="N1453" t="str">
        <f>VLOOKUP(Query1[[#This Row],[Age]],'Age Group Vlookup'!B$3:C$6,2,TRUE)</f>
        <v>30-39</v>
      </c>
    </row>
    <row r="1454" spans="1:14" x14ac:dyDescent="0.3">
      <c r="A1454" t="s">
        <v>2415</v>
      </c>
      <c r="B1454" s="1">
        <v>42708</v>
      </c>
      <c r="C1454" t="s">
        <v>590</v>
      </c>
      <c r="D1454">
        <v>3361</v>
      </c>
      <c r="E1454" t="s">
        <v>137</v>
      </c>
      <c r="G1454" t="s">
        <v>15</v>
      </c>
      <c r="H1454">
        <v>313000</v>
      </c>
      <c r="I1454" t="s">
        <v>591</v>
      </c>
      <c r="J1454" s="7">
        <v>25</v>
      </c>
      <c r="K1454" t="s">
        <v>32</v>
      </c>
      <c r="L1454" t="s">
        <v>33</v>
      </c>
      <c r="M1454" t="str">
        <f t="shared" si="22"/>
        <v>Sun</v>
      </c>
      <c r="N1454" t="str">
        <f>VLOOKUP(Query1[[#This Row],[Age]],'Age Group Vlookup'!B$3:C$6,2,TRUE)</f>
        <v>20-29</v>
      </c>
    </row>
    <row r="1455" spans="1:14" x14ac:dyDescent="0.3">
      <c r="A1455" t="s">
        <v>2416</v>
      </c>
      <c r="B1455" s="1">
        <v>42528</v>
      </c>
      <c r="C1455" t="s">
        <v>959</v>
      </c>
      <c r="D1455">
        <v>35397</v>
      </c>
      <c r="E1455" t="s">
        <v>69</v>
      </c>
      <c r="G1455" t="s">
        <v>32</v>
      </c>
      <c r="H1455">
        <v>66000</v>
      </c>
      <c r="I1455" t="s">
        <v>960</v>
      </c>
      <c r="J1455" s="7">
        <v>42</v>
      </c>
      <c r="K1455" t="s">
        <v>27</v>
      </c>
      <c r="L1455" t="s">
        <v>28</v>
      </c>
      <c r="M1455" t="str">
        <f t="shared" si="22"/>
        <v>Tue</v>
      </c>
      <c r="N1455" t="str">
        <f>VLOOKUP(Query1[[#This Row],[Age]],'Age Group Vlookup'!B$3:C$6,2,TRUE)</f>
        <v>40-49</v>
      </c>
    </row>
    <row r="1456" spans="1:14" x14ac:dyDescent="0.3">
      <c r="A1456" t="s">
        <v>2417</v>
      </c>
      <c r="B1456" s="1">
        <v>42724</v>
      </c>
      <c r="C1456" t="s">
        <v>1795</v>
      </c>
      <c r="D1456">
        <v>1530</v>
      </c>
      <c r="E1456" t="s">
        <v>21</v>
      </c>
      <c r="G1456" t="s">
        <v>17</v>
      </c>
      <c r="H1456">
        <v>48000</v>
      </c>
      <c r="I1456" t="s">
        <v>1796</v>
      </c>
      <c r="J1456" s="7">
        <v>41</v>
      </c>
      <c r="K1456" t="s">
        <v>32</v>
      </c>
      <c r="L1456" t="s">
        <v>33</v>
      </c>
      <c r="M1456" t="str">
        <f t="shared" si="22"/>
        <v>Tue</v>
      </c>
      <c r="N1456" t="str">
        <f>VLOOKUP(Query1[[#This Row],[Age]],'Age Group Vlookup'!B$3:C$6,2,TRUE)</f>
        <v>40-49</v>
      </c>
    </row>
    <row r="1457" spans="1:14" x14ac:dyDescent="0.3">
      <c r="A1457" t="s">
        <v>2418</v>
      </c>
      <c r="B1457" s="1">
        <v>42410</v>
      </c>
      <c r="C1457" t="s">
        <v>570</v>
      </c>
      <c r="D1457">
        <v>6391</v>
      </c>
      <c r="E1457" t="s">
        <v>47</v>
      </c>
      <c r="G1457" t="s">
        <v>17</v>
      </c>
      <c r="H1457">
        <v>50000</v>
      </c>
      <c r="I1457" t="s">
        <v>571</v>
      </c>
      <c r="J1457" s="7">
        <v>24</v>
      </c>
      <c r="K1457" t="s">
        <v>27</v>
      </c>
      <c r="L1457" t="s">
        <v>28</v>
      </c>
      <c r="M1457" t="str">
        <f t="shared" si="22"/>
        <v>Wed</v>
      </c>
      <c r="N1457" t="str">
        <f>VLOOKUP(Query1[[#This Row],[Age]],'Age Group Vlookup'!B$3:C$6,2,TRUE)</f>
        <v>20-29</v>
      </c>
    </row>
    <row r="1458" spans="1:14" x14ac:dyDescent="0.3">
      <c r="A1458" t="s">
        <v>2419</v>
      </c>
      <c r="B1458" s="1">
        <v>42693</v>
      </c>
      <c r="C1458" t="s">
        <v>368</v>
      </c>
      <c r="D1458">
        <v>30718</v>
      </c>
      <c r="E1458" t="s">
        <v>14</v>
      </c>
      <c r="G1458" t="s">
        <v>32</v>
      </c>
      <c r="H1458">
        <v>74000</v>
      </c>
      <c r="I1458" t="s">
        <v>369</v>
      </c>
      <c r="J1458" s="7">
        <v>49</v>
      </c>
      <c r="K1458" t="s">
        <v>32</v>
      </c>
      <c r="L1458" t="s">
        <v>33</v>
      </c>
      <c r="M1458" t="str">
        <f t="shared" si="22"/>
        <v>Sat</v>
      </c>
      <c r="N1458" t="str">
        <f>VLOOKUP(Query1[[#This Row],[Age]],'Age Group Vlookup'!B$3:C$6,2,TRUE)</f>
        <v>40-49</v>
      </c>
    </row>
    <row r="1459" spans="1:14" x14ac:dyDescent="0.3">
      <c r="A1459" t="s">
        <v>2420</v>
      </c>
      <c r="B1459" s="1">
        <v>42523</v>
      </c>
      <c r="C1459" t="s">
        <v>779</v>
      </c>
      <c r="D1459">
        <v>13577</v>
      </c>
      <c r="E1459" t="s">
        <v>25</v>
      </c>
      <c r="G1459" t="s">
        <v>17</v>
      </c>
      <c r="H1459">
        <v>12000</v>
      </c>
      <c r="I1459" t="s">
        <v>780</v>
      </c>
      <c r="J1459" s="7">
        <v>39</v>
      </c>
      <c r="K1459" t="s">
        <v>27</v>
      </c>
      <c r="L1459" t="s">
        <v>28</v>
      </c>
      <c r="M1459" t="str">
        <f t="shared" si="22"/>
        <v>Thu</v>
      </c>
      <c r="N1459" t="str">
        <f>VLOOKUP(Query1[[#This Row],[Age]],'Age Group Vlookup'!B$3:C$6,2,TRUE)</f>
        <v>30-39</v>
      </c>
    </row>
    <row r="1460" spans="1:14" x14ac:dyDescent="0.3">
      <c r="A1460" t="s">
        <v>2421</v>
      </c>
      <c r="B1460" s="1">
        <v>42452</v>
      </c>
      <c r="C1460" t="s">
        <v>1063</v>
      </c>
      <c r="D1460">
        <v>35186</v>
      </c>
      <c r="E1460" t="s">
        <v>77</v>
      </c>
      <c r="G1460" t="s">
        <v>15</v>
      </c>
      <c r="H1460">
        <v>869000</v>
      </c>
      <c r="I1460" t="s">
        <v>1064</v>
      </c>
      <c r="J1460" s="7">
        <v>25</v>
      </c>
      <c r="K1460" t="s">
        <v>17</v>
      </c>
      <c r="L1460" t="s">
        <v>18</v>
      </c>
      <c r="M1460" t="str">
        <f t="shared" si="22"/>
        <v>Wed</v>
      </c>
      <c r="N1460" t="str">
        <f>VLOOKUP(Query1[[#This Row],[Age]],'Age Group Vlookup'!B$3:C$6,2,TRUE)</f>
        <v>20-29</v>
      </c>
    </row>
    <row r="1461" spans="1:14" x14ac:dyDescent="0.3">
      <c r="A1461" t="s">
        <v>2422</v>
      </c>
      <c r="B1461" s="1">
        <v>42586</v>
      </c>
      <c r="C1461" t="s">
        <v>721</v>
      </c>
      <c r="D1461">
        <v>18733</v>
      </c>
      <c r="E1461" t="s">
        <v>108</v>
      </c>
      <c r="G1461" t="s">
        <v>17</v>
      </c>
      <c r="H1461">
        <v>20000</v>
      </c>
      <c r="I1461" t="s">
        <v>722</v>
      </c>
      <c r="J1461" s="7">
        <v>32</v>
      </c>
      <c r="K1461" t="s">
        <v>17</v>
      </c>
      <c r="L1461" t="s">
        <v>18</v>
      </c>
      <c r="M1461" t="str">
        <f t="shared" si="22"/>
        <v>Thu</v>
      </c>
      <c r="N1461" t="str">
        <f>VLOOKUP(Query1[[#This Row],[Age]],'Age Group Vlookup'!B$3:C$6,2,TRUE)</f>
        <v>30-39</v>
      </c>
    </row>
    <row r="1462" spans="1:14" x14ac:dyDescent="0.3">
      <c r="A1462" t="s">
        <v>2423</v>
      </c>
      <c r="B1462" s="1">
        <v>42555</v>
      </c>
      <c r="C1462" t="s">
        <v>159</v>
      </c>
      <c r="D1462">
        <v>12625</v>
      </c>
      <c r="E1462" t="s">
        <v>36</v>
      </c>
      <c r="G1462" t="s">
        <v>15</v>
      </c>
      <c r="H1462">
        <v>337000</v>
      </c>
      <c r="I1462" t="s">
        <v>160</v>
      </c>
      <c r="J1462" s="7">
        <v>26</v>
      </c>
      <c r="K1462" t="s">
        <v>27</v>
      </c>
      <c r="L1462" t="s">
        <v>28</v>
      </c>
      <c r="M1462" t="str">
        <f t="shared" si="22"/>
        <v>Mon</v>
      </c>
      <c r="N1462" t="str">
        <f>VLOOKUP(Query1[[#This Row],[Age]],'Age Group Vlookup'!B$3:C$6,2,TRUE)</f>
        <v>20-29</v>
      </c>
    </row>
    <row r="1463" spans="1:14" x14ac:dyDescent="0.3">
      <c r="A1463" t="s">
        <v>2424</v>
      </c>
      <c r="B1463" s="1">
        <v>42673</v>
      </c>
      <c r="C1463" t="s">
        <v>1532</v>
      </c>
      <c r="D1463">
        <v>35786</v>
      </c>
      <c r="E1463" t="s">
        <v>21</v>
      </c>
      <c r="G1463" t="s">
        <v>15</v>
      </c>
      <c r="H1463">
        <v>390000</v>
      </c>
      <c r="I1463" t="s">
        <v>1533</v>
      </c>
      <c r="J1463" s="7">
        <v>24</v>
      </c>
      <c r="K1463" t="s">
        <v>27</v>
      </c>
      <c r="L1463" t="s">
        <v>28</v>
      </c>
      <c r="M1463" t="str">
        <f t="shared" si="22"/>
        <v>Sun</v>
      </c>
      <c r="N1463" t="str">
        <f>VLOOKUP(Query1[[#This Row],[Age]],'Age Group Vlookup'!B$3:C$6,2,TRUE)</f>
        <v>20-29</v>
      </c>
    </row>
    <row r="1464" spans="1:14" x14ac:dyDescent="0.3">
      <c r="A1464" t="s">
        <v>2425</v>
      </c>
      <c r="B1464" s="1">
        <v>42544</v>
      </c>
      <c r="C1464" t="s">
        <v>1713</v>
      </c>
      <c r="D1464">
        <v>32313</v>
      </c>
      <c r="E1464" t="s">
        <v>137</v>
      </c>
      <c r="G1464" t="s">
        <v>15</v>
      </c>
      <c r="H1464">
        <v>702000</v>
      </c>
      <c r="I1464" t="s">
        <v>1714</v>
      </c>
      <c r="J1464" s="7">
        <v>26</v>
      </c>
      <c r="K1464" t="s">
        <v>17</v>
      </c>
      <c r="L1464" t="s">
        <v>18</v>
      </c>
      <c r="M1464" t="str">
        <f t="shared" si="22"/>
        <v>Thu</v>
      </c>
      <c r="N1464" t="str">
        <f>VLOOKUP(Query1[[#This Row],[Age]],'Age Group Vlookup'!B$3:C$6,2,TRUE)</f>
        <v>20-29</v>
      </c>
    </row>
    <row r="1465" spans="1:14" x14ac:dyDescent="0.3">
      <c r="A1465" t="s">
        <v>2426</v>
      </c>
      <c r="B1465" s="1">
        <v>42414</v>
      </c>
      <c r="C1465" t="s">
        <v>1284</v>
      </c>
      <c r="D1465">
        <v>26860</v>
      </c>
      <c r="E1465" t="s">
        <v>54</v>
      </c>
      <c r="G1465" t="s">
        <v>15</v>
      </c>
      <c r="H1465">
        <v>475000</v>
      </c>
      <c r="I1465" t="s">
        <v>1285</v>
      </c>
      <c r="J1465" s="7">
        <v>46</v>
      </c>
      <c r="K1465" t="s">
        <v>27</v>
      </c>
      <c r="L1465" t="s">
        <v>28</v>
      </c>
      <c r="M1465" t="str">
        <f t="shared" si="22"/>
        <v>Sun</v>
      </c>
      <c r="N1465" t="str">
        <f>VLOOKUP(Query1[[#This Row],[Age]],'Age Group Vlookup'!B$3:C$6,2,TRUE)</f>
        <v>40-49</v>
      </c>
    </row>
    <row r="1466" spans="1:14" x14ac:dyDescent="0.3">
      <c r="A1466" t="s">
        <v>2427</v>
      </c>
      <c r="B1466" s="1">
        <v>42671</v>
      </c>
      <c r="C1466" t="s">
        <v>234</v>
      </c>
      <c r="D1466">
        <v>2275</v>
      </c>
      <c r="E1466" t="s">
        <v>43</v>
      </c>
      <c r="G1466" t="s">
        <v>15</v>
      </c>
      <c r="H1466">
        <v>507000</v>
      </c>
      <c r="I1466" t="s">
        <v>235</v>
      </c>
      <c r="J1466" s="7">
        <v>42</v>
      </c>
      <c r="K1466" t="s">
        <v>32</v>
      </c>
      <c r="L1466" t="s">
        <v>33</v>
      </c>
      <c r="M1466" t="str">
        <f t="shared" si="22"/>
        <v>Fri</v>
      </c>
      <c r="N1466" t="str">
        <f>VLOOKUP(Query1[[#This Row],[Age]],'Age Group Vlookup'!B$3:C$6,2,TRUE)</f>
        <v>40-49</v>
      </c>
    </row>
    <row r="1467" spans="1:14" x14ac:dyDescent="0.3">
      <c r="A1467" t="s">
        <v>2428</v>
      </c>
      <c r="B1467" s="1">
        <v>42615</v>
      </c>
      <c r="C1467" t="s">
        <v>73</v>
      </c>
      <c r="D1467">
        <v>27514</v>
      </c>
      <c r="E1467" t="s">
        <v>43</v>
      </c>
      <c r="G1467" t="s">
        <v>15</v>
      </c>
      <c r="H1467">
        <v>835000</v>
      </c>
      <c r="I1467" t="s">
        <v>74</v>
      </c>
      <c r="J1467" s="7">
        <v>24</v>
      </c>
      <c r="K1467" t="s">
        <v>27</v>
      </c>
      <c r="L1467" t="s">
        <v>28</v>
      </c>
      <c r="M1467" t="str">
        <f t="shared" si="22"/>
        <v>Fri</v>
      </c>
      <c r="N1467" t="str">
        <f>VLOOKUP(Query1[[#This Row],[Age]],'Age Group Vlookup'!B$3:C$6,2,TRUE)</f>
        <v>20-29</v>
      </c>
    </row>
    <row r="1468" spans="1:14" x14ac:dyDescent="0.3">
      <c r="A1468" t="s">
        <v>2429</v>
      </c>
      <c r="B1468" s="1">
        <v>42467</v>
      </c>
      <c r="C1468" t="s">
        <v>701</v>
      </c>
      <c r="D1468">
        <v>48992</v>
      </c>
      <c r="E1468" t="s">
        <v>14</v>
      </c>
      <c r="G1468" t="s">
        <v>15</v>
      </c>
      <c r="H1468">
        <v>185000</v>
      </c>
      <c r="I1468" t="s">
        <v>702</v>
      </c>
      <c r="J1468" s="7">
        <v>28</v>
      </c>
      <c r="K1468" t="s">
        <v>17</v>
      </c>
      <c r="L1468" t="s">
        <v>18</v>
      </c>
      <c r="M1468" t="str">
        <f t="shared" si="22"/>
        <v>Thu</v>
      </c>
      <c r="N1468" t="str">
        <f>VLOOKUP(Query1[[#This Row],[Age]],'Age Group Vlookup'!B$3:C$6,2,TRUE)</f>
        <v>20-29</v>
      </c>
    </row>
    <row r="1469" spans="1:14" x14ac:dyDescent="0.3">
      <c r="A1469" t="s">
        <v>2430</v>
      </c>
      <c r="B1469" s="1">
        <v>42490</v>
      </c>
      <c r="C1469" t="s">
        <v>1005</v>
      </c>
      <c r="D1469">
        <v>35617</v>
      </c>
      <c r="E1469" t="s">
        <v>21</v>
      </c>
      <c r="G1469" t="s">
        <v>15</v>
      </c>
      <c r="H1469">
        <v>672000</v>
      </c>
      <c r="I1469" t="s">
        <v>1006</v>
      </c>
      <c r="J1469" s="7">
        <v>25</v>
      </c>
      <c r="K1469" t="s">
        <v>27</v>
      </c>
      <c r="L1469" t="s">
        <v>28</v>
      </c>
      <c r="M1469" t="str">
        <f t="shared" si="22"/>
        <v>Sat</v>
      </c>
      <c r="N1469" t="str">
        <f>VLOOKUP(Query1[[#This Row],[Age]],'Age Group Vlookup'!B$3:C$6,2,TRUE)</f>
        <v>20-29</v>
      </c>
    </row>
    <row r="1470" spans="1:14" x14ac:dyDescent="0.3">
      <c r="A1470" t="s">
        <v>2431</v>
      </c>
      <c r="B1470" s="1">
        <v>42405</v>
      </c>
      <c r="C1470" t="s">
        <v>260</v>
      </c>
      <c r="D1470">
        <v>11978</v>
      </c>
      <c r="E1470" t="s">
        <v>69</v>
      </c>
      <c r="G1470" t="s">
        <v>17</v>
      </c>
      <c r="H1470">
        <v>46000</v>
      </c>
      <c r="I1470" t="s">
        <v>261</v>
      </c>
      <c r="J1470" s="7">
        <v>29</v>
      </c>
      <c r="K1470" t="s">
        <v>17</v>
      </c>
      <c r="L1470" t="s">
        <v>18</v>
      </c>
      <c r="M1470" t="str">
        <f t="shared" si="22"/>
        <v>Fri</v>
      </c>
      <c r="N1470" t="str">
        <f>VLOOKUP(Query1[[#This Row],[Age]],'Age Group Vlookup'!B$3:C$6,2,TRUE)</f>
        <v>20-29</v>
      </c>
    </row>
    <row r="1471" spans="1:14" x14ac:dyDescent="0.3">
      <c r="A1471" t="s">
        <v>2432</v>
      </c>
      <c r="B1471" s="1">
        <v>42453</v>
      </c>
      <c r="C1471" t="s">
        <v>2433</v>
      </c>
      <c r="D1471">
        <v>46835</v>
      </c>
      <c r="E1471" t="s">
        <v>133</v>
      </c>
      <c r="G1471" t="s">
        <v>32</v>
      </c>
      <c r="H1471">
        <v>130000</v>
      </c>
      <c r="I1471" t="s">
        <v>2434</v>
      </c>
      <c r="J1471" s="7">
        <v>43</v>
      </c>
      <c r="K1471" t="s">
        <v>32</v>
      </c>
      <c r="L1471" t="s">
        <v>33</v>
      </c>
      <c r="M1471" t="str">
        <f t="shared" si="22"/>
        <v>Thu</v>
      </c>
      <c r="N1471" t="str">
        <f>VLOOKUP(Query1[[#This Row],[Age]],'Age Group Vlookup'!B$3:C$6,2,TRUE)</f>
        <v>40-49</v>
      </c>
    </row>
    <row r="1472" spans="1:14" x14ac:dyDescent="0.3">
      <c r="A1472" t="s">
        <v>2435</v>
      </c>
      <c r="B1472" s="1">
        <v>42406</v>
      </c>
      <c r="C1472" t="s">
        <v>925</v>
      </c>
      <c r="D1472">
        <v>41045</v>
      </c>
      <c r="E1472" t="s">
        <v>137</v>
      </c>
      <c r="G1472" t="s">
        <v>15</v>
      </c>
      <c r="H1472">
        <v>899000</v>
      </c>
      <c r="I1472" t="s">
        <v>926</v>
      </c>
      <c r="J1472" s="7">
        <v>47</v>
      </c>
      <c r="K1472" t="s">
        <v>32</v>
      </c>
      <c r="L1472" t="s">
        <v>33</v>
      </c>
      <c r="M1472" t="str">
        <f t="shared" si="22"/>
        <v>Sat</v>
      </c>
      <c r="N1472" t="str">
        <f>VLOOKUP(Query1[[#This Row],[Age]],'Age Group Vlookup'!B$3:C$6,2,TRUE)</f>
        <v>40-49</v>
      </c>
    </row>
    <row r="1473" spans="1:14" x14ac:dyDescent="0.3">
      <c r="A1473" t="s">
        <v>2436</v>
      </c>
      <c r="B1473" s="1">
        <v>42709</v>
      </c>
      <c r="C1473" t="s">
        <v>1408</v>
      </c>
      <c r="D1473">
        <v>28863</v>
      </c>
      <c r="E1473" t="s">
        <v>62</v>
      </c>
      <c r="G1473" t="s">
        <v>17</v>
      </c>
      <c r="H1473">
        <v>16000</v>
      </c>
      <c r="I1473" t="s">
        <v>1409</v>
      </c>
      <c r="J1473" s="7">
        <v>26</v>
      </c>
      <c r="K1473" t="s">
        <v>27</v>
      </c>
      <c r="L1473" t="s">
        <v>28</v>
      </c>
      <c r="M1473" t="str">
        <f t="shared" si="22"/>
        <v>Mon</v>
      </c>
      <c r="N1473" t="str">
        <f>VLOOKUP(Query1[[#This Row],[Age]],'Age Group Vlookup'!B$3:C$6,2,TRUE)</f>
        <v>20-29</v>
      </c>
    </row>
    <row r="1474" spans="1:14" x14ac:dyDescent="0.3">
      <c r="A1474" t="s">
        <v>2437</v>
      </c>
      <c r="B1474" s="1">
        <v>42689</v>
      </c>
      <c r="C1474" t="s">
        <v>337</v>
      </c>
      <c r="D1474">
        <v>22693</v>
      </c>
      <c r="E1474" t="s">
        <v>58</v>
      </c>
      <c r="G1474" t="s">
        <v>17</v>
      </c>
      <c r="H1474">
        <v>18000</v>
      </c>
      <c r="I1474" t="s">
        <v>338</v>
      </c>
      <c r="J1474" s="7">
        <v>39</v>
      </c>
      <c r="K1474" t="s">
        <v>27</v>
      </c>
      <c r="L1474" t="s">
        <v>28</v>
      </c>
      <c r="M1474" t="str">
        <f t="shared" ref="M1474:M1537" si="23">TEXT(B1474,"ddd")</f>
        <v>Tue</v>
      </c>
      <c r="N1474" t="str">
        <f>VLOOKUP(Query1[[#This Row],[Age]],'Age Group Vlookup'!B$3:C$6,2,TRUE)</f>
        <v>30-39</v>
      </c>
    </row>
    <row r="1475" spans="1:14" x14ac:dyDescent="0.3">
      <c r="A1475" t="s">
        <v>2438</v>
      </c>
      <c r="B1475" s="1">
        <v>42518</v>
      </c>
      <c r="C1475" t="s">
        <v>1241</v>
      </c>
      <c r="D1475">
        <v>22625</v>
      </c>
      <c r="E1475" t="s">
        <v>69</v>
      </c>
      <c r="G1475" t="s">
        <v>32</v>
      </c>
      <c r="H1475">
        <v>105000</v>
      </c>
      <c r="I1475" t="s">
        <v>1242</v>
      </c>
      <c r="J1475" s="7">
        <v>43</v>
      </c>
      <c r="K1475" t="s">
        <v>32</v>
      </c>
      <c r="L1475" t="s">
        <v>33</v>
      </c>
      <c r="M1475" t="str">
        <f t="shared" si="23"/>
        <v>Sat</v>
      </c>
      <c r="N1475" t="str">
        <f>VLOOKUP(Query1[[#This Row],[Age]],'Age Group Vlookup'!B$3:C$6,2,TRUE)</f>
        <v>40-49</v>
      </c>
    </row>
    <row r="1476" spans="1:14" x14ac:dyDescent="0.3">
      <c r="A1476" t="s">
        <v>2439</v>
      </c>
      <c r="B1476" s="1">
        <v>42569</v>
      </c>
      <c r="C1476" t="s">
        <v>358</v>
      </c>
      <c r="D1476">
        <v>31768</v>
      </c>
      <c r="E1476" t="s">
        <v>137</v>
      </c>
      <c r="G1476" t="s">
        <v>15</v>
      </c>
      <c r="H1476">
        <v>197000</v>
      </c>
      <c r="I1476" t="s">
        <v>359</v>
      </c>
      <c r="J1476" s="7">
        <v>26</v>
      </c>
      <c r="K1476" t="s">
        <v>27</v>
      </c>
      <c r="L1476" t="s">
        <v>28</v>
      </c>
      <c r="M1476" t="str">
        <f t="shared" si="23"/>
        <v>Mon</v>
      </c>
      <c r="N1476" t="str">
        <f>VLOOKUP(Query1[[#This Row],[Age]],'Age Group Vlookup'!B$3:C$6,2,TRUE)</f>
        <v>20-29</v>
      </c>
    </row>
    <row r="1477" spans="1:14" x14ac:dyDescent="0.3">
      <c r="A1477" t="s">
        <v>2440</v>
      </c>
      <c r="B1477" s="1">
        <v>42371</v>
      </c>
      <c r="C1477" t="s">
        <v>117</v>
      </c>
      <c r="D1477">
        <v>19207</v>
      </c>
      <c r="E1477" t="s">
        <v>150</v>
      </c>
      <c r="G1477" t="s">
        <v>17</v>
      </c>
      <c r="H1477">
        <v>12000</v>
      </c>
      <c r="I1477" t="s">
        <v>118</v>
      </c>
      <c r="J1477" s="7">
        <v>44</v>
      </c>
      <c r="K1477" t="s">
        <v>17</v>
      </c>
      <c r="L1477" t="s">
        <v>18</v>
      </c>
      <c r="M1477" t="str">
        <f t="shared" si="23"/>
        <v>Sat</v>
      </c>
      <c r="N1477" t="str">
        <f>VLOOKUP(Query1[[#This Row],[Age]],'Age Group Vlookup'!B$3:C$6,2,TRUE)</f>
        <v>40-49</v>
      </c>
    </row>
    <row r="1478" spans="1:14" x14ac:dyDescent="0.3">
      <c r="A1478" t="s">
        <v>2441</v>
      </c>
      <c r="B1478" s="1">
        <v>42620</v>
      </c>
      <c r="C1478" t="s">
        <v>451</v>
      </c>
      <c r="D1478">
        <v>20442</v>
      </c>
      <c r="E1478" t="s">
        <v>14</v>
      </c>
      <c r="G1478" t="s">
        <v>17</v>
      </c>
      <c r="H1478">
        <v>50000</v>
      </c>
      <c r="I1478" t="s">
        <v>452</v>
      </c>
      <c r="J1478" s="7">
        <v>20</v>
      </c>
      <c r="K1478" t="s">
        <v>27</v>
      </c>
      <c r="L1478" t="s">
        <v>28</v>
      </c>
      <c r="M1478" t="str">
        <f t="shared" si="23"/>
        <v>Wed</v>
      </c>
      <c r="N1478" t="str">
        <f>VLOOKUP(Query1[[#This Row],[Age]],'Age Group Vlookup'!B$3:C$6,2,TRUE)</f>
        <v>20-29</v>
      </c>
    </row>
    <row r="1479" spans="1:14" x14ac:dyDescent="0.3">
      <c r="A1479" t="s">
        <v>2442</v>
      </c>
      <c r="B1479" s="1">
        <v>42400</v>
      </c>
      <c r="C1479" t="s">
        <v>1457</v>
      </c>
      <c r="D1479">
        <v>29222</v>
      </c>
      <c r="E1479" t="s">
        <v>58</v>
      </c>
      <c r="G1479" t="s">
        <v>32</v>
      </c>
      <c r="H1479">
        <v>183000</v>
      </c>
      <c r="I1479" t="s">
        <v>1458</v>
      </c>
      <c r="J1479" s="7">
        <v>49</v>
      </c>
      <c r="K1479" t="s">
        <v>27</v>
      </c>
      <c r="L1479" t="s">
        <v>28</v>
      </c>
      <c r="M1479" t="str">
        <f t="shared" si="23"/>
        <v>Sun</v>
      </c>
      <c r="N1479" t="str">
        <f>VLOOKUP(Query1[[#This Row],[Age]],'Age Group Vlookup'!B$3:C$6,2,TRUE)</f>
        <v>40-49</v>
      </c>
    </row>
    <row r="1480" spans="1:14" x14ac:dyDescent="0.3">
      <c r="A1480" t="s">
        <v>2443</v>
      </c>
      <c r="B1480" s="1">
        <v>42630</v>
      </c>
      <c r="C1480" t="s">
        <v>368</v>
      </c>
      <c r="D1480">
        <v>45987</v>
      </c>
      <c r="E1480" t="s">
        <v>58</v>
      </c>
      <c r="G1480" t="s">
        <v>32</v>
      </c>
      <c r="H1480">
        <v>74000</v>
      </c>
      <c r="I1480" t="s">
        <v>369</v>
      </c>
      <c r="J1480" s="7">
        <v>49</v>
      </c>
      <c r="K1480" t="s">
        <v>32</v>
      </c>
      <c r="L1480" t="s">
        <v>33</v>
      </c>
      <c r="M1480" t="str">
        <f t="shared" si="23"/>
        <v>Sat</v>
      </c>
      <c r="N1480" t="str">
        <f>VLOOKUP(Query1[[#This Row],[Age]],'Age Group Vlookup'!B$3:C$6,2,TRUE)</f>
        <v>40-49</v>
      </c>
    </row>
    <row r="1481" spans="1:14" x14ac:dyDescent="0.3">
      <c r="A1481" t="s">
        <v>2444</v>
      </c>
      <c r="B1481" s="1">
        <v>42372</v>
      </c>
      <c r="C1481" t="s">
        <v>228</v>
      </c>
      <c r="D1481">
        <v>43468</v>
      </c>
      <c r="E1481" t="s">
        <v>25</v>
      </c>
      <c r="G1481" t="s">
        <v>15</v>
      </c>
      <c r="H1481">
        <v>301000</v>
      </c>
      <c r="I1481" t="s">
        <v>229</v>
      </c>
      <c r="J1481" s="7">
        <v>32</v>
      </c>
      <c r="K1481" t="s">
        <v>17</v>
      </c>
      <c r="L1481" t="s">
        <v>18</v>
      </c>
      <c r="M1481" t="str">
        <f t="shared" si="23"/>
        <v>Sun</v>
      </c>
      <c r="N1481" t="str">
        <f>VLOOKUP(Query1[[#This Row],[Age]],'Age Group Vlookup'!B$3:C$6,2,TRUE)</f>
        <v>30-39</v>
      </c>
    </row>
    <row r="1482" spans="1:14" x14ac:dyDescent="0.3">
      <c r="A1482" t="s">
        <v>2445</v>
      </c>
      <c r="B1482" s="1">
        <v>42669</v>
      </c>
      <c r="C1482" t="s">
        <v>263</v>
      </c>
      <c r="D1482">
        <v>9063</v>
      </c>
      <c r="E1482" t="s">
        <v>77</v>
      </c>
      <c r="G1482" t="s">
        <v>17</v>
      </c>
      <c r="H1482">
        <v>21000</v>
      </c>
      <c r="I1482" t="s">
        <v>264</v>
      </c>
      <c r="J1482" s="7">
        <v>33</v>
      </c>
      <c r="K1482" t="s">
        <v>27</v>
      </c>
      <c r="L1482" t="s">
        <v>28</v>
      </c>
      <c r="M1482" t="str">
        <f t="shared" si="23"/>
        <v>Wed</v>
      </c>
      <c r="N1482" t="str">
        <f>VLOOKUP(Query1[[#This Row],[Age]],'Age Group Vlookup'!B$3:C$6,2,TRUE)</f>
        <v>30-39</v>
      </c>
    </row>
    <row r="1483" spans="1:14" x14ac:dyDescent="0.3">
      <c r="A1483" t="s">
        <v>2446</v>
      </c>
      <c r="B1483" s="1">
        <v>42511</v>
      </c>
      <c r="C1483" t="s">
        <v>1439</v>
      </c>
      <c r="D1483">
        <v>31419</v>
      </c>
      <c r="E1483" t="s">
        <v>150</v>
      </c>
      <c r="G1483" t="s">
        <v>32</v>
      </c>
      <c r="H1483">
        <v>196000</v>
      </c>
      <c r="I1483" t="s">
        <v>535</v>
      </c>
      <c r="J1483" s="7">
        <v>25</v>
      </c>
      <c r="K1483" t="s">
        <v>27</v>
      </c>
      <c r="L1483" t="s">
        <v>28</v>
      </c>
      <c r="M1483" t="str">
        <f t="shared" si="23"/>
        <v>Sat</v>
      </c>
      <c r="N1483" t="str">
        <f>VLOOKUP(Query1[[#This Row],[Age]],'Age Group Vlookup'!B$3:C$6,2,TRUE)</f>
        <v>20-29</v>
      </c>
    </row>
    <row r="1484" spans="1:14" x14ac:dyDescent="0.3">
      <c r="A1484" t="s">
        <v>2447</v>
      </c>
      <c r="B1484" s="1">
        <v>42518</v>
      </c>
      <c r="C1484" t="s">
        <v>782</v>
      </c>
      <c r="D1484">
        <v>45247</v>
      </c>
      <c r="E1484" t="s">
        <v>137</v>
      </c>
      <c r="G1484" t="s">
        <v>15</v>
      </c>
      <c r="H1484">
        <v>269000</v>
      </c>
      <c r="I1484" t="s">
        <v>783</v>
      </c>
      <c r="J1484" s="7">
        <v>27</v>
      </c>
      <c r="K1484" t="s">
        <v>17</v>
      </c>
      <c r="L1484" t="s">
        <v>18</v>
      </c>
      <c r="M1484" t="str">
        <f t="shared" si="23"/>
        <v>Sat</v>
      </c>
      <c r="N1484" t="str">
        <f>VLOOKUP(Query1[[#This Row],[Age]],'Age Group Vlookup'!B$3:C$6,2,TRUE)</f>
        <v>20-29</v>
      </c>
    </row>
    <row r="1485" spans="1:14" x14ac:dyDescent="0.3">
      <c r="A1485" t="s">
        <v>2448</v>
      </c>
      <c r="B1485" s="1">
        <v>42589</v>
      </c>
      <c r="C1485" t="s">
        <v>2449</v>
      </c>
      <c r="D1485">
        <v>42631</v>
      </c>
      <c r="E1485" t="s">
        <v>21</v>
      </c>
      <c r="G1485" t="s">
        <v>15</v>
      </c>
      <c r="H1485">
        <v>126000</v>
      </c>
      <c r="I1485" t="s">
        <v>2450</v>
      </c>
      <c r="J1485" s="7">
        <v>27</v>
      </c>
      <c r="K1485" t="s">
        <v>17</v>
      </c>
      <c r="L1485" t="s">
        <v>18</v>
      </c>
      <c r="M1485" t="str">
        <f t="shared" si="23"/>
        <v>Sun</v>
      </c>
      <c r="N1485" t="str">
        <f>VLOOKUP(Query1[[#This Row],[Age]],'Age Group Vlookup'!B$3:C$6,2,TRUE)</f>
        <v>20-29</v>
      </c>
    </row>
    <row r="1486" spans="1:14" x14ac:dyDescent="0.3">
      <c r="A1486" t="s">
        <v>2451</v>
      </c>
      <c r="B1486" s="1">
        <v>42515</v>
      </c>
      <c r="C1486" t="s">
        <v>652</v>
      </c>
      <c r="D1486">
        <v>44013</v>
      </c>
      <c r="E1486" t="s">
        <v>25</v>
      </c>
      <c r="G1486" t="s">
        <v>15</v>
      </c>
      <c r="H1486">
        <v>817000</v>
      </c>
      <c r="I1486" t="s">
        <v>653</v>
      </c>
      <c r="J1486" s="7">
        <v>44</v>
      </c>
      <c r="K1486" t="s">
        <v>27</v>
      </c>
      <c r="L1486" t="s">
        <v>28</v>
      </c>
      <c r="M1486" t="str">
        <f t="shared" si="23"/>
        <v>Wed</v>
      </c>
      <c r="N1486" t="str">
        <f>VLOOKUP(Query1[[#This Row],[Age]],'Age Group Vlookup'!B$3:C$6,2,TRUE)</f>
        <v>40-49</v>
      </c>
    </row>
    <row r="1487" spans="1:14" x14ac:dyDescent="0.3">
      <c r="A1487" t="s">
        <v>2452</v>
      </c>
      <c r="B1487" s="1">
        <v>42371</v>
      </c>
      <c r="C1487" t="s">
        <v>1158</v>
      </c>
      <c r="D1487">
        <v>3099</v>
      </c>
      <c r="E1487" t="s">
        <v>62</v>
      </c>
      <c r="G1487" t="s">
        <v>15</v>
      </c>
      <c r="H1487">
        <v>721000</v>
      </c>
      <c r="I1487" t="s">
        <v>1159</v>
      </c>
      <c r="J1487" s="7">
        <v>47</v>
      </c>
      <c r="K1487" t="s">
        <v>17</v>
      </c>
      <c r="L1487" t="s">
        <v>18</v>
      </c>
      <c r="M1487" t="str">
        <f t="shared" si="23"/>
        <v>Sat</v>
      </c>
      <c r="N1487" t="str">
        <f>VLOOKUP(Query1[[#This Row],[Age]],'Age Group Vlookup'!B$3:C$6,2,TRUE)</f>
        <v>40-49</v>
      </c>
    </row>
    <row r="1488" spans="1:14" x14ac:dyDescent="0.3">
      <c r="A1488" t="s">
        <v>2453</v>
      </c>
      <c r="B1488" s="1">
        <v>42585</v>
      </c>
      <c r="C1488" t="s">
        <v>887</v>
      </c>
      <c r="D1488">
        <v>3701</v>
      </c>
      <c r="E1488" t="s">
        <v>43</v>
      </c>
      <c r="G1488" t="s">
        <v>17</v>
      </c>
      <c r="H1488">
        <v>9000</v>
      </c>
      <c r="I1488" t="s">
        <v>888</v>
      </c>
      <c r="J1488" s="7">
        <v>33</v>
      </c>
      <c r="K1488" t="s">
        <v>27</v>
      </c>
      <c r="L1488" t="s">
        <v>28</v>
      </c>
      <c r="M1488" t="str">
        <f t="shared" si="23"/>
        <v>Wed</v>
      </c>
      <c r="N1488" t="str">
        <f>VLOOKUP(Query1[[#This Row],[Age]],'Age Group Vlookup'!B$3:C$6,2,TRUE)</f>
        <v>30-39</v>
      </c>
    </row>
    <row r="1489" spans="1:14" x14ac:dyDescent="0.3">
      <c r="A1489" t="s">
        <v>2454</v>
      </c>
      <c r="B1489" s="1">
        <v>42554</v>
      </c>
      <c r="C1489" t="s">
        <v>50</v>
      </c>
      <c r="D1489">
        <v>46083</v>
      </c>
      <c r="E1489" t="s">
        <v>133</v>
      </c>
      <c r="G1489" t="s">
        <v>15</v>
      </c>
      <c r="H1489">
        <v>833000</v>
      </c>
      <c r="I1489" t="s">
        <v>51</v>
      </c>
      <c r="J1489" s="7">
        <v>41</v>
      </c>
      <c r="K1489" t="s">
        <v>32</v>
      </c>
      <c r="L1489" t="s">
        <v>33</v>
      </c>
      <c r="M1489" t="str">
        <f t="shared" si="23"/>
        <v>Sun</v>
      </c>
      <c r="N1489" t="str">
        <f>VLOOKUP(Query1[[#This Row],[Age]],'Age Group Vlookup'!B$3:C$6,2,TRUE)</f>
        <v>40-49</v>
      </c>
    </row>
    <row r="1490" spans="1:14" x14ac:dyDescent="0.3">
      <c r="A1490" t="s">
        <v>2455</v>
      </c>
      <c r="B1490" s="1">
        <v>42616</v>
      </c>
      <c r="C1490" t="s">
        <v>2456</v>
      </c>
      <c r="D1490">
        <v>30542</v>
      </c>
      <c r="E1490" t="s">
        <v>54</v>
      </c>
      <c r="G1490" t="s">
        <v>15</v>
      </c>
      <c r="H1490">
        <v>751000</v>
      </c>
      <c r="I1490" t="s">
        <v>2457</v>
      </c>
      <c r="J1490" s="7">
        <v>41</v>
      </c>
      <c r="K1490" t="s">
        <v>32</v>
      </c>
      <c r="L1490" t="s">
        <v>33</v>
      </c>
      <c r="M1490" t="str">
        <f t="shared" si="23"/>
        <v>Sat</v>
      </c>
      <c r="N1490" t="str">
        <f>VLOOKUP(Query1[[#This Row],[Age]],'Age Group Vlookup'!B$3:C$6,2,TRUE)</f>
        <v>40-49</v>
      </c>
    </row>
    <row r="1491" spans="1:14" x14ac:dyDescent="0.3">
      <c r="A1491" t="s">
        <v>2458</v>
      </c>
      <c r="B1491" s="1">
        <v>42706</v>
      </c>
      <c r="C1491" t="s">
        <v>2459</v>
      </c>
      <c r="D1491">
        <v>316</v>
      </c>
      <c r="E1491" t="s">
        <v>14</v>
      </c>
      <c r="G1491" t="s">
        <v>17</v>
      </c>
      <c r="H1491">
        <v>10000</v>
      </c>
      <c r="I1491" t="s">
        <v>2460</v>
      </c>
      <c r="J1491" s="7">
        <v>35</v>
      </c>
      <c r="K1491" t="s">
        <v>27</v>
      </c>
      <c r="L1491" t="s">
        <v>28</v>
      </c>
      <c r="M1491" t="str">
        <f t="shared" si="23"/>
        <v>Fri</v>
      </c>
      <c r="N1491" t="str">
        <f>VLOOKUP(Query1[[#This Row],[Age]],'Age Group Vlookup'!B$3:C$6,2,TRUE)</f>
        <v>30-39</v>
      </c>
    </row>
    <row r="1492" spans="1:14" x14ac:dyDescent="0.3">
      <c r="A1492" t="s">
        <v>2461</v>
      </c>
      <c r="B1492" s="1">
        <v>42603</v>
      </c>
      <c r="C1492" t="s">
        <v>1241</v>
      </c>
      <c r="D1492">
        <v>35990</v>
      </c>
      <c r="E1492" t="s">
        <v>47</v>
      </c>
      <c r="G1492" t="s">
        <v>32</v>
      </c>
      <c r="H1492">
        <v>105000</v>
      </c>
      <c r="I1492" t="s">
        <v>1242</v>
      </c>
      <c r="J1492" s="7">
        <v>43</v>
      </c>
      <c r="K1492" t="s">
        <v>32</v>
      </c>
      <c r="L1492" t="s">
        <v>33</v>
      </c>
      <c r="M1492" t="str">
        <f t="shared" si="23"/>
        <v>Sun</v>
      </c>
      <c r="N1492" t="str">
        <f>VLOOKUP(Query1[[#This Row],[Age]],'Age Group Vlookup'!B$3:C$6,2,TRUE)</f>
        <v>40-49</v>
      </c>
    </row>
    <row r="1493" spans="1:14" x14ac:dyDescent="0.3">
      <c r="A1493" t="s">
        <v>2462</v>
      </c>
      <c r="B1493" s="1">
        <v>42624</v>
      </c>
      <c r="C1493" t="s">
        <v>1402</v>
      </c>
      <c r="D1493">
        <v>27026</v>
      </c>
      <c r="E1493" t="s">
        <v>137</v>
      </c>
      <c r="G1493" t="s">
        <v>17</v>
      </c>
      <c r="H1493">
        <v>6000</v>
      </c>
      <c r="I1493" t="s">
        <v>1403</v>
      </c>
      <c r="J1493" s="7">
        <v>48</v>
      </c>
      <c r="K1493" t="s">
        <v>27</v>
      </c>
      <c r="L1493" t="s">
        <v>28</v>
      </c>
      <c r="M1493" t="str">
        <f t="shared" si="23"/>
        <v>Sun</v>
      </c>
      <c r="N1493" t="str">
        <f>VLOOKUP(Query1[[#This Row],[Age]],'Age Group Vlookup'!B$3:C$6,2,TRUE)</f>
        <v>40-49</v>
      </c>
    </row>
    <row r="1494" spans="1:14" x14ac:dyDescent="0.3">
      <c r="A1494" t="s">
        <v>2463</v>
      </c>
      <c r="B1494" s="1">
        <v>42416</v>
      </c>
      <c r="C1494" t="s">
        <v>1935</v>
      </c>
      <c r="D1494">
        <v>31051</v>
      </c>
      <c r="E1494" t="s">
        <v>77</v>
      </c>
      <c r="G1494" t="s">
        <v>15</v>
      </c>
      <c r="H1494">
        <v>677000</v>
      </c>
      <c r="I1494" t="s">
        <v>1936</v>
      </c>
      <c r="J1494" s="7">
        <v>23</v>
      </c>
      <c r="K1494" t="s">
        <v>17</v>
      </c>
      <c r="L1494" t="s">
        <v>18</v>
      </c>
      <c r="M1494" t="str">
        <f t="shared" si="23"/>
        <v>Tue</v>
      </c>
      <c r="N1494" t="str">
        <f>VLOOKUP(Query1[[#This Row],[Age]],'Age Group Vlookup'!B$3:C$6,2,TRUE)</f>
        <v>20-29</v>
      </c>
    </row>
    <row r="1495" spans="1:14" x14ac:dyDescent="0.3">
      <c r="A1495" t="s">
        <v>2464</v>
      </c>
      <c r="B1495" s="1">
        <v>42657</v>
      </c>
      <c r="C1495" t="s">
        <v>310</v>
      </c>
      <c r="D1495">
        <v>8539</v>
      </c>
      <c r="E1495" t="s">
        <v>133</v>
      </c>
      <c r="G1495" t="s">
        <v>15</v>
      </c>
      <c r="H1495">
        <v>170000</v>
      </c>
      <c r="I1495" t="s">
        <v>311</v>
      </c>
      <c r="J1495" s="7">
        <v>38</v>
      </c>
      <c r="K1495" t="s">
        <v>17</v>
      </c>
      <c r="L1495" t="s">
        <v>18</v>
      </c>
      <c r="M1495" t="str">
        <f t="shared" si="23"/>
        <v>Fri</v>
      </c>
      <c r="N1495" t="str">
        <f>VLOOKUP(Query1[[#This Row],[Age]],'Age Group Vlookup'!B$3:C$6,2,TRUE)</f>
        <v>30-39</v>
      </c>
    </row>
    <row r="1496" spans="1:14" x14ac:dyDescent="0.3">
      <c r="A1496" t="s">
        <v>2465</v>
      </c>
      <c r="B1496" s="1">
        <v>42492</v>
      </c>
      <c r="C1496" t="s">
        <v>1336</v>
      </c>
      <c r="D1496">
        <v>36036</v>
      </c>
      <c r="E1496" t="s">
        <v>43</v>
      </c>
      <c r="G1496" t="s">
        <v>32</v>
      </c>
      <c r="H1496">
        <v>131000</v>
      </c>
      <c r="I1496" t="s">
        <v>1337</v>
      </c>
      <c r="J1496" s="7">
        <v>20</v>
      </c>
      <c r="K1496" t="s">
        <v>27</v>
      </c>
      <c r="L1496" t="s">
        <v>28</v>
      </c>
      <c r="M1496" t="str">
        <f t="shared" si="23"/>
        <v>Mon</v>
      </c>
      <c r="N1496" t="str">
        <f>VLOOKUP(Query1[[#This Row],[Age]],'Age Group Vlookup'!B$3:C$6,2,TRUE)</f>
        <v>20-29</v>
      </c>
    </row>
    <row r="1497" spans="1:14" x14ac:dyDescent="0.3">
      <c r="A1497" t="s">
        <v>2466</v>
      </c>
      <c r="B1497" s="1">
        <v>42516</v>
      </c>
      <c r="C1497" t="s">
        <v>524</v>
      </c>
      <c r="D1497">
        <v>30401</v>
      </c>
      <c r="E1497" t="s">
        <v>54</v>
      </c>
      <c r="G1497" t="s">
        <v>15</v>
      </c>
      <c r="H1497">
        <v>642000</v>
      </c>
      <c r="I1497" t="s">
        <v>525</v>
      </c>
      <c r="J1497" s="7">
        <v>41</v>
      </c>
      <c r="K1497" t="s">
        <v>27</v>
      </c>
      <c r="L1497" t="s">
        <v>28</v>
      </c>
      <c r="M1497" t="str">
        <f t="shared" si="23"/>
        <v>Thu</v>
      </c>
      <c r="N1497" t="str">
        <f>VLOOKUP(Query1[[#This Row],[Age]],'Age Group Vlookup'!B$3:C$6,2,TRUE)</f>
        <v>40-49</v>
      </c>
    </row>
    <row r="1498" spans="1:14" x14ac:dyDescent="0.3">
      <c r="A1498" t="s">
        <v>2467</v>
      </c>
      <c r="B1498" s="1">
        <v>42670</v>
      </c>
      <c r="C1498" t="s">
        <v>1500</v>
      </c>
      <c r="D1498">
        <v>38421</v>
      </c>
      <c r="E1498" t="s">
        <v>36</v>
      </c>
      <c r="G1498" t="s">
        <v>15</v>
      </c>
      <c r="H1498">
        <v>123000</v>
      </c>
      <c r="I1498" t="s">
        <v>1501</v>
      </c>
      <c r="J1498" s="7">
        <v>29</v>
      </c>
      <c r="K1498" t="s">
        <v>17</v>
      </c>
      <c r="L1498" t="s">
        <v>18</v>
      </c>
      <c r="M1498" t="str">
        <f t="shared" si="23"/>
        <v>Thu</v>
      </c>
      <c r="N1498" t="str">
        <f>VLOOKUP(Query1[[#This Row],[Age]],'Age Group Vlookup'!B$3:C$6,2,TRUE)</f>
        <v>20-29</v>
      </c>
    </row>
    <row r="1499" spans="1:14" x14ac:dyDescent="0.3">
      <c r="A1499" t="s">
        <v>2468</v>
      </c>
      <c r="B1499" s="1">
        <v>42438</v>
      </c>
      <c r="C1499" t="s">
        <v>983</v>
      </c>
      <c r="D1499">
        <v>39305</v>
      </c>
      <c r="E1499" t="s">
        <v>25</v>
      </c>
      <c r="G1499" t="s">
        <v>15</v>
      </c>
      <c r="H1499">
        <v>867000</v>
      </c>
      <c r="I1499" t="s">
        <v>984</v>
      </c>
      <c r="J1499" s="7">
        <v>44</v>
      </c>
      <c r="K1499" t="s">
        <v>32</v>
      </c>
      <c r="L1499" t="s">
        <v>33</v>
      </c>
      <c r="M1499" t="str">
        <f t="shared" si="23"/>
        <v>Wed</v>
      </c>
      <c r="N1499" t="str">
        <f>VLOOKUP(Query1[[#This Row],[Age]],'Age Group Vlookup'!B$3:C$6,2,TRUE)</f>
        <v>40-49</v>
      </c>
    </row>
    <row r="1500" spans="1:14" x14ac:dyDescent="0.3">
      <c r="A1500" t="s">
        <v>2469</v>
      </c>
      <c r="B1500" s="1">
        <v>42381</v>
      </c>
      <c r="C1500" t="s">
        <v>824</v>
      </c>
      <c r="D1500">
        <v>9210</v>
      </c>
      <c r="E1500" t="s">
        <v>58</v>
      </c>
      <c r="G1500" t="s">
        <v>32</v>
      </c>
      <c r="H1500">
        <v>183000</v>
      </c>
      <c r="I1500" t="s">
        <v>825</v>
      </c>
      <c r="J1500" s="7">
        <v>25</v>
      </c>
      <c r="K1500" t="s">
        <v>17</v>
      </c>
      <c r="L1500" t="s">
        <v>18</v>
      </c>
      <c r="M1500" t="str">
        <f t="shared" si="23"/>
        <v>Tue</v>
      </c>
      <c r="N1500" t="str">
        <f>VLOOKUP(Query1[[#This Row],[Age]],'Age Group Vlookup'!B$3:C$6,2,TRUE)</f>
        <v>20-29</v>
      </c>
    </row>
    <row r="1501" spans="1:14" x14ac:dyDescent="0.3">
      <c r="A1501" t="s">
        <v>2470</v>
      </c>
      <c r="B1501" s="1">
        <v>42529</v>
      </c>
      <c r="C1501" t="s">
        <v>863</v>
      </c>
      <c r="D1501">
        <v>41243</v>
      </c>
      <c r="E1501" t="s">
        <v>77</v>
      </c>
      <c r="G1501" t="s">
        <v>15</v>
      </c>
      <c r="H1501">
        <v>462000</v>
      </c>
      <c r="I1501" t="s">
        <v>864</v>
      </c>
      <c r="J1501" s="7">
        <v>23</v>
      </c>
      <c r="K1501" t="s">
        <v>27</v>
      </c>
      <c r="L1501" t="s">
        <v>28</v>
      </c>
      <c r="M1501" t="str">
        <f t="shared" si="23"/>
        <v>Wed</v>
      </c>
      <c r="N1501" t="str">
        <f>VLOOKUP(Query1[[#This Row],[Age]],'Age Group Vlookup'!B$3:C$6,2,TRUE)</f>
        <v>20-29</v>
      </c>
    </row>
    <row r="1502" spans="1:14" x14ac:dyDescent="0.3">
      <c r="A1502" t="s">
        <v>2471</v>
      </c>
      <c r="B1502" s="1">
        <v>42635</v>
      </c>
      <c r="C1502" t="s">
        <v>930</v>
      </c>
      <c r="D1502">
        <v>12674</v>
      </c>
      <c r="E1502" t="s">
        <v>77</v>
      </c>
      <c r="G1502" t="s">
        <v>17</v>
      </c>
      <c r="H1502">
        <v>15000</v>
      </c>
      <c r="I1502" t="s">
        <v>931</v>
      </c>
      <c r="J1502" s="7">
        <v>47</v>
      </c>
      <c r="K1502" t="s">
        <v>17</v>
      </c>
      <c r="L1502" t="s">
        <v>18</v>
      </c>
      <c r="M1502" t="str">
        <f t="shared" si="23"/>
        <v>Thu</v>
      </c>
      <c r="N1502" t="str">
        <f>VLOOKUP(Query1[[#This Row],[Age]],'Age Group Vlookup'!B$3:C$6,2,TRUE)</f>
        <v>40-49</v>
      </c>
    </row>
    <row r="1503" spans="1:14" x14ac:dyDescent="0.3">
      <c r="A1503" t="s">
        <v>2472</v>
      </c>
      <c r="B1503" s="1">
        <v>42576</v>
      </c>
      <c r="C1503" t="s">
        <v>2473</v>
      </c>
      <c r="D1503">
        <v>30739</v>
      </c>
      <c r="E1503" t="s">
        <v>47</v>
      </c>
      <c r="G1503" t="s">
        <v>32</v>
      </c>
      <c r="H1503">
        <v>129000</v>
      </c>
      <c r="I1503" t="s">
        <v>2474</v>
      </c>
      <c r="J1503" s="7">
        <v>25</v>
      </c>
      <c r="K1503" t="s">
        <v>32</v>
      </c>
      <c r="L1503" t="s">
        <v>33</v>
      </c>
      <c r="M1503" t="str">
        <f t="shared" si="23"/>
        <v>Mon</v>
      </c>
      <c r="N1503" t="str">
        <f>VLOOKUP(Query1[[#This Row],[Age]],'Age Group Vlookup'!B$3:C$6,2,TRUE)</f>
        <v>20-29</v>
      </c>
    </row>
    <row r="1504" spans="1:14" x14ac:dyDescent="0.3">
      <c r="A1504" t="s">
        <v>2475</v>
      </c>
      <c r="B1504" s="1">
        <v>42541</v>
      </c>
      <c r="C1504" t="s">
        <v>1230</v>
      </c>
      <c r="D1504">
        <v>36933</v>
      </c>
      <c r="E1504" t="s">
        <v>14</v>
      </c>
      <c r="G1504" t="s">
        <v>17</v>
      </c>
      <c r="H1504">
        <v>34000</v>
      </c>
      <c r="I1504" t="s">
        <v>1231</v>
      </c>
      <c r="J1504" s="7">
        <v>42</v>
      </c>
      <c r="K1504" t="s">
        <v>17</v>
      </c>
      <c r="L1504" t="s">
        <v>18</v>
      </c>
      <c r="M1504" t="str">
        <f t="shared" si="23"/>
        <v>Mon</v>
      </c>
      <c r="N1504" t="str">
        <f>VLOOKUP(Query1[[#This Row],[Age]],'Age Group Vlookup'!B$3:C$6,2,TRUE)</f>
        <v>40-49</v>
      </c>
    </row>
    <row r="1505" spans="1:14" x14ac:dyDescent="0.3">
      <c r="A1505" t="s">
        <v>2476</v>
      </c>
      <c r="B1505" s="1">
        <v>42468</v>
      </c>
      <c r="C1505" t="s">
        <v>201</v>
      </c>
      <c r="D1505">
        <v>44124</v>
      </c>
      <c r="E1505" t="s">
        <v>47</v>
      </c>
      <c r="G1505" t="s">
        <v>15</v>
      </c>
      <c r="H1505">
        <v>549000</v>
      </c>
      <c r="I1505" t="s">
        <v>202</v>
      </c>
      <c r="J1505" s="7">
        <v>48</v>
      </c>
      <c r="K1505" t="s">
        <v>32</v>
      </c>
      <c r="L1505" t="s">
        <v>33</v>
      </c>
      <c r="M1505" t="str">
        <f t="shared" si="23"/>
        <v>Fri</v>
      </c>
      <c r="N1505" t="str">
        <f>VLOOKUP(Query1[[#This Row],[Age]],'Age Group Vlookup'!B$3:C$6,2,TRUE)</f>
        <v>40-49</v>
      </c>
    </row>
    <row r="1506" spans="1:14" x14ac:dyDescent="0.3">
      <c r="A1506" t="s">
        <v>2477</v>
      </c>
      <c r="B1506" s="1">
        <v>42429</v>
      </c>
      <c r="C1506" t="s">
        <v>1216</v>
      </c>
      <c r="D1506">
        <v>26486</v>
      </c>
      <c r="E1506" t="s">
        <v>21</v>
      </c>
      <c r="G1506" t="s">
        <v>15</v>
      </c>
      <c r="H1506">
        <v>332000</v>
      </c>
      <c r="I1506" t="s">
        <v>1217</v>
      </c>
      <c r="J1506" s="7">
        <v>42</v>
      </c>
      <c r="K1506" t="s">
        <v>27</v>
      </c>
      <c r="L1506" t="s">
        <v>28</v>
      </c>
      <c r="M1506" t="str">
        <f t="shared" si="23"/>
        <v>Mon</v>
      </c>
      <c r="N1506" t="str">
        <f>VLOOKUP(Query1[[#This Row],[Age]],'Age Group Vlookup'!B$3:C$6,2,TRUE)</f>
        <v>40-49</v>
      </c>
    </row>
    <row r="1507" spans="1:14" x14ac:dyDescent="0.3">
      <c r="A1507" t="s">
        <v>2478</v>
      </c>
      <c r="B1507" s="1">
        <v>42504</v>
      </c>
      <c r="C1507" t="s">
        <v>1121</v>
      </c>
      <c r="D1507">
        <v>1440</v>
      </c>
      <c r="E1507" t="s">
        <v>133</v>
      </c>
      <c r="G1507" t="s">
        <v>32</v>
      </c>
      <c r="H1507">
        <v>191000</v>
      </c>
      <c r="I1507" t="s">
        <v>1122</v>
      </c>
      <c r="J1507" s="7">
        <v>21</v>
      </c>
      <c r="K1507" t="s">
        <v>27</v>
      </c>
      <c r="L1507" t="s">
        <v>28</v>
      </c>
      <c r="M1507" t="str">
        <f t="shared" si="23"/>
        <v>Sat</v>
      </c>
      <c r="N1507" t="str">
        <f>VLOOKUP(Query1[[#This Row],[Age]],'Age Group Vlookup'!B$3:C$6,2,TRUE)</f>
        <v>20-29</v>
      </c>
    </row>
    <row r="1508" spans="1:14" x14ac:dyDescent="0.3">
      <c r="A1508" t="s">
        <v>2479</v>
      </c>
      <c r="B1508" s="1">
        <v>42619</v>
      </c>
      <c r="C1508" t="s">
        <v>1688</v>
      </c>
      <c r="D1508">
        <v>38917</v>
      </c>
      <c r="E1508" t="s">
        <v>43</v>
      </c>
      <c r="G1508" t="s">
        <v>15</v>
      </c>
      <c r="H1508">
        <v>241000</v>
      </c>
      <c r="I1508" t="s">
        <v>1689</v>
      </c>
      <c r="J1508" s="7">
        <v>41</v>
      </c>
      <c r="K1508" t="s">
        <v>17</v>
      </c>
      <c r="L1508" t="s">
        <v>18</v>
      </c>
      <c r="M1508" t="str">
        <f t="shared" si="23"/>
        <v>Tue</v>
      </c>
      <c r="N1508" t="str">
        <f>VLOOKUP(Query1[[#This Row],[Age]],'Age Group Vlookup'!B$3:C$6,2,TRUE)</f>
        <v>40-49</v>
      </c>
    </row>
    <row r="1509" spans="1:14" x14ac:dyDescent="0.3">
      <c r="A1509" t="s">
        <v>2480</v>
      </c>
      <c r="B1509" s="1">
        <v>42679</v>
      </c>
      <c r="C1509" t="s">
        <v>1497</v>
      </c>
      <c r="D1509">
        <v>40834</v>
      </c>
      <c r="E1509" t="s">
        <v>58</v>
      </c>
      <c r="G1509" t="s">
        <v>15</v>
      </c>
      <c r="H1509">
        <v>143000</v>
      </c>
      <c r="I1509" t="s">
        <v>1498</v>
      </c>
      <c r="J1509" s="7">
        <v>46</v>
      </c>
      <c r="K1509" t="s">
        <v>17</v>
      </c>
      <c r="L1509" t="s">
        <v>18</v>
      </c>
      <c r="M1509" t="str">
        <f t="shared" si="23"/>
        <v>Sat</v>
      </c>
      <c r="N1509" t="str">
        <f>VLOOKUP(Query1[[#This Row],[Age]],'Age Group Vlookup'!B$3:C$6,2,TRUE)</f>
        <v>40-49</v>
      </c>
    </row>
    <row r="1510" spans="1:14" x14ac:dyDescent="0.3">
      <c r="A1510" t="s">
        <v>2481</v>
      </c>
      <c r="B1510" s="1">
        <v>42448</v>
      </c>
      <c r="C1510" t="s">
        <v>412</v>
      </c>
      <c r="D1510">
        <v>32544</v>
      </c>
      <c r="E1510" t="s">
        <v>77</v>
      </c>
      <c r="G1510" t="s">
        <v>17</v>
      </c>
      <c r="H1510">
        <v>37000</v>
      </c>
      <c r="I1510" t="s">
        <v>413</v>
      </c>
      <c r="J1510" s="7">
        <v>47</v>
      </c>
      <c r="K1510" t="s">
        <v>32</v>
      </c>
      <c r="L1510" t="s">
        <v>33</v>
      </c>
      <c r="M1510" t="str">
        <f t="shared" si="23"/>
        <v>Sat</v>
      </c>
      <c r="N1510" t="str">
        <f>VLOOKUP(Query1[[#This Row],[Age]],'Age Group Vlookup'!B$3:C$6,2,TRUE)</f>
        <v>40-49</v>
      </c>
    </row>
    <row r="1511" spans="1:14" x14ac:dyDescent="0.3">
      <c r="A1511" t="s">
        <v>2482</v>
      </c>
      <c r="B1511" s="1">
        <v>42735</v>
      </c>
      <c r="C1511" t="s">
        <v>1005</v>
      </c>
      <c r="D1511">
        <v>20418</v>
      </c>
      <c r="E1511" t="s">
        <v>133</v>
      </c>
      <c r="G1511" t="s">
        <v>15</v>
      </c>
      <c r="H1511">
        <v>672000</v>
      </c>
      <c r="I1511" t="s">
        <v>1006</v>
      </c>
      <c r="J1511" s="7">
        <v>25</v>
      </c>
      <c r="K1511" t="s">
        <v>27</v>
      </c>
      <c r="L1511" t="s">
        <v>28</v>
      </c>
      <c r="M1511" t="str">
        <f t="shared" si="23"/>
        <v>Sat</v>
      </c>
      <c r="N1511" t="str">
        <f>VLOOKUP(Query1[[#This Row],[Age]],'Age Group Vlookup'!B$3:C$6,2,TRUE)</f>
        <v>20-29</v>
      </c>
    </row>
    <row r="1512" spans="1:14" x14ac:dyDescent="0.3">
      <c r="A1512" t="s">
        <v>2483</v>
      </c>
      <c r="B1512" s="1">
        <v>42496</v>
      </c>
      <c r="C1512" t="s">
        <v>1287</v>
      </c>
      <c r="D1512">
        <v>22685</v>
      </c>
      <c r="E1512" t="s">
        <v>58</v>
      </c>
      <c r="G1512" t="s">
        <v>32</v>
      </c>
      <c r="H1512">
        <v>80000</v>
      </c>
      <c r="I1512" t="s">
        <v>1288</v>
      </c>
      <c r="J1512" s="7">
        <v>47</v>
      </c>
      <c r="K1512" t="s">
        <v>17</v>
      </c>
      <c r="L1512" t="s">
        <v>18</v>
      </c>
      <c r="M1512" t="str">
        <f t="shared" si="23"/>
        <v>Fri</v>
      </c>
      <c r="N1512" t="str">
        <f>VLOOKUP(Query1[[#This Row],[Age]],'Age Group Vlookup'!B$3:C$6,2,TRUE)</f>
        <v>40-49</v>
      </c>
    </row>
    <row r="1513" spans="1:14" x14ac:dyDescent="0.3">
      <c r="A1513" t="s">
        <v>2484</v>
      </c>
      <c r="B1513" s="1">
        <v>42725</v>
      </c>
      <c r="C1513" t="s">
        <v>1408</v>
      </c>
      <c r="D1513">
        <v>28193</v>
      </c>
      <c r="E1513" t="s">
        <v>54</v>
      </c>
      <c r="G1513" t="s">
        <v>17</v>
      </c>
      <c r="H1513">
        <v>16000</v>
      </c>
      <c r="I1513" t="s">
        <v>1409</v>
      </c>
      <c r="J1513" s="7">
        <v>26</v>
      </c>
      <c r="K1513" t="s">
        <v>27</v>
      </c>
      <c r="L1513" t="s">
        <v>28</v>
      </c>
      <c r="M1513" t="str">
        <f t="shared" si="23"/>
        <v>Wed</v>
      </c>
      <c r="N1513" t="str">
        <f>VLOOKUP(Query1[[#This Row],[Age]],'Age Group Vlookup'!B$3:C$6,2,TRUE)</f>
        <v>20-29</v>
      </c>
    </row>
    <row r="1514" spans="1:14" x14ac:dyDescent="0.3">
      <c r="A1514" t="s">
        <v>2485</v>
      </c>
      <c r="B1514" s="1">
        <v>42601</v>
      </c>
      <c r="C1514" t="s">
        <v>2167</v>
      </c>
      <c r="D1514">
        <v>15126</v>
      </c>
      <c r="E1514" t="s">
        <v>58</v>
      </c>
      <c r="G1514" t="s">
        <v>15</v>
      </c>
      <c r="H1514">
        <v>691000</v>
      </c>
      <c r="I1514" t="s">
        <v>2168</v>
      </c>
      <c r="J1514" s="7">
        <v>34</v>
      </c>
      <c r="K1514" t="s">
        <v>27</v>
      </c>
      <c r="L1514" t="s">
        <v>28</v>
      </c>
      <c r="M1514" t="str">
        <f t="shared" si="23"/>
        <v>Fri</v>
      </c>
      <c r="N1514" t="str">
        <f>VLOOKUP(Query1[[#This Row],[Age]],'Age Group Vlookup'!B$3:C$6,2,TRUE)</f>
        <v>30-39</v>
      </c>
    </row>
    <row r="1515" spans="1:14" x14ac:dyDescent="0.3">
      <c r="A1515" t="s">
        <v>2486</v>
      </c>
      <c r="B1515" s="1">
        <v>42577</v>
      </c>
      <c r="C1515" t="s">
        <v>284</v>
      </c>
      <c r="D1515">
        <v>27830</v>
      </c>
      <c r="E1515" t="s">
        <v>62</v>
      </c>
      <c r="G1515" t="s">
        <v>15</v>
      </c>
      <c r="H1515">
        <v>492000</v>
      </c>
      <c r="I1515" t="s">
        <v>285</v>
      </c>
      <c r="J1515" s="7">
        <v>35</v>
      </c>
      <c r="K1515" t="s">
        <v>27</v>
      </c>
      <c r="L1515" t="s">
        <v>28</v>
      </c>
      <c r="M1515" t="str">
        <f t="shared" si="23"/>
        <v>Tue</v>
      </c>
      <c r="N1515" t="str">
        <f>VLOOKUP(Query1[[#This Row],[Age]],'Age Group Vlookup'!B$3:C$6,2,TRUE)</f>
        <v>30-39</v>
      </c>
    </row>
    <row r="1516" spans="1:14" x14ac:dyDescent="0.3">
      <c r="A1516" t="s">
        <v>2487</v>
      </c>
      <c r="B1516" s="1">
        <v>42494</v>
      </c>
      <c r="C1516" t="s">
        <v>824</v>
      </c>
      <c r="D1516">
        <v>15859</v>
      </c>
      <c r="E1516" t="s">
        <v>150</v>
      </c>
      <c r="G1516" t="s">
        <v>32</v>
      </c>
      <c r="H1516">
        <v>183000</v>
      </c>
      <c r="I1516" t="s">
        <v>825</v>
      </c>
      <c r="J1516" s="7">
        <v>25</v>
      </c>
      <c r="K1516" t="s">
        <v>17</v>
      </c>
      <c r="L1516" t="s">
        <v>18</v>
      </c>
      <c r="M1516" t="str">
        <f t="shared" si="23"/>
        <v>Wed</v>
      </c>
      <c r="N1516" t="str">
        <f>VLOOKUP(Query1[[#This Row],[Age]],'Age Group Vlookup'!B$3:C$6,2,TRUE)</f>
        <v>20-29</v>
      </c>
    </row>
    <row r="1517" spans="1:14" x14ac:dyDescent="0.3">
      <c r="A1517" t="s">
        <v>2488</v>
      </c>
      <c r="B1517" s="1">
        <v>42679</v>
      </c>
      <c r="C1517" t="s">
        <v>547</v>
      </c>
      <c r="D1517">
        <v>18126</v>
      </c>
      <c r="E1517" t="s">
        <v>43</v>
      </c>
      <c r="G1517" t="s">
        <v>17</v>
      </c>
      <c r="H1517">
        <v>29000</v>
      </c>
      <c r="I1517" t="s">
        <v>548</v>
      </c>
      <c r="J1517" s="7">
        <v>23</v>
      </c>
      <c r="K1517" t="s">
        <v>27</v>
      </c>
      <c r="L1517" t="s">
        <v>28</v>
      </c>
      <c r="M1517" t="str">
        <f t="shared" si="23"/>
        <v>Sat</v>
      </c>
      <c r="N1517" t="str">
        <f>VLOOKUP(Query1[[#This Row],[Age]],'Age Group Vlookup'!B$3:C$6,2,TRUE)</f>
        <v>20-29</v>
      </c>
    </row>
    <row r="1518" spans="1:14" x14ac:dyDescent="0.3">
      <c r="A1518" t="s">
        <v>2489</v>
      </c>
      <c r="B1518" s="1">
        <v>42406</v>
      </c>
      <c r="C1518" t="s">
        <v>1416</v>
      </c>
      <c r="D1518">
        <v>19939</v>
      </c>
      <c r="E1518" t="s">
        <v>14</v>
      </c>
      <c r="G1518" t="s">
        <v>32</v>
      </c>
      <c r="H1518">
        <v>88000</v>
      </c>
      <c r="I1518" t="s">
        <v>680</v>
      </c>
      <c r="J1518" s="7">
        <v>23</v>
      </c>
      <c r="K1518" t="s">
        <v>27</v>
      </c>
      <c r="L1518" t="s">
        <v>28</v>
      </c>
      <c r="M1518" t="str">
        <f t="shared" si="23"/>
        <v>Sat</v>
      </c>
      <c r="N1518" t="str">
        <f>VLOOKUP(Query1[[#This Row],[Age]],'Age Group Vlookup'!B$3:C$6,2,TRUE)</f>
        <v>20-29</v>
      </c>
    </row>
    <row r="1519" spans="1:14" x14ac:dyDescent="0.3">
      <c r="A1519" t="s">
        <v>2490</v>
      </c>
      <c r="B1519" s="1">
        <v>42596</v>
      </c>
      <c r="C1519" t="s">
        <v>466</v>
      </c>
      <c r="D1519">
        <v>48432</v>
      </c>
      <c r="E1519" t="s">
        <v>25</v>
      </c>
      <c r="G1519" t="s">
        <v>15</v>
      </c>
      <c r="H1519">
        <v>605000</v>
      </c>
      <c r="I1519" t="s">
        <v>467</v>
      </c>
      <c r="J1519" s="7">
        <v>39</v>
      </c>
      <c r="K1519" t="s">
        <v>17</v>
      </c>
      <c r="L1519" t="s">
        <v>18</v>
      </c>
      <c r="M1519" t="str">
        <f t="shared" si="23"/>
        <v>Sun</v>
      </c>
      <c r="N1519" t="str">
        <f>VLOOKUP(Query1[[#This Row],[Age]],'Age Group Vlookup'!B$3:C$6,2,TRUE)</f>
        <v>30-39</v>
      </c>
    </row>
    <row r="1520" spans="1:14" x14ac:dyDescent="0.3">
      <c r="A1520" t="s">
        <v>2491</v>
      </c>
      <c r="B1520" s="1">
        <v>42556</v>
      </c>
      <c r="C1520" t="s">
        <v>406</v>
      </c>
      <c r="D1520">
        <v>46460</v>
      </c>
      <c r="E1520" t="s">
        <v>47</v>
      </c>
      <c r="G1520" t="s">
        <v>17</v>
      </c>
      <c r="H1520">
        <v>45000</v>
      </c>
      <c r="I1520" t="s">
        <v>407</v>
      </c>
      <c r="J1520" s="7">
        <v>32</v>
      </c>
      <c r="K1520" t="s">
        <v>27</v>
      </c>
      <c r="L1520" t="s">
        <v>28</v>
      </c>
      <c r="M1520" t="str">
        <f t="shared" si="23"/>
        <v>Tue</v>
      </c>
      <c r="N1520" t="str">
        <f>VLOOKUP(Query1[[#This Row],[Age]],'Age Group Vlookup'!B$3:C$6,2,TRUE)</f>
        <v>30-39</v>
      </c>
    </row>
    <row r="1521" spans="1:14" x14ac:dyDescent="0.3">
      <c r="A1521" t="s">
        <v>2492</v>
      </c>
      <c r="B1521" s="1">
        <v>42693</v>
      </c>
      <c r="C1521" t="s">
        <v>476</v>
      </c>
      <c r="D1521">
        <v>1533</v>
      </c>
      <c r="E1521" t="s">
        <v>43</v>
      </c>
      <c r="G1521" t="s">
        <v>15</v>
      </c>
      <c r="H1521">
        <v>315000</v>
      </c>
      <c r="I1521" t="s">
        <v>477</v>
      </c>
      <c r="J1521" s="7">
        <v>49</v>
      </c>
      <c r="K1521" t="s">
        <v>17</v>
      </c>
      <c r="L1521" t="s">
        <v>18</v>
      </c>
      <c r="M1521" t="str">
        <f t="shared" si="23"/>
        <v>Sat</v>
      </c>
      <c r="N1521" t="str">
        <f>VLOOKUP(Query1[[#This Row],[Age]],'Age Group Vlookup'!B$3:C$6,2,TRUE)</f>
        <v>40-49</v>
      </c>
    </row>
    <row r="1522" spans="1:14" x14ac:dyDescent="0.3">
      <c r="A1522" t="s">
        <v>2493</v>
      </c>
      <c r="B1522" s="1">
        <v>42526</v>
      </c>
      <c r="C1522" t="s">
        <v>1246</v>
      </c>
      <c r="D1522">
        <v>47439</v>
      </c>
      <c r="E1522" t="s">
        <v>62</v>
      </c>
      <c r="G1522" t="s">
        <v>17</v>
      </c>
      <c r="H1522">
        <v>24000</v>
      </c>
      <c r="I1522" t="s">
        <v>1247</v>
      </c>
      <c r="J1522" s="7">
        <v>46</v>
      </c>
      <c r="K1522" t="s">
        <v>27</v>
      </c>
      <c r="L1522" t="s">
        <v>28</v>
      </c>
      <c r="M1522" t="str">
        <f t="shared" si="23"/>
        <v>Sun</v>
      </c>
      <c r="N1522" t="str">
        <f>VLOOKUP(Query1[[#This Row],[Age]],'Age Group Vlookup'!B$3:C$6,2,TRUE)</f>
        <v>40-49</v>
      </c>
    </row>
    <row r="1523" spans="1:14" x14ac:dyDescent="0.3">
      <c r="A1523" t="s">
        <v>2494</v>
      </c>
      <c r="B1523" s="1">
        <v>42719</v>
      </c>
      <c r="C1523" t="s">
        <v>689</v>
      </c>
      <c r="D1523">
        <v>26035</v>
      </c>
      <c r="E1523" t="s">
        <v>43</v>
      </c>
      <c r="G1523" t="s">
        <v>17</v>
      </c>
      <c r="H1523">
        <v>50000</v>
      </c>
      <c r="I1523" t="s">
        <v>690</v>
      </c>
      <c r="J1523" s="7">
        <v>30</v>
      </c>
      <c r="K1523" t="s">
        <v>17</v>
      </c>
      <c r="L1523" t="s">
        <v>18</v>
      </c>
      <c r="M1523" t="str">
        <f t="shared" si="23"/>
        <v>Thu</v>
      </c>
      <c r="N1523" t="str">
        <f>VLOOKUP(Query1[[#This Row],[Age]],'Age Group Vlookup'!B$3:C$6,2,TRUE)</f>
        <v>30-39</v>
      </c>
    </row>
    <row r="1524" spans="1:14" x14ac:dyDescent="0.3">
      <c r="A1524" t="s">
        <v>2495</v>
      </c>
      <c r="B1524" s="1">
        <v>42615</v>
      </c>
      <c r="C1524" t="s">
        <v>496</v>
      </c>
      <c r="D1524">
        <v>23458</v>
      </c>
      <c r="E1524" t="s">
        <v>36</v>
      </c>
      <c r="G1524" t="s">
        <v>17</v>
      </c>
      <c r="H1524">
        <v>2000</v>
      </c>
      <c r="I1524" t="s">
        <v>497</v>
      </c>
      <c r="J1524" s="7">
        <v>39</v>
      </c>
      <c r="K1524" t="s">
        <v>17</v>
      </c>
      <c r="L1524" t="s">
        <v>18</v>
      </c>
      <c r="M1524" t="str">
        <f t="shared" si="23"/>
        <v>Fri</v>
      </c>
      <c r="N1524" t="str">
        <f>VLOOKUP(Query1[[#This Row],[Age]],'Age Group Vlookup'!B$3:C$6,2,TRUE)</f>
        <v>30-39</v>
      </c>
    </row>
    <row r="1525" spans="1:14" x14ac:dyDescent="0.3">
      <c r="A1525" t="s">
        <v>2496</v>
      </c>
      <c r="B1525" s="1">
        <v>42598</v>
      </c>
      <c r="C1525" t="s">
        <v>936</v>
      </c>
      <c r="D1525">
        <v>27220</v>
      </c>
      <c r="E1525" t="s">
        <v>36</v>
      </c>
      <c r="G1525" t="s">
        <v>17</v>
      </c>
      <c r="H1525">
        <v>50000</v>
      </c>
      <c r="I1525" t="s">
        <v>937</v>
      </c>
      <c r="J1525" s="7">
        <v>32</v>
      </c>
      <c r="K1525" t="s">
        <v>27</v>
      </c>
      <c r="L1525" t="s">
        <v>28</v>
      </c>
      <c r="M1525" t="str">
        <f t="shared" si="23"/>
        <v>Tue</v>
      </c>
      <c r="N1525" t="str">
        <f>VLOOKUP(Query1[[#This Row],[Age]],'Age Group Vlookup'!B$3:C$6,2,TRUE)</f>
        <v>30-39</v>
      </c>
    </row>
    <row r="1526" spans="1:14" x14ac:dyDescent="0.3">
      <c r="A1526" t="s">
        <v>2497</v>
      </c>
      <c r="B1526" s="1">
        <v>42528</v>
      </c>
      <c r="C1526" t="s">
        <v>1960</v>
      </c>
      <c r="D1526">
        <v>1613</v>
      </c>
      <c r="E1526" t="s">
        <v>47</v>
      </c>
      <c r="G1526" t="s">
        <v>17</v>
      </c>
      <c r="H1526">
        <v>18000</v>
      </c>
      <c r="I1526" t="s">
        <v>806</v>
      </c>
      <c r="J1526" s="7">
        <v>46</v>
      </c>
      <c r="K1526" t="s">
        <v>17</v>
      </c>
      <c r="L1526" t="s">
        <v>18</v>
      </c>
      <c r="M1526" t="str">
        <f t="shared" si="23"/>
        <v>Tue</v>
      </c>
      <c r="N1526" t="str">
        <f>VLOOKUP(Query1[[#This Row],[Age]],'Age Group Vlookup'!B$3:C$6,2,TRUE)</f>
        <v>40-49</v>
      </c>
    </row>
    <row r="1527" spans="1:14" x14ac:dyDescent="0.3">
      <c r="A1527" t="s">
        <v>2498</v>
      </c>
      <c r="B1527" s="1">
        <v>42667</v>
      </c>
      <c r="C1527" t="s">
        <v>587</v>
      </c>
      <c r="D1527">
        <v>19240</v>
      </c>
      <c r="E1527" t="s">
        <v>62</v>
      </c>
      <c r="G1527" t="s">
        <v>15</v>
      </c>
      <c r="H1527">
        <v>567000</v>
      </c>
      <c r="I1527" t="s">
        <v>588</v>
      </c>
      <c r="J1527" s="7">
        <v>36</v>
      </c>
      <c r="K1527" t="s">
        <v>27</v>
      </c>
      <c r="L1527" t="s">
        <v>28</v>
      </c>
      <c r="M1527" t="str">
        <f t="shared" si="23"/>
        <v>Mon</v>
      </c>
      <c r="N1527" t="str">
        <f>VLOOKUP(Query1[[#This Row],[Age]],'Age Group Vlookup'!B$3:C$6,2,TRUE)</f>
        <v>30-39</v>
      </c>
    </row>
    <row r="1528" spans="1:14" x14ac:dyDescent="0.3">
      <c r="A1528" t="s">
        <v>2499</v>
      </c>
      <c r="B1528" s="1">
        <v>42512</v>
      </c>
      <c r="C1528" t="s">
        <v>1177</v>
      </c>
      <c r="D1528">
        <v>15247</v>
      </c>
      <c r="E1528" t="s">
        <v>43</v>
      </c>
      <c r="G1528" t="s">
        <v>32</v>
      </c>
      <c r="H1528">
        <v>160000</v>
      </c>
      <c r="I1528" t="s">
        <v>1178</v>
      </c>
      <c r="J1528" s="7">
        <v>38</v>
      </c>
      <c r="K1528" t="s">
        <v>17</v>
      </c>
      <c r="L1528" t="s">
        <v>18</v>
      </c>
      <c r="M1528" t="str">
        <f t="shared" si="23"/>
        <v>Sun</v>
      </c>
      <c r="N1528" t="str">
        <f>VLOOKUP(Query1[[#This Row],[Age]],'Age Group Vlookup'!B$3:C$6,2,TRUE)</f>
        <v>30-39</v>
      </c>
    </row>
    <row r="1529" spans="1:14" x14ac:dyDescent="0.3">
      <c r="A1529" t="s">
        <v>2500</v>
      </c>
      <c r="B1529" s="1">
        <v>42548</v>
      </c>
      <c r="C1529" t="s">
        <v>1216</v>
      </c>
      <c r="D1529">
        <v>30150</v>
      </c>
      <c r="E1529" t="s">
        <v>69</v>
      </c>
      <c r="G1529" t="s">
        <v>15</v>
      </c>
      <c r="H1529">
        <v>332000</v>
      </c>
      <c r="I1529" t="s">
        <v>1217</v>
      </c>
      <c r="J1529" s="7">
        <v>42</v>
      </c>
      <c r="K1529" t="s">
        <v>27</v>
      </c>
      <c r="L1529" t="s">
        <v>28</v>
      </c>
      <c r="M1529" t="str">
        <f t="shared" si="23"/>
        <v>Mon</v>
      </c>
      <c r="N1529" t="str">
        <f>VLOOKUP(Query1[[#This Row],[Age]],'Age Group Vlookup'!B$3:C$6,2,TRUE)</f>
        <v>40-49</v>
      </c>
    </row>
    <row r="1530" spans="1:14" x14ac:dyDescent="0.3">
      <c r="A1530" t="s">
        <v>2501</v>
      </c>
      <c r="B1530" s="1">
        <v>42499</v>
      </c>
      <c r="C1530" t="s">
        <v>601</v>
      </c>
      <c r="D1530">
        <v>4304</v>
      </c>
      <c r="E1530" t="s">
        <v>36</v>
      </c>
      <c r="G1530" t="s">
        <v>17</v>
      </c>
      <c r="H1530">
        <v>22000</v>
      </c>
      <c r="I1530" t="s">
        <v>602</v>
      </c>
      <c r="J1530" s="7">
        <v>31</v>
      </c>
      <c r="K1530" t="s">
        <v>17</v>
      </c>
      <c r="L1530" t="s">
        <v>18</v>
      </c>
      <c r="M1530" t="str">
        <f t="shared" si="23"/>
        <v>Mon</v>
      </c>
      <c r="N1530" t="str">
        <f>VLOOKUP(Query1[[#This Row],[Age]],'Age Group Vlookup'!B$3:C$6,2,TRUE)</f>
        <v>30-39</v>
      </c>
    </row>
    <row r="1531" spans="1:14" x14ac:dyDescent="0.3">
      <c r="A1531" t="s">
        <v>2502</v>
      </c>
      <c r="B1531" s="1">
        <v>42506</v>
      </c>
      <c r="C1531" t="s">
        <v>243</v>
      </c>
      <c r="D1531">
        <v>49520</v>
      </c>
      <c r="E1531" t="s">
        <v>62</v>
      </c>
      <c r="G1531" t="s">
        <v>15</v>
      </c>
      <c r="H1531">
        <v>730000</v>
      </c>
      <c r="I1531" t="s">
        <v>244</v>
      </c>
      <c r="J1531" s="7">
        <v>31</v>
      </c>
      <c r="K1531" t="s">
        <v>27</v>
      </c>
      <c r="L1531" t="s">
        <v>28</v>
      </c>
      <c r="M1531" t="str">
        <f t="shared" si="23"/>
        <v>Mon</v>
      </c>
      <c r="N1531" t="str">
        <f>VLOOKUP(Query1[[#This Row],[Age]],'Age Group Vlookup'!B$3:C$6,2,TRUE)</f>
        <v>30-39</v>
      </c>
    </row>
    <row r="1532" spans="1:14" x14ac:dyDescent="0.3">
      <c r="A1532" t="s">
        <v>2503</v>
      </c>
      <c r="B1532" s="1">
        <v>42571</v>
      </c>
      <c r="C1532" t="s">
        <v>73</v>
      </c>
      <c r="D1532">
        <v>5813</v>
      </c>
      <c r="E1532" t="s">
        <v>43</v>
      </c>
      <c r="G1532" t="s">
        <v>15</v>
      </c>
      <c r="H1532">
        <v>835000</v>
      </c>
      <c r="I1532" t="s">
        <v>74</v>
      </c>
      <c r="J1532" s="7">
        <v>24</v>
      </c>
      <c r="K1532" t="s">
        <v>27</v>
      </c>
      <c r="L1532" t="s">
        <v>28</v>
      </c>
      <c r="M1532" t="str">
        <f t="shared" si="23"/>
        <v>Wed</v>
      </c>
      <c r="N1532" t="str">
        <f>VLOOKUP(Query1[[#This Row],[Age]],'Age Group Vlookup'!B$3:C$6,2,TRUE)</f>
        <v>20-29</v>
      </c>
    </row>
    <row r="1533" spans="1:14" x14ac:dyDescent="0.3">
      <c r="A1533" t="s">
        <v>2504</v>
      </c>
      <c r="B1533" s="1">
        <v>42691</v>
      </c>
      <c r="C1533" t="s">
        <v>1097</v>
      </c>
      <c r="D1533">
        <v>31717</v>
      </c>
      <c r="E1533" t="s">
        <v>25</v>
      </c>
      <c r="G1533" t="s">
        <v>15</v>
      </c>
      <c r="H1533">
        <v>618000</v>
      </c>
      <c r="I1533" t="s">
        <v>1098</v>
      </c>
      <c r="J1533" s="7">
        <v>30</v>
      </c>
      <c r="K1533" t="s">
        <v>17</v>
      </c>
      <c r="L1533" t="s">
        <v>18</v>
      </c>
      <c r="M1533" t="str">
        <f t="shared" si="23"/>
        <v>Thu</v>
      </c>
      <c r="N1533" t="str">
        <f>VLOOKUP(Query1[[#This Row],[Age]],'Age Group Vlookup'!B$3:C$6,2,TRUE)</f>
        <v>30-39</v>
      </c>
    </row>
    <row r="1534" spans="1:14" x14ac:dyDescent="0.3">
      <c r="A1534" t="s">
        <v>2505</v>
      </c>
      <c r="B1534" s="1">
        <v>42439</v>
      </c>
      <c r="C1534" t="s">
        <v>598</v>
      </c>
      <c r="D1534">
        <v>16694</v>
      </c>
      <c r="E1534" t="s">
        <v>47</v>
      </c>
      <c r="G1534" t="s">
        <v>17</v>
      </c>
      <c r="H1534">
        <v>34000</v>
      </c>
      <c r="I1534" t="s">
        <v>599</v>
      </c>
      <c r="J1534" s="7">
        <v>36</v>
      </c>
      <c r="K1534" t="s">
        <v>32</v>
      </c>
      <c r="L1534" t="s">
        <v>33</v>
      </c>
      <c r="M1534" t="str">
        <f t="shared" si="23"/>
        <v>Thu</v>
      </c>
      <c r="N1534" t="str">
        <f>VLOOKUP(Query1[[#This Row],[Age]],'Age Group Vlookup'!B$3:C$6,2,TRUE)</f>
        <v>30-39</v>
      </c>
    </row>
    <row r="1535" spans="1:14" x14ac:dyDescent="0.3">
      <c r="A1535" t="s">
        <v>2506</v>
      </c>
      <c r="B1535" s="1">
        <v>42557</v>
      </c>
      <c r="C1535" t="s">
        <v>1190</v>
      </c>
      <c r="D1535">
        <v>38571</v>
      </c>
      <c r="E1535" t="s">
        <v>137</v>
      </c>
      <c r="G1535" t="s">
        <v>15</v>
      </c>
      <c r="H1535">
        <v>330000</v>
      </c>
      <c r="I1535" t="s">
        <v>1191</v>
      </c>
      <c r="J1535" s="7">
        <v>45</v>
      </c>
      <c r="K1535" t="s">
        <v>27</v>
      </c>
      <c r="L1535" t="s">
        <v>28</v>
      </c>
      <c r="M1535" t="str">
        <f t="shared" si="23"/>
        <v>Wed</v>
      </c>
      <c r="N1535" t="str">
        <f>VLOOKUP(Query1[[#This Row],[Age]],'Age Group Vlookup'!B$3:C$6,2,TRUE)</f>
        <v>40-49</v>
      </c>
    </row>
    <row r="1536" spans="1:14" x14ac:dyDescent="0.3">
      <c r="A1536" t="s">
        <v>2507</v>
      </c>
      <c r="B1536" s="1">
        <v>42715</v>
      </c>
      <c r="C1536" t="s">
        <v>1829</v>
      </c>
      <c r="D1536">
        <v>18253</v>
      </c>
      <c r="E1536" t="s">
        <v>36</v>
      </c>
      <c r="G1536" t="s">
        <v>32</v>
      </c>
      <c r="H1536">
        <v>79000</v>
      </c>
      <c r="I1536" t="s">
        <v>1541</v>
      </c>
      <c r="J1536" s="7">
        <v>45</v>
      </c>
      <c r="K1536" t="s">
        <v>17</v>
      </c>
      <c r="L1536" t="s">
        <v>18</v>
      </c>
      <c r="M1536" t="str">
        <f t="shared" si="23"/>
        <v>Sun</v>
      </c>
      <c r="N1536" t="str">
        <f>VLOOKUP(Query1[[#This Row],[Age]],'Age Group Vlookup'!B$3:C$6,2,TRUE)</f>
        <v>40-49</v>
      </c>
    </row>
    <row r="1537" spans="1:14" x14ac:dyDescent="0.3">
      <c r="A1537" t="s">
        <v>2508</v>
      </c>
      <c r="B1537" s="1">
        <v>42643</v>
      </c>
      <c r="C1537" t="s">
        <v>959</v>
      </c>
      <c r="D1537">
        <v>35853</v>
      </c>
      <c r="E1537" t="s">
        <v>69</v>
      </c>
      <c r="G1537" t="s">
        <v>32</v>
      </c>
      <c r="H1537">
        <v>66000</v>
      </c>
      <c r="I1537" t="s">
        <v>960</v>
      </c>
      <c r="J1537" s="7">
        <v>42</v>
      </c>
      <c r="K1537" t="s">
        <v>27</v>
      </c>
      <c r="L1537" t="s">
        <v>28</v>
      </c>
      <c r="M1537" t="str">
        <f t="shared" si="23"/>
        <v>Fri</v>
      </c>
      <c r="N1537" t="str">
        <f>VLOOKUP(Query1[[#This Row],[Age]],'Age Group Vlookup'!B$3:C$6,2,TRUE)</f>
        <v>40-49</v>
      </c>
    </row>
    <row r="1538" spans="1:14" x14ac:dyDescent="0.3">
      <c r="A1538" t="s">
        <v>2509</v>
      </c>
      <c r="B1538" s="1">
        <v>42486</v>
      </c>
      <c r="C1538" t="s">
        <v>1688</v>
      </c>
      <c r="D1538">
        <v>39785</v>
      </c>
      <c r="E1538" t="s">
        <v>62</v>
      </c>
      <c r="G1538" t="s">
        <v>15</v>
      </c>
      <c r="H1538">
        <v>241000</v>
      </c>
      <c r="I1538" t="s">
        <v>1689</v>
      </c>
      <c r="J1538" s="7">
        <v>41</v>
      </c>
      <c r="K1538" t="s">
        <v>17</v>
      </c>
      <c r="L1538" t="s">
        <v>18</v>
      </c>
      <c r="M1538" t="str">
        <f t="shared" ref="M1538:M1601" si="24">TEXT(B1538,"ddd")</f>
        <v>Tue</v>
      </c>
      <c r="N1538" t="str">
        <f>VLOOKUP(Query1[[#This Row],[Age]],'Age Group Vlookup'!B$3:C$6,2,TRUE)</f>
        <v>40-49</v>
      </c>
    </row>
    <row r="1539" spans="1:14" x14ac:dyDescent="0.3">
      <c r="A1539" t="s">
        <v>2510</v>
      </c>
      <c r="B1539" s="1">
        <v>42669</v>
      </c>
      <c r="C1539" t="s">
        <v>601</v>
      </c>
      <c r="D1539">
        <v>8970</v>
      </c>
      <c r="E1539" t="s">
        <v>150</v>
      </c>
      <c r="G1539" t="s">
        <v>17</v>
      </c>
      <c r="H1539">
        <v>22000</v>
      </c>
      <c r="I1539" t="s">
        <v>602</v>
      </c>
      <c r="J1539" s="7">
        <v>31</v>
      </c>
      <c r="K1539" t="s">
        <v>17</v>
      </c>
      <c r="L1539" t="s">
        <v>18</v>
      </c>
      <c r="M1539" t="str">
        <f t="shared" si="24"/>
        <v>Wed</v>
      </c>
      <c r="N1539" t="str">
        <f>VLOOKUP(Query1[[#This Row],[Age]],'Age Group Vlookup'!B$3:C$6,2,TRUE)</f>
        <v>30-39</v>
      </c>
    </row>
    <row r="1540" spans="1:14" x14ac:dyDescent="0.3">
      <c r="A1540" t="s">
        <v>2511</v>
      </c>
      <c r="B1540" s="1">
        <v>42643</v>
      </c>
      <c r="C1540" t="s">
        <v>1464</v>
      </c>
      <c r="D1540">
        <v>34612</v>
      </c>
      <c r="E1540" t="s">
        <v>133</v>
      </c>
      <c r="G1540" t="s">
        <v>32</v>
      </c>
      <c r="H1540">
        <v>76000</v>
      </c>
      <c r="I1540" t="s">
        <v>1465</v>
      </c>
      <c r="J1540" s="7">
        <v>22</v>
      </c>
      <c r="K1540" t="s">
        <v>27</v>
      </c>
      <c r="L1540" t="s">
        <v>28</v>
      </c>
      <c r="M1540" t="str">
        <f t="shared" si="24"/>
        <v>Fri</v>
      </c>
      <c r="N1540" t="str">
        <f>VLOOKUP(Query1[[#This Row],[Age]],'Age Group Vlookup'!B$3:C$6,2,TRUE)</f>
        <v>20-29</v>
      </c>
    </row>
    <row r="1541" spans="1:14" x14ac:dyDescent="0.3">
      <c r="A1541" t="s">
        <v>2512</v>
      </c>
      <c r="B1541" s="1">
        <v>42629</v>
      </c>
      <c r="C1541" t="s">
        <v>1775</v>
      </c>
      <c r="D1541">
        <v>28179</v>
      </c>
      <c r="E1541" t="s">
        <v>108</v>
      </c>
      <c r="G1541" t="s">
        <v>17</v>
      </c>
      <c r="H1541">
        <v>39000</v>
      </c>
      <c r="I1541" t="s">
        <v>1424</v>
      </c>
      <c r="J1541" s="7">
        <v>48</v>
      </c>
      <c r="K1541" t="s">
        <v>32</v>
      </c>
      <c r="L1541" t="s">
        <v>33</v>
      </c>
      <c r="M1541" t="str">
        <f t="shared" si="24"/>
        <v>Fri</v>
      </c>
      <c r="N1541" t="str">
        <f>VLOOKUP(Query1[[#This Row],[Age]],'Age Group Vlookup'!B$3:C$6,2,TRUE)</f>
        <v>40-49</v>
      </c>
    </row>
    <row r="1542" spans="1:14" x14ac:dyDescent="0.3">
      <c r="A1542" t="s">
        <v>2513</v>
      </c>
      <c r="B1542" s="1">
        <v>42553</v>
      </c>
      <c r="C1542" t="s">
        <v>1713</v>
      </c>
      <c r="D1542">
        <v>17364</v>
      </c>
      <c r="E1542" t="s">
        <v>150</v>
      </c>
      <c r="G1542" t="s">
        <v>15</v>
      </c>
      <c r="H1542">
        <v>702000</v>
      </c>
      <c r="I1542" t="s">
        <v>1714</v>
      </c>
      <c r="J1542" s="7">
        <v>26</v>
      </c>
      <c r="K1542" t="s">
        <v>17</v>
      </c>
      <c r="L1542" t="s">
        <v>18</v>
      </c>
      <c r="M1542" t="str">
        <f t="shared" si="24"/>
        <v>Sat</v>
      </c>
      <c r="N1542" t="str">
        <f>VLOOKUP(Query1[[#This Row],[Age]],'Age Group Vlookup'!B$3:C$6,2,TRUE)</f>
        <v>20-29</v>
      </c>
    </row>
    <row r="1543" spans="1:14" x14ac:dyDescent="0.3">
      <c r="A1543" t="s">
        <v>2514</v>
      </c>
      <c r="B1543" s="1">
        <v>42689</v>
      </c>
      <c r="C1543" t="s">
        <v>1677</v>
      </c>
      <c r="D1543">
        <v>13655</v>
      </c>
      <c r="E1543" t="s">
        <v>77</v>
      </c>
      <c r="G1543" t="s">
        <v>17</v>
      </c>
      <c r="H1543">
        <v>46000</v>
      </c>
      <c r="I1543" t="s">
        <v>1678</v>
      </c>
      <c r="J1543" s="7">
        <v>34</v>
      </c>
      <c r="K1543" t="s">
        <v>17</v>
      </c>
      <c r="L1543" t="s">
        <v>18</v>
      </c>
      <c r="M1543" t="str">
        <f t="shared" si="24"/>
        <v>Tue</v>
      </c>
      <c r="N1543" t="str">
        <f>VLOOKUP(Query1[[#This Row],[Age]],'Age Group Vlookup'!B$3:C$6,2,TRUE)</f>
        <v>30-39</v>
      </c>
    </row>
    <row r="1544" spans="1:14" x14ac:dyDescent="0.3">
      <c r="A1544" t="s">
        <v>2515</v>
      </c>
      <c r="B1544" s="1">
        <v>42504</v>
      </c>
      <c r="C1544" t="s">
        <v>955</v>
      </c>
      <c r="D1544">
        <v>13381</v>
      </c>
      <c r="E1544" t="s">
        <v>43</v>
      </c>
      <c r="G1544" t="s">
        <v>32</v>
      </c>
      <c r="H1544">
        <v>180000</v>
      </c>
      <c r="I1544" t="s">
        <v>956</v>
      </c>
      <c r="J1544" s="7">
        <v>48</v>
      </c>
      <c r="K1544" t="s">
        <v>27</v>
      </c>
      <c r="L1544" t="s">
        <v>28</v>
      </c>
      <c r="M1544" t="str">
        <f t="shared" si="24"/>
        <v>Sat</v>
      </c>
      <c r="N1544" t="str">
        <f>VLOOKUP(Query1[[#This Row],[Age]],'Age Group Vlookup'!B$3:C$6,2,TRUE)</f>
        <v>40-49</v>
      </c>
    </row>
    <row r="1545" spans="1:14" x14ac:dyDescent="0.3">
      <c r="A1545" t="s">
        <v>2516</v>
      </c>
      <c r="B1545" s="1">
        <v>42452</v>
      </c>
      <c r="C1545" t="s">
        <v>1213</v>
      </c>
      <c r="D1545">
        <v>41564</v>
      </c>
      <c r="E1545" t="s">
        <v>25</v>
      </c>
      <c r="G1545" t="s">
        <v>32</v>
      </c>
      <c r="H1545">
        <v>155000</v>
      </c>
      <c r="I1545" t="s">
        <v>1214</v>
      </c>
      <c r="J1545" s="7">
        <v>40</v>
      </c>
      <c r="K1545" t="s">
        <v>27</v>
      </c>
      <c r="L1545" t="s">
        <v>28</v>
      </c>
      <c r="M1545" t="str">
        <f t="shared" si="24"/>
        <v>Wed</v>
      </c>
      <c r="N1545" t="str">
        <f>VLOOKUP(Query1[[#This Row],[Age]],'Age Group Vlookup'!B$3:C$6,2,TRUE)</f>
        <v>40-49</v>
      </c>
    </row>
    <row r="1546" spans="1:14" x14ac:dyDescent="0.3">
      <c r="A1546" t="s">
        <v>2517</v>
      </c>
      <c r="B1546" s="1">
        <v>42606</v>
      </c>
      <c r="C1546" t="s">
        <v>1460</v>
      </c>
      <c r="D1546">
        <v>38378</v>
      </c>
      <c r="E1546" t="s">
        <v>36</v>
      </c>
      <c r="G1546" t="s">
        <v>15</v>
      </c>
      <c r="H1546">
        <v>742000</v>
      </c>
      <c r="I1546" t="s">
        <v>1461</v>
      </c>
      <c r="J1546" s="7">
        <v>45</v>
      </c>
      <c r="K1546" t="s">
        <v>17</v>
      </c>
      <c r="L1546" t="s">
        <v>18</v>
      </c>
      <c r="M1546" t="str">
        <f t="shared" si="24"/>
        <v>Wed</v>
      </c>
      <c r="N1546" t="str">
        <f>VLOOKUP(Query1[[#This Row],[Age]],'Age Group Vlookup'!B$3:C$6,2,TRUE)</f>
        <v>40-49</v>
      </c>
    </row>
    <row r="1547" spans="1:14" x14ac:dyDescent="0.3">
      <c r="A1547" t="s">
        <v>2518</v>
      </c>
      <c r="B1547" s="1">
        <v>42473</v>
      </c>
      <c r="C1547" t="s">
        <v>358</v>
      </c>
      <c r="D1547">
        <v>9372</v>
      </c>
      <c r="E1547" t="s">
        <v>25</v>
      </c>
      <c r="F1547">
        <v>1</v>
      </c>
      <c r="G1547" t="s">
        <v>15</v>
      </c>
      <c r="H1547">
        <v>197000</v>
      </c>
      <c r="I1547" t="s">
        <v>359</v>
      </c>
      <c r="J1547" s="7">
        <v>26</v>
      </c>
      <c r="K1547" t="s">
        <v>27</v>
      </c>
      <c r="L1547" t="s">
        <v>28</v>
      </c>
      <c r="M1547" t="str">
        <f t="shared" si="24"/>
        <v>Wed</v>
      </c>
      <c r="N1547" t="str">
        <f>VLOOKUP(Query1[[#This Row],[Age]],'Age Group Vlookup'!B$3:C$6,2,TRUE)</f>
        <v>20-29</v>
      </c>
    </row>
    <row r="1548" spans="1:14" x14ac:dyDescent="0.3">
      <c r="A1548" t="s">
        <v>2519</v>
      </c>
      <c r="B1548" s="1">
        <v>42530</v>
      </c>
      <c r="C1548" t="s">
        <v>86</v>
      </c>
      <c r="D1548">
        <v>48869</v>
      </c>
      <c r="E1548" t="s">
        <v>14</v>
      </c>
      <c r="G1548" t="s">
        <v>15</v>
      </c>
      <c r="H1548">
        <v>339000</v>
      </c>
      <c r="I1548" t="s">
        <v>87</v>
      </c>
      <c r="J1548" s="7">
        <v>24</v>
      </c>
      <c r="K1548" t="s">
        <v>27</v>
      </c>
      <c r="L1548" t="s">
        <v>28</v>
      </c>
      <c r="M1548" t="str">
        <f t="shared" si="24"/>
        <v>Thu</v>
      </c>
      <c r="N1548" t="str">
        <f>VLOOKUP(Query1[[#This Row],[Age]],'Age Group Vlookup'!B$3:C$6,2,TRUE)</f>
        <v>20-29</v>
      </c>
    </row>
    <row r="1549" spans="1:14" x14ac:dyDescent="0.3">
      <c r="A1549" t="s">
        <v>2520</v>
      </c>
      <c r="B1549" s="1">
        <v>42456</v>
      </c>
      <c r="C1549" t="s">
        <v>887</v>
      </c>
      <c r="D1549">
        <v>36106</v>
      </c>
      <c r="E1549" t="s">
        <v>54</v>
      </c>
      <c r="G1549" t="s">
        <v>17</v>
      </c>
      <c r="H1549">
        <v>9000</v>
      </c>
      <c r="I1549" t="s">
        <v>888</v>
      </c>
      <c r="J1549" s="7">
        <v>33</v>
      </c>
      <c r="K1549" t="s">
        <v>27</v>
      </c>
      <c r="L1549" t="s">
        <v>28</v>
      </c>
      <c r="M1549" t="str">
        <f t="shared" si="24"/>
        <v>Sun</v>
      </c>
      <c r="N1549" t="str">
        <f>VLOOKUP(Query1[[#This Row],[Age]],'Age Group Vlookup'!B$3:C$6,2,TRUE)</f>
        <v>30-39</v>
      </c>
    </row>
    <row r="1550" spans="1:14" x14ac:dyDescent="0.3">
      <c r="A1550" t="s">
        <v>2521</v>
      </c>
      <c r="B1550" s="1">
        <v>42477</v>
      </c>
      <c r="C1550" t="s">
        <v>136</v>
      </c>
      <c r="D1550">
        <v>40642</v>
      </c>
      <c r="E1550" t="s">
        <v>133</v>
      </c>
      <c r="G1550" t="s">
        <v>15</v>
      </c>
      <c r="H1550">
        <v>136000</v>
      </c>
      <c r="I1550" t="s">
        <v>138</v>
      </c>
      <c r="J1550" s="7">
        <v>23</v>
      </c>
      <c r="K1550" t="s">
        <v>32</v>
      </c>
      <c r="L1550" t="s">
        <v>33</v>
      </c>
      <c r="M1550" t="str">
        <f t="shared" si="24"/>
        <v>Sun</v>
      </c>
      <c r="N1550" t="str">
        <f>VLOOKUP(Query1[[#This Row],[Age]],'Age Group Vlookup'!B$3:C$6,2,TRUE)</f>
        <v>20-29</v>
      </c>
    </row>
    <row r="1551" spans="1:14" x14ac:dyDescent="0.3">
      <c r="A1551" t="s">
        <v>2522</v>
      </c>
      <c r="B1551" s="1">
        <v>42649</v>
      </c>
      <c r="C1551" t="s">
        <v>1829</v>
      </c>
      <c r="D1551">
        <v>27796</v>
      </c>
      <c r="E1551" t="s">
        <v>54</v>
      </c>
      <c r="G1551" t="s">
        <v>32</v>
      </c>
      <c r="H1551">
        <v>79000</v>
      </c>
      <c r="I1551" t="s">
        <v>1541</v>
      </c>
      <c r="J1551" s="7">
        <v>45</v>
      </c>
      <c r="K1551" t="s">
        <v>17</v>
      </c>
      <c r="L1551" t="s">
        <v>18</v>
      </c>
      <c r="M1551" t="str">
        <f t="shared" si="24"/>
        <v>Thu</v>
      </c>
      <c r="N1551" t="str">
        <f>VLOOKUP(Query1[[#This Row],[Age]],'Age Group Vlookup'!B$3:C$6,2,TRUE)</f>
        <v>40-49</v>
      </c>
    </row>
    <row r="1552" spans="1:14" x14ac:dyDescent="0.3">
      <c r="A1552" t="s">
        <v>2523</v>
      </c>
      <c r="B1552" s="1">
        <v>42535</v>
      </c>
      <c r="C1552" t="s">
        <v>2280</v>
      </c>
      <c r="D1552">
        <v>42043</v>
      </c>
      <c r="E1552" t="s">
        <v>69</v>
      </c>
      <c r="G1552" t="s">
        <v>32</v>
      </c>
      <c r="H1552">
        <v>163000</v>
      </c>
      <c r="I1552" t="s">
        <v>2281</v>
      </c>
      <c r="J1552" s="7">
        <v>22</v>
      </c>
      <c r="K1552" t="s">
        <v>17</v>
      </c>
      <c r="L1552" t="s">
        <v>18</v>
      </c>
      <c r="M1552" t="str">
        <f t="shared" si="24"/>
        <v>Tue</v>
      </c>
      <c r="N1552" t="str">
        <f>VLOOKUP(Query1[[#This Row],[Age]],'Age Group Vlookup'!B$3:C$6,2,TRUE)</f>
        <v>20-29</v>
      </c>
    </row>
    <row r="1553" spans="1:14" x14ac:dyDescent="0.3">
      <c r="A1553" t="s">
        <v>2524</v>
      </c>
      <c r="B1553" s="1">
        <v>42639</v>
      </c>
      <c r="C1553" t="s">
        <v>672</v>
      </c>
      <c r="D1553">
        <v>43804</v>
      </c>
      <c r="E1553" t="s">
        <v>62</v>
      </c>
      <c r="G1553" t="s">
        <v>15</v>
      </c>
      <c r="H1553">
        <v>781000</v>
      </c>
      <c r="I1553" t="s">
        <v>673</v>
      </c>
      <c r="J1553" s="7">
        <v>44</v>
      </c>
      <c r="K1553" t="s">
        <v>27</v>
      </c>
      <c r="L1553" t="s">
        <v>28</v>
      </c>
      <c r="M1553" t="str">
        <f t="shared" si="24"/>
        <v>Mon</v>
      </c>
      <c r="N1553" t="str">
        <f>VLOOKUP(Query1[[#This Row],[Age]],'Age Group Vlookup'!B$3:C$6,2,TRUE)</f>
        <v>40-49</v>
      </c>
    </row>
    <row r="1554" spans="1:14" x14ac:dyDescent="0.3">
      <c r="A1554" t="s">
        <v>2525</v>
      </c>
      <c r="B1554" s="1">
        <v>42441</v>
      </c>
      <c r="C1554" t="s">
        <v>933</v>
      </c>
      <c r="D1554">
        <v>6045</v>
      </c>
      <c r="E1554" t="s">
        <v>25</v>
      </c>
      <c r="G1554" t="s">
        <v>15</v>
      </c>
      <c r="H1554">
        <v>267000</v>
      </c>
      <c r="I1554" t="s">
        <v>934</v>
      </c>
      <c r="J1554" s="7">
        <v>31</v>
      </c>
      <c r="K1554" t="s">
        <v>17</v>
      </c>
      <c r="L1554" t="s">
        <v>18</v>
      </c>
      <c r="M1554" t="str">
        <f t="shared" si="24"/>
        <v>Sat</v>
      </c>
      <c r="N1554" t="str">
        <f>VLOOKUP(Query1[[#This Row],[Age]],'Age Group Vlookup'!B$3:C$6,2,TRUE)</f>
        <v>30-39</v>
      </c>
    </row>
    <row r="1555" spans="1:14" x14ac:dyDescent="0.3">
      <c r="A1555" t="s">
        <v>2526</v>
      </c>
      <c r="B1555" s="1">
        <v>42572</v>
      </c>
      <c r="C1555" t="s">
        <v>1433</v>
      </c>
      <c r="D1555">
        <v>8799</v>
      </c>
      <c r="E1555" t="s">
        <v>47</v>
      </c>
      <c r="G1555" t="s">
        <v>32</v>
      </c>
      <c r="H1555">
        <v>75000</v>
      </c>
      <c r="I1555" t="s">
        <v>1434</v>
      </c>
      <c r="J1555" s="7">
        <v>39</v>
      </c>
      <c r="K1555" t="s">
        <v>32</v>
      </c>
      <c r="L1555" t="s">
        <v>33</v>
      </c>
      <c r="M1555" t="str">
        <f t="shared" si="24"/>
        <v>Thu</v>
      </c>
      <c r="N1555" t="str">
        <f>VLOOKUP(Query1[[#This Row],[Age]],'Age Group Vlookup'!B$3:C$6,2,TRUE)</f>
        <v>30-39</v>
      </c>
    </row>
    <row r="1556" spans="1:14" x14ac:dyDescent="0.3">
      <c r="A1556" t="s">
        <v>2527</v>
      </c>
      <c r="B1556" s="1">
        <v>42531</v>
      </c>
      <c r="C1556" t="s">
        <v>2335</v>
      </c>
      <c r="D1556">
        <v>44280</v>
      </c>
      <c r="E1556" t="s">
        <v>43</v>
      </c>
      <c r="G1556" t="s">
        <v>15</v>
      </c>
      <c r="H1556">
        <v>656000</v>
      </c>
      <c r="I1556" t="s">
        <v>2336</v>
      </c>
      <c r="J1556" s="7">
        <v>39</v>
      </c>
      <c r="K1556" t="s">
        <v>32</v>
      </c>
      <c r="L1556" t="s">
        <v>33</v>
      </c>
      <c r="M1556" t="str">
        <f t="shared" si="24"/>
        <v>Fri</v>
      </c>
      <c r="N1556" t="str">
        <f>VLOOKUP(Query1[[#This Row],[Age]],'Age Group Vlookup'!B$3:C$6,2,TRUE)</f>
        <v>30-39</v>
      </c>
    </row>
    <row r="1557" spans="1:14" x14ac:dyDescent="0.3">
      <c r="A1557" t="s">
        <v>2528</v>
      </c>
      <c r="B1557" s="1">
        <v>42657</v>
      </c>
      <c r="C1557" t="s">
        <v>2263</v>
      </c>
      <c r="D1557">
        <v>21972</v>
      </c>
      <c r="E1557" t="s">
        <v>58</v>
      </c>
      <c r="G1557" t="s">
        <v>17</v>
      </c>
      <c r="H1557">
        <v>26000</v>
      </c>
      <c r="I1557" t="s">
        <v>2264</v>
      </c>
      <c r="J1557" s="7">
        <v>40</v>
      </c>
      <c r="K1557" t="s">
        <v>27</v>
      </c>
      <c r="L1557" t="s">
        <v>28</v>
      </c>
      <c r="M1557" t="str">
        <f t="shared" si="24"/>
        <v>Fri</v>
      </c>
      <c r="N1557" t="str">
        <f>VLOOKUP(Query1[[#This Row],[Age]],'Age Group Vlookup'!B$3:C$6,2,TRUE)</f>
        <v>40-49</v>
      </c>
    </row>
    <row r="1558" spans="1:14" x14ac:dyDescent="0.3">
      <c r="A1558" t="s">
        <v>2529</v>
      </c>
      <c r="B1558" s="1">
        <v>42597</v>
      </c>
      <c r="C1558" t="s">
        <v>724</v>
      </c>
      <c r="D1558">
        <v>24903</v>
      </c>
      <c r="E1558" t="s">
        <v>21</v>
      </c>
      <c r="G1558" t="s">
        <v>17</v>
      </c>
      <c r="H1558">
        <v>14000</v>
      </c>
      <c r="I1558" t="s">
        <v>725</v>
      </c>
      <c r="J1558" s="7">
        <v>25</v>
      </c>
      <c r="K1558" t="s">
        <v>27</v>
      </c>
      <c r="L1558" t="s">
        <v>28</v>
      </c>
      <c r="M1558" t="str">
        <f t="shared" si="24"/>
        <v>Mon</v>
      </c>
      <c r="N1558" t="str">
        <f>VLOOKUP(Query1[[#This Row],[Age]],'Age Group Vlookup'!B$3:C$6,2,TRUE)</f>
        <v>20-29</v>
      </c>
    </row>
    <row r="1559" spans="1:14" x14ac:dyDescent="0.3">
      <c r="A1559" t="s">
        <v>2530</v>
      </c>
      <c r="B1559" s="1">
        <v>42618</v>
      </c>
      <c r="C1559" t="s">
        <v>836</v>
      </c>
      <c r="D1559">
        <v>41325</v>
      </c>
      <c r="E1559" t="s">
        <v>137</v>
      </c>
      <c r="G1559" t="s">
        <v>17</v>
      </c>
      <c r="H1559">
        <v>49000</v>
      </c>
      <c r="I1559" t="s">
        <v>837</v>
      </c>
      <c r="J1559" s="7">
        <v>47</v>
      </c>
      <c r="K1559" t="s">
        <v>17</v>
      </c>
      <c r="L1559" t="s">
        <v>18</v>
      </c>
      <c r="M1559" t="str">
        <f t="shared" si="24"/>
        <v>Mon</v>
      </c>
      <c r="N1559" t="str">
        <f>VLOOKUP(Query1[[#This Row],[Age]],'Age Group Vlookup'!B$3:C$6,2,TRUE)</f>
        <v>40-49</v>
      </c>
    </row>
    <row r="1560" spans="1:14" x14ac:dyDescent="0.3">
      <c r="A1560" t="s">
        <v>2531</v>
      </c>
      <c r="B1560" s="1">
        <v>42481</v>
      </c>
      <c r="C1560" t="s">
        <v>455</v>
      </c>
      <c r="D1560">
        <v>27254</v>
      </c>
      <c r="E1560" t="s">
        <v>137</v>
      </c>
      <c r="G1560" t="s">
        <v>15</v>
      </c>
      <c r="H1560">
        <v>589000</v>
      </c>
      <c r="I1560" t="s">
        <v>456</v>
      </c>
      <c r="J1560" s="7">
        <v>39</v>
      </c>
      <c r="K1560" t="s">
        <v>32</v>
      </c>
      <c r="L1560" t="s">
        <v>33</v>
      </c>
      <c r="M1560" t="str">
        <f t="shared" si="24"/>
        <v>Thu</v>
      </c>
      <c r="N1560" t="str">
        <f>VLOOKUP(Query1[[#This Row],[Age]],'Age Group Vlookup'!B$3:C$6,2,TRUE)</f>
        <v>30-39</v>
      </c>
    </row>
    <row r="1561" spans="1:14" x14ac:dyDescent="0.3">
      <c r="A1561" t="s">
        <v>2532</v>
      </c>
      <c r="B1561" s="1">
        <v>42594</v>
      </c>
      <c r="C1561" t="s">
        <v>1683</v>
      </c>
      <c r="D1561">
        <v>9497</v>
      </c>
      <c r="E1561" t="s">
        <v>133</v>
      </c>
      <c r="G1561" t="s">
        <v>17</v>
      </c>
      <c r="H1561">
        <v>20000</v>
      </c>
      <c r="I1561" t="s">
        <v>1205</v>
      </c>
      <c r="J1561" s="7">
        <v>47</v>
      </c>
      <c r="K1561" t="s">
        <v>32</v>
      </c>
      <c r="L1561" t="s">
        <v>33</v>
      </c>
      <c r="M1561" t="str">
        <f t="shared" si="24"/>
        <v>Fri</v>
      </c>
      <c r="N1561" t="str">
        <f>VLOOKUP(Query1[[#This Row],[Age]],'Age Group Vlookup'!B$3:C$6,2,TRUE)</f>
        <v>40-49</v>
      </c>
    </row>
    <row r="1562" spans="1:14" x14ac:dyDescent="0.3">
      <c r="A1562" t="s">
        <v>2533</v>
      </c>
      <c r="B1562" s="1">
        <v>42667</v>
      </c>
      <c r="C1562" t="s">
        <v>422</v>
      </c>
      <c r="D1562">
        <v>23021</v>
      </c>
      <c r="E1562" t="s">
        <v>43</v>
      </c>
      <c r="G1562" t="s">
        <v>32</v>
      </c>
      <c r="H1562">
        <v>197000</v>
      </c>
      <c r="I1562" t="s">
        <v>423</v>
      </c>
      <c r="J1562" s="7">
        <v>37</v>
      </c>
      <c r="K1562" t="s">
        <v>17</v>
      </c>
      <c r="L1562" t="s">
        <v>18</v>
      </c>
      <c r="M1562" t="str">
        <f t="shared" si="24"/>
        <v>Mon</v>
      </c>
      <c r="N1562" t="str">
        <f>VLOOKUP(Query1[[#This Row],[Age]],'Age Group Vlookup'!B$3:C$6,2,TRUE)</f>
        <v>30-39</v>
      </c>
    </row>
    <row r="1563" spans="1:14" x14ac:dyDescent="0.3">
      <c r="A1563" t="s">
        <v>2534</v>
      </c>
      <c r="B1563" s="1">
        <v>42401</v>
      </c>
      <c r="C1563" t="s">
        <v>593</v>
      </c>
      <c r="D1563">
        <v>10420</v>
      </c>
      <c r="E1563" t="s">
        <v>137</v>
      </c>
      <c r="G1563" t="s">
        <v>17</v>
      </c>
      <c r="H1563">
        <v>24000</v>
      </c>
      <c r="I1563" t="s">
        <v>594</v>
      </c>
      <c r="J1563" s="7">
        <v>37</v>
      </c>
      <c r="K1563" t="s">
        <v>32</v>
      </c>
      <c r="L1563" t="s">
        <v>33</v>
      </c>
      <c r="M1563" t="str">
        <f t="shared" si="24"/>
        <v>Mon</v>
      </c>
      <c r="N1563" t="str">
        <f>VLOOKUP(Query1[[#This Row],[Age]],'Age Group Vlookup'!B$3:C$6,2,TRUE)</f>
        <v>30-39</v>
      </c>
    </row>
    <row r="1564" spans="1:14" x14ac:dyDescent="0.3">
      <c r="A1564" t="s">
        <v>2535</v>
      </c>
      <c r="B1564" s="1">
        <v>42700</v>
      </c>
      <c r="C1564" t="s">
        <v>1674</v>
      </c>
      <c r="D1564">
        <v>12509</v>
      </c>
      <c r="E1564" t="s">
        <v>43</v>
      </c>
      <c r="G1564" t="s">
        <v>17</v>
      </c>
      <c r="H1564">
        <v>30000</v>
      </c>
      <c r="I1564" t="s">
        <v>1675</v>
      </c>
      <c r="J1564" s="7">
        <v>48</v>
      </c>
      <c r="K1564" t="s">
        <v>32</v>
      </c>
      <c r="L1564" t="s">
        <v>33</v>
      </c>
      <c r="M1564" t="str">
        <f t="shared" si="24"/>
        <v>Sat</v>
      </c>
      <c r="N1564" t="str">
        <f>VLOOKUP(Query1[[#This Row],[Age]],'Age Group Vlookup'!B$3:C$6,2,TRUE)</f>
        <v>40-49</v>
      </c>
    </row>
    <row r="1565" spans="1:14" x14ac:dyDescent="0.3">
      <c r="A1565" t="s">
        <v>2536</v>
      </c>
      <c r="B1565" s="1">
        <v>42548</v>
      </c>
      <c r="C1565" t="s">
        <v>1355</v>
      </c>
      <c r="D1565">
        <v>9890</v>
      </c>
      <c r="E1565" t="s">
        <v>47</v>
      </c>
      <c r="G1565" t="s">
        <v>17</v>
      </c>
      <c r="H1565">
        <v>50000</v>
      </c>
      <c r="I1565" t="s">
        <v>968</v>
      </c>
      <c r="J1565" s="7">
        <v>22</v>
      </c>
      <c r="K1565" t="s">
        <v>17</v>
      </c>
      <c r="L1565" t="s">
        <v>18</v>
      </c>
      <c r="M1565" t="str">
        <f t="shared" si="24"/>
        <v>Mon</v>
      </c>
      <c r="N1565" t="str">
        <f>VLOOKUP(Query1[[#This Row],[Age]],'Age Group Vlookup'!B$3:C$6,2,TRUE)</f>
        <v>20-29</v>
      </c>
    </row>
    <row r="1566" spans="1:14" x14ac:dyDescent="0.3">
      <c r="A1566" t="s">
        <v>2537</v>
      </c>
      <c r="B1566" s="1">
        <v>42392</v>
      </c>
      <c r="C1566" t="s">
        <v>1128</v>
      </c>
      <c r="D1566">
        <v>46448</v>
      </c>
      <c r="E1566" t="s">
        <v>137</v>
      </c>
      <c r="G1566" t="s">
        <v>17</v>
      </c>
      <c r="H1566">
        <v>22000</v>
      </c>
      <c r="I1566" t="s">
        <v>1129</v>
      </c>
      <c r="J1566" s="7">
        <v>45</v>
      </c>
      <c r="K1566" t="s">
        <v>27</v>
      </c>
      <c r="L1566" t="s">
        <v>28</v>
      </c>
      <c r="M1566" t="str">
        <f t="shared" si="24"/>
        <v>Sat</v>
      </c>
      <c r="N1566" t="str">
        <f>VLOOKUP(Query1[[#This Row],[Age]],'Age Group Vlookup'!B$3:C$6,2,TRUE)</f>
        <v>40-49</v>
      </c>
    </row>
    <row r="1567" spans="1:14" x14ac:dyDescent="0.3">
      <c r="A1567" t="s">
        <v>2538</v>
      </c>
      <c r="B1567" s="1">
        <v>42406</v>
      </c>
      <c r="C1567" t="s">
        <v>1831</v>
      </c>
      <c r="D1567">
        <v>36521</v>
      </c>
      <c r="E1567" t="s">
        <v>54</v>
      </c>
      <c r="G1567" t="s">
        <v>15</v>
      </c>
      <c r="H1567">
        <v>619000</v>
      </c>
      <c r="I1567" t="s">
        <v>1832</v>
      </c>
      <c r="J1567" s="7">
        <v>31</v>
      </c>
      <c r="K1567" t="s">
        <v>17</v>
      </c>
      <c r="L1567" t="s">
        <v>18</v>
      </c>
      <c r="M1567" t="str">
        <f t="shared" si="24"/>
        <v>Sat</v>
      </c>
      <c r="N1567" t="str">
        <f>VLOOKUP(Query1[[#This Row],[Age]],'Age Group Vlookup'!B$3:C$6,2,TRUE)</f>
        <v>30-39</v>
      </c>
    </row>
    <row r="1568" spans="1:14" x14ac:dyDescent="0.3">
      <c r="A1568" t="s">
        <v>2539</v>
      </c>
      <c r="B1568" s="1">
        <v>42425</v>
      </c>
      <c r="C1568" t="s">
        <v>1935</v>
      </c>
      <c r="D1568">
        <v>1076</v>
      </c>
      <c r="E1568" t="s">
        <v>137</v>
      </c>
      <c r="G1568" t="s">
        <v>15</v>
      </c>
      <c r="H1568">
        <v>677000</v>
      </c>
      <c r="I1568" t="s">
        <v>1936</v>
      </c>
      <c r="J1568" s="7">
        <v>23</v>
      </c>
      <c r="K1568" t="s">
        <v>17</v>
      </c>
      <c r="L1568" t="s">
        <v>18</v>
      </c>
      <c r="M1568" t="str">
        <f t="shared" si="24"/>
        <v>Thu</v>
      </c>
      <c r="N1568" t="str">
        <f>VLOOKUP(Query1[[#This Row],[Age]],'Age Group Vlookup'!B$3:C$6,2,TRUE)</f>
        <v>20-29</v>
      </c>
    </row>
    <row r="1569" spans="1:14" x14ac:dyDescent="0.3">
      <c r="A1569" t="s">
        <v>2540</v>
      </c>
      <c r="B1569" s="1">
        <v>42594</v>
      </c>
      <c r="C1569" t="s">
        <v>933</v>
      </c>
      <c r="D1569">
        <v>26646</v>
      </c>
      <c r="E1569" t="s">
        <v>21</v>
      </c>
      <c r="G1569" t="s">
        <v>15</v>
      </c>
      <c r="H1569">
        <v>267000</v>
      </c>
      <c r="I1569" t="s">
        <v>934</v>
      </c>
      <c r="J1569" s="7">
        <v>31</v>
      </c>
      <c r="K1569" t="s">
        <v>17</v>
      </c>
      <c r="L1569" t="s">
        <v>18</v>
      </c>
      <c r="M1569" t="str">
        <f t="shared" si="24"/>
        <v>Fri</v>
      </c>
      <c r="N1569" t="str">
        <f>VLOOKUP(Query1[[#This Row],[Age]],'Age Group Vlookup'!B$3:C$6,2,TRUE)</f>
        <v>30-39</v>
      </c>
    </row>
    <row r="1570" spans="1:14" x14ac:dyDescent="0.3">
      <c r="A1570" t="s">
        <v>2541</v>
      </c>
      <c r="B1570" s="1">
        <v>42416</v>
      </c>
      <c r="C1570" t="s">
        <v>73</v>
      </c>
      <c r="D1570">
        <v>25027</v>
      </c>
      <c r="E1570" t="s">
        <v>69</v>
      </c>
      <c r="G1570" t="s">
        <v>15</v>
      </c>
      <c r="H1570">
        <v>835000</v>
      </c>
      <c r="I1570" t="s">
        <v>74</v>
      </c>
      <c r="J1570" s="7">
        <v>24</v>
      </c>
      <c r="K1570" t="s">
        <v>27</v>
      </c>
      <c r="L1570" t="s">
        <v>28</v>
      </c>
      <c r="M1570" t="str">
        <f t="shared" si="24"/>
        <v>Tue</v>
      </c>
      <c r="N1570" t="str">
        <f>VLOOKUP(Query1[[#This Row],[Age]],'Age Group Vlookup'!B$3:C$6,2,TRUE)</f>
        <v>20-29</v>
      </c>
    </row>
    <row r="1571" spans="1:14" x14ac:dyDescent="0.3">
      <c r="A1571" t="s">
        <v>2542</v>
      </c>
      <c r="B1571" s="1">
        <v>42687</v>
      </c>
      <c r="C1571" t="s">
        <v>708</v>
      </c>
      <c r="D1571">
        <v>41081</v>
      </c>
      <c r="E1571" t="s">
        <v>62</v>
      </c>
      <c r="G1571" t="s">
        <v>32</v>
      </c>
      <c r="H1571">
        <v>121000</v>
      </c>
      <c r="I1571" t="s">
        <v>709</v>
      </c>
      <c r="J1571" s="7">
        <v>29</v>
      </c>
      <c r="K1571" t="s">
        <v>27</v>
      </c>
      <c r="L1571" t="s">
        <v>28</v>
      </c>
      <c r="M1571" t="str">
        <f t="shared" si="24"/>
        <v>Sun</v>
      </c>
      <c r="N1571" t="str">
        <f>VLOOKUP(Query1[[#This Row],[Age]],'Age Group Vlookup'!B$3:C$6,2,TRUE)</f>
        <v>20-29</v>
      </c>
    </row>
    <row r="1572" spans="1:14" x14ac:dyDescent="0.3">
      <c r="A1572" t="s">
        <v>2543</v>
      </c>
      <c r="B1572" s="1">
        <v>42637</v>
      </c>
      <c r="C1572" t="s">
        <v>660</v>
      </c>
      <c r="D1572">
        <v>26399</v>
      </c>
      <c r="E1572" t="s">
        <v>108</v>
      </c>
      <c r="G1572" t="s">
        <v>17</v>
      </c>
      <c r="H1572">
        <v>27000</v>
      </c>
      <c r="I1572" t="s">
        <v>661</v>
      </c>
      <c r="J1572" s="7">
        <v>30</v>
      </c>
      <c r="K1572" t="s">
        <v>27</v>
      </c>
      <c r="L1572" t="s">
        <v>28</v>
      </c>
      <c r="M1572" t="str">
        <f t="shared" si="24"/>
        <v>Sat</v>
      </c>
      <c r="N1572" t="str">
        <f>VLOOKUP(Query1[[#This Row],[Age]],'Age Group Vlookup'!B$3:C$6,2,TRUE)</f>
        <v>30-39</v>
      </c>
    </row>
    <row r="1573" spans="1:14" x14ac:dyDescent="0.3">
      <c r="A1573" t="s">
        <v>2544</v>
      </c>
      <c r="B1573" s="1">
        <v>42651</v>
      </c>
      <c r="C1573" t="s">
        <v>281</v>
      </c>
      <c r="D1573">
        <v>36773</v>
      </c>
      <c r="E1573" t="s">
        <v>47</v>
      </c>
      <c r="G1573" t="s">
        <v>32</v>
      </c>
      <c r="H1573">
        <v>134000</v>
      </c>
      <c r="I1573" t="s">
        <v>282</v>
      </c>
      <c r="J1573" s="7">
        <v>43</v>
      </c>
      <c r="K1573" t="s">
        <v>17</v>
      </c>
      <c r="L1573" t="s">
        <v>18</v>
      </c>
      <c r="M1573" t="str">
        <f t="shared" si="24"/>
        <v>Sat</v>
      </c>
      <c r="N1573" t="str">
        <f>VLOOKUP(Query1[[#This Row],[Age]],'Age Group Vlookup'!B$3:C$6,2,TRUE)</f>
        <v>40-49</v>
      </c>
    </row>
    <row r="1574" spans="1:14" x14ac:dyDescent="0.3">
      <c r="A1574" t="s">
        <v>2545</v>
      </c>
      <c r="B1574" s="1">
        <v>42693</v>
      </c>
      <c r="C1574" t="s">
        <v>853</v>
      </c>
      <c r="D1574">
        <v>47323</v>
      </c>
      <c r="E1574" t="s">
        <v>62</v>
      </c>
      <c r="G1574" t="s">
        <v>17</v>
      </c>
      <c r="H1574">
        <v>23000</v>
      </c>
      <c r="I1574" t="s">
        <v>854</v>
      </c>
      <c r="J1574" s="7">
        <v>30</v>
      </c>
      <c r="K1574" t="s">
        <v>27</v>
      </c>
      <c r="L1574" t="s">
        <v>28</v>
      </c>
      <c r="M1574" t="str">
        <f t="shared" si="24"/>
        <v>Sat</v>
      </c>
      <c r="N1574" t="str">
        <f>VLOOKUP(Query1[[#This Row],[Age]],'Age Group Vlookup'!B$3:C$6,2,TRUE)</f>
        <v>30-39</v>
      </c>
    </row>
    <row r="1575" spans="1:14" x14ac:dyDescent="0.3">
      <c r="A1575" t="s">
        <v>2546</v>
      </c>
      <c r="B1575" s="1">
        <v>42613</v>
      </c>
      <c r="C1575" t="s">
        <v>1989</v>
      </c>
      <c r="D1575">
        <v>14002</v>
      </c>
      <c r="E1575" t="s">
        <v>77</v>
      </c>
      <c r="G1575" t="s">
        <v>17</v>
      </c>
      <c r="H1575">
        <v>31000</v>
      </c>
      <c r="I1575" t="s">
        <v>1990</v>
      </c>
      <c r="J1575" s="7">
        <v>30</v>
      </c>
      <c r="K1575" t="s">
        <v>27</v>
      </c>
      <c r="L1575" t="s">
        <v>28</v>
      </c>
      <c r="M1575" t="str">
        <f t="shared" si="24"/>
        <v>Wed</v>
      </c>
      <c r="N1575" t="str">
        <f>VLOOKUP(Query1[[#This Row],[Age]],'Age Group Vlookup'!B$3:C$6,2,TRUE)</f>
        <v>30-39</v>
      </c>
    </row>
    <row r="1576" spans="1:14" x14ac:dyDescent="0.3">
      <c r="A1576" t="s">
        <v>2547</v>
      </c>
      <c r="B1576" s="1">
        <v>42605</v>
      </c>
      <c r="C1576" t="s">
        <v>480</v>
      </c>
      <c r="D1576">
        <v>40469</v>
      </c>
      <c r="E1576" t="s">
        <v>77</v>
      </c>
      <c r="G1576" t="s">
        <v>17</v>
      </c>
      <c r="H1576">
        <v>48000</v>
      </c>
      <c r="I1576" t="s">
        <v>481</v>
      </c>
      <c r="J1576" s="7">
        <v>39</v>
      </c>
      <c r="K1576" t="s">
        <v>17</v>
      </c>
      <c r="L1576" t="s">
        <v>18</v>
      </c>
      <c r="M1576" t="str">
        <f t="shared" si="24"/>
        <v>Tue</v>
      </c>
      <c r="N1576" t="str">
        <f>VLOOKUP(Query1[[#This Row],[Age]],'Age Group Vlookup'!B$3:C$6,2,TRUE)</f>
        <v>30-39</v>
      </c>
    </row>
    <row r="1577" spans="1:14" x14ac:dyDescent="0.3">
      <c r="A1577" t="s">
        <v>2548</v>
      </c>
      <c r="B1577" s="1">
        <v>42466</v>
      </c>
      <c r="C1577" t="s">
        <v>304</v>
      </c>
      <c r="D1577">
        <v>23926</v>
      </c>
      <c r="E1577" t="s">
        <v>58</v>
      </c>
      <c r="G1577" t="s">
        <v>15</v>
      </c>
      <c r="H1577">
        <v>395000</v>
      </c>
      <c r="I1577" t="s">
        <v>305</v>
      </c>
      <c r="J1577" s="7">
        <v>32</v>
      </c>
      <c r="K1577" t="s">
        <v>27</v>
      </c>
      <c r="L1577" t="s">
        <v>28</v>
      </c>
      <c r="M1577" t="str">
        <f t="shared" si="24"/>
        <v>Wed</v>
      </c>
      <c r="N1577" t="str">
        <f>VLOOKUP(Query1[[#This Row],[Age]],'Age Group Vlookup'!B$3:C$6,2,TRUE)</f>
        <v>30-39</v>
      </c>
    </row>
    <row r="1578" spans="1:14" x14ac:dyDescent="0.3">
      <c r="A1578" t="s">
        <v>2549</v>
      </c>
      <c r="B1578" s="1">
        <v>42373</v>
      </c>
      <c r="C1578" t="s">
        <v>2550</v>
      </c>
      <c r="D1578">
        <v>32713</v>
      </c>
      <c r="E1578" t="s">
        <v>21</v>
      </c>
      <c r="G1578" t="s">
        <v>32</v>
      </c>
      <c r="H1578">
        <v>80000</v>
      </c>
      <c r="I1578" t="s">
        <v>2551</v>
      </c>
      <c r="J1578" s="7">
        <v>39</v>
      </c>
      <c r="K1578" t="s">
        <v>27</v>
      </c>
      <c r="L1578" t="s">
        <v>28</v>
      </c>
      <c r="M1578" t="str">
        <f t="shared" si="24"/>
        <v>Mon</v>
      </c>
      <c r="N1578" t="str">
        <f>VLOOKUP(Query1[[#This Row],[Age]],'Age Group Vlookup'!B$3:C$6,2,TRUE)</f>
        <v>30-39</v>
      </c>
    </row>
    <row r="1579" spans="1:14" x14ac:dyDescent="0.3">
      <c r="A1579" t="s">
        <v>2552</v>
      </c>
      <c r="B1579" s="1">
        <v>42611</v>
      </c>
      <c r="C1579" t="s">
        <v>383</v>
      </c>
      <c r="D1579">
        <v>10376</v>
      </c>
      <c r="E1579" t="s">
        <v>150</v>
      </c>
      <c r="G1579" t="s">
        <v>17</v>
      </c>
      <c r="H1579">
        <v>34000</v>
      </c>
      <c r="I1579" t="s">
        <v>384</v>
      </c>
      <c r="J1579" s="7">
        <v>38</v>
      </c>
      <c r="K1579" t="s">
        <v>17</v>
      </c>
      <c r="L1579" t="s">
        <v>18</v>
      </c>
      <c r="M1579" t="str">
        <f t="shared" si="24"/>
        <v>Mon</v>
      </c>
      <c r="N1579" t="str">
        <f>VLOOKUP(Query1[[#This Row],[Age]],'Age Group Vlookup'!B$3:C$6,2,TRUE)</f>
        <v>30-39</v>
      </c>
    </row>
    <row r="1580" spans="1:14" x14ac:dyDescent="0.3">
      <c r="A1580" t="s">
        <v>2553</v>
      </c>
      <c r="B1580" s="1">
        <v>42727</v>
      </c>
      <c r="C1580" t="s">
        <v>344</v>
      </c>
      <c r="D1580">
        <v>16598</v>
      </c>
      <c r="E1580" t="s">
        <v>62</v>
      </c>
      <c r="G1580" t="s">
        <v>32</v>
      </c>
      <c r="H1580">
        <v>128000</v>
      </c>
      <c r="I1580" t="s">
        <v>345</v>
      </c>
      <c r="J1580" s="7">
        <v>39</v>
      </c>
      <c r="K1580" t="s">
        <v>17</v>
      </c>
      <c r="L1580" t="s">
        <v>18</v>
      </c>
      <c r="M1580" t="str">
        <f t="shared" si="24"/>
        <v>Fri</v>
      </c>
      <c r="N1580" t="str">
        <f>VLOOKUP(Query1[[#This Row],[Age]],'Age Group Vlookup'!B$3:C$6,2,TRUE)</f>
        <v>30-39</v>
      </c>
    </row>
    <row r="1581" spans="1:14" x14ac:dyDescent="0.3">
      <c r="A1581" t="s">
        <v>2554</v>
      </c>
      <c r="B1581" s="1">
        <v>42615</v>
      </c>
      <c r="C1581" t="s">
        <v>2263</v>
      </c>
      <c r="D1581">
        <v>45658</v>
      </c>
      <c r="E1581" t="s">
        <v>69</v>
      </c>
      <c r="G1581" t="s">
        <v>17</v>
      </c>
      <c r="H1581">
        <v>26000</v>
      </c>
      <c r="I1581" t="s">
        <v>2264</v>
      </c>
      <c r="J1581" s="7">
        <v>40</v>
      </c>
      <c r="K1581" t="s">
        <v>27</v>
      </c>
      <c r="L1581" t="s">
        <v>28</v>
      </c>
      <c r="M1581" t="str">
        <f t="shared" si="24"/>
        <v>Fri</v>
      </c>
      <c r="N1581" t="str">
        <f>VLOOKUP(Query1[[#This Row],[Age]],'Age Group Vlookup'!B$3:C$6,2,TRUE)</f>
        <v>40-49</v>
      </c>
    </row>
    <row r="1582" spans="1:14" x14ac:dyDescent="0.3">
      <c r="A1582" t="s">
        <v>2555</v>
      </c>
      <c r="B1582" s="1">
        <v>42634</v>
      </c>
      <c r="C1582" t="s">
        <v>541</v>
      </c>
      <c r="D1582">
        <v>34114</v>
      </c>
      <c r="E1582" t="s">
        <v>69</v>
      </c>
      <c r="G1582" t="s">
        <v>15</v>
      </c>
      <c r="H1582">
        <v>564000</v>
      </c>
      <c r="I1582" t="s">
        <v>542</v>
      </c>
      <c r="J1582" s="7">
        <v>50</v>
      </c>
      <c r="K1582" t="s">
        <v>17</v>
      </c>
      <c r="L1582" t="s">
        <v>18</v>
      </c>
      <c r="M1582" t="str">
        <f t="shared" si="24"/>
        <v>Wed</v>
      </c>
      <c r="N1582" t="str">
        <f>VLOOKUP(Query1[[#This Row],[Age]],'Age Group Vlookup'!B$3:C$6,2,TRUE)</f>
        <v>50-59</v>
      </c>
    </row>
    <row r="1583" spans="1:14" x14ac:dyDescent="0.3">
      <c r="A1583" t="s">
        <v>2556</v>
      </c>
      <c r="B1583" s="1">
        <v>42590</v>
      </c>
      <c r="C1583" t="s">
        <v>515</v>
      </c>
      <c r="D1583">
        <v>7067</v>
      </c>
      <c r="E1583" t="s">
        <v>14</v>
      </c>
      <c r="G1583" t="s">
        <v>15</v>
      </c>
      <c r="H1583">
        <v>669000</v>
      </c>
      <c r="I1583" t="s">
        <v>516</v>
      </c>
      <c r="J1583" s="7">
        <v>22</v>
      </c>
      <c r="K1583" t="s">
        <v>17</v>
      </c>
      <c r="L1583" t="s">
        <v>18</v>
      </c>
      <c r="M1583" t="str">
        <f t="shared" si="24"/>
        <v>Mon</v>
      </c>
      <c r="N1583" t="str">
        <f>VLOOKUP(Query1[[#This Row],[Age]],'Age Group Vlookup'!B$3:C$6,2,TRUE)</f>
        <v>20-29</v>
      </c>
    </row>
    <row r="1584" spans="1:14" x14ac:dyDescent="0.3">
      <c r="A1584" t="s">
        <v>2557</v>
      </c>
      <c r="B1584" s="1">
        <v>42388</v>
      </c>
      <c r="C1584" t="s">
        <v>2558</v>
      </c>
      <c r="D1584">
        <v>49028</v>
      </c>
      <c r="E1584" t="s">
        <v>150</v>
      </c>
      <c r="G1584" t="s">
        <v>17</v>
      </c>
      <c r="H1584">
        <v>34000</v>
      </c>
      <c r="I1584" t="s">
        <v>2559</v>
      </c>
      <c r="J1584" s="7">
        <v>28</v>
      </c>
      <c r="K1584" t="s">
        <v>32</v>
      </c>
      <c r="L1584" t="s">
        <v>33</v>
      </c>
      <c r="M1584" t="str">
        <f t="shared" si="24"/>
        <v>Tue</v>
      </c>
      <c r="N1584" t="str">
        <f>VLOOKUP(Query1[[#This Row],[Age]],'Age Group Vlookup'!B$3:C$6,2,TRUE)</f>
        <v>20-29</v>
      </c>
    </row>
    <row r="1585" spans="1:14" x14ac:dyDescent="0.3">
      <c r="A1585" t="s">
        <v>2560</v>
      </c>
      <c r="B1585" s="1">
        <v>42547</v>
      </c>
      <c r="C1585" t="s">
        <v>887</v>
      </c>
      <c r="D1585">
        <v>45154</v>
      </c>
      <c r="E1585" t="s">
        <v>77</v>
      </c>
      <c r="G1585" t="s">
        <v>17</v>
      </c>
      <c r="H1585">
        <v>9000</v>
      </c>
      <c r="I1585" t="s">
        <v>888</v>
      </c>
      <c r="J1585" s="7">
        <v>33</v>
      </c>
      <c r="K1585" t="s">
        <v>27</v>
      </c>
      <c r="L1585" t="s">
        <v>28</v>
      </c>
      <c r="M1585" t="str">
        <f t="shared" si="24"/>
        <v>Sun</v>
      </c>
      <c r="N1585" t="str">
        <f>VLOOKUP(Query1[[#This Row],[Age]],'Age Group Vlookup'!B$3:C$6,2,TRUE)</f>
        <v>30-39</v>
      </c>
    </row>
    <row r="1586" spans="1:14" x14ac:dyDescent="0.3">
      <c r="A1586" t="s">
        <v>2561</v>
      </c>
      <c r="B1586" s="1">
        <v>42647</v>
      </c>
      <c r="C1586" t="s">
        <v>779</v>
      </c>
      <c r="D1586">
        <v>16805</v>
      </c>
      <c r="E1586" t="s">
        <v>108</v>
      </c>
      <c r="G1586" t="s">
        <v>17</v>
      </c>
      <c r="H1586">
        <v>12000</v>
      </c>
      <c r="I1586" t="s">
        <v>780</v>
      </c>
      <c r="J1586" s="7">
        <v>39</v>
      </c>
      <c r="K1586" t="s">
        <v>27</v>
      </c>
      <c r="L1586" t="s">
        <v>28</v>
      </c>
      <c r="M1586" t="str">
        <f t="shared" si="24"/>
        <v>Tue</v>
      </c>
      <c r="N1586" t="str">
        <f>VLOOKUP(Query1[[#This Row],[Age]],'Age Group Vlookup'!B$3:C$6,2,TRUE)</f>
        <v>30-39</v>
      </c>
    </row>
    <row r="1587" spans="1:14" x14ac:dyDescent="0.3">
      <c r="A1587" t="s">
        <v>2562</v>
      </c>
      <c r="B1587" s="1">
        <v>42585</v>
      </c>
      <c r="C1587" t="s">
        <v>1949</v>
      </c>
      <c r="D1587">
        <v>25921</v>
      </c>
      <c r="E1587" t="s">
        <v>43</v>
      </c>
      <c r="G1587" t="s">
        <v>17</v>
      </c>
      <c r="H1587">
        <v>50000</v>
      </c>
      <c r="I1587" t="s">
        <v>1950</v>
      </c>
      <c r="J1587" s="7">
        <v>33</v>
      </c>
      <c r="K1587" t="s">
        <v>27</v>
      </c>
      <c r="L1587" t="s">
        <v>28</v>
      </c>
      <c r="M1587" t="str">
        <f t="shared" si="24"/>
        <v>Wed</v>
      </c>
      <c r="N1587" t="str">
        <f>VLOOKUP(Query1[[#This Row],[Age]],'Age Group Vlookup'!B$3:C$6,2,TRUE)</f>
        <v>30-39</v>
      </c>
    </row>
    <row r="1588" spans="1:14" x14ac:dyDescent="0.3">
      <c r="A1588" t="s">
        <v>2563</v>
      </c>
      <c r="B1588" s="1">
        <v>42654</v>
      </c>
      <c r="C1588" t="s">
        <v>2564</v>
      </c>
      <c r="D1588">
        <v>28536</v>
      </c>
      <c r="E1588" t="s">
        <v>25</v>
      </c>
      <c r="G1588" t="s">
        <v>15</v>
      </c>
      <c r="H1588">
        <v>854000</v>
      </c>
      <c r="I1588" t="s">
        <v>2565</v>
      </c>
      <c r="J1588" s="7">
        <v>48</v>
      </c>
      <c r="K1588" t="s">
        <v>27</v>
      </c>
      <c r="L1588" t="s">
        <v>28</v>
      </c>
      <c r="M1588" t="str">
        <f t="shared" si="24"/>
        <v>Tue</v>
      </c>
      <c r="N1588" t="str">
        <f>VLOOKUP(Query1[[#This Row],[Age]],'Age Group Vlookup'!B$3:C$6,2,TRUE)</f>
        <v>40-49</v>
      </c>
    </row>
    <row r="1589" spans="1:14" x14ac:dyDescent="0.3">
      <c r="A1589" t="s">
        <v>2566</v>
      </c>
      <c r="B1589" s="1">
        <v>42607</v>
      </c>
      <c r="C1589" t="s">
        <v>222</v>
      </c>
      <c r="D1589">
        <v>22224</v>
      </c>
      <c r="E1589" t="s">
        <v>14</v>
      </c>
      <c r="G1589" t="s">
        <v>32</v>
      </c>
      <c r="H1589">
        <v>180000</v>
      </c>
      <c r="I1589" t="s">
        <v>223</v>
      </c>
      <c r="J1589" s="7">
        <v>48</v>
      </c>
      <c r="K1589" t="s">
        <v>32</v>
      </c>
      <c r="L1589" t="s">
        <v>33</v>
      </c>
      <c r="M1589" t="str">
        <f t="shared" si="24"/>
        <v>Thu</v>
      </c>
      <c r="N1589" t="str">
        <f>VLOOKUP(Query1[[#This Row],[Age]],'Age Group Vlookup'!B$3:C$6,2,TRUE)</f>
        <v>40-49</v>
      </c>
    </row>
    <row r="1590" spans="1:14" x14ac:dyDescent="0.3">
      <c r="A1590" t="s">
        <v>2567</v>
      </c>
      <c r="B1590" s="1">
        <v>42521</v>
      </c>
      <c r="C1590" t="s">
        <v>669</v>
      </c>
      <c r="D1590">
        <v>15920</v>
      </c>
      <c r="E1590" t="s">
        <v>133</v>
      </c>
      <c r="G1590" t="s">
        <v>15</v>
      </c>
      <c r="H1590">
        <v>281000</v>
      </c>
      <c r="I1590" t="s">
        <v>670</v>
      </c>
      <c r="J1590" s="7">
        <v>46</v>
      </c>
      <c r="K1590" t="s">
        <v>27</v>
      </c>
      <c r="L1590" t="s">
        <v>28</v>
      </c>
      <c r="M1590" t="str">
        <f t="shared" si="24"/>
        <v>Tue</v>
      </c>
      <c r="N1590" t="str">
        <f>VLOOKUP(Query1[[#This Row],[Age]],'Age Group Vlookup'!B$3:C$6,2,TRUE)</f>
        <v>40-49</v>
      </c>
    </row>
    <row r="1591" spans="1:14" x14ac:dyDescent="0.3">
      <c r="A1591" t="s">
        <v>2568</v>
      </c>
      <c r="B1591" s="1">
        <v>42528</v>
      </c>
      <c r="C1591" t="s">
        <v>361</v>
      </c>
      <c r="D1591">
        <v>31813</v>
      </c>
      <c r="E1591" t="s">
        <v>25</v>
      </c>
      <c r="G1591" t="s">
        <v>15</v>
      </c>
      <c r="H1591">
        <v>373000</v>
      </c>
      <c r="I1591" t="s">
        <v>362</v>
      </c>
      <c r="J1591" s="7">
        <v>22</v>
      </c>
      <c r="K1591" t="s">
        <v>27</v>
      </c>
      <c r="L1591" t="s">
        <v>28</v>
      </c>
      <c r="M1591" t="str">
        <f t="shared" si="24"/>
        <v>Tue</v>
      </c>
      <c r="N1591" t="str">
        <f>VLOOKUP(Query1[[#This Row],[Age]],'Age Group Vlookup'!B$3:C$6,2,TRUE)</f>
        <v>20-29</v>
      </c>
    </row>
    <row r="1592" spans="1:14" x14ac:dyDescent="0.3">
      <c r="A1592" t="s">
        <v>2569</v>
      </c>
      <c r="B1592" s="1">
        <v>42379</v>
      </c>
      <c r="C1592" t="s">
        <v>748</v>
      </c>
      <c r="D1592">
        <v>35376</v>
      </c>
      <c r="E1592" t="s">
        <v>36</v>
      </c>
      <c r="G1592" t="s">
        <v>32</v>
      </c>
      <c r="H1592">
        <v>150000</v>
      </c>
      <c r="I1592" t="s">
        <v>749</v>
      </c>
      <c r="J1592" s="7">
        <v>34</v>
      </c>
      <c r="K1592" t="s">
        <v>17</v>
      </c>
      <c r="L1592" t="s">
        <v>18</v>
      </c>
      <c r="M1592" t="str">
        <f t="shared" si="24"/>
        <v>Sun</v>
      </c>
      <c r="N1592" t="str">
        <f>VLOOKUP(Query1[[#This Row],[Age]],'Age Group Vlookup'!B$3:C$6,2,TRUE)</f>
        <v>30-39</v>
      </c>
    </row>
    <row r="1593" spans="1:14" x14ac:dyDescent="0.3">
      <c r="A1593" t="s">
        <v>2570</v>
      </c>
      <c r="B1593" s="1">
        <v>42372</v>
      </c>
      <c r="C1593" t="s">
        <v>483</v>
      </c>
      <c r="D1593">
        <v>9267</v>
      </c>
      <c r="E1593" t="s">
        <v>137</v>
      </c>
      <c r="G1593" t="s">
        <v>15</v>
      </c>
      <c r="H1593">
        <v>830000</v>
      </c>
      <c r="I1593" t="s">
        <v>484</v>
      </c>
      <c r="J1593" s="7">
        <v>35</v>
      </c>
      <c r="K1593" t="s">
        <v>17</v>
      </c>
      <c r="L1593" t="s">
        <v>18</v>
      </c>
      <c r="M1593" t="str">
        <f t="shared" si="24"/>
        <v>Sun</v>
      </c>
      <c r="N1593" t="str">
        <f>VLOOKUP(Query1[[#This Row],[Age]],'Age Group Vlookup'!B$3:C$6,2,TRUE)</f>
        <v>30-39</v>
      </c>
    </row>
    <row r="1594" spans="1:14" x14ac:dyDescent="0.3">
      <c r="A1594" t="s">
        <v>2571</v>
      </c>
      <c r="B1594" s="1">
        <v>42691</v>
      </c>
      <c r="C1594" t="s">
        <v>1023</v>
      </c>
      <c r="D1594">
        <v>7500</v>
      </c>
      <c r="E1594" t="s">
        <v>133</v>
      </c>
      <c r="G1594" t="s">
        <v>15</v>
      </c>
      <c r="H1594">
        <v>889000</v>
      </c>
      <c r="I1594" t="s">
        <v>1024</v>
      </c>
      <c r="J1594" s="7">
        <v>45</v>
      </c>
      <c r="K1594" t="s">
        <v>32</v>
      </c>
      <c r="L1594" t="s">
        <v>33</v>
      </c>
      <c r="M1594" t="str">
        <f t="shared" si="24"/>
        <v>Thu</v>
      </c>
      <c r="N1594" t="str">
        <f>VLOOKUP(Query1[[#This Row],[Age]],'Age Group Vlookup'!B$3:C$6,2,TRUE)</f>
        <v>40-49</v>
      </c>
    </row>
    <row r="1595" spans="1:14" x14ac:dyDescent="0.3">
      <c r="A1595" t="s">
        <v>2572</v>
      </c>
      <c r="B1595" s="1">
        <v>42632</v>
      </c>
      <c r="C1595" t="s">
        <v>1312</v>
      </c>
      <c r="D1595">
        <v>15874</v>
      </c>
      <c r="E1595" t="s">
        <v>62</v>
      </c>
      <c r="G1595" t="s">
        <v>32</v>
      </c>
      <c r="H1595">
        <v>108000</v>
      </c>
      <c r="I1595" t="s">
        <v>1313</v>
      </c>
      <c r="J1595" s="7">
        <v>24</v>
      </c>
      <c r="K1595" t="s">
        <v>27</v>
      </c>
      <c r="L1595" t="s">
        <v>28</v>
      </c>
      <c r="M1595" t="str">
        <f t="shared" si="24"/>
        <v>Mon</v>
      </c>
      <c r="N1595" t="str">
        <f>VLOOKUP(Query1[[#This Row],[Age]],'Age Group Vlookup'!B$3:C$6,2,TRUE)</f>
        <v>20-29</v>
      </c>
    </row>
    <row r="1596" spans="1:14" x14ac:dyDescent="0.3">
      <c r="A1596" t="s">
        <v>2573</v>
      </c>
      <c r="B1596" s="1">
        <v>42656</v>
      </c>
      <c r="C1596" t="s">
        <v>2341</v>
      </c>
      <c r="D1596">
        <v>25589</v>
      </c>
      <c r="E1596" t="s">
        <v>133</v>
      </c>
      <c r="G1596" t="s">
        <v>15</v>
      </c>
      <c r="H1596">
        <v>653000</v>
      </c>
      <c r="I1596" t="s">
        <v>2342</v>
      </c>
      <c r="J1596" s="7">
        <v>20</v>
      </c>
      <c r="K1596" t="s">
        <v>27</v>
      </c>
      <c r="L1596" t="s">
        <v>28</v>
      </c>
      <c r="M1596" t="str">
        <f t="shared" si="24"/>
        <v>Thu</v>
      </c>
      <c r="N1596" t="str">
        <f>VLOOKUP(Query1[[#This Row],[Age]],'Age Group Vlookup'!B$3:C$6,2,TRUE)</f>
        <v>20-29</v>
      </c>
    </row>
    <row r="1597" spans="1:14" x14ac:dyDescent="0.3">
      <c r="A1597" t="s">
        <v>2574</v>
      </c>
      <c r="B1597" s="1">
        <v>42402</v>
      </c>
      <c r="C1597" t="s">
        <v>13</v>
      </c>
      <c r="D1597">
        <v>24591</v>
      </c>
      <c r="E1597" t="s">
        <v>36</v>
      </c>
      <c r="G1597" t="s">
        <v>15</v>
      </c>
      <c r="H1597">
        <v>221000</v>
      </c>
      <c r="I1597" t="s">
        <v>16</v>
      </c>
      <c r="J1597" s="7">
        <v>21</v>
      </c>
      <c r="K1597" t="s">
        <v>17</v>
      </c>
      <c r="L1597" t="s">
        <v>18</v>
      </c>
      <c r="M1597" t="str">
        <f t="shared" si="24"/>
        <v>Tue</v>
      </c>
      <c r="N1597" t="str">
        <f>VLOOKUP(Query1[[#This Row],[Age]],'Age Group Vlookup'!B$3:C$6,2,TRUE)</f>
        <v>20-29</v>
      </c>
    </row>
    <row r="1598" spans="1:14" x14ac:dyDescent="0.3">
      <c r="A1598" t="s">
        <v>2575</v>
      </c>
      <c r="B1598" s="1">
        <v>42677</v>
      </c>
      <c r="C1598" t="s">
        <v>419</v>
      </c>
      <c r="D1598">
        <v>23611</v>
      </c>
      <c r="E1598" t="s">
        <v>36</v>
      </c>
      <c r="G1598" t="s">
        <v>15</v>
      </c>
      <c r="H1598">
        <v>400000</v>
      </c>
      <c r="I1598" t="s">
        <v>420</v>
      </c>
      <c r="J1598" s="7">
        <v>26</v>
      </c>
      <c r="K1598" t="s">
        <v>17</v>
      </c>
      <c r="L1598" t="s">
        <v>18</v>
      </c>
      <c r="M1598" t="str">
        <f t="shared" si="24"/>
        <v>Thu</v>
      </c>
      <c r="N1598" t="str">
        <f>VLOOKUP(Query1[[#This Row],[Age]],'Age Group Vlookup'!B$3:C$6,2,TRUE)</f>
        <v>20-29</v>
      </c>
    </row>
    <row r="1599" spans="1:14" x14ac:dyDescent="0.3">
      <c r="A1599" t="s">
        <v>2576</v>
      </c>
      <c r="B1599" s="1">
        <v>42537</v>
      </c>
      <c r="C1599" t="s">
        <v>1457</v>
      </c>
      <c r="D1599">
        <v>13438</v>
      </c>
      <c r="E1599" t="s">
        <v>58</v>
      </c>
      <c r="G1599" t="s">
        <v>32</v>
      </c>
      <c r="H1599">
        <v>183000</v>
      </c>
      <c r="I1599" t="s">
        <v>1458</v>
      </c>
      <c r="J1599" s="7">
        <v>49</v>
      </c>
      <c r="K1599" t="s">
        <v>27</v>
      </c>
      <c r="L1599" t="s">
        <v>28</v>
      </c>
      <c r="M1599" t="str">
        <f t="shared" si="24"/>
        <v>Thu</v>
      </c>
      <c r="N1599" t="str">
        <f>VLOOKUP(Query1[[#This Row],[Age]],'Age Group Vlookup'!B$3:C$6,2,TRUE)</f>
        <v>40-49</v>
      </c>
    </row>
    <row r="1600" spans="1:14" x14ac:dyDescent="0.3">
      <c r="A1600" t="s">
        <v>2577</v>
      </c>
      <c r="B1600" s="1">
        <v>42673</v>
      </c>
      <c r="C1600" t="s">
        <v>476</v>
      </c>
      <c r="D1600">
        <v>32725</v>
      </c>
      <c r="E1600" t="s">
        <v>43</v>
      </c>
      <c r="G1600" t="s">
        <v>15</v>
      </c>
      <c r="H1600">
        <v>315000</v>
      </c>
      <c r="I1600" t="s">
        <v>477</v>
      </c>
      <c r="J1600" s="7">
        <v>49</v>
      </c>
      <c r="K1600" t="s">
        <v>17</v>
      </c>
      <c r="L1600" t="s">
        <v>18</v>
      </c>
      <c r="M1600" t="str">
        <f t="shared" si="24"/>
        <v>Sun</v>
      </c>
      <c r="N1600" t="str">
        <f>VLOOKUP(Query1[[#This Row],[Age]],'Age Group Vlookup'!B$3:C$6,2,TRUE)</f>
        <v>40-49</v>
      </c>
    </row>
    <row r="1601" spans="1:14" x14ac:dyDescent="0.3">
      <c r="A1601" t="s">
        <v>2578</v>
      </c>
      <c r="B1601" s="1">
        <v>42712</v>
      </c>
      <c r="C1601" t="s">
        <v>422</v>
      </c>
      <c r="D1601">
        <v>17238</v>
      </c>
      <c r="E1601" t="s">
        <v>25</v>
      </c>
      <c r="G1601" t="s">
        <v>32</v>
      </c>
      <c r="H1601">
        <v>197000</v>
      </c>
      <c r="I1601" t="s">
        <v>423</v>
      </c>
      <c r="J1601" s="7">
        <v>37</v>
      </c>
      <c r="K1601" t="s">
        <v>17</v>
      </c>
      <c r="L1601" t="s">
        <v>18</v>
      </c>
      <c r="M1601" t="str">
        <f t="shared" si="24"/>
        <v>Thu</v>
      </c>
      <c r="N1601" t="str">
        <f>VLOOKUP(Query1[[#This Row],[Age]],'Age Group Vlookup'!B$3:C$6,2,TRUE)</f>
        <v>30-39</v>
      </c>
    </row>
    <row r="1602" spans="1:14" x14ac:dyDescent="0.3">
      <c r="A1602" t="s">
        <v>2579</v>
      </c>
      <c r="B1602" s="1">
        <v>42375</v>
      </c>
      <c r="C1602" t="s">
        <v>1161</v>
      </c>
      <c r="D1602">
        <v>21196</v>
      </c>
      <c r="E1602" t="s">
        <v>108</v>
      </c>
      <c r="G1602" t="s">
        <v>15</v>
      </c>
      <c r="H1602">
        <v>325000</v>
      </c>
      <c r="I1602" t="s">
        <v>1162</v>
      </c>
      <c r="J1602" s="7">
        <v>26</v>
      </c>
      <c r="K1602" t="s">
        <v>17</v>
      </c>
      <c r="L1602" t="s">
        <v>18</v>
      </c>
      <c r="M1602" t="str">
        <f t="shared" ref="M1602:M1665" si="25">TEXT(B1602,"ddd")</f>
        <v>Wed</v>
      </c>
      <c r="N1602" t="str">
        <f>VLOOKUP(Query1[[#This Row],[Age]],'Age Group Vlookup'!B$3:C$6,2,TRUE)</f>
        <v>20-29</v>
      </c>
    </row>
    <row r="1603" spans="1:14" x14ac:dyDescent="0.3">
      <c r="A1603" t="s">
        <v>2580</v>
      </c>
      <c r="B1603" s="1">
        <v>42588</v>
      </c>
      <c r="C1603" t="s">
        <v>276</v>
      </c>
      <c r="D1603">
        <v>2876</v>
      </c>
      <c r="E1603" t="s">
        <v>69</v>
      </c>
      <c r="G1603" t="s">
        <v>32</v>
      </c>
      <c r="H1603">
        <v>74000</v>
      </c>
      <c r="I1603" t="s">
        <v>277</v>
      </c>
      <c r="J1603" s="7">
        <v>41</v>
      </c>
      <c r="K1603" t="s">
        <v>32</v>
      </c>
      <c r="L1603" t="s">
        <v>33</v>
      </c>
      <c r="M1603" t="str">
        <f t="shared" si="25"/>
        <v>Sat</v>
      </c>
      <c r="N1603" t="str">
        <f>VLOOKUP(Query1[[#This Row],[Age]],'Age Group Vlookup'!B$3:C$6,2,TRUE)</f>
        <v>40-49</v>
      </c>
    </row>
    <row r="1604" spans="1:14" x14ac:dyDescent="0.3">
      <c r="A1604" t="s">
        <v>2581</v>
      </c>
      <c r="B1604" s="1">
        <v>42417</v>
      </c>
      <c r="C1604" t="s">
        <v>1340</v>
      </c>
      <c r="D1604">
        <v>30790</v>
      </c>
      <c r="E1604" t="s">
        <v>62</v>
      </c>
      <c r="G1604" t="s">
        <v>15</v>
      </c>
      <c r="H1604">
        <v>782000</v>
      </c>
      <c r="I1604" t="s">
        <v>1341</v>
      </c>
      <c r="J1604" s="7">
        <v>38</v>
      </c>
      <c r="K1604" t="s">
        <v>27</v>
      </c>
      <c r="L1604" t="s">
        <v>28</v>
      </c>
      <c r="M1604" t="str">
        <f t="shared" si="25"/>
        <v>Wed</v>
      </c>
      <c r="N1604" t="str">
        <f>VLOOKUP(Query1[[#This Row],[Age]],'Age Group Vlookup'!B$3:C$6,2,TRUE)</f>
        <v>30-39</v>
      </c>
    </row>
    <row r="1605" spans="1:14" x14ac:dyDescent="0.3">
      <c r="A1605" t="s">
        <v>2582</v>
      </c>
      <c r="B1605" s="1">
        <v>42608</v>
      </c>
      <c r="C1605" t="s">
        <v>505</v>
      </c>
      <c r="D1605">
        <v>35276</v>
      </c>
      <c r="E1605" t="s">
        <v>133</v>
      </c>
      <c r="G1605" t="s">
        <v>32</v>
      </c>
      <c r="H1605">
        <v>53000</v>
      </c>
      <c r="I1605" t="s">
        <v>506</v>
      </c>
      <c r="J1605" s="7">
        <v>48</v>
      </c>
      <c r="K1605" t="s">
        <v>27</v>
      </c>
      <c r="L1605" t="s">
        <v>28</v>
      </c>
      <c r="M1605" t="str">
        <f t="shared" si="25"/>
        <v>Fri</v>
      </c>
      <c r="N1605" t="str">
        <f>VLOOKUP(Query1[[#This Row],[Age]],'Age Group Vlookup'!B$3:C$6,2,TRUE)</f>
        <v>40-49</v>
      </c>
    </row>
    <row r="1606" spans="1:14" x14ac:dyDescent="0.3">
      <c r="A1606" t="s">
        <v>2583</v>
      </c>
      <c r="B1606" s="1">
        <v>42519</v>
      </c>
      <c r="C1606" t="s">
        <v>1221</v>
      </c>
      <c r="D1606">
        <v>14430</v>
      </c>
      <c r="E1606" t="s">
        <v>69</v>
      </c>
      <c r="G1606" t="s">
        <v>17</v>
      </c>
      <c r="H1606">
        <v>32000</v>
      </c>
      <c r="I1606" t="s">
        <v>1222</v>
      </c>
      <c r="J1606" s="7">
        <v>28</v>
      </c>
      <c r="K1606" t="s">
        <v>27</v>
      </c>
      <c r="L1606" t="s">
        <v>28</v>
      </c>
      <c r="M1606" t="str">
        <f t="shared" si="25"/>
        <v>Sun</v>
      </c>
      <c r="N1606" t="str">
        <f>VLOOKUP(Query1[[#This Row],[Age]],'Age Group Vlookup'!B$3:C$6,2,TRUE)</f>
        <v>20-29</v>
      </c>
    </row>
    <row r="1607" spans="1:14" x14ac:dyDescent="0.3">
      <c r="A1607" t="s">
        <v>2584</v>
      </c>
      <c r="B1607" s="1">
        <v>42479</v>
      </c>
      <c r="C1607" t="s">
        <v>1674</v>
      </c>
      <c r="D1607">
        <v>28609</v>
      </c>
      <c r="E1607" t="s">
        <v>58</v>
      </c>
      <c r="G1607" t="s">
        <v>17</v>
      </c>
      <c r="H1607">
        <v>30000</v>
      </c>
      <c r="I1607" t="s">
        <v>1675</v>
      </c>
      <c r="J1607" s="7">
        <v>48</v>
      </c>
      <c r="K1607" t="s">
        <v>32</v>
      </c>
      <c r="L1607" t="s">
        <v>33</v>
      </c>
      <c r="M1607" t="str">
        <f t="shared" si="25"/>
        <v>Tue</v>
      </c>
      <c r="N1607" t="str">
        <f>VLOOKUP(Query1[[#This Row],[Age]],'Age Group Vlookup'!B$3:C$6,2,TRUE)</f>
        <v>40-49</v>
      </c>
    </row>
    <row r="1608" spans="1:14" x14ac:dyDescent="0.3">
      <c r="A1608" t="s">
        <v>2585</v>
      </c>
      <c r="B1608" s="1">
        <v>42457</v>
      </c>
      <c r="C1608" t="s">
        <v>857</v>
      </c>
      <c r="D1608">
        <v>39962</v>
      </c>
      <c r="E1608" t="s">
        <v>25</v>
      </c>
      <c r="G1608" t="s">
        <v>32</v>
      </c>
      <c r="H1608">
        <v>128000</v>
      </c>
      <c r="I1608" t="s">
        <v>858</v>
      </c>
      <c r="J1608" s="7">
        <v>38</v>
      </c>
      <c r="K1608" t="s">
        <v>27</v>
      </c>
      <c r="L1608" t="s">
        <v>28</v>
      </c>
      <c r="M1608" t="str">
        <f t="shared" si="25"/>
        <v>Mon</v>
      </c>
      <c r="N1608" t="str">
        <f>VLOOKUP(Query1[[#This Row],[Age]],'Age Group Vlookup'!B$3:C$6,2,TRUE)</f>
        <v>30-39</v>
      </c>
    </row>
    <row r="1609" spans="1:14" x14ac:dyDescent="0.3">
      <c r="A1609" t="s">
        <v>2586</v>
      </c>
      <c r="B1609" s="1">
        <v>42439</v>
      </c>
      <c r="C1609" t="s">
        <v>1881</v>
      </c>
      <c r="D1609">
        <v>13559</v>
      </c>
      <c r="E1609" t="s">
        <v>150</v>
      </c>
      <c r="G1609" t="s">
        <v>15</v>
      </c>
      <c r="H1609">
        <v>490000</v>
      </c>
      <c r="I1609" t="s">
        <v>1882</v>
      </c>
      <c r="J1609" s="7">
        <v>22</v>
      </c>
      <c r="K1609" t="s">
        <v>32</v>
      </c>
      <c r="L1609" t="s">
        <v>33</v>
      </c>
      <c r="M1609" t="str">
        <f t="shared" si="25"/>
        <v>Thu</v>
      </c>
      <c r="N1609" t="str">
        <f>VLOOKUP(Query1[[#This Row],[Age]],'Age Group Vlookup'!B$3:C$6,2,TRUE)</f>
        <v>20-29</v>
      </c>
    </row>
    <row r="1610" spans="1:14" x14ac:dyDescent="0.3">
      <c r="A1610" t="s">
        <v>2587</v>
      </c>
      <c r="B1610" s="1">
        <v>42514</v>
      </c>
      <c r="C1610" t="s">
        <v>1355</v>
      </c>
      <c r="D1610">
        <v>29871</v>
      </c>
      <c r="E1610" t="s">
        <v>150</v>
      </c>
      <c r="G1610" t="s">
        <v>17</v>
      </c>
      <c r="H1610">
        <v>50000</v>
      </c>
      <c r="I1610" t="s">
        <v>968</v>
      </c>
      <c r="J1610" s="7">
        <v>22</v>
      </c>
      <c r="K1610" t="s">
        <v>17</v>
      </c>
      <c r="L1610" t="s">
        <v>18</v>
      </c>
      <c r="M1610" t="str">
        <f t="shared" si="25"/>
        <v>Tue</v>
      </c>
      <c r="N1610" t="str">
        <f>VLOOKUP(Query1[[#This Row],[Age]],'Age Group Vlookup'!B$3:C$6,2,TRUE)</f>
        <v>20-29</v>
      </c>
    </row>
    <row r="1611" spans="1:14" x14ac:dyDescent="0.3">
      <c r="A1611" t="s">
        <v>2588</v>
      </c>
      <c r="B1611" s="1">
        <v>42475</v>
      </c>
      <c r="C1611" t="s">
        <v>251</v>
      </c>
      <c r="D1611">
        <v>32798</v>
      </c>
      <c r="E1611" t="s">
        <v>43</v>
      </c>
      <c r="G1611" t="s">
        <v>15</v>
      </c>
      <c r="H1611">
        <v>417000</v>
      </c>
      <c r="I1611" t="s">
        <v>252</v>
      </c>
      <c r="J1611" s="7">
        <v>42</v>
      </c>
      <c r="K1611" t="s">
        <v>17</v>
      </c>
      <c r="L1611" t="s">
        <v>18</v>
      </c>
      <c r="M1611" t="str">
        <f t="shared" si="25"/>
        <v>Fri</v>
      </c>
      <c r="N1611" t="str">
        <f>VLOOKUP(Query1[[#This Row],[Age]],'Age Group Vlookup'!B$3:C$6,2,TRUE)</f>
        <v>40-49</v>
      </c>
    </row>
    <row r="1612" spans="1:14" x14ac:dyDescent="0.3">
      <c r="A1612" t="s">
        <v>2589</v>
      </c>
      <c r="B1612" s="1">
        <v>42636</v>
      </c>
      <c r="C1612" t="s">
        <v>1377</v>
      </c>
      <c r="D1612">
        <v>12283</v>
      </c>
      <c r="E1612" t="s">
        <v>36</v>
      </c>
      <c r="G1612" t="s">
        <v>32</v>
      </c>
      <c r="H1612">
        <v>112000</v>
      </c>
      <c r="I1612" t="s">
        <v>1378</v>
      </c>
      <c r="J1612" s="7">
        <v>25</v>
      </c>
      <c r="K1612" t="s">
        <v>27</v>
      </c>
      <c r="L1612" t="s">
        <v>28</v>
      </c>
      <c r="M1612" t="str">
        <f t="shared" si="25"/>
        <v>Fri</v>
      </c>
      <c r="N1612" t="str">
        <f>VLOOKUP(Query1[[#This Row],[Age]],'Age Group Vlookup'!B$3:C$6,2,TRUE)</f>
        <v>20-29</v>
      </c>
    </row>
    <row r="1613" spans="1:14" x14ac:dyDescent="0.3">
      <c r="A1613" t="s">
        <v>2590</v>
      </c>
      <c r="B1613" s="1">
        <v>42434</v>
      </c>
      <c r="C1613" t="s">
        <v>156</v>
      </c>
      <c r="D1613">
        <v>29004</v>
      </c>
      <c r="E1613" t="s">
        <v>150</v>
      </c>
      <c r="G1613" t="s">
        <v>32</v>
      </c>
      <c r="H1613">
        <v>170000</v>
      </c>
      <c r="I1613" t="s">
        <v>157</v>
      </c>
      <c r="J1613" s="7">
        <v>45</v>
      </c>
      <c r="K1613" t="s">
        <v>27</v>
      </c>
      <c r="L1613" t="s">
        <v>28</v>
      </c>
      <c r="M1613" t="str">
        <f t="shared" si="25"/>
        <v>Sat</v>
      </c>
      <c r="N1613" t="str">
        <f>VLOOKUP(Query1[[#This Row],[Age]],'Age Group Vlookup'!B$3:C$6,2,TRUE)</f>
        <v>40-49</v>
      </c>
    </row>
    <row r="1614" spans="1:14" x14ac:dyDescent="0.3">
      <c r="A1614" t="s">
        <v>2591</v>
      </c>
      <c r="B1614" s="1">
        <v>42716</v>
      </c>
      <c r="C1614" t="s">
        <v>570</v>
      </c>
      <c r="D1614">
        <v>3579</v>
      </c>
      <c r="E1614" t="s">
        <v>137</v>
      </c>
      <c r="G1614" t="s">
        <v>17</v>
      </c>
      <c r="H1614">
        <v>50000</v>
      </c>
      <c r="I1614" t="s">
        <v>571</v>
      </c>
      <c r="J1614" s="7">
        <v>24</v>
      </c>
      <c r="K1614" t="s">
        <v>27</v>
      </c>
      <c r="L1614" t="s">
        <v>28</v>
      </c>
      <c r="M1614" t="str">
        <f t="shared" si="25"/>
        <v>Mon</v>
      </c>
      <c r="N1614" t="str">
        <f>VLOOKUP(Query1[[#This Row],[Age]],'Age Group Vlookup'!B$3:C$6,2,TRUE)</f>
        <v>20-29</v>
      </c>
    </row>
    <row r="1615" spans="1:14" x14ac:dyDescent="0.3">
      <c r="A1615" t="s">
        <v>2592</v>
      </c>
      <c r="B1615" s="1">
        <v>42677</v>
      </c>
      <c r="C1615" t="s">
        <v>1445</v>
      </c>
      <c r="D1615">
        <v>47775</v>
      </c>
      <c r="E1615" t="s">
        <v>21</v>
      </c>
      <c r="G1615" t="s">
        <v>17</v>
      </c>
      <c r="H1615">
        <v>19000</v>
      </c>
      <c r="I1615" t="s">
        <v>786</v>
      </c>
      <c r="J1615" s="7">
        <v>37</v>
      </c>
      <c r="K1615" t="s">
        <v>27</v>
      </c>
      <c r="L1615" t="s">
        <v>28</v>
      </c>
      <c r="M1615" t="str">
        <f t="shared" si="25"/>
        <v>Thu</v>
      </c>
      <c r="N1615" t="str">
        <f>VLOOKUP(Query1[[#This Row],[Age]],'Age Group Vlookup'!B$3:C$6,2,TRUE)</f>
        <v>30-39</v>
      </c>
    </row>
    <row r="1616" spans="1:14" x14ac:dyDescent="0.3">
      <c r="A1616" t="s">
        <v>2593</v>
      </c>
      <c r="B1616" s="1">
        <v>42426</v>
      </c>
      <c r="C1616" t="s">
        <v>428</v>
      </c>
      <c r="D1616">
        <v>38543</v>
      </c>
      <c r="E1616" t="s">
        <v>21</v>
      </c>
      <c r="G1616" t="s">
        <v>17</v>
      </c>
      <c r="H1616">
        <v>15000</v>
      </c>
      <c r="I1616" t="s">
        <v>429</v>
      </c>
      <c r="J1616" s="7">
        <v>41</v>
      </c>
      <c r="K1616" t="s">
        <v>17</v>
      </c>
      <c r="L1616" t="s">
        <v>18</v>
      </c>
      <c r="M1616" t="str">
        <f t="shared" si="25"/>
        <v>Fri</v>
      </c>
      <c r="N1616" t="str">
        <f>VLOOKUP(Query1[[#This Row],[Age]],'Age Group Vlookup'!B$3:C$6,2,TRUE)</f>
        <v>40-49</v>
      </c>
    </row>
    <row r="1617" spans="1:14" x14ac:dyDescent="0.3">
      <c r="A1617" t="s">
        <v>2594</v>
      </c>
      <c r="B1617" s="1">
        <v>42514</v>
      </c>
      <c r="C1617" t="s">
        <v>1185</v>
      </c>
      <c r="D1617">
        <v>19535</v>
      </c>
      <c r="E1617" t="s">
        <v>137</v>
      </c>
      <c r="G1617" t="s">
        <v>32</v>
      </c>
      <c r="H1617">
        <v>180000</v>
      </c>
      <c r="I1617" t="s">
        <v>1186</v>
      </c>
      <c r="J1617" s="7">
        <v>20</v>
      </c>
      <c r="K1617" t="s">
        <v>32</v>
      </c>
      <c r="L1617" t="s">
        <v>33</v>
      </c>
      <c r="M1617" t="str">
        <f t="shared" si="25"/>
        <v>Tue</v>
      </c>
      <c r="N1617" t="str">
        <f>VLOOKUP(Query1[[#This Row],[Age]],'Age Group Vlookup'!B$3:C$6,2,TRUE)</f>
        <v>20-29</v>
      </c>
    </row>
    <row r="1618" spans="1:14" x14ac:dyDescent="0.3">
      <c r="A1618" t="s">
        <v>2595</v>
      </c>
      <c r="B1618" s="1">
        <v>42394</v>
      </c>
      <c r="C1618" t="s">
        <v>2596</v>
      </c>
      <c r="D1618">
        <v>34588</v>
      </c>
      <c r="E1618" t="s">
        <v>150</v>
      </c>
      <c r="G1618" t="s">
        <v>17</v>
      </c>
      <c r="H1618">
        <v>47000</v>
      </c>
      <c r="I1618" t="s">
        <v>2597</v>
      </c>
      <c r="J1618" s="7">
        <v>23</v>
      </c>
      <c r="K1618" t="s">
        <v>27</v>
      </c>
      <c r="L1618" t="s">
        <v>28</v>
      </c>
      <c r="M1618" t="str">
        <f t="shared" si="25"/>
        <v>Mon</v>
      </c>
      <c r="N1618" t="str">
        <f>VLOOKUP(Query1[[#This Row],[Age]],'Age Group Vlookup'!B$3:C$6,2,TRUE)</f>
        <v>20-29</v>
      </c>
    </row>
    <row r="1619" spans="1:14" x14ac:dyDescent="0.3">
      <c r="A1619" t="s">
        <v>2598</v>
      </c>
      <c r="B1619" s="1">
        <v>42498</v>
      </c>
      <c r="C1619" t="s">
        <v>695</v>
      </c>
      <c r="D1619">
        <v>27595</v>
      </c>
      <c r="E1619" t="s">
        <v>47</v>
      </c>
      <c r="G1619" t="s">
        <v>15</v>
      </c>
      <c r="H1619">
        <v>530000</v>
      </c>
      <c r="I1619" t="s">
        <v>696</v>
      </c>
      <c r="J1619" s="7">
        <v>27</v>
      </c>
      <c r="K1619" t="s">
        <v>27</v>
      </c>
      <c r="L1619" t="s">
        <v>28</v>
      </c>
      <c r="M1619" t="str">
        <f t="shared" si="25"/>
        <v>Sun</v>
      </c>
      <c r="N1619" t="str">
        <f>VLOOKUP(Query1[[#This Row],[Age]],'Age Group Vlookup'!B$3:C$6,2,TRUE)</f>
        <v>20-29</v>
      </c>
    </row>
    <row r="1620" spans="1:14" x14ac:dyDescent="0.3">
      <c r="A1620" t="s">
        <v>2599</v>
      </c>
      <c r="B1620" s="1">
        <v>42680</v>
      </c>
      <c r="C1620" t="s">
        <v>231</v>
      </c>
      <c r="D1620">
        <v>26462</v>
      </c>
      <c r="E1620" t="s">
        <v>54</v>
      </c>
      <c r="G1620" t="s">
        <v>17</v>
      </c>
      <c r="H1620">
        <v>40000</v>
      </c>
      <c r="I1620" t="s">
        <v>232</v>
      </c>
      <c r="J1620" s="7">
        <v>41</v>
      </c>
      <c r="K1620" t="s">
        <v>27</v>
      </c>
      <c r="L1620" t="s">
        <v>28</v>
      </c>
      <c r="M1620" t="str">
        <f t="shared" si="25"/>
        <v>Sun</v>
      </c>
      <c r="N1620" t="str">
        <f>VLOOKUP(Query1[[#This Row],[Age]],'Age Group Vlookup'!B$3:C$6,2,TRUE)</f>
        <v>40-49</v>
      </c>
    </row>
    <row r="1621" spans="1:14" x14ac:dyDescent="0.3">
      <c r="A1621" t="s">
        <v>2600</v>
      </c>
      <c r="B1621" s="1">
        <v>42613</v>
      </c>
      <c r="C1621" t="s">
        <v>380</v>
      </c>
      <c r="D1621">
        <v>23281</v>
      </c>
      <c r="E1621" t="s">
        <v>47</v>
      </c>
      <c r="G1621" t="s">
        <v>32</v>
      </c>
      <c r="H1621">
        <v>63000</v>
      </c>
      <c r="I1621" t="s">
        <v>381</v>
      </c>
      <c r="J1621" s="7">
        <v>30</v>
      </c>
      <c r="K1621" t="s">
        <v>27</v>
      </c>
      <c r="L1621" t="s">
        <v>28</v>
      </c>
      <c r="M1621" t="str">
        <f t="shared" si="25"/>
        <v>Wed</v>
      </c>
      <c r="N1621" t="str">
        <f>VLOOKUP(Query1[[#This Row],[Age]],'Age Group Vlookup'!B$3:C$6,2,TRUE)</f>
        <v>30-39</v>
      </c>
    </row>
    <row r="1622" spans="1:14" x14ac:dyDescent="0.3">
      <c r="A1622" t="s">
        <v>2601</v>
      </c>
      <c r="B1622" s="1">
        <v>42640</v>
      </c>
      <c r="C1622" t="s">
        <v>1078</v>
      </c>
      <c r="D1622">
        <v>18046</v>
      </c>
      <c r="E1622" t="s">
        <v>108</v>
      </c>
      <c r="G1622" t="s">
        <v>17</v>
      </c>
      <c r="H1622">
        <v>17000</v>
      </c>
      <c r="I1622" t="s">
        <v>1079</v>
      </c>
      <c r="J1622" s="7">
        <v>25</v>
      </c>
      <c r="K1622" t="s">
        <v>27</v>
      </c>
      <c r="L1622" t="s">
        <v>28</v>
      </c>
      <c r="M1622" t="str">
        <f t="shared" si="25"/>
        <v>Tue</v>
      </c>
      <c r="N1622" t="str">
        <f>VLOOKUP(Query1[[#This Row],[Age]],'Age Group Vlookup'!B$3:C$6,2,TRUE)</f>
        <v>20-29</v>
      </c>
    </row>
    <row r="1623" spans="1:14" x14ac:dyDescent="0.3">
      <c r="A1623" t="s">
        <v>2602</v>
      </c>
      <c r="B1623" s="1">
        <v>42701</v>
      </c>
      <c r="C1623" t="s">
        <v>1759</v>
      </c>
      <c r="D1623">
        <v>29138</v>
      </c>
      <c r="E1623" t="s">
        <v>43</v>
      </c>
      <c r="G1623" t="s">
        <v>17</v>
      </c>
      <c r="H1623">
        <v>24000</v>
      </c>
      <c r="I1623" t="s">
        <v>1760</v>
      </c>
      <c r="J1623" s="7">
        <v>21</v>
      </c>
      <c r="K1623" t="s">
        <v>27</v>
      </c>
      <c r="L1623" t="s">
        <v>28</v>
      </c>
      <c r="M1623" t="str">
        <f t="shared" si="25"/>
        <v>Sun</v>
      </c>
      <c r="N1623" t="str">
        <f>VLOOKUP(Query1[[#This Row],[Age]],'Age Group Vlookup'!B$3:C$6,2,TRUE)</f>
        <v>20-29</v>
      </c>
    </row>
    <row r="1624" spans="1:14" x14ac:dyDescent="0.3">
      <c r="A1624" t="s">
        <v>2603</v>
      </c>
      <c r="B1624" s="1">
        <v>42636</v>
      </c>
      <c r="C1624" t="s">
        <v>1412</v>
      </c>
      <c r="D1624">
        <v>4125</v>
      </c>
      <c r="E1624" t="s">
        <v>133</v>
      </c>
      <c r="G1624" t="s">
        <v>32</v>
      </c>
      <c r="H1624">
        <v>51000</v>
      </c>
      <c r="I1624" t="s">
        <v>1413</v>
      </c>
      <c r="J1624" s="7">
        <v>33</v>
      </c>
      <c r="K1624" t="s">
        <v>17</v>
      </c>
      <c r="L1624" t="s">
        <v>18</v>
      </c>
      <c r="M1624" t="str">
        <f t="shared" si="25"/>
        <v>Fri</v>
      </c>
      <c r="N1624" t="str">
        <f>VLOOKUP(Query1[[#This Row],[Age]],'Age Group Vlookup'!B$3:C$6,2,TRUE)</f>
        <v>30-39</v>
      </c>
    </row>
    <row r="1625" spans="1:14" x14ac:dyDescent="0.3">
      <c r="A1625" t="s">
        <v>2604</v>
      </c>
      <c r="B1625" s="1">
        <v>42378</v>
      </c>
      <c r="C1625" t="s">
        <v>1532</v>
      </c>
      <c r="D1625">
        <v>47136</v>
      </c>
      <c r="E1625" t="s">
        <v>54</v>
      </c>
      <c r="G1625" t="s">
        <v>15</v>
      </c>
      <c r="H1625">
        <v>390000</v>
      </c>
      <c r="I1625" t="s">
        <v>1533</v>
      </c>
      <c r="J1625" s="7">
        <v>24</v>
      </c>
      <c r="K1625" t="s">
        <v>27</v>
      </c>
      <c r="L1625" t="s">
        <v>28</v>
      </c>
      <c r="M1625" t="str">
        <f t="shared" si="25"/>
        <v>Sat</v>
      </c>
      <c r="N1625" t="str">
        <f>VLOOKUP(Query1[[#This Row],[Age]],'Age Group Vlookup'!B$3:C$6,2,TRUE)</f>
        <v>20-29</v>
      </c>
    </row>
    <row r="1626" spans="1:14" x14ac:dyDescent="0.3">
      <c r="A1626" t="s">
        <v>2605</v>
      </c>
      <c r="B1626" s="1">
        <v>42486</v>
      </c>
      <c r="C1626" t="s">
        <v>365</v>
      </c>
      <c r="D1626">
        <v>46222</v>
      </c>
      <c r="E1626" t="s">
        <v>54</v>
      </c>
      <c r="G1626" t="s">
        <v>32</v>
      </c>
      <c r="H1626">
        <v>200000</v>
      </c>
      <c r="I1626" t="s">
        <v>366</v>
      </c>
      <c r="J1626" s="7">
        <v>48</v>
      </c>
      <c r="K1626" t="s">
        <v>32</v>
      </c>
      <c r="L1626" t="s">
        <v>33</v>
      </c>
      <c r="M1626" t="str">
        <f t="shared" si="25"/>
        <v>Tue</v>
      </c>
      <c r="N1626" t="str">
        <f>VLOOKUP(Query1[[#This Row],[Age]],'Age Group Vlookup'!B$3:C$6,2,TRUE)</f>
        <v>40-49</v>
      </c>
    </row>
    <row r="1627" spans="1:14" x14ac:dyDescent="0.3">
      <c r="A1627" t="s">
        <v>2606</v>
      </c>
      <c r="B1627" s="1">
        <v>42576</v>
      </c>
      <c r="C1627" t="s">
        <v>2607</v>
      </c>
      <c r="D1627">
        <v>34768</v>
      </c>
      <c r="E1627" t="s">
        <v>133</v>
      </c>
      <c r="G1627" t="s">
        <v>15</v>
      </c>
      <c r="H1627">
        <v>635000</v>
      </c>
      <c r="I1627" t="s">
        <v>2608</v>
      </c>
      <c r="J1627" s="7">
        <v>32</v>
      </c>
      <c r="K1627" t="s">
        <v>32</v>
      </c>
      <c r="L1627" t="s">
        <v>33</v>
      </c>
      <c r="M1627" t="str">
        <f t="shared" si="25"/>
        <v>Mon</v>
      </c>
      <c r="N1627" t="str">
        <f>VLOOKUP(Query1[[#This Row],[Age]],'Age Group Vlookup'!B$3:C$6,2,TRUE)</f>
        <v>30-39</v>
      </c>
    </row>
    <row r="1628" spans="1:14" x14ac:dyDescent="0.3">
      <c r="A1628" t="s">
        <v>2609</v>
      </c>
      <c r="B1628" s="1">
        <v>42418</v>
      </c>
      <c r="C1628" t="s">
        <v>1565</v>
      </c>
      <c r="D1628">
        <v>37864</v>
      </c>
      <c r="E1628" t="s">
        <v>108</v>
      </c>
      <c r="G1628" t="s">
        <v>32</v>
      </c>
      <c r="H1628">
        <v>177000</v>
      </c>
      <c r="I1628" t="s">
        <v>1566</v>
      </c>
      <c r="J1628" s="7">
        <v>43</v>
      </c>
      <c r="K1628" t="s">
        <v>27</v>
      </c>
      <c r="L1628" t="s">
        <v>28</v>
      </c>
      <c r="M1628" t="str">
        <f t="shared" si="25"/>
        <v>Thu</v>
      </c>
      <c r="N1628" t="str">
        <f>VLOOKUP(Query1[[#This Row],[Age]],'Age Group Vlookup'!B$3:C$6,2,TRUE)</f>
        <v>40-49</v>
      </c>
    </row>
    <row r="1629" spans="1:14" x14ac:dyDescent="0.3">
      <c r="A1629" t="s">
        <v>2610</v>
      </c>
      <c r="B1629" s="1">
        <v>42397</v>
      </c>
      <c r="C1629" t="s">
        <v>943</v>
      </c>
      <c r="D1629">
        <v>37637</v>
      </c>
      <c r="E1629" t="s">
        <v>21</v>
      </c>
      <c r="G1629" t="s">
        <v>17</v>
      </c>
      <c r="H1629">
        <v>19000</v>
      </c>
      <c r="I1629" t="s">
        <v>944</v>
      </c>
      <c r="J1629" s="7">
        <v>44</v>
      </c>
      <c r="K1629" t="s">
        <v>32</v>
      </c>
      <c r="L1629" t="s">
        <v>33</v>
      </c>
      <c r="M1629" t="str">
        <f t="shared" si="25"/>
        <v>Thu</v>
      </c>
      <c r="N1629" t="str">
        <f>VLOOKUP(Query1[[#This Row],[Age]],'Age Group Vlookup'!B$3:C$6,2,TRUE)</f>
        <v>40-49</v>
      </c>
    </row>
    <row r="1630" spans="1:14" x14ac:dyDescent="0.3">
      <c r="A1630" t="s">
        <v>2611</v>
      </c>
      <c r="B1630" s="1">
        <v>42600</v>
      </c>
      <c r="C1630" t="s">
        <v>2280</v>
      </c>
      <c r="D1630">
        <v>34254</v>
      </c>
      <c r="E1630" t="s">
        <v>133</v>
      </c>
      <c r="G1630" t="s">
        <v>32</v>
      </c>
      <c r="H1630">
        <v>163000</v>
      </c>
      <c r="I1630" t="s">
        <v>2281</v>
      </c>
      <c r="J1630" s="7">
        <v>22</v>
      </c>
      <c r="K1630" t="s">
        <v>17</v>
      </c>
      <c r="L1630" t="s">
        <v>18</v>
      </c>
      <c r="M1630" t="str">
        <f t="shared" si="25"/>
        <v>Thu</v>
      </c>
      <c r="N1630" t="str">
        <f>VLOOKUP(Query1[[#This Row],[Age]],'Age Group Vlookup'!B$3:C$6,2,TRUE)</f>
        <v>20-29</v>
      </c>
    </row>
    <row r="1631" spans="1:14" x14ac:dyDescent="0.3">
      <c r="A1631" t="s">
        <v>2612</v>
      </c>
      <c r="B1631" s="1">
        <v>42539</v>
      </c>
      <c r="C1631" t="s">
        <v>361</v>
      </c>
      <c r="D1631">
        <v>27897</v>
      </c>
      <c r="E1631" t="s">
        <v>77</v>
      </c>
      <c r="G1631" t="s">
        <v>15</v>
      </c>
      <c r="H1631">
        <v>373000</v>
      </c>
      <c r="I1631" t="s">
        <v>362</v>
      </c>
      <c r="J1631" s="7">
        <v>22</v>
      </c>
      <c r="K1631" t="s">
        <v>27</v>
      </c>
      <c r="L1631" t="s">
        <v>28</v>
      </c>
      <c r="M1631" t="str">
        <f t="shared" si="25"/>
        <v>Sat</v>
      </c>
      <c r="N1631" t="str">
        <f>VLOOKUP(Query1[[#This Row],[Age]],'Age Group Vlookup'!B$3:C$6,2,TRUE)</f>
        <v>20-29</v>
      </c>
    </row>
    <row r="1632" spans="1:14" x14ac:dyDescent="0.3">
      <c r="A1632" t="s">
        <v>2613</v>
      </c>
      <c r="B1632" s="1">
        <v>42730</v>
      </c>
      <c r="C1632" t="s">
        <v>711</v>
      </c>
      <c r="D1632">
        <v>11920</v>
      </c>
      <c r="E1632" t="s">
        <v>54</v>
      </c>
      <c r="G1632" t="s">
        <v>15</v>
      </c>
      <c r="H1632">
        <v>330000</v>
      </c>
      <c r="I1632" t="s">
        <v>712</v>
      </c>
      <c r="J1632" s="7">
        <v>23</v>
      </c>
      <c r="K1632" t="s">
        <v>32</v>
      </c>
      <c r="L1632" t="s">
        <v>33</v>
      </c>
      <c r="M1632" t="str">
        <f t="shared" si="25"/>
        <v>Mon</v>
      </c>
      <c r="N1632" t="str">
        <f>VLOOKUP(Query1[[#This Row],[Age]],'Age Group Vlookup'!B$3:C$6,2,TRUE)</f>
        <v>20-29</v>
      </c>
    </row>
    <row r="1633" spans="1:14" x14ac:dyDescent="0.3">
      <c r="A1633" t="s">
        <v>2614</v>
      </c>
      <c r="B1633" s="1">
        <v>42514</v>
      </c>
      <c r="C1633" t="s">
        <v>2615</v>
      </c>
      <c r="D1633">
        <v>28476</v>
      </c>
      <c r="E1633" t="s">
        <v>14</v>
      </c>
      <c r="G1633" t="s">
        <v>15</v>
      </c>
      <c r="H1633">
        <v>669000</v>
      </c>
      <c r="I1633" t="s">
        <v>2616</v>
      </c>
      <c r="J1633" s="7">
        <v>41</v>
      </c>
      <c r="K1633" t="s">
        <v>17</v>
      </c>
      <c r="L1633" t="s">
        <v>18</v>
      </c>
      <c r="M1633" t="str">
        <f t="shared" si="25"/>
        <v>Tue</v>
      </c>
      <c r="N1633" t="str">
        <f>VLOOKUP(Query1[[#This Row],[Age]],'Age Group Vlookup'!B$3:C$6,2,TRUE)</f>
        <v>40-49</v>
      </c>
    </row>
    <row r="1634" spans="1:14" x14ac:dyDescent="0.3">
      <c r="A1634" t="s">
        <v>2617</v>
      </c>
      <c r="B1634" s="1">
        <v>42421</v>
      </c>
      <c r="C1634" t="s">
        <v>550</v>
      </c>
      <c r="D1634">
        <v>3316</v>
      </c>
      <c r="E1634" t="s">
        <v>69</v>
      </c>
      <c r="G1634" t="s">
        <v>17</v>
      </c>
      <c r="H1634">
        <v>34000</v>
      </c>
      <c r="I1634" t="s">
        <v>551</v>
      </c>
      <c r="J1634" s="7">
        <v>35</v>
      </c>
      <c r="K1634" t="s">
        <v>32</v>
      </c>
      <c r="L1634" t="s">
        <v>33</v>
      </c>
      <c r="M1634" t="str">
        <f t="shared" si="25"/>
        <v>Sun</v>
      </c>
      <c r="N1634" t="str">
        <f>VLOOKUP(Query1[[#This Row],[Age]],'Age Group Vlookup'!B$3:C$6,2,TRUE)</f>
        <v>30-39</v>
      </c>
    </row>
    <row r="1635" spans="1:14" x14ac:dyDescent="0.3">
      <c r="A1635" t="s">
        <v>2618</v>
      </c>
      <c r="B1635" s="1">
        <v>42671</v>
      </c>
      <c r="C1635" t="s">
        <v>153</v>
      </c>
      <c r="D1635">
        <v>33500</v>
      </c>
      <c r="E1635" t="s">
        <v>150</v>
      </c>
      <c r="G1635" t="s">
        <v>17</v>
      </c>
      <c r="H1635">
        <v>25000</v>
      </c>
      <c r="I1635" t="s">
        <v>154</v>
      </c>
      <c r="J1635" s="7">
        <v>30</v>
      </c>
      <c r="K1635" t="s">
        <v>27</v>
      </c>
      <c r="L1635" t="s">
        <v>28</v>
      </c>
      <c r="M1635" t="str">
        <f t="shared" si="25"/>
        <v>Fri</v>
      </c>
      <c r="N1635" t="str">
        <f>VLOOKUP(Query1[[#This Row],[Age]],'Age Group Vlookup'!B$3:C$6,2,TRUE)</f>
        <v>30-39</v>
      </c>
    </row>
    <row r="1636" spans="1:14" x14ac:dyDescent="0.3">
      <c r="A1636" t="s">
        <v>2619</v>
      </c>
      <c r="B1636" s="1">
        <v>42493</v>
      </c>
      <c r="C1636" t="s">
        <v>325</v>
      </c>
      <c r="D1636">
        <v>34507</v>
      </c>
      <c r="E1636" t="s">
        <v>43</v>
      </c>
      <c r="G1636" t="s">
        <v>15</v>
      </c>
      <c r="H1636">
        <v>625000</v>
      </c>
      <c r="I1636" t="s">
        <v>326</v>
      </c>
      <c r="J1636" s="7">
        <v>49</v>
      </c>
      <c r="K1636" t="s">
        <v>17</v>
      </c>
      <c r="L1636" t="s">
        <v>18</v>
      </c>
      <c r="M1636" t="str">
        <f t="shared" si="25"/>
        <v>Tue</v>
      </c>
      <c r="N1636" t="str">
        <f>VLOOKUP(Query1[[#This Row],[Age]],'Age Group Vlookup'!B$3:C$6,2,TRUE)</f>
        <v>40-49</v>
      </c>
    </row>
    <row r="1637" spans="1:14" x14ac:dyDescent="0.3">
      <c r="A1637" t="s">
        <v>2620</v>
      </c>
      <c r="B1637" s="1">
        <v>42606</v>
      </c>
      <c r="C1637" t="s">
        <v>166</v>
      </c>
      <c r="D1637">
        <v>18272</v>
      </c>
      <c r="E1637" t="s">
        <v>21</v>
      </c>
      <c r="G1637" t="s">
        <v>15</v>
      </c>
      <c r="H1637">
        <v>796000</v>
      </c>
      <c r="I1637" t="s">
        <v>167</v>
      </c>
      <c r="J1637" s="7">
        <v>24</v>
      </c>
      <c r="K1637" t="s">
        <v>17</v>
      </c>
      <c r="L1637" t="s">
        <v>18</v>
      </c>
      <c r="M1637" t="str">
        <f t="shared" si="25"/>
        <v>Wed</v>
      </c>
      <c r="N1637" t="str">
        <f>VLOOKUP(Query1[[#This Row],[Age]],'Age Group Vlookup'!B$3:C$6,2,TRUE)</f>
        <v>20-29</v>
      </c>
    </row>
    <row r="1638" spans="1:14" x14ac:dyDescent="0.3">
      <c r="A1638" t="s">
        <v>2621</v>
      </c>
      <c r="B1638" s="1">
        <v>42431</v>
      </c>
      <c r="C1638" t="s">
        <v>1515</v>
      </c>
      <c r="D1638">
        <v>5199</v>
      </c>
      <c r="E1638" t="s">
        <v>14</v>
      </c>
      <c r="G1638" t="s">
        <v>17</v>
      </c>
      <c r="H1638">
        <v>46000</v>
      </c>
      <c r="I1638" t="s">
        <v>1516</v>
      </c>
      <c r="J1638" s="7">
        <v>46</v>
      </c>
      <c r="K1638" t="s">
        <v>27</v>
      </c>
      <c r="L1638" t="s">
        <v>28</v>
      </c>
      <c r="M1638" t="str">
        <f t="shared" si="25"/>
        <v>Wed</v>
      </c>
      <c r="N1638" t="str">
        <f>VLOOKUP(Query1[[#This Row],[Age]],'Age Group Vlookup'!B$3:C$6,2,TRUE)</f>
        <v>40-49</v>
      </c>
    </row>
    <row r="1639" spans="1:14" x14ac:dyDescent="0.3">
      <c r="A1639" t="s">
        <v>2622</v>
      </c>
      <c r="B1639" s="1">
        <v>42568</v>
      </c>
      <c r="C1639" t="s">
        <v>1996</v>
      </c>
      <c r="D1639">
        <v>25797</v>
      </c>
      <c r="E1639" t="s">
        <v>150</v>
      </c>
      <c r="G1639" t="s">
        <v>15</v>
      </c>
      <c r="H1639">
        <v>774000</v>
      </c>
      <c r="I1639" t="s">
        <v>1997</v>
      </c>
      <c r="J1639" s="7">
        <v>31</v>
      </c>
      <c r="K1639" t="s">
        <v>17</v>
      </c>
      <c r="L1639" t="s">
        <v>18</v>
      </c>
      <c r="M1639" t="str">
        <f t="shared" si="25"/>
        <v>Sun</v>
      </c>
      <c r="N1639" t="str">
        <f>VLOOKUP(Query1[[#This Row],[Age]],'Age Group Vlookup'!B$3:C$6,2,TRUE)</f>
        <v>30-39</v>
      </c>
    </row>
    <row r="1640" spans="1:14" x14ac:dyDescent="0.3">
      <c r="A1640" t="s">
        <v>2623</v>
      </c>
      <c r="B1640" s="1">
        <v>42621</v>
      </c>
      <c r="C1640" t="s">
        <v>850</v>
      </c>
      <c r="D1640">
        <v>14987</v>
      </c>
      <c r="E1640" t="s">
        <v>21</v>
      </c>
      <c r="G1640" t="s">
        <v>15</v>
      </c>
      <c r="H1640">
        <v>516000</v>
      </c>
      <c r="I1640" t="s">
        <v>851</v>
      </c>
      <c r="J1640" s="7">
        <v>30</v>
      </c>
      <c r="K1640" t="s">
        <v>32</v>
      </c>
      <c r="L1640" t="s">
        <v>33</v>
      </c>
      <c r="M1640" t="str">
        <f t="shared" si="25"/>
        <v>Thu</v>
      </c>
      <c r="N1640" t="str">
        <f>VLOOKUP(Query1[[#This Row],[Age]],'Age Group Vlookup'!B$3:C$6,2,TRUE)</f>
        <v>30-39</v>
      </c>
    </row>
    <row r="1641" spans="1:14" x14ac:dyDescent="0.3">
      <c r="A1641" t="s">
        <v>2624</v>
      </c>
      <c r="B1641" s="1">
        <v>42460</v>
      </c>
      <c r="C1641" t="s">
        <v>1241</v>
      </c>
      <c r="D1641">
        <v>47857</v>
      </c>
      <c r="E1641" t="s">
        <v>36</v>
      </c>
      <c r="G1641" t="s">
        <v>32</v>
      </c>
      <c r="H1641">
        <v>105000</v>
      </c>
      <c r="I1641" t="s">
        <v>1242</v>
      </c>
      <c r="J1641" s="7">
        <v>43</v>
      </c>
      <c r="K1641" t="s">
        <v>32</v>
      </c>
      <c r="L1641" t="s">
        <v>33</v>
      </c>
      <c r="M1641" t="str">
        <f t="shared" si="25"/>
        <v>Thu</v>
      </c>
      <c r="N1641" t="str">
        <f>VLOOKUP(Query1[[#This Row],[Age]],'Age Group Vlookup'!B$3:C$6,2,TRUE)</f>
        <v>40-49</v>
      </c>
    </row>
    <row r="1642" spans="1:14" x14ac:dyDescent="0.3">
      <c r="A1642" t="s">
        <v>2625</v>
      </c>
      <c r="B1642" s="1">
        <v>42614</v>
      </c>
      <c r="C1642" t="s">
        <v>1540</v>
      </c>
      <c r="D1642">
        <v>13370</v>
      </c>
      <c r="E1642" t="s">
        <v>69</v>
      </c>
      <c r="G1642" t="s">
        <v>15</v>
      </c>
      <c r="H1642">
        <v>313000</v>
      </c>
      <c r="I1642" t="s">
        <v>1541</v>
      </c>
      <c r="J1642" s="7">
        <v>45</v>
      </c>
      <c r="K1642" t="s">
        <v>17</v>
      </c>
      <c r="L1642" t="s">
        <v>18</v>
      </c>
      <c r="M1642" t="str">
        <f t="shared" si="25"/>
        <v>Thu</v>
      </c>
      <c r="N1642" t="str">
        <f>VLOOKUP(Query1[[#This Row],[Age]],'Age Group Vlookup'!B$3:C$6,2,TRUE)</f>
        <v>40-49</v>
      </c>
    </row>
    <row r="1643" spans="1:14" x14ac:dyDescent="0.3">
      <c r="A1643" t="s">
        <v>2626</v>
      </c>
      <c r="B1643" s="1">
        <v>42527</v>
      </c>
      <c r="C1643" t="s">
        <v>234</v>
      </c>
      <c r="D1643">
        <v>9784</v>
      </c>
      <c r="E1643" t="s">
        <v>150</v>
      </c>
      <c r="G1643" t="s">
        <v>15</v>
      </c>
      <c r="H1643">
        <v>507000</v>
      </c>
      <c r="I1643" t="s">
        <v>235</v>
      </c>
      <c r="J1643" s="7">
        <v>42</v>
      </c>
      <c r="K1643" t="s">
        <v>32</v>
      </c>
      <c r="L1643" t="s">
        <v>33</v>
      </c>
      <c r="M1643" t="str">
        <f t="shared" si="25"/>
        <v>Mon</v>
      </c>
      <c r="N1643" t="str">
        <f>VLOOKUP(Query1[[#This Row],[Age]],'Age Group Vlookup'!B$3:C$6,2,TRUE)</f>
        <v>40-49</v>
      </c>
    </row>
    <row r="1644" spans="1:14" x14ac:dyDescent="0.3">
      <c r="A1644" t="s">
        <v>2627</v>
      </c>
      <c r="B1644" s="1">
        <v>42684</v>
      </c>
      <c r="C1644" t="s">
        <v>1474</v>
      </c>
      <c r="D1644">
        <v>27621</v>
      </c>
      <c r="E1644" t="s">
        <v>14</v>
      </c>
      <c r="G1644" t="s">
        <v>32</v>
      </c>
      <c r="H1644">
        <v>142000</v>
      </c>
      <c r="I1644" t="s">
        <v>1475</v>
      </c>
      <c r="J1644" s="7">
        <v>20</v>
      </c>
      <c r="K1644" t="s">
        <v>32</v>
      </c>
      <c r="L1644" t="s">
        <v>33</v>
      </c>
      <c r="M1644" t="str">
        <f t="shared" si="25"/>
        <v>Thu</v>
      </c>
      <c r="N1644" t="str">
        <f>VLOOKUP(Query1[[#This Row],[Age]],'Age Group Vlookup'!B$3:C$6,2,TRUE)</f>
        <v>20-29</v>
      </c>
    </row>
    <row r="1645" spans="1:14" x14ac:dyDescent="0.3">
      <c r="A1645" t="s">
        <v>2628</v>
      </c>
      <c r="B1645" s="1">
        <v>42564</v>
      </c>
      <c r="C1645" t="s">
        <v>776</v>
      </c>
      <c r="D1645">
        <v>49163</v>
      </c>
      <c r="E1645" t="s">
        <v>69</v>
      </c>
      <c r="G1645" t="s">
        <v>15</v>
      </c>
      <c r="H1645">
        <v>749000</v>
      </c>
      <c r="I1645" t="s">
        <v>777</v>
      </c>
      <c r="J1645" s="7">
        <v>30</v>
      </c>
      <c r="K1645" t="s">
        <v>17</v>
      </c>
      <c r="L1645" t="s">
        <v>18</v>
      </c>
      <c r="M1645" t="str">
        <f t="shared" si="25"/>
        <v>Wed</v>
      </c>
      <c r="N1645" t="str">
        <f>VLOOKUP(Query1[[#This Row],[Age]],'Age Group Vlookup'!B$3:C$6,2,TRUE)</f>
        <v>30-39</v>
      </c>
    </row>
    <row r="1646" spans="1:14" x14ac:dyDescent="0.3">
      <c r="A1646" t="s">
        <v>2629</v>
      </c>
      <c r="B1646" s="1">
        <v>42521</v>
      </c>
      <c r="C1646" t="s">
        <v>1556</v>
      </c>
      <c r="D1646">
        <v>980</v>
      </c>
      <c r="E1646" t="s">
        <v>47</v>
      </c>
      <c r="G1646" t="s">
        <v>15</v>
      </c>
      <c r="H1646">
        <v>430000</v>
      </c>
      <c r="I1646" t="s">
        <v>1557</v>
      </c>
      <c r="J1646" s="7">
        <v>33</v>
      </c>
      <c r="K1646" t="s">
        <v>27</v>
      </c>
      <c r="L1646" t="s">
        <v>28</v>
      </c>
      <c r="M1646" t="str">
        <f t="shared" si="25"/>
        <v>Tue</v>
      </c>
      <c r="N1646" t="str">
        <f>VLOOKUP(Query1[[#This Row],[Age]],'Age Group Vlookup'!B$3:C$6,2,TRUE)</f>
        <v>30-39</v>
      </c>
    </row>
    <row r="1647" spans="1:14" x14ac:dyDescent="0.3">
      <c r="A1647" t="s">
        <v>2630</v>
      </c>
      <c r="B1647" s="1">
        <v>42728</v>
      </c>
      <c r="C1647" t="s">
        <v>1256</v>
      </c>
      <c r="D1647">
        <v>27729</v>
      </c>
      <c r="E1647" t="s">
        <v>36</v>
      </c>
      <c r="G1647" t="s">
        <v>15</v>
      </c>
      <c r="H1647">
        <v>257000</v>
      </c>
      <c r="I1647" t="s">
        <v>1257</v>
      </c>
      <c r="J1647" s="7">
        <v>42</v>
      </c>
      <c r="K1647" t="s">
        <v>32</v>
      </c>
      <c r="L1647" t="s">
        <v>33</v>
      </c>
      <c r="M1647" t="str">
        <f t="shared" si="25"/>
        <v>Sat</v>
      </c>
      <c r="N1647" t="str">
        <f>VLOOKUP(Query1[[#This Row],[Age]],'Age Group Vlookup'!B$3:C$6,2,TRUE)</f>
        <v>40-49</v>
      </c>
    </row>
    <row r="1648" spans="1:14" x14ac:dyDescent="0.3">
      <c r="A1648" t="s">
        <v>2631</v>
      </c>
      <c r="B1648" s="1">
        <v>42528</v>
      </c>
      <c r="C1648" t="s">
        <v>1012</v>
      </c>
      <c r="D1648">
        <v>8481</v>
      </c>
      <c r="E1648" t="s">
        <v>54</v>
      </c>
      <c r="G1648" t="s">
        <v>17</v>
      </c>
      <c r="H1648">
        <v>37000</v>
      </c>
      <c r="I1648" t="s">
        <v>1013</v>
      </c>
      <c r="J1648" s="7">
        <v>50</v>
      </c>
      <c r="K1648" t="s">
        <v>27</v>
      </c>
      <c r="L1648" t="s">
        <v>28</v>
      </c>
      <c r="M1648" t="str">
        <f t="shared" si="25"/>
        <v>Tue</v>
      </c>
      <c r="N1648" t="str">
        <f>VLOOKUP(Query1[[#This Row],[Age]],'Age Group Vlookup'!B$3:C$6,2,TRUE)</f>
        <v>50-59</v>
      </c>
    </row>
    <row r="1649" spans="1:14" x14ac:dyDescent="0.3">
      <c r="A1649" t="s">
        <v>2632</v>
      </c>
      <c r="B1649" s="1">
        <v>42679</v>
      </c>
      <c r="C1649" t="s">
        <v>2263</v>
      </c>
      <c r="D1649">
        <v>9552</v>
      </c>
      <c r="E1649" t="s">
        <v>43</v>
      </c>
      <c r="G1649" t="s">
        <v>17</v>
      </c>
      <c r="H1649">
        <v>26000</v>
      </c>
      <c r="I1649" t="s">
        <v>2264</v>
      </c>
      <c r="J1649" s="7">
        <v>40</v>
      </c>
      <c r="K1649" t="s">
        <v>27</v>
      </c>
      <c r="L1649" t="s">
        <v>28</v>
      </c>
      <c r="M1649" t="str">
        <f t="shared" si="25"/>
        <v>Sat</v>
      </c>
      <c r="N1649" t="str">
        <f>VLOOKUP(Query1[[#This Row],[Age]],'Age Group Vlookup'!B$3:C$6,2,TRUE)</f>
        <v>40-49</v>
      </c>
    </row>
    <row r="1650" spans="1:14" x14ac:dyDescent="0.3">
      <c r="A1650" t="s">
        <v>2633</v>
      </c>
      <c r="B1650" s="1">
        <v>42579</v>
      </c>
      <c r="C1650" t="s">
        <v>839</v>
      </c>
      <c r="D1650">
        <v>11758</v>
      </c>
      <c r="E1650" t="s">
        <v>150</v>
      </c>
      <c r="G1650" t="s">
        <v>17</v>
      </c>
      <c r="H1650">
        <v>30000</v>
      </c>
      <c r="I1650" t="s">
        <v>840</v>
      </c>
      <c r="J1650" s="7">
        <v>38</v>
      </c>
      <c r="K1650" t="s">
        <v>27</v>
      </c>
      <c r="L1650" t="s">
        <v>28</v>
      </c>
      <c r="M1650" t="str">
        <f t="shared" si="25"/>
        <v>Thu</v>
      </c>
      <c r="N1650" t="str">
        <f>VLOOKUP(Query1[[#This Row],[Age]],'Age Group Vlookup'!B$3:C$6,2,TRUE)</f>
        <v>30-39</v>
      </c>
    </row>
    <row r="1651" spans="1:14" x14ac:dyDescent="0.3">
      <c r="A1651" t="s">
        <v>2634</v>
      </c>
      <c r="B1651" s="1">
        <v>42612</v>
      </c>
      <c r="C1651" t="s">
        <v>257</v>
      </c>
      <c r="D1651">
        <v>27326</v>
      </c>
      <c r="E1651" t="s">
        <v>43</v>
      </c>
      <c r="G1651" t="s">
        <v>15</v>
      </c>
      <c r="H1651">
        <v>542000</v>
      </c>
      <c r="I1651" t="s">
        <v>258</v>
      </c>
      <c r="J1651" s="7">
        <v>33</v>
      </c>
      <c r="K1651" t="s">
        <v>27</v>
      </c>
      <c r="L1651" t="s">
        <v>28</v>
      </c>
      <c r="M1651" t="str">
        <f t="shared" si="25"/>
        <v>Tue</v>
      </c>
      <c r="N1651" t="str">
        <f>VLOOKUP(Query1[[#This Row],[Age]],'Age Group Vlookup'!B$3:C$6,2,TRUE)</f>
        <v>30-39</v>
      </c>
    </row>
    <row r="1652" spans="1:14" x14ac:dyDescent="0.3">
      <c r="A1652" t="s">
        <v>2635</v>
      </c>
      <c r="B1652" s="1">
        <v>42380</v>
      </c>
      <c r="C1652" t="s">
        <v>990</v>
      </c>
      <c r="D1652">
        <v>11603</v>
      </c>
      <c r="E1652" t="s">
        <v>25</v>
      </c>
      <c r="G1652" t="s">
        <v>17</v>
      </c>
      <c r="H1652">
        <v>35000</v>
      </c>
      <c r="I1652" t="s">
        <v>991</v>
      </c>
      <c r="J1652" s="7">
        <v>48</v>
      </c>
      <c r="K1652" t="s">
        <v>32</v>
      </c>
      <c r="L1652" t="s">
        <v>33</v>
      </c>
      <c r="M1652" t="str">
        <f t="shared" si="25"/>
        <v>Mon</v>
      </c>
      <c r="N1652" t="str">
        <f>VLOOKUP(Query1[[#This Row],[Age]],'Age Group Vlookup'!B$3:C$6,2,TRUE)</f>
        <v>40-49</v>
      </c>
    </row>
    <row r="1653" spans="1:14" x14ac:dyDescent="0.3">
      <c r="A1653" t="s">
        <v>2636</v>
      </c>
      <c r="B1653" s="1">
        <v>42587</v>
      </c>
      <c r="C1653" t="s">
        <v>724</v>
      </c>
      <c r="D1653">
        <v>35645</v>
      </c>
      <c r="E1653" t="s">
        <v>62</v>
      </c>
      <c r="G1653" t="s">
        <v>17</v>
      </c>
      <c r="H1653">
        <v>14000</v>
      </c>
      <c r="I1653" t="s">
        <v>725</v>
      </c>
      <c r="J1653" s="7">
        <v>25</v>
      </c>
      <c r="K1653" t="s">
        <v>27</v>
      </c>
      <c r="L1653" t="s">
        <v>28</v>
      </c>
      <c r="M1653" t="str">
        <f t="shared" si="25"/>
        <v>Fri</v>
      </c>
      <c r="N1653" t="str">
        <f>VLOOKUP(Query1[[#This Row],[Age]],'Age Group Vlookup'!B$3:C$6,2,TRUE)</f>
        <v>20-29</v>
      </c>
    </row>
    <row r="1654" spans="1:14" x14ac:dyDescent="0.3">
      <c r="A1654" t="s">
        <v>2637</v>
      </c>
      <c r="B1654" s="1">
        <v>42414</v>
      </c>
      <c r="C1654" t="s">
        <v>683</v>
      </c>
      <c r="D1654">
        <v>34859</v>
      </c>
      <c r="E1654" t="s">
        <v>14</v>
      </c>
      <c r="G1654" t="s">
        <v>15</v>
      </c>
      <c r="H1654">
        <v>129000</v>
      </c>
      <c r="I1654" t="s">
        <v>684</v>
      </c>
      <c r="J1654" s="7">
        <v>49</v>
      </c>
      <c r="K1654" t="s">
        <v>32</v>
      </c>
      <c r="L1654" t="s">
        <v>33</v>
      </c>
      <c r="M1654" t="str">
        <f t="shared" si="25"/>
        <v>Sun</v>
      </c>
      <c r="N1654" t="str">
        <f>VLOOKUP(Query1[[#This Row],[Age]],'Age Group Vlookup'!B$3:C$6,2,TRUE)</f>
        <v>40-49</v>
      </c>
    </row>
    <row r="1655" spans="1:14" x14ac:dyDescent="0.3">
      <c r="A1655" t="s">
        <v>2638</v>
      </c>
      <c r="B1655" s="1">
        <v>42670</v>
      </c>
      <c r="C1655" t="s">
        <v>204</v>
      </c>
      <c r="D1655">
        <v>40226</v>
      </c>
      <c r="E1655" t="s">
        <v>25</v>
      </c>
      <c r="G1655" t="s">
        <v>15</v>
      </c>
      <c r="H1655">
        <v>331000</v>
      </c>
      <c r="I1655" t="s">
        <v>205</v>
      </c>
      <c r="J1655" s="7">
        <v>32</v>
      </c>
      <c r="K1655" t="s">
        <v>17</v>
      </c>
      <c r="L1655" t="s">
        <v>18</v>
      </c>
      <c r="M1655" t="str">
        <f t="shared" si="25"/>
        <v>Thu</v>
      </c>
      <c r="N1655" t="str">
        <f>VLOOKUP(Query1[[#This Row],[Age]],'Age Group Vlookup'!B$3:C$6,2,TRUE)</f>
        <v>30-39</v>
      </c>
    </row>
    <row r="1656" spans="1:14" x14ac:dyDescent="0.3">
      <c r="A1656" t="s">
        <v>2639</v>
      </c>
      <c r="B1656" s="1">
        <v>42402</v>
      </c>
      <c r="C1656" t="s">
        <v>114</v>
      </c>
      <c r="D1656">
        <v>7610</v>
      </c>
      <c r="E1656" t="s">
        <v>25</v>
      </c>
      <c r="G1656" t="s">
        <v>15</v>
      </c>
      <c r="H1656">
        <v>617000</v>
      </c>
      <c r="I1656" t="s">
        <v>115</v>
      </c>
      <c r="J1656" s="7">
        <v>36</v>
      </c>
      <c r="K1656" t="s">
        <v>27</v>
      </c>
      <c r="L1656" t="s">
        <v>28</v>
      </c>
      <c r="M1656" t="str">
        <f t="shared" si="25"/>
        <v>Tue</v>
      </c>
      <c r="N1656" t="str">
        <f>VLOOKUP(Query1[[#This Row],[Age]],'Age Group Vlookup'!B$3:C$6,2,TRUE)</f>
        <v>30-39</v>
      </c>
    </row>
    <row r="1657" spans="1:14" x14ac:dyDescent="0.3">
      <c r="A1657" t="s">
        <v>2640</v>
      </c>
      <c r="B1657" s="1">
        <v>42568</v>
      </c>
      <c r="C1657" t="s">
        <v>1960</v>
      </c>
      <c r="D1657">
        <v>39307</v>
      </c>
      <c r="E1657" t="s">
        <v>36</v>
      </c>
      <c r="G1657" t="s">
        <v>17</v>
      </c>
      <c r="H1657">
        <v>18000</v>
      </c>
      <c r="I1657" t="s">
        <v>806</v>
      </c>
      <c r="J1657" s="7">
        <v>46</v>
      </c>
      <c r="K1657" t="s">
        <v>17</v>
      </c>
      <c r="L1657" t="s">
        <v>18</v>
      </c>
      <c r="M1657" t="str">
        <f t="shared" si="25"/>
        <v>Sun</v>
      </c>
      <c r="N1657" t="str">
        <f>VLOOKUP(Query1[[#This Row],[Age]],'Age Group Vlookup'!B$3:C$6,2,TRUE)</f>
        <v>40-49</v>
      </c>
    </row>
    <row r="1658" spans="1:14" x14ac:dyDescent="0.3">
      <c r="A1658" t="s">
        <v>2641</v>
      </c>
      <c r="B1658" s="1">
        <v>42600</v>
      </c>
      <c r="C1658" t="s">
        <v>207</v>
      </c>
      <c r="D1658">
        <v>45807</v>
      </c>
      <c r="E1658" t="s">
        <v>58</v>
      </c>
      <c r="F1658">
        <v>1</v>
      </c>
      <c r="G1658" t="s">
        <v>15</v>
      </c>
      <c r="H1658">
        <v>249000</v>
      </c>
      <c r="I1658" t="s">
        <v>74</v>
      </c>
      <c r="J1658" s="7">
        <v>24</v>
      </c>
      <c r="K1658" t="s">
        <v>27</v>
      </c>
      <c r="L1658" t="s">
        <v>28</v>
      </c>
      <c r="M1658" t="str">
        <f t="shared" si="25"/>
        <v>Thu</v>
      </c>
      <c r="N1658" t="str">
        <f>VLOOKUP(Query1[[#This Row],[Age]],'Age Group Vlookup'!B$3:C$6,2,TRUE)</f>
        <v>20-29</v>
      </c>
    </row>
    <row r="1659" spans="1:14" x14ac:dyDescent="0.3">
      <c r="A1659" t="s">
        <v>2642</v>
      </c>
      <c r="B1659" s="1">
        <v>42603</v>
      </c>
      <c r="C1659" t="s">
        <v>159</v>
      </c>
      <c r="D1659">
        <v>28958</v>
      </c>
      <c r="E1659" t="s">
        <v>58</v>
      </c>
      <c r="G1659" t="s">
        <v>15</v>
      </c>
      <c r="H1659">
        <v>337000</v>
      </c>
      <c r="I1659" t="s">
        <v>160</v>
      </c>
      <c r="J1659" s="7">
        <v>26</v>
      </c>
      <c r="K1659" t="s">
        <v>27</v>
      </c>
      <c r="L1659" t="s">
        <v>28</v>
      </c>
      <c r="M1659" t="str">
        <f t="shared" si="25"/>
        <v>Sun</v>
      </c>
      <c r="N1659" t="str">
        <f>VLOOKUP(Query1[[#This Row],[Age]],'Age Group Vlookup'!B$3:C$6,2,TRUE)</f>
        <v>20-29</v>
      </c>
    </row>
    <row r="1660" spans="1:14" x14ac:dyDescent="0.3">
      <c r="A1660" t="s">
        <v>2643</v>
      </c>
      <c r="B1660" s="1">
        <v>42401</v>
      </c>
      <c r="C1660" t="s">
        <v>983</v>
      </c>
      <c r="D1660">
        <v>17194</v>
      </c>
      <c r="E1660" t="s">
        <v>47</v>
      </c>
      <c r="G1660" t="s">
        <v>15</v>
      </c>
      <c r="H1660">
        <v>867000</v>
      </c>
      <c r="I1660" t="s">
        <v>984</v>
      </c>
      <c r="J1660" s="7">
        <v>44</v>
      </c>
      <c r="K1660" t="s">
        <v>32</v>
      </c>
      <c r="L1660" t="s">
        <v>33</v>
      </c>
      <c r="M1660" t="str">
        <f t="shared" si="25"/>
        <v>Mon</v>
      </c>
      <c r="N1660" t="str">
        <f>VLOOKUP(Query1[[#This Row],[Age]],'Age Group Vlookup'!B$3:C$6,2,TRUE)</f>
        <v>40-49</v>
      </c>
    </row>
    <row r="1661" spans="1:14" x14ac:dyDescent="0.3">
      <c r="A1661" t="s">
        <v>2644</v>
      </c>
      <c r="B1661" s="1">
        <v>42513</v>
      </c>
      <c r="C1661" t="s">
        <v>881</v>
      </c>
      <c r="D1661">
        <v>23974</v>
      </c>
      <c r="E1661" t="s">
        <v>62</v>
      </c>
      <c r="G1661" t="s">
        <v>17</v>
      </c>
      <c r="H1661">
        <v>33000</v>
      </c>
      <c r="I1661" t="s">
        <v>882</v>
      </c>
      <c r="J1661" s="7">
        <v>36</v>
      </c>
      <c r="K1661" t="s">
        <v>27</v>
      </c>
      <c r="L1661" t="s">
        <v>28</v>
      </c>
      <c r="M1661" t="str">
        <f t="shared" si="25"/>
        <v>Mon</v>
      </c>
      <c r="N1661" t="str">
        <f>VLOOKUP(Query1[[#This Row],[Age]],'Age Group Vlookup'!B$3:C$6,2,TRUE)</f>
        <v>30-39</v>
      </c>
    </row>
    <row r="1662" spans="1:14" x14ac:dyDescent="0.3">
      <c r="A1662" t="s">
        <v>2645</v>
      </c>
      <c r="B1662" s="1">
        <v>42439</v>
      </c>
      <c r="C1662" t="s">
        <v>2646</v>
      </c>
      <c r="D1662">
        <v>45544</v>
      </c>
      <c r="E1662" t="s">
        <v>77</v>
      </c>
      <c r="G1662" t="s">
        <v>32</v>
      </c>
      <c r="H1662">
        <v>55000</v>
      </c>
      <c r="I1662" t="s">
        <v>2647</v>
      </c>
      <c r="J1662" s="7">
        <v>30</v>
      </c>
      <c r="K1662" t="s">
        <v>27</v>
      </c>
      <c r="L1662" t="s">
        <v>28</v>
      </c>
      <c r="M1662" t="str">
        <f t="shared" si="25"/>
        <v>Thu</v>
      </c>
      <c r="N1662" t="str">
        <f>VLOOKUP(Query1[[#This Row],[Age]],'Age Group Vlookup'!B$3:C$6,2,TRUE)</f>
        <v>30-39</v>
      </c>
    </row>
    <row r="1663" spans="1:14" x14ac:dyDescent="0.3">
      <c r="A1663" t="s">
        <v>2648</v>
      </c>
      <c r="B1663" s="1">
        <v>42723</v>
      </c>
      <c r="C1663" t="s">
        <v>1960</v>
      </c>
      <c r="D1663">
        <v>2941</v>
      </c>
      <c r="E1663" t="s">
        <v>137</v>
      </c>
      <c r="G1663" t="s">
        <v>17</v>
      </c>
      <c r="H1663">
        <v>18000</v>
      </c>
      <c r="I1663" t="s">
        <v>806</v>
      </c>
      <c r="J1663" s="7">
        <v>46</v>
      </c>
      <c r="K1663" t="s">
        <v>17</v>
      </c>
      <c r="L1663" t="s">
        <v>18</v>
      </c>
      <c r="M1663" t="str">
        <f t="shared" si="25"/>
        <v>Mon</v>
      </c>
      <c r="N1663" t="str">
        <f>VLOOKUP(Query1[[#This Row],[Age]],'Age Group Vlookup'!B$3:C$6,2,TRUE)</f>
        <v>40-49</v>
      </c>
    </row>
    <row r="1664" spans="1:14" x14ac:dyDescent="0.3">
      <c r="A1664" t="s">
        <v>2649</v>
      </c>
      <c r="B1664" s="1">
        <v>42721</v>
      </c>
      <c r="C1664" t="s">
        <v>974</v>
      </c>
      <c r="D1664">
        <v>27654</v>
      </c>
      <c r="E1664" t="s">
        <v>69</v>
      </c>
      <c r="G1664" t="s">
        <v>15</v>
      </c>
      <c r="H1664">
        <v>126000</v>
      </c>
      <c r="I1664" t="s">
        <v>975</v>
      </c>
      <c r="J1664" s="7">
        <v>47</v>
      </c>
      <c r="K1664" t="s">
        <v>27</v>
      </c>
      <c r="L1664" t="s">
        <v>28</v>
      </c>
      <c r="M1664" t="str">
        <f t="shared" si="25"/>
        <v>Sat</v>
      </c>
      <c r="N1664" t="str">
        <f>VLOOKUP(Query1[[#This Row],[Age]],'Age Group Vlookup'!B$3:C$6,2,TRUE)</f>
        <v>40-49</v>
      </c>
    </row>
    <row r="1665" spans="1:14" x14ac:dyDescent="0.3">
      <c r="A1665" t="s">
        <v>2650</v>
      </c>
      <c r="B1665" s="1">
        <v>42563</v>
      </c>
      <c r="C1665" t="s">
        <v>1474</v>
      </c>
      <c r="D1665">
        <v>5156</v>
      </c>
      <c r="E1665" t="s">
        <v>21</v>
      </c>
      <c r="G1665" t="s">
        <v>32</v>
      </c>
      <c r="H1665">
        <v>142000</v>
      </c>
      <c r="I1665" t="s">
        <v>1475</v>
      </c>
      <c r="J1665" s="7">
        <v>20</v>
      </c>
      <c r="K1665" t="s">
        <v>32</v>
      </c>
      <c r="L1665" t="s">
        <v>33</v>
      </c>
      <c r="M1665" t="str">
        <f t="shared" si="25"/>
        <v>Tue</v>
      </c>
      <c r="N1665" t="str">
        <f>VLOOKUP(Query1[[#This Row],[Age]],'Age Group Vlookup'!B$3:C$6,2,TRUE)</f>
        <v>20-29</v>
      </c>
    </row>
    <row r="1666" spans="1:14" x14ac:dyDescent="0.3">
      <c r="A1666" t="s">
        <v>2651</v>
      </c>
      <c r="B1666" s="1">
        <v>42521</v>
      </c>
      <c r="C1666" t="s">
        <v>374</v>
      </c>
      <c r="D1666">
        <v>6911</v>
      </c>
      <c r="E1666" t="s">
        <v>62</v>
      </c>
      <c r="G1666" t="s">
        <v>17</v>
      </c>
      <c r="H1666">
        <v>21000</v>
      </c>
      <c r="I1666" t="s">
        <v>375</v>
      </c>
      <c r="J1666" s="7">
        <v>45</v>
      </c>
      <c r="K1666" t="s">
        <v>27</v>
      </c>
      <c r="L1666" t="s">
        <v>28</v>
      </c>
      <c r="M1666" t="str">
        <f t="shared" ref="M1666:M1729" si="26">TEXT(B1666,"ddd")</f>
        <v>Tue</v>
      </c>
      <c r="N1666" t="str">
        <f>VLOOKUP(Query1[[#This Row],[Age]],'Age Group Vlookup'!B$3:C$6,2,TRUE)</f>
        <v>40-49</v>
      </c>
    </row>
    <row r="1667" spans="1:14" x14ac:dyDescent="0.3">
      <c r="A1667" t="s">
        <v>2652</v>
      </c>
      <c r="B1667" s="1">
        <v>42453</v>
      </c>
      <c r="C1667" t="s">
        <v>1351</v>
      </c>
      <c r="D1667">
        <v>36470</v>
      </c>
      <c r="E1667" t="s">
        <v>137</v>
      </c>
      <c r="G1667" t="s">
        <v>17</v>
      </c>
      <c r="H1667">
        <v>4000</v>
      </c>
      <c r="I1667" t="s">
        <v>1352</v>
      </c>
      <c r="J1667" s="7">
        <v>44</v>
      </c>
      <c r="K1667" t="s">
        <v>17</v>
      </c>
      <c r="L1667" t="s">
        <v>18</v>
      </c>
      <c r="M1667" t="str">
        <f t="shared" si="26"/>
        <v>Thu</v>
      </c>
      <c r="N1667" t="str">
        <f>VLOOKUP(Query1[[#This Row],[Age]],'Age Group Vlookup'!B$3:C$6,2,TRUE)</f>
        <v>40-49</v>
      </c>
    </row>
    <row r="1668" spans="1:14" x14ac:dyDescent="0.3">
      <c r="A1668" t="s">
        <v>2653</v>
      </c>
      <c r="B1668" s="1">
        <v>42631</v>
      </c>
      <c r="C1668" t="s">
        <v>1717</v>
      </c>
      <c r="D1668">
        <v>31589</v>
      </c>
      <c r="E1668" t="s">
        <v>133</v>
      </c>
      <c r="G1668" t="s">
        <v>15</v>
      </c>
      <c r="H1668">
        <v>773000</v>
      </c>
      <c r="I1668" t="s">
        <v>1718</v>
      </c>
      <c r="J1668" s="7">
        <v>34</v>
      </c>
      <c r="K1668" t="s">
        <v>27</v>
      </c>
      <c r="L1668" t="s">
        <v>28</v>
      </c>
      <c r="M1668" t="str">
        <f t="shared" si="26"/>
        <v>Sun</v>
      </c>
      <c r="N1668" t="str">
        <f>VLOOKUP(Query1[[#This Row],[Age]],'Age Group Vlookup'!B$3:C$6,2,TRUE)</f>
        <v>30-39</v>
      </c>
    </row>
    <row r="1669" spans="1:14" x14ac:dyDescent="0.3">
      <c r="A1669" t="s">
        <v>2654</v>
      </c>
      <c r="B1669" s="1">
        <v>42705</v>
      </c>
      <c r="C1669" t="s">
        <v>192</v>
      </c>
      <c r="D1669">
        <v>15299</v>
      </c>
      <c r="E1669" t="s">
        <v>58</v>
      </c>
      <c r="G1669" t="s">
        <v>15</v>
      </c>
      <c r="H1669">
        <v>749000</v>
      </c>
      <c r="I1669" t="s">
        <v>193</v>
      </c>
      <c r="J1669" s="7">
        <v>27</v>
      </c>
      <c r="K1669" t="s">
        <v>27</v>
      </c>
      <c r="L1669" t="s">
        <v>28</v>
      </c>
      <c r="M1669" t="str">
        <f t="shared" si="26"/>
        <v>Thu</v>
      </c>
      <c r="N1669" t="str">
        <f>VLOOKUP(Query1[[#This Row],[Age]],'Age Group Vlookup'!B$3:C$6,2,TRUE)</f>
        <v>20-29</v>
      </c>
    </row>
    <row r="1670" spans="1:14" x14ac:dyDescent="0.3">
      <c r="A1670" t="s">
        <v>2655</v>
      </c>
      <c r="B1670" s="1">
        <v>42374</v>
      </c>
      <c r="C1670" t="s">
        <v>2656</v>
      </c>
      <c r="D1670">
        <v>2418</v>
      </c>
      <c r="E1670" t="s">
        <v>137</v>
      </c>
      <c r="G1670" t="s">
        <v>15</v>
      </c>
      <c r="H1670">
        <v>260000</v>
      </c>
      <c r="I1670" t="s">
        <v>2657</v>
      </c>
      <c r="J1670" s="7">
        <v>50</v>
      </c>
      <c r="K1670" t="s">
        <v>27</v>
      </c>
      <c r="L1670" t="s">
        <v>28</v>
      </c>
      <c r="M1670" t="str">
        <f t="shared" si="26"/>
        <v>Tue</v>
      </c>
      <c r="N1670" t="str">
        <f>VLOOKUP(Query1[[#This Row],[Age]],'Age Group Vlookup'!B$3:C$6,2,TRUE)</f>
        <v>50-59</v>
      </c>
    </row>
    <row r="1671" spans="1:14" x14ac:dyDescent="0.3">
      <c r="A1671" t="s">
        <v>2658</v>
      </c>
      <c r="B1671" s="1">
        <v>42503</v>
      </c>
      <c r="C1671" t="s">
        <v>395</v>
      </c>
      <c r="D1671">
        <v>2757</v>
      </c>
      <c r="E1671" t="s">
        <v>54</v>
      </c>
      <c r="G1671" t="s">
        <v>15</v>
      </c>
      <c r="H1671">
        <v>682000</v>
      </c>
      <c r="I1671" t="s">
        <v>396</v>
      </c>
      <c r="J1671" s="7">
        <v>50</v>
      </c>
      <c r="K1671" t="s">
        <v>27</v>
      </c>
      <c r="L1671" t="s">
        <v>28</v>
      </c>
      <c r="M1671" t="str">
        <f t="shared" si="26"/>
        <v>Fri</v>
      </c>
      <c r="N1671" t="str">
        <f>VLOOKUP(Query1[[#This Row],[Age]],'Age Group Vlookup'!B$3:C$6,2,TRUE)</f>
        <v>50-59</v>
      </c>
    </row>
    <row r="1672" spans="1:14" x14ac:dyDescent="0.3">
      <c r="A1672" t="s">
        <v>2659</v>
      </c>
      <c r="B1672" s="1">
        <v>42632</v>
      </c>
      <c r="C1672" t="s">
        <v>1996</v>
      </c>
      <c r="D1672">
        <v>42531</v>
      </c>
      <c r="E1672" t="s">
        <v>21</v>
      </c>
      <c r="G1672" t="s">
        <v>15</v>
      </c>
      <c r="H1672">
        <v>774000</v>
      </c>
      <c r="I1672" t="s">
        <v>1997</v>
      </c>
      <c r="J1672" s="7">
        <v>31</v>
      </c>
      <c r="K1672" t="s">
        <v>17</v>
      </c>
      <c r="L1672" t="s">
        <v>18</v>
      </c>
      <c r="M1672" t="str">
        <f t="shared" si="26"/>
        <v>Mon</v>
      </c>
      <c r="N1672" t="str">
        <f>VLOOKUP(Query1[[#This Row],[Age]],'Age Group Vlookup'!B$3:C$6,2,TRUE)</f>
        <v>30-39</v>
      </c>
    </row>
    <row r="1673" spans="1:14" x14ac:dyDescent="0.3">
      <c r="A1673" t="s">
        <v>2660</v>
      </c>
      <c r="B1673" s="1">
        <v>42618</v>
      </c>
      <c r="C1673" t="s">
        <v>1296</v>
      </c>
      <c r="D1673">
        <v>49918</v>
      </c>
      <c r="E1673" t="s">
        <v>69</v>
      </c>
      <c r="G1673" t="s">
        <v>32</v>
      </c>
      <c r="H1673">
        <v>103000</v>
      </c>
      <c r="I1673" t="s">
        <v>1297</v>
      </c>
      <c r="J1673" s="7">
        <v>50</v>
      </c>
      <c r="K1673" t="s">
        <v>27</v>
      </c>
      <c r="L1673" t="s">
        <v>28</v>
      </c>
      <c r="M1673" t="str">
        <f t="shared" si="26"/>
        <v>Mon</v>
      </c>
      <c r="N1673" t="str">
        <f>VLOOKUP(Query1[[#This Row],[Age]],'Age Group Vlookup'!B$3:C$6,2,TRUE)</f>
        <v>50-59</v>
      </c>
    </row>
    <row r="1674" spans="1:14" x14ac:dyDescent="0.3">
      <c r="A1674" t="s">
        <v>2661</v>
      </c>
      <c r="B1674" s="1">
        <v>42731</v>
      </c>
      <c r="C1674" t="s">
        <v>182</v>
      </c>
      <c r="D1674">
        <v>38040</v>
      </c>
      <c r="E1674" t="s">
        <v>21</v>
      </c>
      <c r="G1674" t="s">
        <v>17</v>
      </c>
      <c r="H1674">
        <v>46000</v>
      </c>
      <c r="I1674" t="s">
        <v>183</v>
      </c>
      <c r="J1674" s="7">
        <v>37</v>
      </c>
      <c r="K1674" t="s">
        <v>17</v>
      </c>
      <c r="L1674" t="s">
        <v>18</v>
      </c>
      <c r="M1674" t="str">
        <f t="shared" si="26"/>
        <v>Tue</v>
      </c>
      <c r="N1674" t="str">
        <f>VLOOKUP(Query1[[#This Row],[Age]],'Age Group Vlookup'!B$3:C$6,2,TRUE)</f>
        <v>30-39</v>
      </c>
    </row>
    <row r="1675" spans="1:14" x14ac:dyDescent="0.3">
      <c r="A1675" t="s">
        <v>2662</v>
      </c>
      <c r="B1675" s="1">
        <v>42463</v>
      </c>
      <c r="C1675" t="s">
        <v>2236</v>
      </c>
      <c r="D1675">
        <v>11501</v>
      </c>
      <c r="E1675" t="s">
        <v>25</v>
      </c>
      <c r="G1675" t="s">
        <v>15</v>
      </c>
      <c r="H1675">
        <v>361000</v>
      </c>
      <c r="I1675" t="s">
        <v>2237</v>
      </c>
      <c r="J1675" s="7">
        <v>35</v>
      </c>
      <c r="K1675" t="s">
        <v>17</v>
      </c>
      <c r="L1675" t="s">
        <v>18</v>
      </c>
      <c r="M1675" t="str">
        <f t="shared" si="26"/>
        <v>Sun</v>
      </c>
      <c r="N1675" t="str">
        <f>VLOOKUP(Query1[[#This Row],[Age]],'Age Group Vlookup'!B$3:C$6,2,TRUE)</f>
        <v>30-39</v>
      </c>
    </row>
    <row r="1676" spans="1:14" x14ac:dyDescent="0.3">
      <c r="A1676" t="s">
        <v>2663</v>
      </c>
      <c r="B1676" s="1">
        <v>42683</v>
      </c>
      <c r="C1676" t="s">
        <v>2098</v>
      </c>
      <c r="D1676">
        <v>43081</v>
      </c>
      <c r="E1676" t="s">
        <v>108</v>
      </c>
      <c r="G1676" t="s">
        <v>15</v>
      </c>
      <c r="H1676">
        <v>581000</v>
      </c>
      <c r="I1676" t="s">
        <v>2099</v>
      </c>
      <c r="J1676" s="7">
        <v>42</v>
      </c>
      <c r="K1676" t="s">
        <v>32</v>
      </c>
      <c r="L1676" t="s">
        <v>33</v>
      </c>
      <c r="M1676" t="str">
        <f t="shared" si="26"/>
        <v>Wed</v>
      </c>
      <c r="N1676" t="str">
        <f>VLOOKUP(Query1[[#This Row],[Age]],'Age Group Vlookup'!B$3:C$6,2,TRUE)</f>
        <v>40-49</v>
      </c>
    </row>
    <row r="1677" spans="1:14" x14ac:dyDescent="0.3">
      <c r="A1677" t="s">
        <v>2664</v>
      </c>
      <c r="B1677" s="1">
        <v>42699</v>
      </c>
      <c r="C1677" t="s">
        <v>1590</v>
      </c>
      <c r="D1677">
        <v>8570</v>
      </c>
      <c r="E1677" t="s">
        <v>21</v>
      </c>
      <c r="G1677" t="s">
        <v>32</v>
      </c>
      <c r="H1677">
        <v>164000</v>
      </c>
      <c r="I1677" t="s">
        <v>1098</v>
      </c>
      <c r="J1677" s="7">
        <v>30</v>
      </c>
      <c r="K1677" t="s">
        <v>17</v>
      </c>
      <c r="L1677" t="s">
        <v>18</v>
      </c>
      <c r="M1677" t="str">
        <f t="shared" si="26"/>
        <v>Fri</v>
      </c>
      <c r="N1677" t="str">
        <f>VLOOKUP(Query1[[#This Row],[Age]],'Age Group Vlookup'!B$3:C$6,2,TRUE)</f>
        <v>30-39</v>
      </c>
    </row>
    <row r="1678" spans="1:14" x14ac:dyDescent="0.3">
      <c r="A1678" t="s">
        <v>2665</v>
      </c>
      <c r="B1678" s="1">
        <v>42590</v>
      </c>
      <c r="C1678" t="s">
        <v>156</v>
      </c>
      <c r="D1678">
        <v>13891</v>
      </c>
      <c r="E1678" t="s">
        <v>36</v>
      </c>
      <c r="G1678" t="s">
        <v>32</v>
      </c>
      <c r="H1678">
        <v>170000</v>
      </c>
      <c r="I1678" t="s">
        <v>157</v>
      </c>
      <c r="J1678" s="7">
        <v>45</v>
      </c>
      <c r="K1678" t="s">
        <v>27</v>
      </c>
      <c r="L1678" t="s">
        <v>28</v>
      </c>
      <c r="M1678" t="str">
        <f t="shared" si="26"/>
        <v>Mon</v>
      </c>
      <c r="N1678" t="str">
        <f>VLOOKUP(Query1[[#This Row],[Age]],'Age Group Vlookup'!B$3:C$6,2,TRUE)</f>
        <v>40-49</v>
      </c>
    </row>
    <row r="1679" spans="1:14" x14ac:dyDescent="0.3">
      <c r="A1679" t="s">
        <v>2666</v>
      </c>
      <c r="B1679" s="1">
        <v>42732</v>
      </c>
      <c r="C1679" t="s">
        <v>126</v>
      </c>
      <c r="D1679">
        <v>35442</v>
      </c>
      <c r="E1679" t="s">
        <v>58</v>
      </c>
      <c r="G1679" t="s">
        <v>17</v>
      </c>
      <c r="H1679">
        <v>28000</v>
      </c>
      <c r="I1679" t="s">
        <v>127</v>
      </c>
      <c r="J1679" s="7">
        <v>43</v>
      </c>
      <c r="K1679" t="s">
        <v>17</v>
      </c>
      <c r="L1679" t="s">
        <v>18</v>
      </c>
      <c r="M1679" t="str">
        <f t="shared" si="26"/>
        <v>Wed</v>
      </c>
      <c r="N1679" t="str">
        <f>VLOOKUP(Query1[[#This Row],[Age]],'Age Group Vlookup'!B$3:C$6,2,TRUE)</f>
        <v>40-49</v>
      </c>
    </row>
    <row r="1680" spans="1:14" x14ac:dyDescent="0.3">
      <c r="A1680" t="s">
        <v>2667</v>
      </c>
      <c r="B1680" s="1">
        <v>42385</v>
      </c>
      <c r="C1680" t="s">
        <v>201</v>
      </c>
      <c r="D1680">
        <v>39426</v>
      </c>
      <c r="E1680" t="s">
        <v>133</v>
      </c>
      <c r="G1680" t="s">
        <v>15</v>
      </c>
      <c r="H1680">
        <v>549000</v>
      </c>
      <c r="I1680" t="s">
        <v>202</v>
      </c>
      <c r="J1680" s="7">
        <v>48</v>
      </c>
      <c r="K1680" t="s">
        <v>32</v>
      </c>
      <c r="L1680" t="s">
        <v>33</v>
      </c>
      <c r="M1680" t="str">
        <f t="shared" si="26"/>
        <v>Sat</v>
      </c>
      <c r="N1680" t="str">
        <f>VLOOKUP(Query1[[#This Row],[Age]],'Age Group Vlookup'!B$3:C$6,2,TRUE)</f>
        <v>40-49</v>
      </c>
    </row>
    <row r="1681" spans="1:14" x14ac:dyDescent="0.3">
      <c r="A1681" t="s">
        <v>2668</v>
      </c>
      <c r="B1681" s="1">
        <v>42485</v>
      </c>
      <c r="C1681" t="s">
        <v>1312</v>
      </c>
      <c r="D1681">
        <v>24782</v>
      </c>
      <c r="E1681" t="s">
        <v>43</v>
      </c>
      <c r="G1681" t="s">
        <v>32</v>
      </c>
      <c r="H1681">
        <v>108000</v>
      </c>
      <c r="I1681" t="s">
        <v>1313</v>
      </c>
      <c r="J1681" s="7">
        <v>24</v>
      </c>
      <c r="K1681" t="s">
        <v>27</v>
      </c>
      <c r="L1681" t="s">
        <v>28</v>
      </c>
      <c r="M1681" t="str">
        <f t="shared" si="26"/>
        <v>Mon</v>
      </c>
      <c r="N1681" t="str">
        <f>VLOOKUP(Query1[[#This Row],[Age]],'Age Group Vlookup'!B$3:C$6,2,TRUE)</f>
        <v>20-29</v>
      </c>
    </row>
    <row r="1682" spans="1:14" x14ac:dyDescent="0.3">
      <c r="A1682" t="s">
        <v>2669</v>
      </c>
      <c r="B1682" s="1">
        <v>42544</v>
      </c>
      <c r="C1682" t="s">
        <v>983</v>
      </c>
      <c r="D1682">
        <v>32981</v>
      </c>
      <c r="E1682" t="s">
        <v>62</v>
      </c>
      <c r="G1682" t="s">
        <v>15</v>
      </c>
      <c r="H1682">
        <v>867000</v>
      </c>
      <c r="I1682" t="s">
        <v>984</v>
      </c>
      <c r="J1682" s="7">
        <v>44</v>
      </c>
      <c r="K1682" t="s">
        <v>32</v>
      </c>
      <c r="L1682" t="s">
        <v>33</v>
      </c>
      <c r="M1682" t="str">
        <f t="shared" si="26"/>
        <v>Thu</v>
      </c>
      <c r="N1682" t="str">
        <f>VLOOKUP(Query1[[#This Row],[Age]],'Age Group Vlookup'!B$3:C$6,2,TRUE)</f>
        <v>40-49</v>
      </c>
    </row>
    <row r="1683" spans="1:14" x14ac:dyDescent="0.3">
      <c r="A1683" t="s">
        <v>2670</v>
      </c>
      <c r="B1683" s="1">
        <v>42575</v>
      </c>
      <c r="C1683" t="s">
        <v>2449</v>
      </c>
      <c r="D1683">
        <v>15209</v>
      </c>
      <c r="E1683" t="s">
        <v>43</v>
      </c>
      <c r="G1683" t="s">
        <v>15</v>
      </c>
      <c r="H1683">
        <v>126000</v>
      </c>
      <c r="I1683" t="s">
        <v>2450</v>
      </c>
      <c r="J1683" s="7">
        <v>27</v>
      </c>
      <c r="K1683" t="s">
        <v>17</v>
      </c>
      <c r="L1683" t="s">
        <v>18</v>
      </c>
      <c r="M1683" t="str">
        <f t="shared" si="26"/>
        <v>Sun</v>
      </c>
      <c r="N1683" t="str">
        <f>VLOOKUP(Query1[[#This Row],[Age]],'Age Group Vlookup'!B$3:C$6,2,TRUE)</f>
        <v>20-29</v>
      </c>
    </row>
    <row r="1684" spans="1:14" x14ac:dyDescent="0.3">
      <c r="A1684" t="s">
        <v>2671</v>
      </c>
      <c r="B1684" s="1">
        <v>42686</v>
      </c>
      <c r="C1684" t="s">
        <v>73</v>
      </c>
      <c r="D1684">
        <v>48176</v>
      </c>
      <c r="E1684" t="s">
        <v>58</v>
      </c>
      <c r="G1684" t="s">
        <v>15</v>
      </c>
      <c r="H1684">
        <v>835000</v>
      </c>
      <c r="I1684" t="s">
        <v>74</v>
      </c>
      <c r="J1684" s="7">
        <v>24</v>
      </c>
      <c r="K1684" t="s">
        <v>27</v>
      </c>
      <c r="L1684" t="s">
        <v>28</v>
      </c>
      <c r="M1684" t="str">
        <f t="shared" si="26"/>
        <v>Sat</v>
      </c>
      <c r="N1684" t="str">
        <f>VLOOKUP(Query1[[#This Row],[Age]],'Age Group Vlookup'!B$3:C$6,2,TRUE)</f>
        <v>20-29</v>
      </c>
    </row>
    <row r="1685" spans="1:14" x14ac:dyDescent="0.3">
      <c r="A1685" t="s">
        <v>2672</v>
      </c>
      <c r="B1685" s="1">
        <v>42469</v>
      </c>
      <c r="C1685" t="s">
        <v>1390</v>
      </c>
      <c r="D1685">
        <v>28535</v>
      </c>
      <c r="E1685" t="s">
        <v>58</v>
      </c>
      <c r="G1685" t="s">
        <v>17</v>
      </c>
      <c r="H1685">
        <v>41000</v>
      </c>
      <c r="I1685" t="s">
        <v>1391</v>
      </c>
      <c r="J1685" s="7">
        <v>27</v>
      </c>
      <c r="K1685" t="s">
        <v>32</v>
      </c>
      <c r="L1685" t="s">
        <v>33</v>
      </c>
      <c r="M1685" t="str">
        <f t="shared" si="26"/>
        <v>Sat</v>
      </c>
      <c r="N1685" t="str">
        <f>VLOOKUP(Query1[[#This Row],[Age]],'Age Group Vlookup'!B$3:C$6,2,TRUE)</f>
        <v>20-29</v>
      </c>
    </row>
    <row r="1686" spans="1:14" x14ac:dyDescent="0.3">
      <c r="A1686" t="s">
        <v>2673</v>
      </c>
      <c r="B1686" s="1">
        <v>42430</v>
      </c>
      <c r="C1686" t="s">
        <v>296</v>
      </c>
      <c r="D1686">
        <v>19964</v>
      </c>
      <c r="E1686" t="s">
        <v>54</v>
      </c>
      <c r="G1686" t="s">
        <v>32</v>
      </c>
      <c r="H1686">
        <v>114000</v>
      </c>
      <c r="I1686" t="s">
        <v>297</v>
      </c>
      <c r="J1686" s="7">
        <v>31</v>
      </c>
      <c r="K1686" t="s">
        <v>27</v>
      </c>
      <c r="L1686" t="s">
        <v>28</v>
      </c>
      <c r="M1686" t="str">
        <f t="shared" si="26"/>
        <v>Tue</v>
      </c>
      <c r="N1686" t="str">
        <f>VLOOKUP(Query1[[#This Row],[Age]],'Age Group Vlookup'!B$3:C$6,2,TRUE)</f>
        <v>30-39</v>
      </c>
    </row>
    <row r="1687" spans="1:14" x14ac:dyDescent="0.3">
      <c r="A1687" t="s">
        <v>2674</v>
      </c>
      <c r="B1687" s="1">
        <v>42564</v>
      </c>
      <c r="C1687" t="s">
        <v>1960</v>
      </c>
      <c r="D1687">
        <v>7397</v>
      </c>
      <c r="E1687" t="s">
        <v>58</v>
      </c>
      <c r="G1687" t="s">
        <v>17</v>
      </c>
      <c r="H1687">
        <v>18000</v>
      </c>
      <c r="I1687" t="s">
        <v>806</v>
      </c>
      <c r="J1687" s="7">
        <v>46</v>
      </c>
      <c r="K1687" t="s">
        <v>17</v>
      </c>
      <c r="L1687" t="s">
        <v>18</v>
      </c>
      <c r="M1687" t="str">
        <f t="shared" si="26"/>
        <v>Wed</v>
      </c>
      <c r="N1687" t="str">
        <f>VLOOKUP(Query1[[#This Row],[Age]],'Age Group Vlookup'!B$3:C$6,2,TRUE)</f>
        <v>40-49</v>
      </c>
    </row>
    <row r="1688" spans="1:14" x14ac:dyDescent="0.3">
      <c r="A1688" t="s">
        <v>2675</v>
      </c>
      <c r="B1688" s="1">
        <v>42589</v>
      </c>
      <c r="C1688" t="s">
        <v>612</v>
      </c>
      <c r="D1688">
        <v>12037</v>
      </c>
      <c r="E1688" t="s">
        <v>54</v>
      </c>
      <c r="G1688" t="s">
        <v>15</v>
      </c>
      <c r="H1688">
        <v>881000</v>
      </c>
      <c r="I1688" t="s">
        <v>613</v>
      </c>
      <c r="J1688" s="7">
        <v>23</v>
      </c>
      <c r="K1688" t="s">
        <v>27</v>
      </c>
      <c r="L1688" t="s">
        <v>28</v>
      </c>
      <c r="M1688" t="str">
        <f t="shared" si="26"/>
        <v>Sun</v>
      </c>
      <c r="N1688" t="str">
        <f>VLOOKUP(Query1[[#This Row],[Age]],'Age Group Vlookup'!B$3:C$6,2,TRUE)</f>
        <v>20-29</v>
      </c>
    </row>
    <row r="1689" spans="1:14" x14ac:dyDescent="0.3">
      <c r="A1689" t="s">
        <v>2676</v>
      </c>
      <c r="B1689" s="1">
        <v>42549</v>
      </c>
      <c r="C1689" t="s">
        <v>663</v>
      </c>
      <c r="D1689">
        <v>20792</v>
      </c>
      <c r="E1689" t="s">
        <v>137</v>
      </c>
      <c r="G1689" t="s">
        <v>17</v>
      </c>
      <c r="H1689">
        <v>8000</v>
      </c>
      <c r="I1689" t="s">
        <v>664</v>
      </c>
      <c r="J1689" s="7">
        <v>33</v>
      </c>
      <c r="K1689" t="s">
        <v>27</v>
      </c>
      <c r="L1689" t="s">
        <v>28</v>
      </c>
      <c r="M1689" t="str">
        <f t="shared" si="26"/>
        <v>Tue</v>
      </c>
      <c r="N1689" t="str">
        <f>VLOOKUP(Query1[[#This Row],[Age]],'Age Group Vlookup'!B$3:C$6,2,TRUE)</f>
        <v>30-39</v>
      </c>
    </row>
    <row r="1690" spans="1:14" x14ac:dyDescent="0.3">
      <c r="A1690" t="s">
        <v>2677</v>
      </c>
      <c r="B1690" s="1">
        <v>42607</v>
      </c>
      <c r="C1690" t="s">
        <v>2678</v>
      </c>
      <c r="D1690">
        <v>37279</v>
      </c>
      <c r="E1690" t="s">
        <v>47</v>
      </c>
      <c r="F1690">
        <v>1</v>
      </c>
      <c r="G1690" t="s">
        <v>15</v>
      </c>
      <c r="H1690">
        <v>683000</v>
      </c>
      <c r="I1690" t="s">
        <v>2679</v>
      </c>
      <c r="J1690" s="7">
        <v>42</v>
      </c>
      <c r="K1690" t="s">
        <v>32</v>
      </c>
      <c r="L1690" t="s">
        <v>33</v>
      </c>
      <c r="M1690" t="str">
        <f t="shared" si="26"/>
        <v>Thu</v>
      </c>
      <c r="N1690" t="str">
        <f>VLOOKUP(Query1[[#This Row],[Age]],'Age Group Vlookup'!B$3:C$6,2,TRUE)</f>
        <v>40-49</v>
      </c>
    </row>
    <row r="1691" spans="1:14" x14ac:dyDescent="0.3">
      <c r="A1691" t="s">
        <v>2680</v>
      </c>
      <c r="B1691" s="1">
        <v>42656</v>
      </c>
      <c r="C1691" t="s">
        <v>748</v>
      </c>
      <c r="D1691">
        <v>46698</v>
      </c>
      <c r="E1691" t="s">
        <v>43</v>
      </c>
      <c r="G1691" t="s">
        <v>32</v>
      </c>
      <c r="H1691">
        <v>150000</v>
      </c>
      <c r="I1691" t="s">
        <v>749</v>
      </c>
      <c r="J1691" s="7">
        <v>34</v>
      </c>
      <c r="K1691" t="s">
        <v>17</v>
      </c>
      <c r="L1691" t="s">
        <v>18</v>
      </c>
      <c r="M1691" t="str">
        <f t="shared" si="26"/>
        <v>Thu</v>
      </c>
      <c r="N1691" t="str">
        <f>VLOOKUP(Query1[[#This Row],[Age]],'Age Group Vlookup'!B$3:C$6,2,TRUE)</f>
        <v>30-39</v>
      </c>
    </row>
    <row r="1692" spans="1:14" x14ac:dyDescent="0.3">
      <c r="A1692" t="s">
        <v>2681</v>
      </c>
      <c r="B1692" s="1">
        <v>42455</v>
      </c>
      <c r="C1692" t="s">
        <v>544</v>
      </c>
      <c r="D1692">
        <v>25582</v>
      </c>
      <c r="E1692" t="s">
        <v>54</v>
      </c>
      <c r="G1692" t="s">
        <v>15</v>
      </c>
      <c r="H1692">
        <v>181000</v>
      </c>
      <c r="I1692" t="s">
        <v>545</v>
      </c>
      <c r="J1692" s="7">
        <v>34</v>
      </c>
      <c r="K1692" t="s">
        <v>27</v>
      </c>
      <c r="L1692" t="s">
        <v>28</v>
      </c>
      <c r="M1692" t="str">
        <f t="shared" si="26"/>
        <v>Sat</v>
      </c>
      <c r="N1692" t="str">
        <f>VLOOKUP(Query1[[#This Row],[Age]],'Age Group Vlookup'!B$3:C$6,2,TRUE)</f>
        <v>30-39</v>
      </c>
    </row>
    <row r="1693" spans="1:14" x14ac:dyDescent="0.3">
      <c r="A1693" t="s">
        <v>2682</v>
      </c>
      <c r="B1693" s="1">
        <v>42547</v>
      </c>
      <c r="C1693" t="s">
        <v>2683</v>
      </c>
      <c r="D1693">
        <v>47436</v>
      </c>
      <c r="E1693" t="s">
        <v>43</v>
      </c>
      <c r="G1693" t="s">
        <v>15</v>
      </c>
      <c r="H1693">
        <v>866000</v>
      </c>
      <c r="I1693" t="s">
        <v>2684</v>
      </c>
      <c r="J1693" s="7">
        <v>42</v>
      </c>
      <c r="K1693" t="s">
        <v>27</v>
      </c>
      <c r="L1693" t="s">
        <v>28</v>
      </c>
      <c r="M1693" t="str">
        <f t="shared" si="26"/>
        <v>Sun</v>
      </c>
      <c r="N1693" t="str">
        <f>VLOOKUP(Query1[[#This Row],[Age]],'Age Group Vlookup'!B$3:C$6,2,TRUE)</f>
        <v>40-49</v>
      </c>
    </row>
    <row r="1694" spans="1:14" x14ac:dyDescent="0.3">
      <c r="A1694" t="s">
        <v>2685</v>
      </c>
      <c r="B1694" s="1">
        <v>42501</v>
      </c>
      <c r="C1694" t="s">
        <v>1078</v>
      </c>
      <c r="D1694">
        <v>3162</v>
      </c>
      <c r="E1694" t="s">
        <v>36</v>
      </c>
      <c r="G1694" t="s">
        <v>17</v>
      </c>
      <c r="H1694">
        <v>17000</v>
      </c>
      <c r="I1694" t="s">
        <v>1079</v>
      </c>
      <c r="J1694" s="7">
        <v>25</v>
      </c>
      <c r="K1694" t="s">
        <v>27</v>
      </c>
      <c r="L1694" t="s">
        <v>28</v>
      </c>
      <c r="M1694" t="str">
        <f t="shared" si="26"/>
        <v>Wed</v>
      </c>
      <c r="N1694" t="str">
        <f>VLOOKUP(Query1[[#This Row],[Age]],'Age Group Vlookup'!B$3:C$6,2,TRUE)</f>
        <v>20-29</v>
      </c>
    </row>
    <row r="1695" spans="1:14" x14ac:dyDescent="0.3">
      <c r="A1695" t="s">
        <v>2686</v>
      </c>
      <c r="B1695" s="1">
        <v>42571</v>
      </c>
      <c r="C1695" t="s">
        <v>612</v>
      </c>
      <c r="D1695">
        <v>48490</v>
      </c>
      <c r="E1695" t="s">
        <v>21</v>
      </c>
      <c r="G1695" t="s">
        <v>15</v>
      </c>
      <c r="H1695">
        <v>881000</v>
      </c>
      <c r="I1695" t="s">
        <v>613</v>
      </c>
      <c r="J1695" s="7">
        <v>23</v>
      </c>
      <c r="K1695" t="s">
        <v>27</v>
      </c>
      <c r="L1695" t="s">
        <v>28</v>
      </c>
      <c r="M1695" t="str">
        <f t="shared" si="26"/>
        <v>Wed</v>
      </c>
      <c r="N1695" t="str">
        <f>VLOOKUP(Query1[[#This Row],[Age]],'Age Group Vlookup'!B$3:C$6,2,TRUE)</f>
        <v>20-29</v>
      </c>
    </row>
    <row r="1696" spans="1:14" x14ac:dyDescent="0.3">
      <c r="A1696" t="s">
        <v>2687</v>
      </c>
      <c r="B1696" s="1">
        <v>42403</v>
      </c>
      <c r="C1696" t="s">
        <v>1831</v>
      </c>
      <c r="D1696">
        <v>15135</v>
      </c>
      <c r="E1696" t="s">
        <v>62</v>
      </c>
      <c r="G1696" t="s">
        <v>15</v>
      </c>
      <c r="H1696">
        <v>619000</v>
      </c>
      <c r="I1696" t="s">
        <v>1832</v>
      </c>
      <c r="J1696" s="7">
        <v>31</v>
      </c>
      <c r="K1696" t="s">
        <v>17</v>
      </c>
      <c r="L1696" t="s">
        <v>18</v>
      </c>
      <c r="M1696" t="str">
        <f t="shared" si="26"/>
        <v>Wed</v>
      </c>
      <c r="N1696" t="str">
        <f>VLOOKUP(Query1[[#This Row],[Age]],'Age Group Vlookup'!B$3:C$6,2,TRUE)</f>
        <v>30-39</v>
      </c>
    </row>
    <row r="1697" spans="1:14" x14ac:dyDescent="0.3">
      <c r="A1697" t="s">
        <v>2688</v>
      </c>
      <c r="B1697" s="1">
        <v>42674</v>
      </c>
      <c r="C1697" t="s">
        <v>748</v>
      </c>
      <c r="D1697">
        <v>1130</v>
      </c>
      <c r="E1697" t="s">
        <v>14</v>
      </c>
      <c r="G1697" t="s">
        <v>32</v>
      </c>
      <c r="H1697">
        <v>150000</v>
      </c>
      <c r="I1697" t="s">
        <v>749</v>
      </c>
      <c r="J1697" s="7">
        <v>34</v>
      </c>
      <c r="K1697" t="s">
        <v>17</v>
      </c>
      <c r="L1697" t="s">
        <v>18</v>
      </c>
      <c r="M1697" t="str">
        <f t="shared" si="26"/>
        <v>Mon</v>
      </c>
      <c r="N1697" t="str">
        <f>VLOOKUP(Query1[[#This Row],[Age]],'Age Group Vlookup'!B$3:C$6,2,TRUE)</f>
        <v>30-39</v>
      </c>
    </row>
    <row r="1698" spans="1:14" x14ac:dyDescent="0.3">
      <c r="A1698" t="s">
        <v>2689</v>
      </c>
      <c r="B1698" s="1">
        <v>42378</v>
      </c>
      <c r="C1698" t="s">
        <v>1023</v>
      </c>
      <c r="D1698">
        <v>20516</v>
      </c>
      <c r="E1698" t="s">
        <v>14</v>
      </c>
      <c r="G1698" t="s">
        <v>15</v>
      </c>
      <c r="H1698">
        <v>889000</v>
      </c>
      <c r="I1698" t="s">
        <v>1024</v>
      </c>
      <c r="J1698" s="7">
        <v>45</v>
      </c>
      <c r="K1698" t="s">
        <v>32</v>
      </c>
      <c r="L1698" t="s">
        <v>33</v>
      </c>
      <c r="M1698" t="str">
        <f t="shared" si="26"/>
        <v>Sat</v>
      </c>
      <c r="N1698" t="str">
        <f>VLOOKUP(Query1[[#This Row],[Age]],'Age Group Vlookup'!B$3:C$6,2,TRUE)</f>
        <v>40-49</v>
      </c>
    </row>
    <row r="1699" spans="1:14" x14ac:dyDescent="0.3">
      <c r="A1699" t="s">
        <v>2690</v>
      </c>
      <c r="B1699" s="1">
        <v>42390</v>
      </c>
      <c r="C1699" t="s">
        <v>254</v>
      </c>
      <c r="D1699">
        <v>17505</v>
      </c>
      <c r="E1699" t="s">
        <v>150</v>
      </c>
      <c r="G1699" t="s">
        <v>15</v>
      </c>
      <c r="H1699">
        <v>280000</v>
      </c>
      <c r="I1699" t="s">
        <v>255</v>
      </c>
      <c r="J1699" s="7">
        <v>22</v>
      </c>
      <c r="K1699" t="s">
        <v>17</v>
      </c>
      <c r="L1699" t="s">
        <v>18</v>
      </c>
      <c r="M1699" t="str">
        <f t="shared" si="26"/>
        <v>Thu</v>
      </c>
      <c r="N1699" t="str">
        <f>VLOOKUP(Query1[[#This Row],[Age]],'Age Group Vlookup'!B$3:C$6,2,TRUE)</f>
        <v>20-29</v>
      </c>
    </row>
    <row r="1700" spans="1:14" x14ac:dyDescent="0.3">
      <c r="A1700" t="s">
        <v>2691</v>
      </c>
      <c r="B1700" s="1">
        <v>42421</v>
      </c>
      <c r="C1700" t="s">
        <v>860</v>
      </c>
      <c r="D1700">
        <v>45370</v>
      </c>
      <c r="E1700" t="s">
        <v>69</v>
      </c>
      <c r="G1700" t="s">
        <v>17</v>
      </c>
      <c r="H1700">
        <v>26000</v>
      </c>
      <c r="I1700" t="s">
        <v>861</v>
      </c>
      <c r="J1700" s="7">
        <v>28</v>
      </c>
      <c r="K1700" t="s">
        <v>17</v>
      </c>
      <c r="L1700" t="s">
        <v>18</v>
      </c>
      <c r="M1700" t="str">
        <f t="shared" si="26"/>
        <v>Sun</v>
      </c>
      <c r="N1700" t="str">
        <f>VLOOKUP(Query1[[#This Row],[Age]],'Age Group Vlookup'!B$3:C$6,2,TRUE)</f>
        <v>20-29</v>
      </c>
    </row>
    <row r="1701" spans="1:14" x14ac:dyDescent="0.3">
      <c r="A1701" t="s">
        <v>2692</v>
      </c>
      <c r="B1701" s="1">
        <v>42541</v>
      </c>
      <c r="C1701" t="s">
        <v>1436</v>
      </c>
      <c r="D1701">
        <v>25592</v>
      </c>
      <c r="E1701" t="s">
        <v>62</v>
      </c>
      <c r="G1701" t="s">
        <v>17</v>
      </c>
      <c r="H1701">
        <v>43000</v>
      </c>
      <c r="I1701" t="s">
        <v>1437</v>
      </c>
      <c r="J1701" s="7">
        <v>35</v>
      </c>
      <c r="K1701" t="s">
        <v>27</v>
      </c>
      <c r="L1701" t="s">
        <v>28</v>
      </c>
      <c r="M1701" t="str">
        <f t="shared" si="26"/>
        <v>Mon</v>
      </c>
      <c r="N1701" t="str">
        <f>VLOOKUP(Query1[[#This Row],[Age]],'Age Group Vlookup'!B$3:C$6,2,TRUE)</f>
        <v>30-39</v>
      </c>
    </row>
    <row r="1702" spans="1:14" x14ac:dyDescent="0.3">
      <c r="A1702" t="s">
        <v>2693</v>
      </c>
      <c r="B1702" s="1">
        <v>42527</v>
      </c>
      <c r="C1702" t="s">
        <v>371</v>
      </c>
      <c r="D1702">
        <v>37002</v>
      </c>
      <c r="E1702" t="s">
        <v>47</v>
      </c>
      <c r="F1702">
        <v>1</v>
      </c>
      <c r="G1702" t="s">
        <v>32</v>
      </c>
      <c r="H1702">
        <v>112000</v>
      </c>
      <c r="I1702" t="s">
        <v>372</v>
      </c>
      <c r="J1702" s="7">
        <v>41</v>
      </c>
      <c r="K1702" t="s">
        <v>27</v>
      </c>
      <c r="L1702" t="s">
        <v>28</v>
      </c>
      <c r="M1702" t="str">
        <f t="shared" si="26"/>
        <v>Mon</v>
      </c>
      <c r="N1702" t="str">
        <f>VLOOKUP(Query1[[#This Row],[Age]],'Age Group Vlookup'!B$3:C$6,2,TRUE)</f>
        <v>40-49</v>
      </c>
    </row>
    <row r="1703" spans="1:14" x14ac:dyDescent="0.3">
      <c r="A1703" t="s">
        <v>2694</v>
      </c>
      <c r="B1703" s="1">
        <v>42488</v>
      </c>
      <c r="C1703" t="s">
        <v>374</v>
      </c>
      <c r="D1703">
        <v>41748</v>
      </c>
      <c r="E1703" t="s">
        <v>25</v>
      </c>
      <c r="G1703" t="s">
        <v>17</v>
      </c>
      <c r="H1703">
        <v>21000</v>
      </c>
      <c r="I1703" t="s">
        <v>375</v>
      </c>
      <c r="J1703" s="7">
        <v>45</v>
      </c>
      <c r="K1703" t="s">
        <v>27</v>
      </c>
      <c r="L1703" t="s">
        <v>28</v>
      </c>
      <c r="M1703" t="str">
        <f t="shared" si="26"/>
        <v>Thu</v>
      </c>
      <c r="N1703" t="str">
        <f>VLOOKUP(Query1[[#This Row],[Age]],'Age Group Vlookup'!B$3:C$6,2,TRUE)</f>
        <v>40-49</v>
      </c>
    </row>
    <row r="1704" spans="1:14" x14ac:dyDescent="0.3">
      <c r="A1704" t="s">
        <v>2695</v>
      </c>
      <c r="B1704" s="1">
        <v>42647</v>
      </c>
      <c r="C1704" t="s">
        <v>1747</v>
      </c>
      <c r="D1704">
        <v>34636</v>
      </c>
      <c r="E1704" t="s">
        <v>108</v>
      </c>
      <c r="G1704" t="s">
        <v>15</v>
      </c>
      <c r="H1704">
        <v>613000</v>
      </c>
      <c r="I1704" t="s">
        <v>1748</v>
      </c>
      <c r="J1704" s="7">
        <v>32</v>
      </c>
      <c r="K1704" t="s">
        <v>17</v>
      </c>
      <c r="L1704" t="s">
        <v>18</v>
      </c>
      <c r="M1704" t="str">
        <f t="shared" si="26"/>
        <v>Tue</v>
      </c>
      <c r="N1704" t="str">
        <f>VLOOKUP(Query1[[#This Row],[Age]],'Age Group Vlookup'!B$3:C$6,2,TRUE)</f>
        <v>30-39</v>
      </c>
    </row>
    <row r="1705" spans="1:14" x14ac:dyDescent="0.3">
      <c r="A1705" t="s">
        <v>2696</v>
      </c>
      <c r="B1705" s="1">
        <v>42564</v>
      </c>
      <c r="C1705" t="s">
        <v>1412</v>
      </c>
      <c r="D1705">
        <v>8982</v>
      </c>
      <c r="E1705" t="s">
        <v>43</v>
      </c>
      <c r="G1705" t="s">
        <v>32</v>
      </c>
      <c r="H1705">
        <v>51000</v>
      </c>
      <c r="I1705" t="s">
        <v>1413</v>
      </c>
      <c r="J1705" s="7">
        <v>33</v>
      </c>
      <c r="K1705" t="s">
        <v>17</v>
      </c>
      <c r="L1705" t="s">
        <v>18</v>
      </c>
      <c r="M1705" t="str">
        <f t="shared" si="26"/>
        <v>Wed</v>
      </c>
      <c r="N1705" t="str">
        <f>VLOOKUP(Query1[[#This Row],[Age]],'Age Group Vlookup'!B$3:C$6,2,TRUE)</f>
        <v>30-39</v>
      </c>
    </row>
    <row r="1706" spans="1:14" x14ac:dyDescent="0.3">
      <c r="A1706" t="s">
        <v>2697</v>
      </c>
      <c r="B1706" s="1">
        <v>42537</v>
      </c>
      <c r="C1706" t="s">
        <v>1752</v>
      </c>
      <c r="D1706">
        <v>10379</v>
      </c>
      <c r="E1706" t="s">
        <v>150</v>
      </c>
      <c r="G1706" t="s">
        <v>15</v>
      </c>
      <c r="H1706">
        <v>296000</v>
      </c>
      <c r="I1706" t="s">
        <v>1753</v>
      </c>
      <c r="J1706" s="7">
        <v>24</v>
      </c>
      <c r="K1706" t="s">
        <v>32</v>
      </c>
      <c r="L1706" t="s">
        <v>33</v>
      </c>
      <c r="M1706" t="str">
        <f t="shared" si="26"/>
        <v>Thu</v>
      </c>
      <c r="N1706" t="str">
        <f>VLOOKUP(Query1[[#This Row],[Age]],'Age Group Vlookup'!B$3:C$6,2,TRUE)</f>
        <v>20-29</v>
      </c>
    </row>
    <row r="1707" spans="1:14" x14ac:dyDescent="0.3">
      <c r="A1707" t="s">
        <v>2698</v>
      </c>
      <c r="B1707" s="1">
        <v>42551</v>
      </c>
      <c r="C1707" t="s">
        <v>179</v>
      </c>
      <c r="D1707">
        <v>3207</v>
      </c>
      <c r="E1707" t="s">
        <v>36</v>
      </c>
      <c r="G1707" t="s">
        <v>17</v>
      </c>
      <c r="H1707">
        <v>42000</v>
      </c>
      <c r="I1707" t="s">
        <v>180</v>
      </c>
      <c r="J1707" s="7">
        <v>49</v>
      </c>
      <c r="K1707" t="s">
        <v>17</v>
      </c>
      <c r="L1707" t="s">
        <v>18</v>
      </c>
      <c r="M1707" t="str">
        <f t="shared" si="26"/>
        <v>Thu</v>
      </c>
      <c r="N1707" t="str">
        <f>VLOOKUP(Query1[[#This Row],[Age]],'Age Group Vlookup'!B$3:C$6,2,TRUE)</f>
        <v>40-49</v>
      </c>
    </row>
    <row r="1708" spans="1:14" x14ac:dyDescent="0.3">
      <c r="A1708" t="s">
        <v>2699</v>
      </c>
      <c r="B1708" s="1">
        <v>42599</v>
      </c>
      <c r="C1708" t="s">
        <v>1390</v>
      </c>
      <c r="D1708">
        <v>28946</v>
      </c>
      <c r="E1708" t="s">
        <v>137</v>
      </c>
      <c r="G1708" t="s">
        <v>17</v>
      </c>
      <c r="H1708">
        <v>41000</v>
      </c>
      <c r="I1708" t="s">
        <v>1391</v>
      </c>
      <c r="J1708" s="7">
        <v>27</v>
      </c>
      <c r="K1708" t="s">
        <v>32</v>
      </c>
      <c r="L1708" t="s">
        <v>33</v>
      </c>
      <c r="M1708" t="str">
        <f t="shared" si="26"/>
        <v>Wed</v>
      </c>
      <c r="N1708" t="str">
        <f>VLOOKUP(Query1[[#This Row],[Age]],'Age Group Vlookup'!B$3:C$6,2,TRUE)</f>
        <v>20-29</v>
      </c>
    </row>
    <row r="1709" spans="1:14" x14ac:dyDescent="0.3">
      <c r="A1709" t="s">
        <v>2700</v>
      </c>
      <c r="B1709" s="1">
        <v>42666</v>
      </c>
      <c r="C1709" t="s">
        <v>967</v>
      </c>
      <c r="D1709">
        <v>2163</v>
      </c>
      <c r="E1709" t="s">
        <v>69</v>
      </c>
      <c r="G1709" t="s">
        <v>15</v>
      </c>
      <c r="H1709">
        <v>745000</v>
      </c>
      <c r="I1709" t="s">
        <v>968</v>
      </c>
      <c r="J1709" s="7">
        <v>22</v>
      </c>
      <c r="K1709" t="s">
        <v>17</v>
      </c>
      <c r="L1709" t="s">
        <v>18</v>
      </c>
      <c r="M1709" t="str">
        <f t="shared" si="26"/>
        <v>Sun</v>
      </c>
      <c r="N1709" t="str">
        <f>VLOOKUP(Query1[[#This Row],[Age]],'Age Group Vlookup'!B$3:C$6,2,TRUE)</f>
        <v>20-29</v>
      </c>
    </row>
    <row r="1710" spans="1:14" x14ac:dyDescent="0.3">
      <c r="A1710" t="s">
        <v>2701</v>
      </c>
      <c r="B1710" s="1">
        <v>42649</v>
      </c>
      <c r="C1710" t="s">
        <v>243</v>
      </c>
      <c r="D1710">
        <v>2592</v>
      </c>
      <c r="E1710" t="s">
        <v>62</v>
      </c>
      <c r="G1710" t="s">
        <v>15</v>
      </c>
      <c r="H1710">
        <v>730000</v>
      </c>
      <c r="I1710" t="s">
        <v>244</v>
      </c>
      <c r="J1710" s="7">
        <v>31</v>
      </c>
      <c r="K1710" t="s">
        <v>27</v>
      </c>
      <c r="L1710" t="s">
        <v>28</v>
      </c>
      <c r="M1710" t="str">
        <f t="shared" si="26"/>
        <v>Thu</v>
      </c>
      <c r="N1710" t="str">
        <f>VLOOKUP(Query1[[#This Row],[Age]],'Age Group Vlookup'!B$3:C$6,2,TRUE)</f>
        <v>30-39</v>
      </c>
    </row>
    <row r="1711" spans="1:14" x14ac:dyDescent="0.3">
      <c r="A1711" t="s">
        <v>2702</v>
      </c>
      <c r="B1711" s="1">
        <v>42390</v>
      </c>
      <c r="C1711" t="s">
        <v>13</v>
      </c>
      <c r="D1711">
        <v>24117</v>
      </c>
      <c r="E1711" t="s">
        <v>43</v>
      </c>
      <c r="G1711" t="s">
        <v>15</v>
      </c>
      <c r="H1711">
        <v>221000</v>
      </c>
      <c r="I1711" t="s">
        <v>16</v>
      </c>
      <c r="J1711" s="7">
        <v>21</v>
      </c>
      <c r="K1711" t="s">
        <v>17</v>
      </c>
      <c r="L1711" t="s">
        <v>18</v>
      </c>
      <c r="M1711" t="str">
        <f t="shared" si="26"/>
        <v>Thu</v>
      </c>
      <c r="N1711" t="str">
        <f>VLOOKUP(Query1[[#This Row],[Age]],'Age Group Vlookup'!B$3:C$6,2,TRUE)</f>
        <v>20-29</v>
      </c>
    </row>
    <row r="1712" spans="1:14" x14ac:dyDescent="0.3">
      <c r="A1712" t="s">
        <v>2703</v>
      </c>
      <c r="B1712" s="1">
        <v>42522</v>
      </c>
      <c r="C1712" t="s">
        <v>240</v>
      </c>
      <c r="D1712">
        <v>42902</v>
      </c>
      <c r="E1712" t="s">
        <v>77</v>
      </c>
      <c r="G1712" t="s">
        <v>32</v>
      </c>
      <c r="H1712">
        <v>142000</v>
      </c>
      <c r="I1712" t="s">
        <v>241</v>
      </c>
      <c r="J1712" s="7">
        <v>27</v>
      </c>
      <c r="K1712" t="s">
        <v>27</v>
      </c>
      <c r="L1712" t="s">
        <v>28</v>
      </c>
      <c r="M1712" t="str">
        <f t="shared" si="26"/>
        <v>Wed</v>
      </c>
      <c r="N1712" t="str">
        <f>VLOOKUP(Query1[[#This Row],[Age]],'Age Group Vlookup'!B$3:C$6,2,TRUE)</f>
        <v>20-29</v>
      </c>
    </row>
    <row r="1713" spans="1:14" x14ac:dyDescent="0.3">
      <c r="A1713" t="s">
        <v>2704</v>
      </c>
      <c r="B1713" s="1">
        <v>42536</v>
      </c>
      <c r="C1713" t="s">
        <v>1365</v>
      </c>
      <c r="D1713">
        <v>4370</v>
      </c>
      <c r="E1713" t="s">
        <v>108</v>
      </c>
      <c r="G1713" t="s">
        <v>32</v>
      </c>
      <c r="H1713">
        <v>135000</v>
      </c>
      <c r="I1713" t="s">
        <v>1366</v>
      </c>
      <c r="J1713" s="7">
        <v>49</v>
      </c>
      <c r="K1713" t="s">
        <v>17</v>
      </c>
      <c r="L1713" t="s">
        <v>18</v>
      </c>
      <c r="M1713" t="str">
        <f t="shared" si="26"/>
        <v>Wed</v>
      </c>
      <c r="N1713" t="str">
        <f>VLOOKUP(Query1[[#This Row],[Age]],'Age Group Vlookup'!B$3:C$6,2,TRUE)</f>
        <v>40-49</v>
      </c>
    </row>
    <row r="1714" spans="1:14" x14ac:dyDescent="0.3">
      <c r="A1714" t="s">
        <v>2705</v>
      </c>
      <c r="B1714" s="1">
        <v>42376</v>
      </c>
      <c r="C1714" t="s">
        <v>547</v>
      </c>
      <c r="D1714">
        <v>37387</v>
      </c>
      <c r="E1714" t="s">
        <v>77</v>
      </c>
      <c r="G1714" t="s">
        <v>17</v>
      </c>
      <c r="H1714">
        <v>29000</v>
      </c>
      <c r="I1714" t="s">
        <v>548</v>
      </c>
      <c r="J1714" s="7">
        <v>23</v>
      </c>
      <c r="K1714" t="s">
        <v>27</v>
      </c>
      <c r="L1714" t="s">
        <v>28</v>
      </c>
      <c r="M1714" t="str">
        <f t="shared" si="26"/>
        <v>Thu</v>
      </c>
      <c r="N1714" t="str">
        <f>VLOOKUP(Query1[[#This Row],[Age]],'Age Group Vlookup'!B$3:C$6,2,TRUE)</f>
        <v>20-29</v>
      </c>
    </row>
    <row r="1715" spans="1:14" x14ac:dyDescent="0.3">
      <c r="A1715" t="s">
        <v>2706</v>
      </c>
      <c r="B1715" s="1">
        <v>42654</v>
      </c>
      <c r="C1715" t="s">
        <v>1047</v>
      </c>
      <c r="D1715">
        <v>11673</v>
      </c>
      <c r="E1715" t="s">
        <v>36</v>
      </c>
      <c r="G1715" t="s">
        <v>15</v>
      </c>
      <c r="H1715">
        <v>633000</v>
      </c>
      <c r="I1715" t="s">
        <v>1048</v>
      </c>
      <c r="J1715" s="7">
        <v>40</v>
      </c>
      <c r="K1715" t="s">
        <v>17</v>
      </c>
      <c r="L1715" t="s">
        <v>18</v>
      </c>
      <c r="M1715" t="str">
        <f t="shared" si="26"/>
        <v>Tue</v>
      </c>
      <c r="N1715" t="str">
        <f>VLOOKUP(Query1[[#This Row],[Age]],'Age Group Vlookup'!B$3:C$6,2,TRUE)</f>
        <v>40-49</v>
      </c>
    </row>
    <row r="1716" spans="1:14" x14ac:dyDescent="0.3">
      <c r="A1716" t="s">
        <v>2707</v>
      </c>
      <c r="B1716" s="1">
        <v>42502</v>
      </c>
      <c r="C1716" t="s">
        <v>1394</v>
      </c>
      <c r="D1716">
        <v>10437</v>
      </c>
      <c r="E1716" t="s">
        <v>14</v>
      </c>
      <c r="G1716" t="s">
        <v>17</v>
      </c>
      <c r="H1716">
        <v>29000</v>
      </c>
      <c r="I1716" t="s">
        <v>1395</v>
      </c>
      <c r="J1716" s="7">
        <v>25</v>
      </c>
      <c r="K1716" t="s">
        <v>32</v>
      </c>
      <c r="L1716" t="s">
        <v>33</v>
      </c>
      <c r="M1716" t="str">
        <f t="shared" si="26"/>
        <v>Thu</v>
      </c>
      <c r="N1716" t="str">
        <f>VLOOKUP(Query1[[#This Row],[Age]],'Age Group Vlookup'!B$3:C$6,2,TRUE)</f>
        <v>20-29</v>
      </c>
    </row>
    <row r="1717" spans="1:14" x14ac:dyDescent="0.3">
      <c r="A1717" t="s">
        <v>2708</v>
      </c>
      <c r="B1717" s="1">
        <v>42524</v>
      </c>
      <c r="C1717" t="s">
        <v>1669</v>
      </c>
      <c r="D1717">
        <v>27804</v>
      </c>
      <c r="E1717" t="s">
        <v>69</v>
      </c>
      <c r="G1717" t="s">
        <v>15</v>
      </c>
      <c r="H1717">
        <v>401000</v>
      </c>
      <c r="I1717" t="s">
        <v>1670</v>
      </c>
      <c r="J1717" s="7">
        <v>34</v>
      </c>
      <c r="K1717" t="s">
        <v>17</v>
      </c>
      <c r="L1717" t="s">
        <v>18</v>
      </c>
      <c r="M1717" t="str">
        <f t="shared" si="26"/>
        <v>Fri</v>
      </c>
      <c r="N1717" t="str">
        <f>VLOOKUP(Query1[[#This Row],[Age]],'Age Group Vlookup'!B$3:C$6,2,TRUE)</f>
        <v>30-39</v>
      </c>
    </row>
    <row r="1718" spans="1:14" x14ac:dyDescent="0.3">
      <c r="A1718" t="s">
        <v>2709</v>
      </c>
      <c r="B1718" s="1">
        <v>42420</v>
      </c>
      <c r="C1718" t="s">
        <v>1164</v>
      </c>
      <c r="D1718">
        <v>5715</v>
      </c>
      <c r="E1718" t="s">
        <v>77</v>
      </c>
      <c r="G1718" t="s">
        <v>15</v>
      </c>
      <c r="H1718">
        <v>567000</v>
      </c>
      <c r="I1718" t="s">
        <v>1165</v>
      </c>
      <c r="J1718" s="7">
        <v>50</v>
      </c>
      <c r="K1718" t="s">
        <v>17</v>
      </c>
      <c r="L1718" t="s">
        <v>18</v>
      </c>
      <c r="M1718" t="str">
        <f t="shared" si="26"/>
        <v>Sat</v>
      </c>
      <c r="N1718" t="str">
        <f>VLOOKUP(Query1[[#This Row],[Age]],'Age Group Vlookup'!B$3:C$6,2,TRUE)</f>
        <v>50-59</v>
      </c>
    </row>
    <row r="1719" spans="1:14" x14ac:dyDescent="0.3">
      <c r="A1719" t="s">
        <v>2710</v>
      </c>
      <c r="B1719" s="1">
        <v>42589</v>
      </c>
      <c r="C1719" t="s">
        <v>2236</v>
      </c>
      <c r="D1719">
        <v>42618</v>
      </c>
      <c r="E1719" t="s">
        <v>36</v>
      </c>
      <c r="G1719" t="s">
        <v>15</v>
      </c>
      <c r="H1719">
        <v>361000</v>
      </c>
      <c r="I1719" t="s">
        <v>2237</v>
      </c>
      <c r="J1719" s="7">
        <v>35</v>
      </c>
      <c r="K1719" t="s">
        <v>17</v>
      </c>
      <c r="L1719" t="s">
        <v>18</v>
      </c>
      <c r="M1719" t="str">
        <f t="shared" si="26"/>
        <v>Sun</v>
      </c>
      <c r="N1719" t="str">
        <f>VLOOKUP(Query1[[#This Row],[Age]],'Age Group Vlookup'!B$3:C$6,2,TRUE)</f>
        <v>30-39</v>
      </c>
    </row>
    <row r="1720" spans="1:14" x14ac:dyDescent="0.3">
      <c r="A1720" t="s">
        <v>2711</v>
      </c>
      <c r="B1720" s="1">
        <v>42531</v>
      </c>
      <c r="C1720" t="s">
        <v>860</v>
      </c>
      <c r="D1720">
        <v>40102</v>
      </c>
      <c r="E1720" t="s">
        <v>137</v>
      </c>
      <c r="G1720" t="s">
        <v>17</v>
      </c>
      <c r="H1720">
        <v>26000</v>
      </c>
      <c r="I1720" t="s">
        <v>861</v>
      </c>
      <c r="J1720" s="7">
        <v>28</v>
      </c>
      <c r="K1720" t="s">
        <v>17</v>
      </c>
      <c r="L1720" t="s">
        <v>18</v>
      </c>
      <c r="M1720" t="str">
        <f t="shared" si="26"/>
        <v>Fri</v>
      </c>
      <c r="N1720" t="str">
        <f>VLOOKUP(Query1[[#This Row],[Age]],'Age Group Vlookup'!B$3:C$6,2,TRUE)</f>
        <v>20-29</v>
      </c>
    </row>
    <row r="1721" spans="1:14" x14ac:dyDescent="0.3">
      <c r="A1721" t="s">
        <v>2712</v>
      </c>
      <c r="B1721" s="1">
        <v>42650</v>
      </c>
      <c r="C1721" t="s">
        <v>493</v>
      </c>
      <c r="D1721">
        <v>49617</v>
      </c>
      <c r="E1721" t="s">
        <v>69</v>
      </c>
      <c r="G1721" t="s">
        <v>15</v>
      </c>
      <c r="H1721">
        <v>684000</v>
      </c>
      <c r="I1721" t="s">
        <v>494</v>
      </c>
      <c r="J1721" s="7">
        <v>28</v>
      </c>
      <c r="K1721" t="s">
        <v>17</v>
      </c>
      <c r="L1721" t="s">
        <v>18</v>
      </c>
      <c r="M1721" t="str">
        <f t="shared" si="26"/>
        <v>Fri</v>
      </c>
      <c r="N1721" t="str">
        <f>VLOOKUP(Query1[[#This Row],[Age]],'Age Group Vlookup'!B$3:C$6,2,TRUE)</f>
        <v>20-29</v>
      </c>
    </row>
    <row r="1722" spans="1:14" x14ac:dyDescent="0.3">
      <c r="A1722" t="s">
        <v>2713</v>
      </c>
      <c r="B1722" s="1">
        <v>42456</v>
      </c>
      <c r="C1722" t="s">
        <v>231</v>
      </c>
      <c r="D1722">
        <v>41491</v>
      </c>
      <c r="E1722" t="s">
        <v>43</v>
      </c>
      <c r="G1722" t="s">
        <v>17</v>
      </c>
      <c r="H1722">
        <v>40000</v>
      </c>
      <c r="I1722" t="s">
        <v>232</v>
      </c>
      <c r="J1722" s="7">
        <v>41</v>
      </c>
      <c r="K1722" t="s">
        <v>27</v>
      </c>
      <c r="L1722" t="s">
        <v>28</v>
      </c>
      <c r="M1722" t="str">
        <f t="shared" si="26"/>
        <v>Sun</v>
      </c>
      <c r="N1722" t="str">
        <f>VLOOKUP(Query1[[#This Row],[Age]],'Age Group Vlookup'!B$3:C$6,2,TRUE)</f>
        <v>40-49</v>
      </c>
    </row>
    <row r="1723" spans="1:14" x14ac:dyDescent="0.3">
      <c r="A1723" t="s">
        <v>2714</v>
      </c>
      <c r="B1723" s="1">
        <v>42463</v>
      </c>
      <c r="C1723" t="s">
        <v>608</v>
      </c>
      <c r="D1723">
        <v>45905</v>
      </c>
      <c r="E1723" t="s">
        <v>21</v>
      </c>
      <c r="G1723" t="s">
        <v>17</v>
      </c>
      <c r="H1723">
        <v>34000</v>
      </c>
      <c r="I1723" t="s">
        <v>609</v>
      </c>
      <c r="J1723" s="7">
        <v>35</v>
      </c>
      <c r="K1723" t="s">
        <v>27</v>
      </c>
      <c r="L1723" t="s">
        <v>28</v>
      </c>
      <c r="M1723" t="str">
        <f t="shared" si="26"/>
        <v>Sun</v>
      </c>
      <c r="N1723" t="str">
        <f>VLOOKUP(Query1[[#This Row],[Age]],'Age Group Vlookup'!B$3:C$6,2,TRUE)</f>
        <v>30-39</v>
      </c>
    </row>
    <row r="1724" spans="1:14" x14ac:dyDescent="0.3">
      <c r="A1724" t="s">
        <v>2715</v>
      </c>
      <c r="B1724" s="1">
        <v>42454</v>
      </c>
      <c r="C1724" t="s">
        <v>1357</v>
      </c>
      <c r="D1724">
        <v>32545</v>
      </c>
      <c r="E1724" t="s">
        <v>77</v>
      </c>
      <c r="G1724" t="s">
        <v>32</v>
      </c>
      <c r="H1724">
        <v>53000</v>
      </c>
      <c r="I1724" t="s">
        <v>1358</v>
      </c>
      <c r="J1724" s="7">
        <v>41</v>
      </c>
      <c r="K1724" t="s">
        <v>27</v>
      </c>
      <c r="L1724" t="s">
        <v>28</v>
      </c>
      <c r="M1724" t="str">
        <f t="shared" si="26"/>
        <v>Fri</v>
      </c>
      <c r="N1724" t="str">
        <f>VLOOKUP(Query1[[#This Row],[Age]],'Age Group Vlookup'!B$3:C$6,2,TRUE)</f>
        <v>40-49</v>
      </c>
    </row>
    <row r="1725" spans="1:14" x14ac:dyDescent="0.3">
      <c r="A1725" t="s">
        <v>2716</v>
      </c>
      <c r="B1725" s="1">
        <v>42421</v>
      </c>
      <c r="C1725" t="s">
        <v>1640</v>
      </c>
      <c r="D1725">
        <v>3771</v>
      </c>
      <c r="E1725" t="s">
        <v>133</v>
      </c>
      <c r="G1725" t="s">
        <v>32</v>
      </c>
      <c r="H1725">
        <v>109000</v>
      </c>
      <c r="I1725" t="s">
        <v>1641</v>
      </c>
      <c r="J1725" s="7">
        <v>39</v>
      </c>
      <c r="K1725" t="s">
        <v>27</v>
      </c>
      <c r="L1725" t="s">
        <v>28</v>
      </c>
      <c r="M1725" t="str">
        <f t="shared" si="26"/>
        <v>Sun</v>
      </c>
      <c r="N1725" t="str">
        <f>VLOOKUP(Query1[[#This Row],[Age]],'Age Group Vlookup'!B$3:C$6,2,TRUE)</f>
        <v>30-39</v>
      </c>
    </row>
    <row r="1726" spans="1:14" x14ac:dyDescent="0.3">
      <c r="A1726" t="s">
        <v>2717</v>
      </c>
      <c r="B1726" s="1">
        <v>42611</v>
      </c>
      <c r="C1726" t="s">
        <v>195</v>
      </c>
      <c r="D1726">
        <v>10039</v>
      </c>
      <c r="E1726" t="s">
        <v>36</v>
      </c>
      <c r="G1726" t="s">
        <v>15</v>
      </c>
      <c r="H1726">
        <v>209000</v>
      </c>
      <c r="I1726" t="s">
        <v>196</v>
      </c>
      <c r="J1726" s="7">
        <v>37</v>
      </c>
      <c r="K1726" t="s">
        <v>32</v>
      </c>
      <c r="L1726" t="s">
        <v>33</v>
      </c>
      <c r="M1726" t="str">
        <f t="shared" si="26"/>
        <v>Mon</v>
      </c>
      <c r="N1726" t="str">
        <f>VLOOKUP(Query1[[#This Row],[Age]],'Age Group Vlookup'!B$3:C$6,2,TRUE)</f>
        <v>30-39</v>
      </c>
    </row>
    <row r="1727" spans="1:14" x14ac:dyDescent="0.3">
      <c r="A1727" t="s">
        <v>2718</v>
      </c>
      <c r="B1727" s="1">
        <v>42629</v>
      </c>
      <c r="C1727" t="s">
        <v>2656</v>
      </c>
      <c r="D1727">
        <v>45393</v>
      </c>
      <c r="E1727" t="s">
        <v>58</v>
      </c>
      <c r="G1727" t="s">
        <v>15</v>
      </c>
      <c r="H1727">
        <v>260000</v>
      </c>
      <c r="I1727" t="s">
        <v>2657</v>
      </c>
      <c r="J1727" s="7">
        <v>50</v>
      </c>
      <c r="K1727" t="s">
        <v>27</v>
      </c>
      <c r="L1727" t="s">
        <v>28</v>
      </c>
      <c r="M1727" t="str">
        <f t="shared" si="26"/>
        <v>Fri</v>
      </c>
      <c r="N1727" t="str">
        <f>VLOOKUP(Query1[[#This Row],[Age]],'Age Group Vlookup'!B$3:C$6,2,TRUE)</f>
        <v>50-59</v>
      </c>
    </row>
    <row r="1728" spans="1:14" x14ac:dyDescent="0.3">
      <c r="A1728" t="s">
        <v>2719</v>
      </c>
      <c r="B1728" s="1">
        <v>42539</v>
      </c>
      <c r="C1728" t="s">
        <v>794</v>
      </c>
      <c r="D1728">
        <v>45451</v>
      </c>
      <c r="E1728" t="s">
        <v>133</v>
      </c>
      <c r="G1728" t="s">
        <v>32</v>
      </c>
      <c r="H1728">
        <v>104000</v>
      </c>
      <c r="I1728" t="s">
        <v>795</v>
      </c>
      <c r="J1728" s="7">
        <v>33</v>
      </c>
      <c r="K1728" t="s">
        <v>17</v>
      </c>
      <c r="L1728" t="s">
        <v>18</v>
      </c>
      <c r="M1728" t="str">
        <f t="shared" si="26"/>
        <v>Sat</v>
      </c>
      <c r="N1728" t="str">
        <f>VLOOKUP(Query1[[#This Row],[Age]],'Age Group Vlookup'!B$3:C$6,2,TRUE)</f>
        <v>30-39</v>
      </c>
    </row>
    <row r="1729" spans="1:14" x14ac:dyDescent="0.3">
      <c r="A1729" t="s">
        <v>2720</v>
      </c>
      <c r="B1729" s="1">
        <v>42542</v>
      </c>
      <c r="C1729" t="s">
        <v>1128</v>
      </c>
      <c r="D1729">
        <v>40398</v>
      </c>
      <c r="E1729" t="s">
        <v>77</v>
      </c>
      <c r="G1729" t="s">
        <v>17</v>
      </c>
      <c r="H1729">
        <v>22000</v>
      </c>
      <c r="I1729" t="s">
        <v>1129</v>
      </c>
      <c r="J1729" s="7">
        <v>45</v>
      </c>
      <c r="K1729" t="s">
        <v>27</v>
      </c>
      <c r="L1729" t="s">
        <v>28</v>
      </c>
      <c r="M1729" t="str">
        <f t="shared" si="26"/>
        <v>Tue</v>
      </c>
      <c r="N1729" t="str">
        <f>VLOOKUP(Query1[[#This Row],[Age]],'Age Group Vlookup'!B$3:C$6,2,TRUE)</f>
        <v>40-49</v>
      </c>
    </row>
    <row r="1730" spans="1:14" x14ac:dyDescent="0.3">
      <c r="A1730" t="s">
        <v>2721</v>
      </c>
      <c r="B1730" s="1">
        <v>42598</v>
      </c>
      <c r="C1730" t="s">
        <v>1251</v>
      </c>
      <c r="D1730">
        <v>29235</v>
      </c>
      <c r="E1730" t="s">
        <v>77</v>
      </c>
      <c r="G1730" t="s">
        <v>15</v>
      </c>
      <c r="H1730">
        <v>677000</v>
      </c>
      <c r="I1730" t="s">
        <v>1252</v>
      </c>
      <c r="J1730" s="7">
        <v>26</v>
      </c>
      <c r="K1730" t="s">
        <v>27</v>
      </c>
      <c r="L1730" t="s">
        <v>28</v>
      </c>
      <c r="M1730" t="str">
        <f t="shared" ref="M1730:M1793" si="27">TEXT(B1730,"ddd")</f>
        <v>Tue</v>
      </c>
      <c r="N1730" t="str">
        <f>VLOOKUP(Query1[[#This Row],[Age]],'Age Group Vlookup'!B$3:C$6,2,TRUE)</f>
        <v>20-29</v>
      </c>
    </row>
    <row r="1731" spans="1:14" x14ac:dyDescent="0.3">
      <c r="A1731" t="s">
        <v>2722</v>
      </c>
      <c r="B1731" s="1">
        <v>42698</v>
      </c>
      <c r="C1731" t="s">
        <v>872</v>
      </c>
      <c r="D1731">
        <v>21059</v>
      </c>
      <c r="E1731" t="s">
        <v>14</v>
      </c>
      <c r="G1731" t="s">
        <v>32</v>
      </c>
      <c r="H1731">
        <v>56000</v>
      </c>
      <c r="I1731" t="s">
        <v>873</v>
      </c>
      <c r="J1731" s="7">
        <v>33</v>
      </c>
      <c r="K1731" t="s">
        <v>27</v>
      </c>
      <c r="L1731" t="s">
        <v>28</v>
      </c>
      <c r="M1731" t="str">
        <f t="shared" si="27"/>
        <v>Thu</v>
      </c>
      <c r="N1731" t="str">
        <f>VLOOKUP(Query1[[#This Row],[Age]],'Age Group Vlookup'!B$3:C$6,2,TRUE)</f>
        <v>30-39</v>
      </c>
    </row>
    <row r="1732" spans="1:14" x14ac:dyDescent="0.3">
      <c r="A1732" t="s">
        <v>2723</v>
      </c>
      <c r="B1732" s="1">
        <v>42377</v>
      </c>
      <c r="C1732" t="s">
        <v>2724</v>
      </c>
      <c r="D1732">
        <v>16034</v>
      </c>
      <c r="E1732" t="s">
        <v>69</v>
      </c>
      <c r="G1732" t="s">
        <v>15</v>
      </c>
      <c r="H1732">
        <v>356000</v>
      </c>
      <c r="I1732" t="s">
        <v>2725</v>
      </c>
      <c r="J1732" s="7">
        <v>40</v>
      </c>
      <c r="K1732" t="s">
        <v>32</v>
      </c>
      <c r="L1732" t="s">
        <v>33</v>
      </c>
      <c r="M1732" t="str">
        <f t="shared" si="27"/>
        <v>Fri</v>
      </c>
      <c r="N1732" t="str">
        <f>VLOOKUP(Query1[[#This Row],[Age]],'Age Group Vlookup'!B$3:C$6,2,TRUE)</f>
        <v>40-49</v>
      </c>
    </row>
    <row r="1733" spans="1:14" x14ac:dyDescent="0.3">
      <c r="A1733" t="s">
        <v>2726</v>
      </c>
      <c r="B1733" s="1">
        <v>42441</v>
      </c>
      <c r="C1733" t="s">
        <v>1565</v>
      </c>
      <c r="D1733">
        <v>48287</v>
      </c>
      <c r="E1733" t="s">
        <v>150</v>
      </c>
      <c r="G1733" t="s">
        <v>32</v>
      </c>
      <c r="H1733">
        <v>177000</v>
      </c>
      <c r="I1733" t="s">
        <v>1566</v>
      </c>
      <c r="J1733" s="7">
        <v>43</v>
      </c>
      <c r="K1733" t="s">
        <v>27</v>
      </c>
      <c r="L1733" t="s">
        <v>28</v>
      </c>
      <c r="M1733" t="str">
        <f t="shared" si="27"/>
        <v>Sat</v>
      </c>
      <c r="N1733" t="str">
        <f>VLOOKUP(Query1[[#This Row],[Age]],'Age Group Vlookup'!B$3:C$6,2,TRUE)</f>
        <v>40-49</v>
      </c>
    </row>
    <row r="1734" spans="1:14" x14ac:dyDescent="0.3">
      <c r="A1734" t="s">
        <v>2727</v>
      </c>
      <c r="B1734" s="1">
        <v>42621</v>
      </c>
      <c r="C1734" t="s">
        <v>2473</v>
      </c>
      <c r="D1734">
        <v>42554</v>
      </c>
      <c r="E1734" t="s">
        <v>62</v>
      </c>
      <c r="G1734" t="s">
        <v>32</v>
      </c>
      <c r="H1734">
        <v>129000</v>
      </c>
      <c r="I1734" t="s">
        <v>2474</v>
      </c>
      <c r="J1734" s="7">
        <v>25</v>
      </c>
      <c r="K1734" t="s">
        <v>32</v>
      </c>
      <c r="L1734" t="s">
        <v>33</v>
      </c>
      <c r="M1734" t="str">
        <f t="shared" si="27"/>
        <v>Thu</v>
      </c>
      <c r="N1734" t="str">
        <f>VLOOKUP(Query1[[#This Row],[Age]],'Age Group Vlookup'!B$3:C$6,2,TRUE)</f>
        <v>20-29</v>
      </c>
    </row>
    <row r="1735" spans="1:14" x14ac:dyDescent="0.3">
      <c r="A1735" t="s">
        <v>2728</v>
      </c>
      <c r="B1735" s="1">
        <v>42591</v>
      </c>
      <c r="C1735" t="s">
        <v>501</v>
      </c>
      <c r="D1735">
        <v>38733</v>
      </c>
      <c r="E1735" t="s">
        <v>43</v>
      </c>
      <c r="G1735" t="s">
        <v>15</v>
      </c>
      <c r="H1735">
        <v>411000</v>
      </c>
      <c r="I1735" t="s">
        <v>502</v>
      </c>
      <c r="J1735" s="7">
        <v>37</v>
      </c>
      <c r="K1735" t="s">
        <v>17</v>
      </c>
      <c r="L1735" t="s">
        <v>18</v>
      </c>
      <c r="M1735" t="str">
        <f t="shared" si="27"/>
        <v>Tue</v>
      </c>
      <c r="N1735" t="str">
        <f>VLOOKUP(Query1[[#This Row],[Age]],'Age Group Vlookup'!B$3:C$6,2,TRUE)</f>
        <v>30-39</v>
      </c>
    </row>
    <row r="1736" spans="1:14" x14ac:dyDescent="0.3">
      <c r="A1736" t="s">
        <v>2729</v>
      </c>
      <c r="B1736" s="1">
        <v>42380</v>
      </c>
      <c r="C1736" t="s">
        <v>24</v>
      </c>
      <c r="D1736">
        <v>683</v>
      </c>
      <c r="E1736" t="s">
        <v>77</v>
      </c>
      <c r="F1736">
        <v>1</v>
      </c>
      <c r="G1736" t="s">
        <v>17</v>
      </c>
      <c r="H1736">
        <v>36000</v>
      </c>
      <c r="I1736" t="s">
        <v>26</v>
      </c>
      <c r="J1736" s="7">
        <v>30</v>
      </c>
      <c r="K1736" t="s">
        <v>27</v>
      </c>
      <c r="L1736" t="s">
        <v>28</v>
      </c>
      <c r="M1736" t="str">
        <f t="shared" si="27"/>
        <v>Mon</v>
      </c>
      <c r="N1736" t="str">
        <f>VLOOKUP(Query1[[#This Row],[Age]],'Age Group Vlookup'!B$3:C$6,2,TRUE)</f>
        <v>30-39</v>
      </c>
    </row>
    <row r="1737" spans="1:14" x14ac:dyDescent="0.3">
      <c r="A1737" t="s">
        <v>2730</v>
      </c>
      <c r="B1737" s="1">
        <v>42480</v>
      </c>
      <c r="C1737" t="s">
        <v>316</v>
      </c>
      <c r="D1737">
        <v>24532</v>
      </c>
      <c r="E1737" t="s">
        <v>54</v>
      </c>
      <c r="G1737" t="s">
        <v>15</v>
      </c>
      <c r="H1737">
        <v>657000</v>
      </c>
      <c r="I1737" t="s">
        <v>317</v>
      </c>
      <c r="J1737" s="7">
        <v>23</v>
      </c>
      <c r="K1737" t="s">
        <v>32</v>
      </c>
      <c r="L1737" t="s">
        <v>33</v>
      </c>
      <c r="M1737" t="str">
        <f t="shared" si="27"/>
        <v>Wed</v>
      </c>
      <c r="N1737" t="str">
        <f>VLOOKUP(Query1[[#This Row],[Age]],'Age Group Vlookup'!B$3:C$6,2,TRUE)</f>
        <v>20-29</v>
      </c>
    </row>
    <row r="1738" spans="1:14" x14ac:dyDescent="0.3">
      <c r="A1738" t="s">
        <v>2731</v>
      </c>
      <c r="B1738" s="1">
        <v>42448</v>
      </c>
      <c r="C1738" t="s">
        <v>1515</v>
      </c>
      <c r="D1738">
        <v>8706</v>
      </c>
      <c r="E1738" t="s">
        <v>150</v>
      </c>
      <c r="G1738" t="s">
        <v>17</v>
      </c>
      <c r="H1738">
        <v>46000</v>
      </c>
      <c r="I1738" t="s">
        <v>1516</v>
      </c>
      <c r="J1738" s="7">
        <v>46</v>
      </c>
      <c r="K1738" t="s">
        <v>27</v>
      </c>
      <c r="L1738" t="s">
        <v>28</v>
      </c>
      <c r="M1738" t="str">
        <f t="shared" si="27"/>
        <v>Sat</v>
      </c>
      <c r="N1738" t="str">
        <f>VLOOKUP(Query1[[#This Row],[Age]],'Age Group Vlookup'!B$3:C$6,2,TRUE)</f>
        <v>40-49</v>
      </c>
    </row>
    <row r="1739" spans="1:14" x14ac:dyDescent="0.3">
      <c r="A1739" t="s">
        <v>2732</v>
      </c>
      <c r="B1739" s="1">
        <v>42689</v>
      </c>
      <c r="C1739" t="s">
        <v>247</v>
      </c>
      <c r="D1739">
        <v>32177</v>
      </c>
      <c r="E1739" t="s">
        <v>54</v>
      </c>
      <c r="G1739" t="s">
        <v>15</v>
      </c>
      <c r="H1739">
        <v>883000</v>
      </c>
      <c r="I1739" t="s">
        <v>248</v>
      </c>
      <c r="J1739" s="7">
        <v>47</v>
      </c>
      <c r="K1739" t="s">
        <v>27</v>
      </c>
      <c r="L1739" t="s">
        <v>28</v>
      </c>
      <c r="M1739" t="str">
        <f t="shared" si="27"/>
        <v>Tue</v>
      </c>
      <c r="N1739" t="str">
        <f>VLOOKUP(Query1[[#This Row],[Age]],'Age Group Vlookup'!B$3:C$6,2,TRUE)</f>
        <v>40-49</v>
      </c>
    </row>
    <row r="1740" spans="1:14" x14ac:dyDescent="0.3">
      <c r="A1740" t="s">
        <v>2733</v>
      </c>
      <c r="B1740" s="1">
        <v>42687</v>
      </c>
      <c r="C1740" t="s">
        <v>805</v>
      </c>
      <c r="D1740">
        <v>8131</v>
      </c>
      <c r="E1740" t="s">
        <v>137</v>
      </c>
      <c r="G1740" t="s">
        <v>15</v>
      </c>
      <c r="H1740">
        <v>432000</v>
      </c>
      <c r="I1740" t="s">
        <v>806</v>
      </c>
      <c r="J1740" s="7">
        <v>46</v>
      </c>
      <c r="K1740" t="s">
        <v>17</v>
      </c>
      <c r="L1740" t="s">
        <v>18</v>
      </c>
      <c r="M1740" t="str">
        <f t="shared" si="27"/>
        <v>Sun</v>
      </c>
      <c r="N1740" t="str">
        <f>VLOOKUP(Query1[[#This Row],[Age]],'Age Group Vlookup'!B$3:C$6,2,TRUE)</f>
        <v>40-49</v>
      </c>
    </row>
    <row r="1741" spans="1:14" x14ac:dyDescent="0.3">
      <c r="A1741" t="s">
        <v>2734</v>
      </c>
      <c r="B1741" s="1">
        <v>42408</v>
      </c>
      <c r="C1741" t="s">
        <v>1977</v>
      </c>
      <c r="D1741">
        <v>33283</v>
      </c>
      <c r="E1741" t="s">
        <v>25</v>
      </c>
      <c r="G1741" t="s">
        <v>17</v>
      </c>
      <c r="H1741">
        <v>20000</v>
      </c>
      <c r="I1741" t="s">
        <v>1978</v>
      </c>
      <c r="J1741" s="7">
        <v>26</v>
      </c>
      <c r="K1741" t="s">
        <v>27</v>
      </c>
      <c r="L1741" t="s">
        <v>28</v>
      </c>
      <c r="M1741" t="str">
        <f t="shared" si="27"/>
        <v>Mon</v>
      </c>
      <c r="N1741" t="str">
        <f>VLOOKUP(Query1[[#This Row],[Age]],'Age Group Vlookup'!B$3:C$6,2,TRUE)</f>
        <v>20-29</v>
      </c>
    </row>
    <row r="1742" spans="1:14" x14ac:dyDescent="0.3">
      <c r="A1742" t="s">
        <v>2735</v>
      </c>
      <c r="B1742" s="1">
        <v>42374</v>
      </c>
      <c r="C1742" t="s">
        <v>844</v>
      </c>
      <c r="D1742">
        <v>49928</v>
      </c>
      <c r="E1742" t="s">
        <v>69</v>
      </c>
      <c r="G1742" t="s">
        <v>32</v>
      </c>
      <c r="H1742">
        <v>150000</v>
      </c>
      <c r="I1742" t="s">
        <v>845</v>
      </c>
      <c r="J1742" s="7">
        <v>41</v>
      </c>
      <c r="K1742" t="s">
        <v>27</v>
      </c>
      <c r="L1742" t="s">
        <v>28</v>
      </c>
      <c r="M1742" t="str">
        <f t="shared" si="27"/>
        <v>Tue</v>
      </c>
      <c r="N1742" t="str">
        <f>VLOOKUP(Query1[[#This Row],[Age]],'Age Group Vlookup'!B$3:C$6,2,TRUE)</f>
        <v>40-49</v>
      </c>
    </row>
    <row r="1743" spans="1:14" x14ac:dyDescent="0.3">
      <c r="A1743" t="s">
        <v>2736</v>
      </c>
      <c r="B1743" s="1">
        <v>42637</v>
      </c>
      <c r="C1743" t="s">
        <v>2737</v>
      </c>
      <c r="D1743">
        <v>4290</v>
      </c>
      <c r="E1743" t="s">
        <v>58</v>
      </c>
      <c r="G1743" t="s">
        <v>15</v>
      </c>
      <c r="H1743">
        <v>737000</v>
      </c>
      <c r="I1743" t="s">
        <v>267</v>
      </c>
      <c r="J1743" s="7">
        <v>24</v>
      </c>
      <c r="K1743" t="s">
        <v>27</v>
      </c>
      <c r="L1743" t="s">
        <v>28</v>
      </c>
      <c r="M1743" t="str">
        <f t="shared" si="27"/>
        <v>Sat</v>
      </c>
      <c r="N1743" t="str">
        <f>VLOOKUP(Query1[[#This Row],[Age]],'Age Group Vlookup'!B$3:C$6,2,TRUE)</f>
        <v>20-29</v>
      </c>
    </row>
    <row r="1744" spans="1:14" x14ac:dyDescent="0.3">
      <c r="A1744" t="s">
        <v>2738</v>
      </c>
      <c r="B1744" s="1">
        <v>42731</v>
      </c>
      <c r="C1744" t="s">
        <v>281</v>
      </c>
      <c r="D1744">
        <v>21348</v>
      </c>
      <c r="E1744" t="s">
        <v>133</v>
      </c>
      <c r="G1744" t="s">
        <v>32</v>
      </c>
      <c r="H1744">
        <v>134000</v>
      </c>
      <c r="I1744" t="s">
        <v>282</v>
      </c>
      <c r="J1744" s="7">
        <v>43</v>
      </c>
      <c r="K1744" t="s">
        <v>17</v>
      </c>
      <c r="L1744" t="s">
        <v>18</v>
      </c>
      <c r="M1744" t="str">
        <f t="shared" si="27"/>
        <v>Tue</v>
      </c>
      <c r="N1744" t="str">
        <f>VLOOKUP(Query1[[#This Row],[Age]],'Age Group Vlookup'!B$3:C$6,2,TRUE)</f>
        <v>40-49</v>
      </c>
    </row>
    <row r="1745" spans="1:14" x14ac:dyDescent="0.3">
      <c r="A1745" t="s">
        <v>2739</v>
      </c>
      <c r="B1745" s="1">
        <v>42731</v>
      </c>
      <c r="C1745" t="s">
        <v>679</v>
      </c>
      <c r="D1745">
        <v>1516</v>
      </c>
      <c r="E1745" t="s">
        <v>14</v>
      </c>
      <c r="G1745" t="s">
        <v>32</v>
      </c>
      <c r="H1745">
        <v>167000</v>
      </c>
      <c r="I1745" t="s">
        <v>680</v>
      </c>
      <c r="J1745" s="7">
        <v>23</v>
      </c>
      <c r="K1745" t="s">
        <v>27</v>
      </c>
      <c r="L1745" t="s">
        <v>28</v>
      </c>
      <c r="M1745" t="str">
        <f t="shared" si="27"/>
        <v>Tue</v>
      </c>
      <c r="N1745" t="str">
        <f>VLOOKUP(Query1[[#This Row],[Age]],'Age Group Vlookup'!B$3:C$6,2,TRUE)</f>
        <v>20-29</v>
      </c>
    </row>
    <row r="1746" spans="1:14" x14ac:dyDescent="0.3">
      <c r="A1746" t="s">
        <v>2740</v>
      </c>
      <c r="B1746" s="1">
        <v>42394</v>
      </c>
      <c r="C1746" t="s">
        <v>1932</v>
      </c>
      <c r="D1746">
        <v>15431</v>
      </c>
      <c r="E1746" t="s">
        <v>137</v>
      </c>
      <c r="G1746" t="s">
        <v>17</v>
      </c>
      <c r="H1746">
        <v>24000</v>
      </c>
      <c r="I1746" t="s">
        <v>1933</v>
      </c>
      <c r="J1746" s="7">
        <v>45</v>
      </c>
      <c r="K1746" t="s">
        <v>27</v>
      </c>
      <c r="L1746" t="s">
        <v>28</v>
      </c>
      <c r="M1746" t="str">
        <f t="shared" si="27"/>
        <v>Mon</v>
      </c>
      <c r="N1746" t="str">
        <f>VLOOKUP(Query1[[#This Row],[Age]],'Age Group Vlookup'!B$3:C$6,2,TRUE)</f>
        <v>40-49</v>
      </c>
    </row>
    <row r="1747" spans="1:14" x14ac:dyDescent="0.3">
      <c r="A1747" t="s">
        <v>2741</v>
      </c>
      <c r="B1747" s="1">
        <v>42574</v>
      </c>
      <c r="C1747" t="s">
        <v>1365</v>
      </c>
      <c r="D1747">
        <v>39878</v>
      </c>
      <c r="E1747" t="s">
        <v>43</v>
      </c>
      <c r="G1747" t="s">
        <v>32</v>
      </c>
      <c r="H1747">
        <v>135000</v>
      </c>
      <c r="I1747" t="s">
        <v>1366</v>
      </c>
      <c r="J1747" s="7">
        <v>49</v>
      </c>
      <c r="K1747" t="s">
        <v>17</v>
      </c>
      <c r="L1747" t="s">
        <v>18</v>
      </c>
      <c r="M1747" t="str">
        <f t="shared" si="27"/>
        <v>Sat</v>
      </c>
      <c r="N1747" t="str">
        <f>VLOOKUP(Query1[[#This Row],[Age]],'Age Group Vlookup'!B$3:C$6,2,TRUE)</f>
        <v>40-49</v>
      </c>
    </row>
    <row r="1748" spans="1:14" x14ac:dyDescent="0.3">
      <c r="A1748" t="s">
        <v>2742</v>
      </c>
      <c r="B1748" s="1">
        <v>42562</v>
      </c>
      <c r="C1748" t="s">
        <v>1142</v>
      </c>
      <c r="D1748">
        <v>6003</v>
      </c>
      <c r="E1748" t="s">
        <v>54</v>
      </c>
      <c r="G1748" t="s">
        <v>17</v>
      </c>
      <c r="H1748">
        <v>45000</v>
      </c>
      <c r="I1748" t="s">
        <v>1143</v>
      </c>
      <c r="J1748" s="7">
        <v>33</v>
      </c>
      <c r="K1748" t="s">
        <v>17</v>
      </c>
      <c r="L1748" t="s">
        <v>18</v>
      </c>
      <c r="M1748" t="str">
        <f t="shared" si="27"/>
        <v>Mon</v>
      </c>
      <c r="N1748" t="str">
        <f>VLOOKUP(Query1[[#This Row],[Age]],'Age Group Vlookup'!B$3:C$6,2,TRUE)</f>
        <v>30-39</v>
      </c>
    </row>
    <row r="1749" spans="1:14" x14ac:dyDescent="0.3">
      <c r="A1749" t="s">
        <v>2743</v>
      </c>
      <c r="B1749" s="1">
        <v>42508</v>
      </c>
      <c r="C1749" t="s">
        <v>1394</v>
      </c>
      <c r="D1749">
        <v>24389</v>
      </c>
      <c r="E1749" t="s">
        <v>14</v>
      </c>
      <c r="G1749" t="s">
        <v>17</v>
      </c>
      <c r="H1749">
        <v>29000</v>
      </c>
      <c r="I1749" t="s">
        <v>1395</v>
      </c>
      <c r="J1749" s="7">
        <v>25</v>
      </c>
      <c r="K1749" t="s">
        <v>32</v>
      </c>
      <c r="L1749" t="s">
        <v>33</v>
      </c>
      <c r="M1749" t="str">
        <f t="shared" si="27"/>
        <v>Wed</v>
      </c>
      <c r="N1749" t="str">
        <f>VLOOKUP(Query1[[#This Row],[Age]],'Age Group Vlookup'!B$3:C$6,2,TRUE)</f>
        <v>20-29</v>
      </c>
    </row>
    <row r="1750" spans="1:14" x14ac:dyDescent="0.3">
      <c r="A1750" t="s">
        <v>2744</v>
      </c>
      <c r="B1750" s="1">
        <v>42420</v>
      </c>
      <c r="C1750" t="s">
        <v>530</v>
      </c>
      <c r="D1750">
        <v>10658</v>
      </c>
      <c r="E1750" t="s">
        <v>133</v>
      </c>
      <c r="G1750" t="s">
        <v>17</v>
      </c>
      <c r="H1750">
        <v>28000</v>
      </c>
      <c r="I1750" t="s">
        <v>531</v>
      </c>
      <c r="J1750" s="7">
        <v>47</v>
      </c>
      <c r="K1750" t="s">
        <v>27</v>
      </c>
      <c r="L1750" t="s">
        <v>28</v>
      </c>
      <c r="M1750" t="str">
        <f t="shared" si="27"/>
        <v>Sat</v>
      </c>
      <c r="N1750" t="str">
        <f>VLOOKUP(Query1[[#This Row],[Age]],'Age Group Vlookup'!B$3:C$6,2,TRUE)</f>
        <v>40-49</v>
      </c>
    </row>
    <row r="1751" spans="1:14" x14ac:dyDescent="0.3">
      <c r="A1751" t="s">
        <v>2745</v>
      </c>
      <c r="B1751" s="1">
        <v>42506</v>
      </c>
      <c r="C1751" t="s">
        <v>1427</v>
      </c>
      <c r="D1751">
        <v>41863</v>
      </c>
      <c r="E1751" t="s">
        <v>43</v>
      </c>
      <c r="G1751" t="s">
        <v>15</v>
      </c>
      <c r="H1751">
        <v>336000</v>
      </c>
      <c r="I1751" t="s">
        <v>1428</v>
      </c>
      <c r="J1751" s="7">
        <v>38</v>
      </c>
      <c r="K1751" t="s">
        <v>27</v>
      </c>
      <c r="L1751" t="s">
        <v>28</v>
      </c>
      <c r="M1751" t="str">
        <f t="shared" si="27"/>
        <v>Mon</v>
      </c>
      <c r="N1751" t="str">
        <f>VLOOKUP(Query1[[#This Row],[Age]],'Age Group Vlookup'!B$3:C$6,2,TRUE)</f>
        <v>30-39</v>
      </c>
    </row>
    <row r="1752" spans="1:14" x14ac:dyDescent="0.3">
      <c r="A1752" t="s">
        <v>2746</v>
      </c>
      <c r="B1752" s="1">
        <v>42602</v>
      </c>
      <c r="C1752" t="s">
        <v>386</v>
      </c>
      <c r="D1752">
        <v>13106</v>
      </c>
      <c r="E1752" t="s">
        <v>14</v>
      </c>
      <c r="G1752" t="s">
        <v>15</v>
      </c>
      <c r="H1752">
        <v>266000</v>
      </c>
      <c r="I1752" t="s">
        <v>387</v>
      </c>
      <c r="J1752" s="7">
        <v>28</v>
      </c>
      <c r="K1752" t="s">
        <v>32</v>
      </c>
      <c r="L1752" t="s">
        <v>33</v>
      </c>
      <c r="M1752" t="str">
        <f t="shared" si="27"/>
        <v>Sat</v>
      </c>
      <c r="N1752" t="str">
        <f>VLOOKUP(Query1[[#This Row],[Age]],'Age Group Vlookup'!B$3:C$6,2,TRUE)</f>
        <v>20-29</v>
      </c>
    </row>
    <row r="1753" spans="1:14" x14ac:dyDescent="0.3">
      <c r="A1753" t="s">
        <v>2747</v>
      </c>
      <c r="B1753" s="1">
        <v>42377</v>
      </c>
      <c r="C1753" t="s">
        <v>1484</v>
      </c>
      <c r="D1753">
        <v>43251</v>
      </c>
      <c r="E1753" t="s">
        <v>133</v>
      </c>
      <c r="G1753" t="s">
        <v>32</v>
      </c>
      <c r="H1753">
        <v>58000</v>
      </c>
      <c r="I1753" t="s">
        <v>1485</v>
      </c>
      <c r="J1753" s="7">
        <v>42</v>
      </c>
      <c r="K1753" t="s">
        <v>27</v>
      </c>
      <c r="L1753" t="s">
        <v>28</v>
      </c>
      <c r="M1753" t="str">
        <f t="shared" si="27"/>
        <v>Fri</v>
      </c>
      <c r="N1753" t="str">
        <f>VLOOKUP(Query1[[#This Row],[Age]],'Age Group Vlookup'!B$3:C$6,2,TRUE)</f>
        <v>40-49</v>
      </c>
    </row>
    <row r="1754" spans="1:14" x14ac:dyDescent="0.3">
      <c r="A1754" t="s">
        <v>2748</v>
      </c>
      <c r="B1754" s="1">
        <v>42722</v>
      </c>
      <c r="C1754" t="s">
        <v>1265</v>
      </c>
      <c r="D1754">
        <v>48599</v>
      </c>
      <c r="E1754" t="s">
        <v>69</v>
      </c>
      <c r="G1754" t="s">
        <v>15</v>
      </c>
      <c r="H1754">
        <v>719000</v>
      </c>
      <c r="I1754" t="s">
        <v>1266</v>
      </c>
      <c r="J1754" s="7">
        <v>47</v>
      </c>
      <c r="K1754" t="s">
        <v>17</v>
      </c>
      <c r="L1754" t="s">
        <v>18</v>
      </c>
      <c r="M1754" t="str">
        <f t="shared" si="27"/>
        <v>Sun</v>
      </c>
      <c r="N1754" t="str">
        <f>VLOOKUP(Query1[[#This Row],[Age]],'Age Group Vlookup'!B$3:C$6,2,TRUE)</f>
        <v>40-49</v>
      </c>
    </row>
    <row r="1755" spans="1:14" x14ac:dyDescent="0.3">
      <c r="A1755" t="s">
        <v>2749</v>
      </c>
      <c r="B1755" s="1">
        <v>42470</v>
      </c>
      <c r="C1755" t="s">
        <v>473</v>
      </c>
      <c r="D1755">
        <v>29941</v>
      </c>
      <c r="E1755" t="s">
        <v>62</v>
      </c>
      <c r="G1755" t="s">
        <v>17</v>
      </c>
      <c r="H1755">
        <v>23000</v>
      </c>
      <c r="I1755" t="s">
        <v>474</v>
      </c>
      <c r="J1755" s="7">
        <v>47</v>
      </c>
      <c r="K1755" t="s">
        <v>17</v>
      </c>
      <c r="L1755" t="s">
        <v>18</v>
      </c>
      <c r="M1755" t="str">
        <f t="shared" si="27"/>
        <v>Sun</v>
      </c>
      <c r="N1755" t="str">
        <f>VLOOKUP(Query1[[#This Row],[Age]],'Age Group Vlookup'!B$3:C$6,2,TRUE)</f>
        <v>40-49</v>
      </c>
    </row>
    <row r="1756" spans="1:14" x14ac:dyDescent="0.3">
      <c r="A1756" t="s">
        <v>2750</v>
      </c>
      <c r="B1756" s="1">
        <v>42504</v>
      </c>
      <c r="C1756" t="s">
        <v>1170</v>
      </c>
      <c r="D1756">
        <v>21019</v>
      </c>
      <c r="E1756" t="s">
        <v>36</v>
      </c>
      <c r="G1756" t="s">
        <v>17</v>
      </c>
      <c r="H1756">
        <v>15000</v>
      </c>
      <c r="I1756" t="s">
        <v>1171</v>
      </c>
      <c r="J1756" s="7">
        <v>44</v>
      </c>
      <c r="K1756" t="s">
        <v>17</v>
      </c>
      <c r="L1756" t="s">
        <v>18</v>
      </c>
      <c r="M1756" t="str">
        <f t="shared" si="27"/>
        <v>Sat</v>
      </c>
      <c r="N1756" t="str">
        <f>VLOOKUP(Query1[[#This Row],[Age]],'Age Group Vlookup'!B$3:C$6,2,TRUE)</f>
        <v>40-49</v>
      </c>
    </row>
    <row r="1757" spans="1:14" x14ac:dyDescent="0.3">
      <c r="A1757" t="s">
        <v>2751</v>
      </c>
      <c r="B1757" s="1">
        <v>42461</v>
      </c>
      <c r="C1757" t="s">
        <v>2280</v>
      </c>
      <c r="D1757">
        <v>7753</v>
      </c>
      <c r="E1757" t="s">
        <v>58</v>
      </c>
      <c r="G1757" t="s">
        <v>32</v>
      </c>
      <c r="H1757">
        <v>163000</v>
      </c>
      <c r="I1757" t="s">
        <v>2281</v>
      </c>
      <c r="J1757" s="7">
        <v>22</v>
      </c>
      <c r="K1757" t="s">
        <v>17</v>
      </c>
      <c r="L1757" t="s">
        <v>18</v>
      </c>
      <c r="M1757" t="str">
        <f t="shared" si="27"/>
        <v>Fri</v>
      </c>
      <c r="N1757" t="str">
        <f>VLOOKUP(Query1[[#This Row],[Age]],'Age Group Vlookup'!B$3:C$6,2,TRUE)</f>
        <v>20-29</v>
      </c>
    </row>
    <row r="1758" spans="1:14" x14ac:dyDescent="0.3">
      <c r="A1758" t="s">
        <v>2752</v>
      </c>
      <c r="B1758" s="1">
        <v>42636</v>
      </c>
      <c r="C1758" t="s">
        <v>2341</v>
      </c>
      <c r="D1758">
        <v>26651</v>
      </c>
      <c r="E1758" t="s">
        <v>58</v>
      </c>
      <c r="G1758" t="s">
        <v>15</v>
      </c>
      <c r="H1758">
        <v>653000</v>
      </c>
      <c r="I1758" t="s">
        <v>2342</v>
      </c>
      <c r="J1758" s="7">
        <v>20</v>
      </c>
      <c r="K1758" t="s">
        <v>27</v>
      </c>
      <c r="L1758" t="s">
        <v>28</v>
      </c>
      <c r="M1758" t="str">
        <f t="shared" si="27"/>
        <v>Fri</v>
      </c>
      <c r="N1758" t="str">
        <f>VLOOKUP(Query1[[#This Row],[Age]],'Age Group Vlookup'!B$3:C$6,2,TRUE)</f>
        <v>20-29</v>
      </c>
    </row>
    <row r="1759" spans="1:14" x14ac:dyDescent="0.3">
      <c r="A1759" t="s">
        <v>2753</v>
      </c>
      <c r="B1759" s="1">
        <v>42445</v>
      </c>
      <c r="C1759" t="s">
        <v>1312</v>
      </c>
      <c r="D1759">
        <v>11905</v>
      </c>
      <c r="E1759" t="s">
        <v>133</v>
      </c>
      <c r="G1759" t="s">
        <v>32</v>
      </c>
      <c r="H1759">
        <v>108000</v>
      </c>
      <c r="I1759" t="s">
        <v>1313</v>
      </c>
      <c r="J1759" s="7">
        <v>24</v>
      </c>
      <c r="K1759" t="s">
        <v>27</v>
      </c>
      <c r="L1759" t="s">
        <v>28</v>
      </c>
      <c r="M1759" t="str">
        <f t="shared" si="27"/>
        <v>Wed</v>
      </c>
      <c r="N1759" t="str">
        <f>VLOOKUP(Query1[[#This Row],[Age]],'Age Group Vlookup'!B$3:C$6,2,TRUE)</f>
        <v>20-29</v>
      </c>
    </row>
    <row r="1760" spans="1:14" x14ac:dyDescent="0.3">
      <c r="A1760" t="s">
        <v>2754</v>
      </c>
      <c r="B1760" s="1">
        <v>42676</v>
      </c>
      <c r="C1760" t="s">
        <v>143</v>
      </c>
      <c r="D1760">
        <v>8951</v>
      </c>
      <c r="E1760" t="s">
        <v>133</v>
      </c>
      <c r="G1760" t="s">
        <v>32</v>
      </c>
      <c r="H1760">
        <v>63000</v>
      </c>
      <c r="I1760" t="s">
        <v>144</v>
      </c>
      <c r="J1760" s="7">
        <v>35</v>
      </c>
      <c r="K1760" t="s">
        <v>27</v>
      </c>
      <c r="L1760" t="s">
        <v>28</v>
      </c>
      <c r="M1760" t="str">
        <f t="shared" si="27"/>
        <v>Wed</v>
      </c>
      <c r="N1760" t="str">
        <f>VLOOKUP(Query1[[#This Row],[Age]],'Age Group Vlookup'!B$3:C$6,2,TRUE)</f>
        <v>30-39</v>
      </c>
    </row>
    <row r="1761" spans="1:14" x14ac:dyDescent="0.3">
      <c r="A1761" t="s">
        <v>2755</v>
      </c>
      <c r="B1761" s="1">
        <v>42419</v>
      </c>
      <c r="C1761" t="s">
        <v>1158</v>
      </c>
      <c r="D1761">
        <v>15681</v>
      </c>
      <c r="E1761" t="s">
        <v>133</v>
      </c>
      <c r="G1761" t="s">
        <v>15</v>
      </c>
      <c r="H1761">
        <v>721000</v>
      </c>
      <c r="I1761" t="s">
        <v>1159</v>
      </c>
      <c r="J1761" s="7">
        <v>47</v>
      </c>
      <c r="K1761" t="s">
        <v>17</v>
      </c>
      <c r="L1761" t="s">
        <v>18</v>
      </c>
      <c r="M1761" t="str">
        <f t="shared" si="27"/>
        <v>Fri</v>
      </c>
      <c r="N1761" t="str">
        <f>VLOOKUP(Query1[[#This Row],[Age]],'Age Group Vlookup'!B$3:C$6,2,TRUE)</f>
        <v>40-49</v>
      </c>
    </row>
    <row r="1762" spans="1:14" x14ac:dyDescent="0.3">
      <c r="A1762" t="s">
        <v>2756</v>
      </c>
      <c r="B1762" s="1">
        <v>42459</v>
      </c>
      <c r="C1762" t="s">
        <v>331</v>
      </c>
      <c r="D1762">
        <v>14776</v>
      </c>
      <c r="E1762" t="s">
        <v>36</v>
      </c>
      <c r="G1762" t="s">
        <v>32</v>
      </c>
      <c r="H1762">
        <v>61000</v>
      </c>
      <c r="I1762" t="s">
        <v>332</v>
      </c>
      <c r="J1762" s="7">
        <v>27</v>
      </c>
      <c r="K1762" t="s">
        <v>27</v>
      </c>
      <c r="L1762" t="s">
        <v>28</v>
      </c>
      <c r="M1762" t="str">
        <f t="shared" si="27"/>
        <v>Wed</v>
      </c>
      <c r="N1762" t="str">
        <f>VLOOKUP(Query1[[#This Row],[Age]],'Age Group Vlookup'!B$3:C$6,2,TRUE)</f>
        <v>20-29</v>
      </c>
    </row>
    <row r="1763" spans="1:14" x14ac:dyDescent="0.3">
      <c r="A1763" t="s">
        <v>2757</v>
      </c>
      <c r="B1763" s="1">
        <v>42396</v>
      </c>
      <c r="C1763" t="s">
        <v>462</v>
      </c>
      <c r="D1763">
        <v>14905</v>
      </c>
      <c r="E1763" t="s">
        <v>137</v>
      </c>
      <c r="G1763" t="s">
        <v>15</v>
      </c>
      <c r="H1763">
        <v>383000</v>
      </c>
      <c r="I1763" t="s">
        <v>463</v>
      </c>
      <c r="J1763" s="7">
        <v>34</v>
      </c>
      <c r="K1763" t="s">
        <v>27</v>
      </c>
      <c r="L1763" t="s">
        <v>28</v>
      </c>
      <c r="M1763" t="str">
        <f t="shared" si="27"/>
        <v>Wed</v>
      </c>
      <c r="N1763" t="str">
        <f>VLOOKUP(Query1[[#This Row],[Age]],'Age Group Vlookup'!B$3:C$6,2,TRUE)</f>
        <v>30-39</v>
      </c>
    </row>
    <row r="1764" spans="1:14" x14ac:dyDescent="0.3">
      <c r="A1764" t="s">
        <v>2758</v>
      </c>
      <c r="B1764" s="1">
        <v>42573</v>
      </c>
      <c r="C1764" t="s">
        <v>222</v>
      </c>
      <c r="D1764">
        <v>37674</v>
      </c>
      <c r="E1764" t="s">
        <v>36</v>
      </c>
      <c r="G1764" t="s">
        <v>32</v>
      </c>
      <c r="H1764">
        <v>180000</v>
      </c>
      <c r="I1764" t="s">
        <v>223</v>
      </c>
      <c r="J1764" s="7">
        <v>48</v>
      </c>
      <c r="K1764" t="s">
        <v>32</v>
      </c>
      <c r="L1764" t="s">
        <v>33</v>
      </c>
      <c r="M1764" t="str">
        <f t="shared" si="27"/>
        <v>Fri</v>
      </c>
      <c r="N1764" t="str">
        <f>VLOOKUP(Query1[[#This Row],[Age]],'Age Group Vlookup'!B$3:C$6,2,TRUE)</f>
        <v>40-49</v>
      </c>
    </row>
    <row r="1765" spans="1:14" x14ac:dyDescent="0.3">
      <c r="A1765" t="s">
        <v>2759</v>
      </c>
      <c r="B1765" s="1">
        <v>42440</v>
      </c>
      <c r="C1765" t="s">
        <v>1556</v>
      </c>
      <c r="D1765">
        <v>44458</v>
      </c>
      <c r="E1765" t="s">
        <v>62</v>
      </c>
      <c r="G1765" t="s">
        <v>15</v>
      </c>
      <c r="H1765">
        <v>430000</v>
      </c>
      <c r="I1765" t="s">
        <v>1557</v>
      </c>
      <c r="J1765" s="7">
        <v>33</v>
      </c>
      <c r="K1765" t="s">
        <v>27</v>
      </c>
      <c r="L1765" t="s">
        <v>28</v>
      </c>
      <c r="M1765" t="str">
        <f t="shared" si="27"/>
        <v>Fri</v>
      </c>
      <c r="N1765" t="str">
        <f>VLOOKUP(Query1[[#This Row],[Age]],'Age Group Vlookup'!B$3:C$6,2,TRUE)</f>
        <v>30-39</v>
      </c>
    </row>
    <row r="1766" spans="1:14" x14ac:dyDescent="0.3">
      <c r="A1766" t="s">
        <v>2760</v>
      </c>
      <c r="B1766" s="1">
        <v>42384</v>
      </c>
      <c r="C1766" t="s">
        <v>824</v>
      </c>
      <c r="D1766">
        <v>18659</v>
      </c>
      <c r="E1766" t="s">
        <v>14</v>
      </c>
      <c r="G1766" t="s">
        <v>32</v>
      </c>
      <c r="H1766">
        <v>183000</v>
      </c>
      <c r="I1766" t="s">
        <v>825</v>
      </c>
      <c r="J1766" s="7">
        <v>25</v>
      </c>
      <c r="K1766" t="s">
        <v>17</v>
      </c>
      <c r="L1766" t="s">
        <v>18</v>
      </c>
      <c r="M1766" t="str">
        <f t="shared" si="27"/>
        <v>Fri</v>
      </c>
      <c r="N1766" t="str">
        <f>VLOOKUP(Query1[[#This Row],[Age]],'Age Group Vlookup'!B$3:C$6,2,TRUE)</f>
        <v>20-29</v>
      </c>
    </row>
    <row r="1767" spans="1:14" x14ac:dyDescent="0.3">
      <c r="A1767" t="s">
        <v>2761</v>
      </c>
      <c r="B1767" s="1">
        <v>42727</v>
      </c>
      <c r="C1767" t="s">
        <v>80</v>
      </c>
      <c r="D1767">
        <v>38336</v>
      </c>
      <c r="E1767" t="s">
        <v>69</v>
      </c>
      <c r="G1767" t="s">
        <v>32</v>
      </c>
      <c r="H1767">
        <v>196000</v>
      </c>
      <c r="I1767" t="s">
        <v>81</v>
      </c>
      <c r="J1767" s="7">
        <v>30</v>
      </c>
      <c r="K1767" t="s">
        <v>32</v>
      </c>
      <c r="L1767" t="s">
        <v>33</v>
      </c>
      <c r="M1767" t="str">
        <f t="shared" si="27"/>
        <v>Fri</v>
      </c>
      <c r="N1767" t="str">
        <f>VLOOKUP(Query1[[#This Row],[Age]],'Age Group Vlookup'!B$3:C$6,2,TRUE)</f>
        <v>30-39</v>
      </c>
    </row>
    <row r="1768" spans="1:14" x14ac:dyDescent="0.3">
      <c r="A1768" t="s">
        <v>2762</v>
      </c>
      <c r="B1768" s="1">
        <v>42403</v>
      </c>
      <c r="C1768" t="s">
        <v>1484</v>
      </c>
      <c r="D1768">
        <v>34389</v>
      </c>
      <c r="E1768" t="s">
        <v>14</v>
      </c>
      <c r="G1768" t="s">
        <v>32</v>
      </c>
      <c r="H1768">
        <v>58000</v>
      </c>
      <c r="I1768" t="s">
        <v>1485</v>
      </c>
      <c r="J1768" s="7">
        <v>42</v>
      </c>
      <c r="K1768" t="s">
        <v>27</v>
      </c>
      <c r="L1768" t="s">
        <v>28</v>
      </c>
      <c r="M1768" t="str">
        <f t="shared" si="27"/>
        <v>Wed</v>
      </c>
      <c r="N1768" t="str">
        <f>VLOOKUP(Query1[[#This Row],[Age]],'Age Group Vlookup'!B$3:C$6,2,TRUE)</f>
        <v>40-49</v>
      </c>
    </row>
    <row r="1769" spans="1:14" x14ac:dyDescent="0.3">
      <c r="A1769" t="s">
        <v>2763</v>
      </c>
      <c r="B1769" s="1">
        <v>42630</v>
      </c>
      <c r="C1769" t="s">
        <v>466</v>
      </c>
      <c r="D1769">
        <v>46727</v>
      </c>
      <c r="E1769" t="s">
        <v>69</v>
      </c>
      <c r="G1769" t="s">
        <v>15</v>
      </c>
      <c r="H1769">
        <v>605000</v>
      </c>
      <c r="I1769" t="s">
        <v>467</v>
      </c>
      <c r="J1769" s="7">
        <v>39</v>
      </c>
      <c r="K1769" t="s">
        <v>17</v>
      </c>
      <c r="L1769" t="s">
        <v>18</v>
      </c>
      <c r="M1769" t="str">
        <f t="shared" si="27"/>
        <v>Sat</v>
      </c>
      <c r="N1769" t="str">
        <f>VLOOKUP(Query1[[#This Row],[Age]],'Age Group Vlookup'!B$3:C$6,2,TRUE)</f>
        <v>30-39</v>
      </c>
    </row>
    <row r="1770" spans="1:14" x14ac:dyDescent="0.3">
      <c r="A1770" t="s">
        <v>2764</v>
      </c>
      <c r="B1770" s="1">
        <v>42520</v>
      </c>
      <c r="C1770" t="s">
        <v>593</v>
      </c>
      <c r="D1770">
        <v>37309</v>
      </c>
      <c r="E1770" t="s">
        <v>25</v>
      </c>
      <c r="G1770" t="s">
        <v>17</v>
      </c>
      <c r="H1770">
        <v>24000</v>
      </c>
      <c r="I1770" t="s">
        <v>594</v>
      </c>
      <c r="J1770" s="7">
        <v>37</v>
      </c>
      <c r="K1770" t="s">
        <v>32</v>
      </c>
      <c r="L1770" t="s">
        <v>33</v>
      </c>
      <c r="M1770" t="str">
        <f t="shared" si="27"/>
        <v>Mon</v>
      </c>
      <c r="N1770" t="str">
        <f>VLOOKUP(Query1[[#This Row],[Age]],'Age Group Vlookup'!B$3:C$6,2,TRUE)</f>
        <v>30-39</v>
      </c>
    </row>
    <row r="1771" spans="1:14" x14ac:dyDescent="0.3">
      <c r="A1771" t="s">
        <v>2765</v>
      </c>
      <c r="B1771" s="1">
        <v>42459</v>
      </c>
      <c r="C1771" t="s">
        <v>550</v>
      </c>
      <c r="D1771">
        <v>4979</v>
      </c>
      <c r="E1771" t="s">
        <v>62</v>
      </c>
      <c r="G1771" t="s">
        <v>17</v>
      </c>
      <c r="H1771">
        <v>34000</v>
      </c>
      <c r="I1771" t="s">
        <v>551</v>
      </c>
      <c r="J1771" s="7">
        <v>35</v>
      </c>
      <c r="K1771" t="s">
        <v>32</v>
      </c>
      <c r="L1771" t="s">
        <v>33</v>
      </c>
      <c r="M1771" t="str">
        <f t="shared" si="27"/>
        <v>Wed</v>
      </c>
      <c r="N1771" t="str">
        <f>VLOOKUP(Query1[[#This Row],[Age]],'Age Group Vlookup'!B$3:C$6,2,TRUE)</f>
        <v>30-39</v>
      </c>
    </row>
    <row r="1772" spans="1:14" x14ac:dyDescent="0.3">
      <c r="A1772" t="s">
        <v>2766</v>
      </c>
      <c r="B1772" s="1">
        <v>42452</v>
      </c>
      <c r="C1772" t="s">
        <v>505</v>
      </c>
      <c r="D1772">
        <v>35557</v>
      </c>
      <c r="E1772" t="s">
        <v>77</v>
      </c>
      <c r="G1772" t="s">
        <v>32</v>
      </c>
      <c r="H1772">
        <v>53000</v>
      </c>
      <c r="I1772" t="s">
        <v>506</v>
      </c>
      <c r="J1772" s="7">
        <v>48</v>
      </c>
      <c r="K1772" t="s">
        <v>27</v>
      </c>
      <c r="L1772" t="s">
        <v>28</v>
      </c>
      <c r="M1772" t="str">
        <f t="shared" si="27"/>
        <v>Wed</v>
      </c>
      <c r="N1772" t="str">
        <f>VLOOKUP(Query1[[#This Row],[Age]],'Age Group Vlookup'!B$3:C$6,2,TRUE)</f>
        <v>40-49</v>
      </c>
    </row>
    <row r="1773" spans="1:14" x14ac:dyDescent="0.3">
      <c r="A1773" t="s">
        <v>2767</v>
      </c>
      <c r="B1773" s="1">
        <v>42434</v>
      </c>
      <c r="C1773" t="s">
        <v>1693</v>
      </c>
      <c r="D1773">
        <v>48201</v>
      </c>
      <c r="E1773" t="s">
        <v>36</v>
      </c>
      <c r="G1773" t="s">
        <v>17</v>
      </c>
      <c r="H1773">
        <v>9000</v>
      </c>
      <c r="I1773" t="s">
        <v>1694</v>
      </c>
      <c r="J1773" s="7">
        <v>38</v>
      </c>
      <c r="K1773" t="s">
        <v>17</v>
      </c>
      <c r="L1773" t="s">
        <v>18</v>
      </c>
      <c r="M1773" t="str">
        <f t="shared" si="27"/>
        <v>Sat</v>
      </c>
      <c r="N1773" t="str">
        <f>VLOOKUP(Query1[[#This Row],[Age]],'Age Group Vlookup'!B$3:C$6,2,TRUE)</f>
        <v>30-39</v>
      </c>
    </row>
    <row r="1774" spans="1:14" x14ac:dyDescent="0.3">
      <c r="A1774" t="s">
        <v>2768</v>
      </c>
      <c r="B1774" s="1">
        <v>42434</v>
      </c>
      <c r="C1774" t="s">
        <v>401</v>
      </c>
      <c r="D1774">
        <v>12890</v>
      </c>
      <c r="E1774" t="s">
        <v>47</v>
      </c>
      <c r="G1774" t="s">
        <v>15</v>
      </c>
      <c r="H1774">
        <v>650000</v>
      </c>
      <c r="I1774" t="s">
        <v>402</v>
      </c>
      <c r="J1774" s="7">
        <v>40</v>
      </c>
      <c r="K1774" t="s">
        <v>32</v>
      </c>
      <c r="L1774" t="s">
        <v>33</v>
      </c>
      <c r="M1774" t="str">
        <f t="shared" si="27"/>
        <v>Sat</v>
      </c>
      <c r="N1774" t="str">
        <f>VLOOKUP(Query1[[#This Row],[Age]],'Age Group Vlookup'!B$3:C$6,2,TRUE)</f>
        <v>40-49</v>
      </c>
    </row>
    <row r="1775" spans="1:14" x14ac:dyDescent="0.3">
      <c r="A1775" t="s">
        <v>2769</v>
      </c>
      <c r="B1775" s="1">
        <v>42684</v>
      </c>
      <c r="C1775" t="s">
        <v>1792</v>
      </c>
      <c r="D1775">
        <v>17522</v>
      </c>
      <c r="E1775" t="s">
        <v>77</v>
      </c>
      <c r="G1775" t="s">
        <v>15</v>
      </c>
      <c r="H1775">
        <v>508000</v>
      </c>
      <c r="I1775" t="s">
        <v>1793</v>
      </c>
      <c r="J1775" s="7">
        <v>47</v>
      </c>
      <c r="K1775" t="s">
        <v>17</v>
      </c>
      <c r="L1775" t="s">
        <v>18</v>
      </c>
      <c r="M1775" t="str">
        <f t="shared" si="27"/>
        <v>Thu</v>
      </c>
      <c r="N1775" t="str">
        <f>VLOOKUP(Query1[[#This Row],[Age]],'Age Group Vlookup'!B$3:C$6,2,TRUE)</f>
        <v>40-49</v>
      </c>
    </row>
    <row r="1776" spans="1:14" x14ac:dyDescent="0.3">
      <c r="A1776" t="s">
        <v>2770</v>
      </c>
      <c r="B1776" s="1">
        <v>42556</v>
      </c>
      <c r="C1776" t="s">
        <v>2550</v>
      </c>
      <c r="D1776">
        <v>5272</v>
      </c>
      <c r="E1776" t="s">
        <v>108</v>
      </c>
      <c r="G1776" t="s">
        <v>32</v>
      </c>
      <c r="H1776">
        <v>80000</v>
      </c>
      <c r="I1776" t="s">
        <v>2551</v>
      </c>
      <c r="J1776" s="7">
        <v>39</v>
      </c>
      <c r="K1776" t="s">
        <v>27</v>
      </c>
      <c r="L1776" t="s">
        <v>28</v>
      </c>
      <c r="M1776" t="str">
        <f t="shared" si="27"/>
        <v>Tue</v>
      </c>
      <c r="N1776" t="str">
        <f>VLOOKUP(Query1[[#This Row],[Age]],'Age Group Vlookup'!B$3:C$6,2,TRUE)</f>
        <v>30-39</v>
      </c>
    </row>
    <row r="1777" spans="1:14" x14ac:dyDescent="0.3">
      <c r="A1777" t="s">
        <v>2771</v>
      </c>
      <c r="B1777" s="1">
        <v>42542</v>
      </c>
      <c r="C1777" t="s">
        <v>824</v>
      </c>
      <c r="D1777">
        <v>18452</v>
      </c>
      <c r="E1777" t="s">
        <v>14</v>
      </c>
      <c r="G1777" t="s">
        <v>32</v>
      </c>
      <c r="H1777">
        <v>183000</v>
      </c>
      <c r="I1777" t="s">
        <v>825</v>
      </c>
      <c r="J1777" s="7">
        <v>25</v>
      </c>
      <c r="K1777" t="s">
        <v>17</v>
      </c>
      <c r="L1777" t="s">
        <v>18</v>
      </c>
      <c r="M1777" t="str">
        <f t="shared" si="27"/>
        <v>Tue</v>
      </c>
      <c r="N1777" t="str">
        <f>VLOOKUP(Query1[[#This Row],[Age]],'Age Group Vlookup'!B$3:C$6,2,TRUE)</f>
        <v>20-29</v>
      </c>
    </row>
    <row r="1778" spans="1:14" x14ac:dyDescent="0.3">
      <c r="A1778" t="s">
        <v>2772</v>
      </c>
      <c r="B1778" s="1">
        <v>42392</v>
      </c>
      <c r="C1778" t="s">
        <v>247</v>
      </c>
      <c r="D1778">
        <v>26951</v>
      </c>
      <c r="E1778" t="s">
        <v>108</v>
      </c>
      <c r="G1778" t="s">
        <v>15</v>
      </c>
      <c r="H1778">
        <v>883000</v>
      </c>
      <c r="I1778" t="s">
        <v>248</v>
      </c>
      <c r="J1778" s="7">
        <v>47</v>
      </c>
      <c r="K1778" t="s">
        <v>27</v>
      </c>
      <c r="L1778" t="s">
        <v>28</v>
      </c>
      <c r="M1778" t="str">
        <f t="shared" si="27"/>
        <v>Sat</v>
      </c>
      <c r="N1778" t="str">
        <f>VLOOKUP(Query1[[#This Row],[Age]],'Age Group Vlookup'!B$3:C$6,2,TRUE)</f>
        <v>40-49</v>
      </c>
    </row>
    <row r="1779" spans="1:14" x14ac:dyDescent="0.3">
      <c r="A1779" t="s">
        <v>2773</v>
      </c>
      <c r="B1779" s="1">
        <v>42534</v>
      </c>
      <c r="C1779" t="s">
        <v>179</v>
      </c>
      <c r="D1779">
        <v>23966</v>
      </c>
      <c r="E1779" t="s">
        <v>150</v>
      </c>
      <c r="G1779" t="s">
        <v>17</v>
      </c>
      <c r="H1779">
        <v>42000</v>
      </c>
      <c r="I1779" t="s">
        <v>180</v>
      </c>
      <c r="J1779" s="7">
        <v>49</v>
      </c>
      <c r="K1779" t="s">
        <v>17</v>
      </c>
      <c r="L1779" t="s">
        <v>18</v>
      </c>
      <c r="M1779" t="str">
        <f t="shared" si="27"/>
        <v>Mon</v>
      </c>
      <c r="N1779" t="str">
        <f>VLOOKUP(Query1[[#This Row],[Age]],'Age Group Vlookup'!B$3:C$6,2,TRUE)</f>
        <v>40-49</v>
      </c>
    </row>
    <row r="1780" spans="1:14" x14ac:dyDescent="0.3">
      <c r="A1780" t="s">
        <v>2774</v>
      </c>
      <c r="B1780" s="1">
        <v>42445</v>
      </c>
      <c r="C1780" t="s">
        <v>1132</v>
      </c>
      <c r="D1780">
        <v>3196</v>
      </c>
      <c r="E1780" t="s">
        <v>25</v>
      </c>
      <c r="G1780" t="s">
        <v>32</v>
      </c>
      <c r="H1780">
        <v>194000</v>
      </c>
      <c r="I1780" t="s">
        <v>1133</v>
      </c>
      <c r="J1780" s="7">
        <v>23</v>
      </c>
      <c r="K1780" t="s">
        <v>17</v>
      </c>
      <c r="L1780" t="s">
        <v>18</v>
      </c>
      <c r="M1780" t="str">
        <f t="shared" si="27"/>
        <v>Wed</v>
      </c>
      <c r="N1780" t="str">
        <f>VLOOKUP(Query1[[#This Row],[Age]],'Age Group Vlookup'!B$3:C$6,2,TRUE)</f>
        <v>20-29</v>
      </c>
    </row>
    <row r="1781" spans="1:14" x14ac:dyDescent="0.3">
      <c r="A1781" t="s">
        <v>2775</v>
      </c>
      <c r="B1781" s="1">
        <v>42521</v>
      </c>
      <c r="C1781" t="s">
        <v>2399</v>
      </c>
      <c r="D1781">
        <v>21534</v>
      </c>
      <c r="E1781" t="s">
        <v>62</v>
      </c>
      <c r="G1781" t="s">
        <v>15</v>
      </c>
      <c r="H1781">
        <v>405000</v>
      </c>
      <c r="I1781" t="s">
        <v>2400</v>
      </c>
      <c r="J1781" s="7">
        <v>48</v>
      </c>
      <c r="K1781" t="s">
        <v>27</v>
      </c>
      <c r="L1781" t="s">
        <v>28</v>
      </c>
      <c r="M1781" t="str">
        <f t="shared" si="27"/>
        <v>Tue</v>
      </c>
      <c r="N1781" t="str">
        <f>VLOOKUP(Query1[[#This Row],[Age]],'Age Group Vlookup'!B$3:C$6,2,TRUE)</f>
        <v>40-49</v>
      </c>
    </row>
    <row r="1782" spans="1:14" x14ac:dyDescent="0.3">
      <c r="A1782" t="s">
        <v>2776</v>
      </c>
      <c r="B1782" s="1">
        <v>42471</v>
      </c>
      <c r="C1782" t="s">
        <v>1960</v>
      </c>
      <c r="D1782">
        <v>9266</v>
      </c>
      <c r="E1782" t="s">
        <v>77</v>
      </c>
      <c r="G1782" t="s">
        <v>17</v>
      </c>
      <c r="H1782">
        <v>18000</v>
      </c>
      <c r="I1782" t="s">
        <v>806</v>
      </c>
      <c r="J1782" s="7">
        <v>46</v>
      </c>
      <c r="K1782" t="s">
        <v>17</v>
      </c>
      <c r="L1782" t="s">
        <v>18</v>
      </c>
      <c r="M1782" t="str">
        <f t="shared" si="27"/>
        <v>Mon</v>
      </c>
      <c r="N1782" t="str">
        <f>VLOOKUP(Query1[[#This Row],[Age]],'Age Group Vlookup'!B$3:C$6,2,TRUE)</f>
        <v>40-49</v>
      </c>
    </row>
    <row r="1783" spans="1:14" x14ac:dyDescent="0.3">
      <c r="A1783" t="s">
        <v>2777</v>
      </c>
      <c r="B1783" s="1">
        <v>42400</v>
      </c>
      <c r="C1783" t="s">
        <v>101</v>
      </c>
      <c r="D1783">
        <v>35759</v>
      </c>
      <c r="E1783" t="s">
        <v>133</v>
      </c>
      <c r="G1783" t="s">
        <v>17</v>
      </c>
      <c r="H1783">
        <v>13000</v>
      </c>
      <c r="I1783" t="s">
        <v>102</v>
      </c>
      <c r="J1783" s="7">
        <v>30</v>
      </c>
      <c r="K1783" t="s">
        <v>32</v>
      </c>
      <c r="L1783" t="s">
        <v>33</v>
      </c>
      <c r="M1783" t="str">
        <f t="shared" si="27"/>
        <v>Sun</v>
      </c>
      <c r="N1783" t="str">
        <f>VLOOKUP(Query1[[#This Row],[Age]],'Age Group Vlookup'!B$3:C$6,2,TRUE)</f>
        <v>30-39</v>
      </c>
    </row>
    <row r="1784" spans="1:14" x14ac:dyDescent="0.3">
      <c r="A1784" t="s">
        <v>2778</v>
      </c>
      <c r="B1784" s="1">
        <v>42715</v>
      </c>
      <c r="C1784" t="s">
        <v>351</v>
      </c>
      <c r="D1784">
        <v>42808</v>
      </c>
      <c r="E1784" t="s">
        <v>62</v>
      </c>
      <c r="G1784" t="s">
        <v>15</v>
      </c>
      <c r="H1784">
        <v>298000</v>
      </c>
      <c r="I1784" t="s">
        <v>352</v>
      </c>
      <c r="J1784" s="7">
        <v>38</v>
      </c>
      <c r="K1784" t="s">
        <v>27</v>
      </c>
      <c r="L1784" t="s">
        <v>28</v>
      </c>
      <c r="M1784" t="str">
        <f t="shared" si="27"/>
        <v>Sun</v>
      </c>
      <c r="N1784" t="str">
        <f>VLOOKUP(Query1[[#This Row],[Age]],'Age Group Vlookup'!B$3:C$6,2,TRUE)</f>
        <v>30-39</v>
      </c>
    </row>
    <row r="1785" spans="1:14" x14ac:dyDescent="0.3">
      <c r="A1785" t="s">
        <v>2779</v>
      </c>
      <c r="B1785" s="1">
        <v>42456</v>
      </c>
      <c r="C1785" t="s">
        <v>718</v>
      </c>
      <c r="D1785">
        <v>29658</v>
      </c>
      <c r="E1785" t="s">
        <v>25</v>
      </c>
      <c r="G1785" t="s">
        <v>32</v>
      </c>
      <c r="H1785">
        <v>69000</v>
      </c>
      <c r="I1785" t="s">
        <v>719</v>
      </c>
      <c r="J1785" s="7">
        <v>28</v>
      </c>
      <c r="K1785" t="s">
        <v>27</v>
      </c>
      <c r="L1785" t="s">
        <v>28</v>
      </c>
      <c r="M1785" t="str">
        <f t="shared" si="27"/>
        <v>Sun</v>
      </c>
      <c r="N1785" t="str">
        <f>VLOOKUP(Query1[[#This Row],[Age]],'Age Group Vlookup'!B$3:C$6,2,TRUE)</f>
        <v>20-29</v>
      </c>
    </row>
    <row r="1786" spans="1:14" x14ac:dyDescent="0.3">
      <c r="A1786" t="s">
        <v>2780</v>
      </c>
      <c r="B1786" s="1">
        <v>42386</v>
      </c>
      <c r="C1786" t="s">
        <v>266</v>
      </c>
      <c r="D1786">
        <v>19395</v>
      </c>
      <c r="E1786" t="s">
        <v>54</v>
      </c>
      <c r="G1786" t="s">
        <v>17</v>
      </c>
      <c r="H1786">
        <v>31000</v>
      </c>
      <c r="I1786" t="s">
        <v>267</v>
      </c>
      <c r="J1786" s="7">
        <v>24</v>
      </c>
      <c r="K1786" t="s">
        <v>27</v>
      </c>
      <c r="L1786" t="s">
        <v>28</v>
      </c>
      <c r="M1786" t="str">
        <f t="shared" si="27"/>
        <v>Sun</v>
      </c>
      <c r="N1786" t="str">
        <f>VLOOKUP(Query1[[#This Row],[Age]],'Age Group Vlookup'!B$3:C$6,2,TRUE)</f>
        <v>20-29</v>
      </c>
    </row>
    <row r="1787" spans="1:14" x14ac:dyDescent="0.3">
      <c r="A1787" t="s">
        <v>2781</v>
      </c>
      <c r="B1787" s="1">
        <v>42703</v>
      </c>
      <c r="C1787" t="s">
        <v>1284</v>
      </c>
      <c r="D1787">
        <v>15247</v>
      </c>
      <c r="E1787" t="s">
        <v>62</v>
      </c>
      <c r="G1787" t="s">
        <v>15</v>
      </c>
      <c r="H1787">
        <v>475000</v>
      </c>
      <c r="I1787" t="s">
        <v>1285</v>
      </c>
      <c r="J1787" s="7">
        <v>46</v>
      </c>
      <c r="K1787" t="s">
        <v>27</v>
      </c>
      <c r="L1787" t="s">
        <v>28</v>
      </c>
      <c r="M1787" t="str">
        <f t="shared" si="27"/>
        <v>Tue</v>
      </c>
      <c r="N1787" t="str">
        <f>VLOOKUP(Query1[[#This Row],[Age]],'Age Group Vlookup'!B$3:C$6,2,TRUE)</f>
        <v>40-49</v>
      </c>
    </row>
    <row r="1788" spans="1:14" x14ac:dyDescent="0.3">
      <c r="A1788" t="s">
        <v>2782</v>
      </c>
      <c r="B1788" s="1">
        <v>42442</v>
      </c>
      <c r="C1788" t="s">
        <v>101</v>
      </c>
      <c r="D1788">
        <v>13817</v>
      </c>
      <c r="E1788" t="s">
        <v>43</v>
      </c>
      <c r="G1788" t="s">
        <v>17</v>
      </c>
      <c r="H1788">
        <v>13000</v>
      </c>
      <c r="I1788" t="s">
        <v>102</v>
      </c>
      <c r="J1788" s="7">
        <v>30</v>
      </c>
      <c r="K1788" t="s">
        <v>32</v>
      </c>
      <c r="L1788" t="s">
        <v>33</v>
      </c>
      <c r="M1788" t="str">
        <f t="shared" si="27"/>
        <v>Sun</v>
      </c>
      <c r="N1788" t="str">
        <f>VLOOKUP(Query1[[#This Row],[Age]],'Age Group Vlookup'!B$3:C$6,2,TRUE)</f>
        <v>30-39</v>
      </c>
    </row>
    <row r="1789" spans="1:14" x14ac:dyDescent="0.3">
      <c r="A1789" t="s">
        <v>2783</v>
      </c>
      <c r="B1789" s="1">
        <v>42711</v>
      </c>
      <c r="C1789" t="s">
        <v>1583</v>
      </c>
      <c r="D1789">
        <v>30407</v>
      </c>
      <c r="E1789" t="s">
        <v>62</v>
      </c>
      <c r="G1789" t="s">
        <v>17</v>
      </c>
      <c r="H1789">
        <v>36000</v>
      </c>
      <c r="I1789" t="s">
        <v>1584</v>
      </c>
      <c r="J1789" s="7">
        <v>23</v>
      </c>
      <c r="K1789" t="s">
        <v>17</v>
      </c>
      <c r="L1789" t="s">
        <v>18</v>
      </c>
      <c r="M1789" t="str">
        <f t="shared" si="27"/>
        <v>Wed</v>
      </c>
      <c r="N1789" t="str">
        <f>VLOOKUP(Query1[[#This Row],[Age]],'Age Group Vlookup'!B$3:C$6,2,TRUE)</f>
        <v>20-29</v>
      </c>
    </row>
    <row r="1790" spans="1:14" x14ac:dyDescent="0.3">
      <c r="A1790" t="s">
        <v>2784</v>
      </c>
      <c r="B1790" s="1">
        <v>42491</v>
      </c>
      <c r="C1790" t="s">
        <v>50</v>
      </c>
      <c r="D1790">
        <v>20548</v>
      </c>
      <c r="E1790" t="s">
        <v>54</v>
      </c>
      <c r="G1790" t="s">
        <v>15</v>
      </c>
      <c r="H1790">
        <v>833000</v>
      </c>
      <c r="I1790" t="s">
        <v>51</v>
      </c>
      <c r="J1790" s="7">
        <v>41</v>
      </c>
      <c r="K1790" t="s">
        <v>32</v>
      </c>
      <c r="L1790" t="s">
        <v>33</v>
      </c>
      <c r="M1790" t="str">
        <f t="shared" si="27"/>
        <v>Sun</v>
      </c>
      <c r="N1790" t="str">
        <f>VLOOKUP(Query1[[#This Row],[Age]],'Age Group Vlookup'!B$3:C$6,2,TRUE)</f>
        <v>40-49</v>
      </c>
    </row>
    <row r="1791" spans="1:14" x14ac:dyDescent="0.3">
      <c r="A1791" t="s">
        <v>2785</v>
      </c>
      <c r="B1791" s="1">
        <v>42555</v>
      </c>
      <c r="C1791" t="s">
        <v>425</v>
      </c>
      <c r="D1791">
        <v>10008</v>
      </c>
      <c r="E1791" t="s">
        <v>43</v>
      </c>
      <c r="G1791" t="s">
        <v>15</v>
      </c>
      <c r="H1791">
        <v>835000</v>
      </c>
      <c r="I1791" t="s">
        <v>426</v>
      </c>
      <c r="J1791" s="7">
        <v>37</v>
      </c>
      <c r="K1791" t="s">
        <v>27</v>
      </c>
      <c r="L1791" t="s">
        <v>28</v>
      </c>
      <c r="M1791" t="str">
        <f t="shared" si="27"/>
        <v>Mon</v>
      </c>
      <c r="N1791" t="str">
        <f>VLOOKUP(Query1[[#This Row],[Age]],'Age Group Vlookup'!B$3:C$6,2,TRUE)</f>
        <v>30-39</v>
      </c>
    </row>
    <row r="1792" spans="1:14" x14ac:dyDescent="0.3">
      <c r="A1792" t="s">
        <v>2786</v>
      </c>
      <c r="B1792" s="1">
        <v>42627</v>
      </c>
      <c r="C1792" t="s">
        <v>476</v>
      </c>
      <c r="D1792">
        <v>39097</v>
      </c>
      <c r="E1792" t="s">
        <v>77</v>
      </c>
      <c r="G1792" t="s">
        <v>15</v>
      </c>
      <c r="H1792">
        <v>315000</v>
      </c>
      <c r="I1792" t="s">
        <v>477</v>
      </c>
      <c r="J1792" s="7">
        <v>49</v>
      </c>
      <c r="K1792" t="s">
        <v>17</v>
      </c>
      <c r="L1792" t="s">
        <v>18</v>
      </c>
      <c r="M1792" t="str">
        <f t="shared" si="27"/>
        <v>Wed</v>
      </c>
      <c r="N1792" t="str">
        <f>VLOOKUP(Query1[[#This Row],[Age]],'Age Group Vlookup'!B$3:C$6,2,TRUE)</f>
        <v>40-49</v>
      </c>
    </row>
    <row r="1793" spans="1:14" x14ac:dyDescent="0.3">
      <c r="A1793" t="s">
        <v>2787</v>
      </c>
      <c r="B1793" s="1">
        <v>42555</v>
      </c>
      <c r="C1793" t="s">
        <v>1427</v>
      </c>
      <c r="D1793">
        <v>49316</v>
      </c>
      <c r="E1793" t="s">
        <v>62</v>
      </c>
      <c r="G1793" t="s">
        <v>15</v>
      </c>
      <c r="H1793">
        <v>336000</v>
      </c>
      <c r="I1793" t="s">
        <v>1428</v>
      </c>
      <c r="J1793" s="7">
        <v>38</v>
      </c>
      <c r="K1793" t="s">
        <v>27</v>
      </c>
      <c r="L1793" t="s">
        <v>28</v>
      </c>
      <c r="M1793" t="str">
        <f t="shared" si="27"/>
        <v>Mon</v>
      </c>
      <c r="N1793" t="str">
        <f>VLOOKUP(Query1[[#This Row],[Age]],'Age Group Vlookup'!B$3:C$6,2,TRUE)</f>
        <v>30-39</v>
      </c>
    </row>
    <row r="1794" spans="1:14" x14ac:dyDescent="0.3">
      <c r="A1794" t="s">
        <v>2788</v>
      </c>
      <c r="B1794" s="1">
        <v>42664</v>
      </c>
      <c r="C1794" t="s">
        <v>80</v>
      </c>
      <c r="D1794">
        <v>16322</v>
      </c>
      <c r="E1794" t="s">
        <v>150</v>
      </c>
      <c r="G1794" t="s">
        <v>32</v>
      </c>
      <c r="H1794">
        <v>196000</v>
      </c>
      <c r="I1794" t="s">
        <v>81</v>
      </c>
      <c r="J1794" s="7">
        <v>30</v>
      </c>
      <c r="K1794" t="s">
        <v>32</v>
      </c>
      <c r="L1794" t="s">
        <v>33</v>
      </c>
      <c r="M1794" t="str">
        <f t="shared" ref="M1794:M1857" si="28">TEXT(B1794,"ddd")</f>
        <v>Fri</v>
      </c>
      <c r="N1794" t="str">
        <f>VLOOKUP(Query1[[#This Row],[Age]],'Age Group Vlookup'!B$3:C$6,2,TRUE)</f>
        <v>30-39</v>
      </c>
    </row>
    <row r="1795" spans="1:14" x14ac:dyDescent="0.3">
      <c r="A1795" t="s">
        <v>2789</v>
      </c>
      <c r="B1795" s="1">
        <v>42375</v>
      </c>
      <c r="C1795" t="s">
        <v>444</v>
      </c>
      <c r="D1795">
        <v>8207</v>
      </c>
      <c r="E1795" t="s">
        <v>54</v>
      </c>
      <c r="G1795" t="s">
        <v>17</v>
      </c>
      <c r="H1795">
        <v>17000</v>
      </c>
      <c r="I1795" t="s">
        <v>445</v>
      </c>
      <c r="J1795" s="7">
        <v>45</v>
      </c>
      <c r="K1795" t="s">
        <v>27</v>
      </c>
      <c r="L1795" t="s">
        <v>28</v>
      </c>
      <c r="M1795" t="str">
        <f t="shared" si="28"/>
        <v>Wed</v>
      </c>
      <c r="N1795" t="str">
        <f>VLOOKUP(Query1[[#This Row],[Age]],'Age Group Vlookup'!B$3:C$6,2,TRUE)</f>
        <v>40-49</v>
      </c>
    </row>
    <row r="1796" spans="1:14" x14ac:dyDescent="0.3">
      <c r="A1796" t="s">
        <v>2790</v>
      </c>
      <c r="B1796" s="1">
        <v>42700</v>
      </c>
      <c r="C1796" t="s">
        <v>590</v>
      </c>
      <c r="D1796">
        <v>28779</v>
      </c>
      <c r="E1796" t="s">
        <v>43</v>
      </c>
      <c r="G1796" t="s">
        <v>15</v>
      </c>
      <c r="H1796">
        <v>313000</v>
      </c>
      <c r="I1796" t="s">
        <v>591</v>
      </c>
      <c r="J1796" s="7">
        <v>25</v>
      </c>
      <c r="K1796" t="s">
        <v>32</v>
      </c>
      <c r="L1796" t="s">
        <v>33</v>
      </c>
      <c r="M1796" t="str">
        <f t="shared" si="28"/>
        <v>Sat</v>
      </c>
      <c r="N1796" t="str">
        <f>VLOOKUP(Query1[[#This Row],[Age]],'Age Group Vlookup'!B$3:C$6,2,TRUE)</f>
        <v>20-29</v>
      </c>
    </row>
    <row r="1797" spans="1:14" x14ac:dyDescent="0.3">
      <c r="A1797" t="s">
        <v>2791</v>
      </c>
      <c r="B1797" s="1">
        <v>42442</v>
      </c>
      <c r="C1797" t="s">
        <v>509</v>
      </c>
      <c r="D1797">
        <v>46275</v>
      </c>
      <c r="E1797" t="s">
        <v>25</v>
      </c>
      <c r="G1797" t="s">
        <v>17</v>
      </c>
      <c r="H1797">
        <v>20000</v>
      </c>
      <c r="I1797" t="s">
        <v>510</v>
      </c>
      <c r="J1797" s="7">
        <v>41</v>
      </c>
      <c r="K1797" t="s">
        <v>32</v>
      </c>
      <c r="L1797" t="s">
        <v>33</v>
      </c>
      <c r="M1797" t="str">
        <f t="shared" si="28"/>
        <v>Sun</v>
      </c>
      <c r="N1797" t="str">
        <f>VLOOKUP(Query1[[#This Row],[Age]],'Age Group Vlookup'!B$3:C$6,2,TRUE)</f>
        <v>40-49</v>
      </c>
    </row>
    <row r="1798" spans="1:14" x14ac:dyDescent="0.3">
      <c r="A1798" t="s">
        <v>2792</v>
      </c>
      <c r="B1798" s="1">
        <v>42686</v>
      </c>
      <c r="C1798" t="s">
        <v>231</v>
      </c>
      <c r="D1798">
        <v>18413</v>
      </c>
      <c r="E1798" t="s">
        <v>137</v>
      </c>
      <c r="G1798" t="s">
        <v>17</v>
      </c>
      <c r="H1798">
        <v>40000</v>
      </c>
      <c r="I1798" t="s">
        <v>232</v>
      </c>
      <c r="J1798" s="7">
        <v>41</v>
      </c>
      <c r="K1798" t="s">
        <v>27</v>
      </c>
      <c r="L1798" t="s">
        <v>28</v>
      </c>
      <c r="M1798" t="str">
        <f t="shared" si="28"/>
        <v>Sat</v>
      </c>
      <c r="N1798" t="str">
        <f>VLOOKUP(Query1[[#This Row],[Age]],'Age Group Vlookup'!B$3:C$6,2,TRUE)</f>
        <v>40-49</v>
      </c>
    </row>
    <row r="1799" spans="1:14" x14ac:dyDescent="0.3">
      <c r="A1799" t="s">
        <v>2793</v>
      </c>
      <c r="B1799" s="1">
        <v>42491</v>
      </c>
      <c r="C1799" t="s">
        <v>1747</v>
      </c>
      <c r="D1799">
        <v>48715</v>
      </c>
      <c r="E1799" t="s">
        <v>54</v>
      </c>
      <c r="G1799" t="s">
        <v>15</v>
      </c>
      <c r="H1799">
        <v>613000</v>
      </c>
      <c r="I1799" t="s">
        <v>1748</v>
      </c>
      <c r="J1799" s="7">
        <v>32</v>
      </c>
      <c r="K1799" t="s">
        <v>17</v>
      </c>
      <c r="L1799" t="s">
        <v>18</v>
      </c>
      <c r="M1799" t="str">
        <f t="shared" si="28"/>
        <v>Sun</v>
      </c>
      <c r="N1799" t="str">
        <f>VLOOKUP(Query1[[#This Row],[Age]],'Age Group Vlookup'!B$3:C$6,2,TRUE)</f>
        <v>30-39</v>
      </c>
    </row>
    <row r="1800" spans="1:14" x14ac:dyDescent="0.3">
      <c r="A1800" t="s">
        <v>2794</v>
      </c>
      <c r="B1800" s="1">
        <v>42505</v>
      </c>
      <c r="C1800" t="s">
        <v>260</v>
      </c>
      <c r="D1800">
        <v>27332</v>
      </c>
      <c r="E1800" t="s">
        <v>58</v>
      </c>
      <c r="G1800" t="s">
        <v>17</v>
      </c>
      <c r="H1800">
        <v>46000</v>
      </c>
      <c r="I1800" t="s">
        <v>261</v>
      </c>
      <c r="J1800" s="7">
        <v>29</v>
      </c>
      <c r="K1800" t="s">
        <v>17</v>
      </c>
      <c r="L1800" t="s">
        <v>18</v>
      </c>
      <c r="M1800" t="str">
        <f t="shared" si="28"/>
        <v>Sun</v>
      </c>
      <c r="N1800" t="str">
        <f>VLOOKUP(Query1[[#This Row],[Age]],'Age Group Vlookup'!B$3:C$6,2,TRUE)</f>
        <v>20-29</v>
      </c>
    </row>
    <row r="1801" spans="1:14" x14ac:dyDescent="0.3">
      <c r="A1801" t="s">
        <v>2795</v>
      </c>
      <c r="B1801" s="1">
        <v>42673</v>
      </c>
      <c r="C1801" t="s">
        <v>182</v>
      </c>
      <c r="D1801">
        <v>30646</v>
      </c>
      <c r="E1801" t="s">
        <v>108</v>
      </c>
      <c r="G1801" t="s">
        <v>17</v>
      </c>
      <c r="H1801">
        <v>46000</v>
      </c>
      <c r="I1801" t="s">
        <v>183</v>
      </c>
      <c r="J1801" s="7">
        <v>37</v>
      </c>
      <c r="K1801" t="s">
        <v>17</v>
      </c>
      <c r="L1801" t="s">
        <v>18</v>
      </c>
      <c r="M1801" t="str">
        <f t="shared" si="28"/>
        <v>Sun</v>
      </c>
      <c r="N1801" t="str">
        <f>VLOOKUP(Query1[[#This Row],[Age]],'Age Group Vlookup'!B$3:C$6,2,TRUE)</f>
        <v>30-39</v>
      </c>
    </row>
    <row r="1802" spans="1:14" x14ac:dyDescent="0.3">
      <c r="A1802" t="s">
        <v>2796</v>
      </c>
      <c r="B1802" s="1">
        <v>42624</v>
      </c>
      <c r="C1802" t="s">
        <v>1464</v>
      </c>
      <c r="D1802">
        <v>35176</v>
      </c>
      <c r="E1802" t="s">
        <v>43</v>
      </c>
      <c r="G1802" t="s">
        <v>32</v>
      </c>
      <c r="H1802">
        <v>76000</v>
      </c>
      <c r="I1802" t="s">
        <v>1465</v>
      </c>
      <c r="J1802" s="7">
        <v>22</v>
      </c>
      <c r="K1802" t="s">
        <v>27</v>
      </c>
      <c r="L1802" t="s">
        <v>28</v>
      </c>
      <c r="M1802" t="str">
        <f t="shared" si="28"/>
        <v>Sun</v>
      </c>
      <c r="N1802" t="str">
        <f>VLOOKUP(Query1[[#This Row],[Age]],'Age Group Vlookup'!B$3:C$6,2,TRUE)</f>
        <v>20-29</v>
      </c>
    </row>
    <row r="1803" spans="1:14" x14ac:dyDescent="0.3">
      <c r="A1803" t="s">
        <v>2797</v>
      </c>
      <c r="B1803" s="1">
        <v>42656</v>
      </c>
      <c r="C1803" t="s">
        <v>290</v>
      </c>
      <c r="D1803">
        <v>31986</v>
      </c>
      <c r="E1803" t="s">
        <v>25</v>
      </c>
      <c r="G1803" t="s">
        <v>15</v>
      </c>
      <c r="H1803">
        <v>444000</v>
      </c>
      <c r="I1803" t="s">
        <v>291</v>
      </c>
      <c r="J1803" s="7">
        <v>29</v>
      </c>
      <c r="K1803" t="s">
        <v>17</v>
      </c>
      <c r="L1803" t="s">
        <v>18</v>
      </c>
      <c r="M1803" t="str">
        <f t="shared" si="28"/>
        <v>Thu</v>
      </c>
      <c r="N1803" t="str">
        <f>VLOOKUP(Query1[[#This Row],[Age]],'Age Group Vlookup'!B$3:C$6,2,TRUE)</f>
        <v>20-29</v>
      </c>
    </row>
    <row r="1804" spans="1:14" x14ac:dyDescent="0.3">
      <c r="A1804" t="s">
        <v>2798</v>
      </c>
      <c r="B1804" s="1">
        <v>42394</v>
      </c>
      <c r="C1804" t="s">
        <v>293</v>
      </c>
      <c r="D1804">
        <v>13068</v>
      </c>
      <c r="E1804" t="s">
        <v>150</v>
      </c>
      <c r="G1804" t="s">
        <v>17</v>
      </c>
      <c r="H1804">
        <v>2000</v>
      </c>
      <c r="I1804" t="s">
        <v>294</v>
      </c>
      <c r="J1804" s="7">
        <v>40</v>
      </c>
      <c r="K1804" t="s">
        <v>27</v>
      </c>
      <c r="L1804" t="s">
        <v>28</v>
      </c>
      <c r="M1804" t="str">
        <f t="shared" si="28"/>
        <v>Mon</v>
      </c>
      <c r="N1804" t="str">
        <f>VLOOKUP(Query1[[#This Row],[Age]],'Age Group Vlookup'!B$3:C$6,2,TRUE)</f>
        <v>40-49</v>
      </c>
    </row>
    <row r="1805" spans="1:14" x14ac:dyDescent="0.3">
      <c r="A1805" t="s">
        <v>2799</v>
      </c>
      <c r="B1805" s="1">
        <v>42687</v>
      </c>
      <c r="C1805" t="s">
        <v>1464</v>
      </c>
      <c r="D1805">
        <v>34094</v>
      </c>
      <c r="E1805" t="s">
        <v>133</v>
      </c>
      <c r="G1805" t="s">
        <v>32</v>
      </c>
      <c r="H1805">
        <v>76000</v>
      </c>
      <c r="I1805" t="s">
        <v>1465</v>
      </c>
      <c r="J1805" s="7">
        <v>22</v>
      </c>
      <c r="K1805" t="s">
        <v>27</v>
      </c>
      <c r="L1805" t="s">
        <v>28</v>
      </c>
      <c r="M1805" t="str">
        <f t="shared" si="28"/>
        <v>Sun</v>
      </c>
      <c r="N1805" t="str">
        <f>VLOOKUP(Query1[[#This Row],[Age]],'Age Group Vlookup'!B$3:C$6,2,TRUE)</f>
        <v>20-29</v>
      </c>
    </row>
    <row r="1806" spans="1:14" x14ac:dyDescent="0.3">
      <c r="A1806" t="s">
        <v>2800</v>
      </c>
      <c r="B1806" s="1">
        <v>42505</v>
      </c>
      <c r="C1806" t="s">
        <v>921</v>
      </c>
      <c r="D1806">
        <v>1795</v>
      </c>
      <c r="E1806" t="s">
        <v>21</v>
      </c>
      <c r="G1806" t="s">
        <v>32</v>
      </c>
      <c r="H1806">
        <v>113000</v>
      </c>
      <c r="I1806" t="s">
        <v>922</v>
      </c>
      <c r="J1806" s="7">
        <v>34</v>
      </c>
      <c r="K1806" t="s">
        <v>32</v>
      </c>
      <c r="L1806" t="s">
        <v>33</v>
      </c>
      <c r="M1806" t="str">
        <f t="shared" si="28"/>
        <v>Sun</v>
      </c>
      <c r="N1806" t="str">
        <f>VLOOKUP(Query1[[#This Row],[Age]],'Age Group Vlookup'!B$3:C$6,2,TRUE)</f>
        <v>30-39</v>
      </c>
    </row>
    <row r="1807" spans="1:14" x14ac:dyDescent="0.3">
      <c r="A1807" t="s">
        <v>2801</v>
      </c>
      <c r="B1807" s="1">
        <v>42464</v>
      </c>
      <c r="C1807" t="s">
        <v>893</v>
      </c>
      <c r="D1807">
        <v>36482</v>
      </c>
      <c r="E1807" t="s">
        <v>14</v>
      </c>
      <c r="G1807" t="s">
        <v>17</v>
      </c>
      <c r="H1807">
        <v>36000</v>
      </c>
      <c r="I1807" t="s">
        <v>894</v>
      </c>
      <c r="J1807" s="7">
        <v>29</v>
      </c>
      <c r="K1807" t="s">
        <v>17</v>
      </c>
      <c r="L1807" t="s">
        <v>18</v>
      </c>
      <c r="M1807" t="str">
        <f t="shared" si="28"/>
        <v>Mon</v>
      </c>
      <c r="N1807" t="str">
        <f>VLOOKUP(Query1[[#This Row],[Age]],'Age Group Vlookup'!B$3:C$6,2,TRUE)</f>
        <v>20-29</v>
      </c>
    </row>
    <row r="1808" spans="1:14" x14ac:dyDescent="0.3">
      <c r="A1808" t="s">
        <v>2802</v>
      </c>
      <c r="B1808" s="1">
        <v>42548</v>
      </c>
      <c r="C1808" t="s">
        <v>1680</v>
      </c>
      <c r="D1808">
        <v>23853</v>
      </c>
      <c r="E1808" t="s">
        <v>69</v>
      </c>
      <c r="G1808" t="s">
        <v>15</v>
      </c>
      <c r="H1808">
        <v>435000</v>
      </c>
      <c r="I1808" t="s">
        <v>1681</v>
      </c>
      <c r="J1808" s="7">
        <v>26</v>
      </c>
      <c r="K1808" t="s">
        <v>17</v>
      </c>
      <c r="L1808" t="s">
        <v>18</v>
      </c>
      <c r="M1808" t="str">
        <f t="shared" si="28"/>
        <v>Mon</v>
      </c>
      <c r="N1808" t="str">
        <f>VLOOKUP(Query1[[#This Row],[Age]],'Age Group Vlookup'!B$3:C$6,2,TRUE)</f>
        <v>20-29</v>
      </c>
    </row>
    <row r="1809" spans="1:14" x14ac:dyDescent="0.3">
      <c r="A1809" t="s">
        <v>2803</v>
      </c>
      <c r="B1809" s="1">
        <v>42386</v>
      </c>
      <c r="C1809" t="s">
        <v>419</v>
      </c>
      <c r="D1809">
        <v>42566</v>
      </c>
      <c r="E1809" t="s">
        <v>14</v>
      </c>
      <c r="G1809" t="s">
        <v>15</v>
      </c>
      <c r="H1809">
        <v>400000</v>
      </c>
      <c r="I1809" t="s">
        <v>420</v>
      </c>
      <c r="J1809" s="7">
        <v>26</v>
      </c>
      <c r="K1809" t="s">
        <v>17</v>
      </c>
      <c r="L1809" t="s">
        <v>18</v>
      </c>
      <c r="M1809" t="str">
        <f t="shared" si="28"/>
        <v>Sun</v>
      </c>
      <c r="N1809" t="str">
        <f>VLOOKUP(Query1[[#This Row],[Age]],'Age Group Vlookup'!B$3:C$6,2,TRUE)</f>
        <v>20-29</v>
      </c>
    </row>
    <row r="1810" spans="1:14" x14ac:dyDescent="0.3">
      <c r="A1810" t="s">
        <v>2804</v>
      </c>
      <c r="B1810" s="1">
        <v>42694</v>
      </c>
      <c r="C1810" t="s">
        <v>365</v>
      </c>
      <c r="D1810">
        <v>10917</v>
      </c>
      <c r="E1810" t="s">
        <v>47</v>
      </c>
      <c r="G1810" t="s">
        <v>32</v>
      </c>
      <c r="H1810">
        <v>200000</v>
      </c>
      <c r="I1810" t="s">
        <v>366</v>
      </c>
      <c r="J1810" s="7">
        <v>48</v>
      </c>
      <c r="K1810" t="s">
        <v>32</v>
      </c>
      <c r="L1810" t="s">
        <v>33</v>
      </c>
      <c r="M1810" t="str">
        <f t="shared" si="28"/>
        <v>Sun</v>
      </c>
      <c r="N1810" t="str">
        <f>VLOOKUP(Query1[[#This Row],[Age]],'Age Group Vlookup'!B$3:C$6,2,TRUE)</f>
        <v>40-49</v>
      </c>
    </row>
    <row r="1811" spans="1:14" x14ac:dyDescent="0.3">
      <c r="A1811" t="s">
        <v>2805</v>
      </c>
      <c r="B1811" s="1">
        <v>42663</v>
      </c>
      <c r="C1811" t="s">
        <v>946</v>
      </c>
      <c r="D1811">
        <v>36361</v>
      </c>
      <c r="E1811" t="s">
        <v>21</v>
      </c>
      <c r="G1811" t="s">
        <v>15</v>
      </c>
      <c r="H1811">
        <v>596000</v>
      </c>
      <c r="I1811" t="s">
        <v>947</v>
      </c>
      <c r="J1811" s="7">
        <v>49</v>
      </c>
      <c r="K1811" t="s">
        <v>32</v>
      </c>
      <c r="L1811" t="s">
        <v>33</v>
      </c>
      <c r="M1811" t="str">
        <f t="shared" si="28"/>
        <v>Thu</v>
      </c>
      <c r="N1811" t="str">
        <f>VLOOKUP(Query1[[#This Row],[Age]],'Age Group Vlookup'!B$3:C$6,2,TRUE)</f>
        <v>40-49</v>
      </c>
    </row>
    <row r="1812" spans="1:14" x14ac:dyDescent="0.3">
      <c r="A1812" t="s">
        <v>2806</v>
      </c>
      <c r="B1812" s="1">
        <v>42520</v>
      </c>
      <c r="C1812" t="s">
        <v>925</v>
      </c>
      <c r="D1812">
        <v>36388</v>
      </c>
      <c r="E1812" t="s">
        <v>62</v>
      </c>
      <c r="G1812" t="s">
        <v>15</v>
      </c>
      <c r="H1812">
        <v>899000</v>
      </c>
      <c r="I1812" t="s">
        <v>926</v>
      </c>
      <c r="J1812" s="7">
        <v>47</v>
      </c>
      <c r="K1812" t="s">
        <v>32</v>
      </c>
      <c r="L1812" t="s">
        <v>33</v>
      </c>
      <c r="M1812" t="str">
        <f t="shared" si="28"/>
        <v>Mon</v>
      </c>
      <c r="N1812" t="str">
        <f>VLOOKUP(Query1[[#This Row],[Age]],'Age Group Vlookup'!B$3:C$6,2,TRUE)</f>
        <v>40-49</v>
      </c>
    </row>
    <row r="1813" spans="1:14" x14ac:dyDescent="0.3">
      <c r="A1813" t="s">
        <v>2807</v>
      </c>
      <c r="B1813" s="1">
        <v>42503</v>
      </c>
      <c r="C1813" t="s">
        <v>1155</v>
      </c>
      <c r="D1813">
        <v>42257</v>
      </c>
      <c r="E1813" t="s">
        <v>43</v>
      </c>
      <c r="G1813" t="s">
        <v>15</v>
      </c>
      <c r="H1813">
        <v>787000</v>
      </c>
      <c r="I1813" t="s">
        <v>1156</v>
      </c>
      <c r="J1813" s="7">
        <v>26</v>
      </c>
      <c r="K1813" t="s">
        <v>27</v>
      </c>
      <c r="L1813" t="s">
        <v>28</v>
      </c>
      <c r="M1813" t="str">
        <f t="shared" si="28"/>
        <v>Fri</v>
      </c>
      <c r="N1813" t="str">
        <f>VLOOKUP(Query1[[#This Row],[Age]],'Age Group Vlookup'!B$3:C$6,2,TRUE)</f>
        <v>20-29</v>
      </c>
    </row>
    <row r="1814" spans="1:14" x14ac:dyDescent="0.3">
      <c r="A1814" t="s">
        <v>2808</v>
      </c>
      <c r="B1814" s="1">
        <v>42448</v>
      </c>
      <c r="C1814" t="s">
        <v>2564</v>
      </c>
      <c r="D1814">
        <v>13153</v>
      </c>
      <c r="E1814" t="s">
        <v>108</v>
      </c>
      <c r="G1814" t="s">
        <v>15</v>
      </c>
      <c r="H1814">
        <v>854000</v>
      </c>
      <c r="I1814" t="s">
        <v>2565</v>
      </c>
      <c r="J1814" s="7">
        <v>48</v>
      </c>
      <c r="K1814" t="s">
        <v>27</v>
      </c>
      <c r="L1814" t="s">
        <v>28</v>
      </c>
      <c r="M1814" t="str">
        <f t="shared" si="28"/>
        <v>Sat</v>
      </c>
      <c r="N1814" t="str">
        <f>VLOOKUP(Query1[[#This Row],[Age]],'Age Group Vlookup'!B$3:C$6,2,TRUE)</f>
        <v>40-49</v>
      </c>
    </row>
    <row r="1815" spans="1:14" x14ac:dyDescent="0.3">
      <c r="A1815" t="s">
        <v>2809</v>
      </c>
      <c r="B1815" s="1">
        <v>42424</v>
      </c>
      <c r="C1815" t="s">
        <v>344</v>
      </c>
      <c r="D1815">
        <v>36727</v>
      </c>
      <c r="E1815" t="s">
        <v>108</v>
      </c>
      <c r="G1815" t="s">
        <v>32</v>
      </c>
      <c r="H1815">
        <v>128000</v>
      </c>
      <c r="I1815" t="s">
        <v>345</v>
      </c>
      <c r="J1815" s="7">
        <v>39</v>
      </c>
      <c r="K1815" t="s">
        <v>17</v>
      </c>
      <c r="L1815" t="s">
        <v>18</v>
      </c>
      <c r="M1815" t="str">
        <f t="shared" si="28"/>
        <v>Wed</v>
      </c>
      <c r="N1815" t="str">
        <f>VLOOKUP(Query1[[#This Row],[Age]],'Age Group Vlookup'!B$3:C$6,2,TRUE)</f>
        <v>30-39</v>
      </c>
    </row>
    <row r="1816" spans="1:14" x14ac:dyDescent="0.3">
      <c r="A1816" t="s">
        <v>2810</v>
      </c>
      <c r="B1816" s="1">
        <v>42371</v>
      </c>
      <c r="C1816" t="s">
        <v>1012</v>
      </c>
      <c r="D1816">
        <v>31183</v>
      </c>
      <c r="E1816" t="s">
        <v>25</v>
      </c>
      <c r="G1816" t="s">
        <v>17</v>
      </c>
      <c r="H1816">
        <v>37000</v>
      </c>
      <c r="I1816" t="s">
        <v>1013</v>
      </c>
      <c r="J1816" s="7">
        <v>50</v>
      </c>
      <c r="K1816" t="s">
        <v>27</v>
      </c>
      <c r="L1816" t="s">
        <v>28</v>
      </c>
      <c r="M1816" t="str">
        <f t="shared" si="28"/>
        <v>Sat</v>
      </c>
      <c r="N1816" t="str">
        <f>VLOOKUP(Query1[[#This Row],[Age]],'Age Group Vlookup'!B$3:C$6,2,TRUE)</f>
        <v>50-59</v>
      </c>
    </row>
    <row r="1817" spans="1:14" x14ac:dyDescent="0.3">
      <c r="A1817" t="s">
        <v>2811</v>
      </c>
      <c r="B1817" s="1">
        <v>42556</v>
      </c>
      <c r="C1817" t="s">
        <v>893</v>
      </c>
      <c r="D1817">
        <v>21070</v>
      </c>
      <c r="E1817" t="s">
        <v>77</v>
      </c>
      <c r="G1817" t="s">
        <v>17</v>
      </c>
      <c r="H1817">
        <v>36000</v>
      </c>
      <c r="I1817" t="s">
        <v>894</v>
      </c>
      <c r="J1817" s="7">
        <v>29</v>
      </c>
      <c r="K1817" t="s">
        <v>17</v>
      </c>
      <c r="L1817" t="s">
        <v>18</v>
      </c>
      <c r="M1817" t="str">
        <f t="shared" si="28"/>
        <v>Tue</v>
      </c>
      <c r="N1817" t="str">
        <f>VLOOKUP(Query1[[#This Row],[Age]],'Age Group Vlookup'!B$3:C$6,2,TRUE)</f>
        <v>20-29</v>
      </c>
    </row>
    <row r="1818" spans="1:14" x14ac:dyDescent="0.3">
      <c r="A1818" t="s">
        <v>2812</v>
      </c>
      <c r="B1818" s="1">
        <v>42431</v>
      </c>
      <c r="C1818" t="s">
        <v>1510</v>
      </c>
      <c r="D1818">
        <v>22796</v>
      </c>
      <c r="E1818" t="s">
        <v>54</v>
      </c>
      <c r="G1818" t="s">
        <v>17</v>
      </c>
      <c r="H1818">
        <v>46000</v>
      </c>
      <c r="I1818" t="s">
        <v>1511</v>
      </c>
      <c r="J1818" s="7">
        <v>38</v>
      </c>
      <c r="K1818" t="s">
        <v>17</v>
      </c>
      <c r="L1818" t="s">
        <v>18</v>
      </c>
      <c r="M1818" t="str">
        <f t="shared" si="28"/>
        <v>Wed</v>
      </c>
      <c r="N1818" t="str">
        <f>VLOOKUP(Query1[[#This Row],[Age]],'Age Group Vlookup'!B$3:C$6,2,TRUE)</f>
        <v>30-39</v>
      </c>
    </row>
    <row r="1819" spans="1:14" x14ac:dyDescent="0.3">
      <c r="A1819" t="s">
        <v>2813</v>
      </c>
      <c r="B1819" s="1">
        <v>42676</v>
      </c>
      <c r="C1819" t="s">
        <v>1075</v>
      </c>
      <c r="D1819">
        <v>10847</v>
      </c>
      <c r="E1819" t="s">
        <v>14</v>
      </c>
      <c r="G1819" t="s">
        <v>17</v>
      </c>
      <c r="H1819">
        <v>43000</v>
      </c>
      <c r="I1819" t="s">
        <v>1076</v>
      </c>
      <c r="J1819" s="7">
        <v>37</v>
      </c>
      <c r="K1819" t="s">
        <v>27</v>
      </c>
      <c r="L1819" t="s">
        <v>28</v>
      </c>
      <c r="M1819" t="str">
        <f t="shared" si="28"/>
        <v>Wed</v>
      </c>
      <c r="N1819" t="str">
        <f>VLOOKUP(Query1[[#This Row],[Age]],'Age Group Vlookup'!B$3:C$6,2,TRUE)</f>
        <v>30-39</v>
      </c>
    </row>
    <row r="1820" spans="1:14" x14ac:dyDescent="0.3">
      <c r="A1820" t="s">
        <v>2814</v>
      </c>
      <c r="B1820" s="1">
        <v>42551</v>
      </c>
      <c r="C1820" t="s">
        <v>955</v>
      </c>
      <c r="D1820">
        <v>9707</v>
      </c>
      <c r="E1820" t="s">
        <v>108</v>
      </c>
      <c r="G1820" t="s">
        <v>32</v>
      </c>
      <c r="H1820">
        <v>180000</v>
      </c>
      <c r="I1820" t="s">
        <v>956</v>
      </c>
      <c r="J1820" s="7">
        <v>48</v>
      </c>
      <c r="K1820" t="s">
        <v>27</v>
      </c>
      <c r="L1820" t="s">
        <v>28</v>
      </c>
      <c r="M1820" t="str">
        <f t="shared" si="28"/>
        <v>Thu</v>
      </c>
      <c r="N1820" t="str">
        <f>VLOOKUP(Query1[[#This Row],[Age]],'Age Group Vlookup'!B$3:C$6,2,TRUE)</f>
        <v>40-49</v>
      </c>
    </row>
    <row r="1821" spans="1:14" x14ac:dyDescent="0.3">
      <c r="A1821" t="s">
        <v>2815</v>
      </c>
      <c r="B1821" s="1">
        <v>42728</v>
      </c>
      <c r="C1821" t="s">
        <v>290</v>
      </c>
      <c r="D1821">
        <v>35898</v>
      </c>
      <c r="E1821" t="s">
        <v>21</v>
      </c>
      <c r="G1821" t="s">
        <v>15</v>
      </c>
      <c r="H1821">
        <v>444000</v>
      </c>
      <c r="I1821" t="s">
        <v>291</v>
      </c>
      <c r="J1821" s="7">
        <v>29</v>
      </c>
      <c r="K1821" t="s">
        <v>17</v>
      </c>
      <c r="L1821" t="s">
        <v>18</v>
      </c>
      <c r="M1821" t="str">
        <f t="shared" si="28"/>
        <v>Sat</v>
      </c>
      <c r="N1821" t="str">
        <f>VLOOKUP(Query1[[#This Row],[Age]],'Age Group Vlookup'!B$3:C$6,2,TRUE)</f>
        <v>20-29</v>
      </c>
    </row>
    <row r="1822" spans="1:14" x14ac:dyDescent="0.3">
      <c r="A1822" t="s">
        <v>2816</v>
      </c>
      <c r="B1822" s="1">
        <v>42509</v>
      </c>
      <c r="C1822" t="s">
        <v>237</v>
      </c>
      <c r="D1822">
        <v>45478</v>
      </c>
      <c r="E1822" t="s">
        <v>77</v>
      </c>
      <c r="G1822" t="s">
        <v>15</v>
      </c>
      <c r="H1822">
        <v>129000</v>
      </c>
      <c r="I1822" t="s">
        <v>238</v>
      </c>
      <c r="J1822" s="7">
        <v>21</v>
      </c>
      <c r="K1822" t="s">
        <v>32</v>
      </c>
      <c r="L1822" t="s">
        <v>33</v>
      </c>
      <c r="M1822" t="str">
        <f t="shared" si="28"/>
        <v>Thu</v>
      </c>
      <c r="N1822" t="str">
        <f>VLOOKUP(Query1[[#This Row],[Age]],'Age Group Vlookup'!B$3:C$6,2,TRUE)</f>
        <v>20-29</v>
      </c>
    </row>
    <row r="1823" spans="1:14" x14ac:dyDescent="0.3">
      <c r="A1823" t="s">
        <v>2817</v>
      </c>
      <c r="B1823" s="1">
        <v>42722</v>
      </c>
      <c r="C1823" t="s">
        <v>257</v>
      </c>
      <c r="D1823">
        <v>5231</v>
      </c>
      <c r="E1823" t="s">
        <v>108</v>
      </c>
      <c r="G1823" t="s">
        <v>15</v>
      </c>
      <c r="H1823">
        <v>542000</v>
      </c>
      <c r="I1823" t="s">
        <v>258</v>
      </c>
      <c r="J1823" s="7">
        <v>33</v>
      </c>
      <c r="K1823" t="s">
        <v>27</v>
      </c>
      <c r="L1823" t="s">
        <v>28</v>
      </c>
      <c r="M1823" t="str">
        <f t="shared" si="28"/>
        <v>Sun</v>
      </c>
      <c r="N1823" t="str">
        <f>VLOOKUP(Query1[[#This Row],[Age]],'Age Group Vlookup'!B$3:C$6,2,TRUE)</f>
        <v>30-39</v>
      </c>
    </row>
    <row r="1824" spans="1:14" x14ac:dyDescent="0.3">
      <c r="A1824" t="s">
        <v>2818</v>
      </c>
      <c r="B1824" s="1">
        <v>42511</v>
      </c>
      <c r="C1824" t="s">
        <v>1949</v>
      </c>
      <c r="D1824">
        <v>16901</v>
      </c>
      <c r="E1824" t="s">
        <v>108</v>
      </c>
      <c r="G1824" t="s">
        <v>17</v>
      </c>
      <c r="H1824">
        <v>50000</v>
      </c>
      <c r="I1824" t="s">
        <v>1950</v>
      </c>
      <c r="J1824" s="7">
        <v>33</v>
      </c>
      <c r="K1824" t="s">
        <v>27</v>
      </c>
      <c r="L1824" t="s">
        <v>28</v>
      </c>
      <c r="M1824" t="str">
        <f t="shared" si="28"/>
        <v>Sat</v>
      </c>
      <c r="N1824" t="str">
        <f>VLOOKUP(Query1[[#This Row],[Age]],'Age Group Vlookup'!B$3:C$6,2,TRUE)</f>
        <v>30-39</v>
      </c>
    </row>
    <row r="1825" spans="1:14" x14ac:dyDescent="0.3">
      <c r="A1825" t="s">
        <v>2819</v>
      </c>
      <c r="B1825" s="1">
        <v>42433</v>
      </c>
      <c r="C1825" t="s">
        <v>1164</v>
      </c>
      <c r="D1825">
        <v>43038</v>
      </c>
      <c r="E1825" t="s">
        <v>54</v>
      </c>
      <c r="G1825" t="s">
        <v>15</v>
      </c>
      <c r="H1825">
        <v>567000</v>
      </c>
      <c r="I1825" t="s">
        <v>1165</v>
      </c>
      <c r="J1825" s="7">
        <v>50</v>
      </c>
      <c r="K1825" t="s">
        <v>17</v>
      </c>
      <c r="L1825" t="s">
        <v>18</v>
      </c>
      <c r="M1825" t="str">
        <f t="shared" si="28"/>
        <v>Fri</v>
      </c>
      <c r="N1825" t="str">
        <f>VLOOKUP(Query1[[#This Row],[Age]],'Age Group Vlookup'!B$3:C$6,2,TRUE)</f>
        <v>50-59</v>
      </c>
    </row>
    <row r="1826" spans="1:14" x14ac:dyDescent="0.3">
      <c r="A1826" t="s">
        <v>2820</v>
      </c>
      <c r="B1826" s="1">
        <v>42719</v>
      </c>
      <c r="C1826" t="s">
        <v>377</v>
      </c>
      <c r="D1826">
        <v>22998</v>
      </c>
      <c r="E1826" t="s">
        <v>69</v>
      </c>
      <c r="G1826" t="s">
        <v>17</v>
      </c>
      <c r="H1826">
        <v>23000</v>
      </c>
      <c r="I1826" t="s">
        <v>378</v>
      </c>
      <c r="J1826" s="7">
        <v>43</v>
      </c>
      <c r="K1826" t="s">
        <v>27</v>
      </c>
      <c r="L1826" t="s">
        <v>28</v>
      </c>
      <c r="M1826" t="str">
        <f t="shared" si="28"/>
        <v>Thu</v>
      </c>
      <c r="N1826" t="str">
        <f>VLOOKUP(Query1[[#This Row],[Age]],'Age Group Vlookup'!B$3:C$6,2,TRUE)</f>
        <v>40-49</v>
      </c>
    </row>
    <row r="1827" spans="1:14" x14ac:dyDescent="0.3">
      <c r="A1827" t="s">
        <v>2821</v>
      </c>
      <c r="B1827" s="1">
        <v>42454</v>
      </c>
      <c r="C1827" t="s">
        <v>1660</v>
      </c>
      <c r="D1827">
        <v>13900</v>
      </c>
      <c r="E1827" t="s">
        <v>62</v>
      </c>
      <c r="G1827" t="s">
        <v>17</v>
      </c>
      <c r="H1827">
        <v>5000</v>
      </c>
      <c r="I1827" t="s">
        <v>1661</v>
      </c>
      <c r="J1827" s="7">
        <v>32</v>
      </c>
      <c r="K1827" t="s">
        <v>32</v>
      </c>
      <c r="L1827" t="s">
        <v>33</v>
      </c>
      <c r="M1827" t="str">
        <f t="shared" si="28"/>
        <v>Fri</v>
      </c>
      <c r="N1827" t="str">
        <f>VLOOKUP(Query1[[#This Row],[Age]],'Age Group Vlookup'!B$3:C$6,2,TRUE)</f>
        <v>30-39</v>
      </c>
    </row>
    <row r="1828" spans="1:14" x14ac:dyDescent="0.3">
      <c r="A1828" t="s">
        <v>2822</v>
      </c>
      <c r="B1828" s="1">
        <v>42509</v>
      </c>
      <c r="C1828" t="s">
        <v>1445</v>
      </c>
      <c r="D1828">
        <v>30294</v>
      </c>
      <c r="E1828" t="s">
        <v>25</v>
      </c>
      <c r="G1828" t="s">
        <v>17</v>
      </c>
      <c r="H1828">
        <v>19000</v>
      </c>
      <c r="I1828" t="s">
        <v>786</v>
      </c>
      <c r="J1828" s="7">
        <v>37</v>
      </c>
      <c r="K1828" t="s">
        <v>27</v>
      </c>
      <c r="L1828" t="s">
        <v>28</v>
      </c>
      <c r="M1828" t="str">
        <f t="shared" si="28"/>
        <v>Thu</v>
      </c>
      <c r="N1828" t="str">
        <f>VLOOKUP(Query1[[#This Row],[Age]],'Age Group Vlookup'!B$3:C$6,2,TRUE)</f>
        <v>30-39</v>
      </c>
    </row>
    <row r="1829" spans="1:14" x14ac:dyDescent="0.3">
      <c r="A1829" t="s">
        <v>2823</v>
      </c>
      <c r="B1829" s="1">
        <v>42430</v>
      </c>
      <c r="C1829" t="s">
        <v>1759</v>
      </c>
      <c r="D1829">
        <v>12126</v>
      </c>
      <c r="E1829" t="s">
        <v>14</v>
      </c>
      <c r="G1829" t="s">
        <v>17</v>
      </c>
      <c r="H1829">
        <v>24000</v>
      </c>
      <c r="I1829" t="s">
        <v>1760</v>
      </c>
      <c r="J1829" s="7">
        <v>21</v>
      </c>
      <c r="K1829" t="s">
        <v>27</v>
      </c>
      <c r="L1829" t="s">
        <v>28</v>
      </c>
      <c r="M1829" t="str">
        <f t="shared" si="28"/>
        <v>Tue</v>
      </c>
      <c r="N1829" t="str">
        <f>VLOOKUP(Query1[[#This Row],[Age]],'Age Group Vlookup'!B$3:C$6,2,TRUE)</f>
        <v>20-29</v>
      </c>
    </row>
    <row r="1830" spans="1:14" x14ac:dyDescent="0.3">
      <c r="A1830" t="s">
        <v>2824</v>
      </c>
      <c r="B1830" s="1">
        <v>42616</v>
      </c>
      <c r="C1830" t="s">
        <v>612</v>
      </c>
      <c r="D1830">
        <v>32759</v>
      </c>
      <c r="E1830" t="s">
        <v>77</v>
      </c>
      <c r="G1830" t="s">
        <v>15</v>
      </c>
      <c r="H1830">
        <v>881000</v>
      </c>
      <c r="I1830" t="s">
        <v>613</v>
      </c>
      <c r="J1830" s="7">
        <v>23</v>
      </c>
      <c r="K1830" t="s">
        <v>27</v>
      </c>
      <c r="L1830" t="s">
        <v>28</v>
      </c>
      <c r="M1830" t="str">
        <f t="shared" si="28"/>
        <v>Sat</v>
      </c>
      <c r="N1830" t="str">
        <f>VLOOKUP(Query1[[#This Row],[Age]],'Age Group Vlookup'!B$3:C$6,2,TRUE)</f>
        <v>20-29</v>
      </c>
    </row>
    <row r="1831" spans="1:14" x14ac:dyDescent="0.3">
      <c r="A1831" t="s">
        <v>2825</v>
      </c>
      <c r="B1831" s="1">
        <v>42603</v>
      </c>
      <c r="C1831" t="s">
        <v>251</v>
      </c>
      <c r="D1831">
        <v>13611</v>
      </c>
      <c r="E1831" t="s">
        <v>133</v>
      </c>
      <c r="G1831" t="s">
        <v>15</v>
      </c>
      <c r="H1831">
        <v>417000</v>
      </c>
      <c r="I1831" t="s">
        <v>252</v>
      </c>
      <c r="J1831" s="7">
        <v>42</v>
      </c>
      <c r="K1831" t="s">
        <v>17</v>
      </c>
      <c r="L1831" t="s">
        <v>18</v>
      </c>
      <c r="M1831" t="str">
        <f t="shared" si="28"/>
        <v>Sun</v>
      </c>
      <c r="N1831" t="str">
        <f>VLOOKUP(Query1[[#This Row],[Age]],'Age Group Vlookup'!B$3:C$6,2,TRUE)</f>
        <v>40-49</v>
      </c>
    </row>
    <row r="1832" spans="1:14" x14ac:dyDescent="0.3">
      <c r="A1832" t="s">
        <v>2826</v>
      </c>
      <c r="B1832" s="1">
        <v>42398</v>
      </c>
      <c r="C1832" t="s">
        <v>1265</v>
      </c>
      <c r="D1832">
        <v>22505</v>
      </c>
      <c r="E1832" t="s">
        <v>77</v>
      </c>
      <c r="G1832" t="s">
        <v>15</v>
      </c>
      <c r="H1832">
        <v>719000</v>
      </c>
      <c r="I1832" t="s">
        <v>1266</v>
      </c>
      <c r="J1832" s="7">
        <v>47</v>
      </c>
      <c r="K1832" t="s">
        <v>17</v>
      </c>
      <c r="L1832" t="s">
        <v>18</v>
      </c>
      <c r="M1832" t="str">
        <f t="shared" si="28"/>
        <v>Fri</v>
      </c>
      <c r="N1832" t="str">
        <f>VLOOKUP(Query1[[#This Row],[Age]],'Age Group Vlookup'!B$3:C$6,2,TRUE)</f>
        <v>40-49</v>
      </c>
    </row>
    <row r="1833" spans="1:14" x14ac:dyDescent="0.3">
      <c r="A1833" t="s">
        <v>2827</v>
      </c>
      <c r="B1833" s="1">
        <v>42686</v>
      </c>
      <c r="C1833" t="s">
        <v>1683</v>
      </c>
      <c r="D1833">
        <v>46970</v>
      </c>
      <c r="E1833" t="s">
        <v>25</v>
      </c>
      <c r="G1833" t="s">
        <v>17</v>
      </c>
      <c r="H1833">
        <v>20000</v>
      </c>
      <c r="I1833" t="s">
        <v>1205</v>
      </c>
      <c r="J1833" s="7">
        <v>47</v>
      </c>
      <c r="K1833" t="s">
        <v>32</v>
      </c>
      <c r="L1833" t="s">
        <v>33</v>
      </c>
      <c r="M1833" t="str">
        <f t="shared" si="28"/>
        <v>Sat</v>
      </c>
      <c r="N1833" t="str">
        <f>VLOOKUP(Query1[[#This Row],[Age]],'Age Group Vlookup'!B$3:C$6,2,TRUE)</f>
        <v>40-49</v>
      </c>
    </row>
    <row r="1834" spans="1:14" x14ac:dyDescent="0.3">
      <c r="A1834" t="s">
        <v>2828</v>
      </c>
      <c r="B1834" s="1">
        <v>42453</v>
      </c>
      <c r="C1834" t="s">
        <v>20</v>
      </c>
      <c r="D1834">
        <v>8098</v>
      </c>
      <c r="E1834" t="s">
        <v>77</v>
      </c>
      <c r="G1834" t="s">
        <v>15</v>
      </c>
      <c r="H1834">
        <v>332000</v>
      </c>
      <c r="I1834" t="s">
        <v>22</v>
      </c>
      <c r="J1834" s="7">
        <v>40</v>
      </c>
      <c r="K1834" t="s">
        <v>17</v>
      </c>
      <c r="L1834" t="s">
        <v>18</v>
      </c>
      <c r="M1834" t="str">
        <f t="shared" si="28"/>
        <v>Thu</v>
      </c>
      <c r="N1834" t="str">
        <f>VLOOKUP(Query1[[#This Row],[Age]],'Age Group Vlookup'!B$3:C$6,2,TRUE)</f>
        <v>40-49</v>
      </c>
    </row>
    <row r="1835" spans="1:14" x14ac:dyDescent="0.3">
      <c r="A1835" t="s">
        <v>2829</v>
      </c>
      <c r="B1835" s="1">
        <v>42599</v>
      </c>
      <c r="C1835" t="s">
        <v>711</v>
      </c>
      <c r="D1835">
        <v>6612</v>
      </c>
      <c r="E1835" t="s">
        <v>36</v>
      </c>
      <c r="G1835" t="s">
        <v>15</v>
      </c>
      <c r="H1835">
        <v>330000</v>
      </c>
      <c r="I1835" t="s">
        <v>712</v>
      </c>
      <c r="J1835" s="7">
        <v>23</v>
      </c>
      <c r="K1835" t="s">
        <v>32</v>
      </c>
      <c r="L1835" t="s">
        <v>33</v>
      </c>
      <c r="M1835" t="str">
        <f t="shared" si="28"/>
        <v>Wed</v>
      </c>
      <c r="N1835" t="str">
        <f>VLOOKUP(Query1[[#This Row],[Age]],'Age Group Vlookup'!B$3:C$6,2,TRUE)</f>
        <v>20-29</v>
      </c>
    </row>
    <row r="1836" spans="1:14" x14ac:dyDescent="0.3">
      <c r="A1836" t="s">
        <v>2830</v>
      </c>
      <c r="B1836" s="1">
        <v>42588</v>
      </c>
      <c r="C1836" t="s">
        <v>683</v>
      </c>
      <c r="D1836">
        <v>16887</v>
      </c>
      <c r="E1836" t="s">
        <v>14</v>
      </c>
      <c r="G1836" t="s">
        <v>15</v>
      </c>
      <c r="H1836">
        <v>129000</v>
      </c>
      <c r="I1836" t="s">
        <v>684</v>
      </c>
      <c r="J1836" s="7">
        <v>49</v>
      </c>
      <c r="K1836" t="s">
        <v>32</v>
      </c>
      <c r="L1836" t="s">
        <v>33</v>
      </c>
      <c r="M1836" t="str">
        <f t="shared" si="28"/>
        <v>Sat</v>
      </c>
      <c r="N1836" t="str">
        <f>VLOOKUP(Query1[[#This Row],[Age]],'Age Group Vlookup'!B$3:C$6,2,TRUE)</f>
        <v>40-49</v>
      </c>
    </row>
    <row r="1837" spans="1:14" x14ac:dyDescent="0.3">
      <c r="A1837" t="s">
        <v>2831</v>
      </c>
      <c r="B1837" s="1">
        <v>42643</v>
      </c>
      <c r="C1837" t="s">
        <v>132</v>
      </c>
      <c r="D1837">
        <v>9891</v>
      </c>
      <c r="E1837" t="s">
        <v>14</v>
      </c>
      <c r="G1837" t="s">
        <v>17</v>
      </c>
      <c r="H1837">
        <v>26000</v>
      </c>
      <c r="I1837" t="s">
        <v>134</v>
      </c>
      <c r="J1837" s="7">
        <v>33</v>
      </c>
      <c r="K1837" t="s">
        <v>17</v>
      </c>
      <c r="L1837" t="s">
        <v>18</v>
      </c>
      <c r="M1837" t="str">
        <f t="shared" si="28"/>
        <v>Fri</v>
      </c>
      <c r="N1837" t="str">
        <f>VLOOKUP(Query1[[#This Row],[Age]],'Age Group Vlookup'!B$3:C$6,2,TRUE)</f>
        <v>30-39</v>
      </c>
    </row>
    <row r="1838" spans="1:14" x14ac:dyDescent="0.3">
      <c r="A1838" t="s">
        <v>2832</v>
      </c>
      <c r="B1838" s="1">
        <v>42408</v>
      </c>
      <c r="C1838" t="s">
        <v>1932</v>
      </c>
      <c r="D1838">
        <v>10215</v>
      </c>
      <c r="E1838" t="s">
        <v>108</v>
      </c>
      <c r="G1838" t="s">
        <v>17</v>
      </c>
      <c r="H1838">
        <v>24000</v>
      </c>
      <c r="I1838" t="s">
        <v>1933</v>
      </c>
      <c r="J1838" s="7">
        <v>45</v>
      </c>
      <c r="K1838" t="s">
        <v>27</v>
      </c>
      <c r="L1838" t="s">
        <v>28</v>
      </c>
      <c r="M1838" t="str">
        <f t="shared" si="28"/>
        <v>Mon</v>
      </c>
      <c r="N1838" t="str">
        <f>VLOOKUP(Query1[[#This Row],[Age]],'Age Group Vlookup'!B$3:C$6,2,TRUE)</f>
        <v>40-49</v>
      </c>
    </row>
    <row r="1839" spans="1:14" x14ac:dyDescent="0.3">
      <c r="A1839" t="s">
        <v>2833</v>
      </c>
      <c r="B1839" s="1">
        <v>42675</v>
      </c>
      <c r="C1839" t="s">
        <v>493</v>
      </c>
      <c r="D1839">
        <v>35329</v>
      </c>
      <c r="E1839" t="s">
        <v>69</v>
      </c>
      <c r="G1839" t="s">
        <v>15</v>
      </c>
      <c r="H1839">
        <v>684000</v>
      </c>
      <c r="I1839" t="s">
        <v>494</v>
      </c>
      <c r="J1839" s="7">
        <v>28</v>
      </c>
      <c r="K1839" t="s">
        <v>17</v>
      </c>
      <c r="L1839" t="s">
        <v>18</v>
      </c>
      <c r="M1839" t="str">
        <f t="shared" si="28"/>
        <v>Tue</v>
      </c>
      <c r="N1839" t="str">
        <f>VLOOKUP(Query1[[#This Row],[Age]],'Age Group Vlookup'!B$3:C$6,2,TRUE)</f>
        <v>20-29</v>
      </c>
    </row>
    <row r="1840" spans="1:14" x14ac:dyDescent="0.3">
      <c r="A1840" t="s">
        <v>2834</v>
      </c>
      <c r="B1840" s="1">
        <v>42543</v>
      </c>
      <c r="C1840" t="s">
        <v>319</v>
      </c>
      <c r="D1840">
        <v>10593</v>
      </c>
      <c r="E1840" t="s">
        <v>43</v>
      </c>
      <c r="G1840" t="s">
        <v>32</v>
      </c>
      <c r="H1840">
        <v>141000</v>
      </c>
      <c r="I1840" t="s">
        <v>320</v>
      </c>
      <c r="J1840" s="7">
        <v>26</v>
      </c>
      <c r="K1840" t="s">
        <v>17</v>
      </c>
      <c r="L1840" t="s">
        <v>18</v>
      </c>
      <c r="M1840" t="str">
        <f t="shared" si="28"/>
        <v>Wed</v>
      </c>
      <c r="N1840" t="str">
        <f>VLOOKUP(Query1[[#This Row],[Age]],'Age Group Vlookup'!B$3:C$6,2,TRUE)</f>
        <v>20-29</v>
      </c>
    </row>
    <row r="1841" spans="1:14" x14ac:dyDescent="0.3">
      <c r="A1841" t="s">
        <v>2835</v>
      </c>
      <c r="B1841" s="1">
        <v>42378</v>
      </c>
      <c r="C1841" t="s">
        <v>1942</v>
      </c>
      <c r="D1841">
        <v>3656</v>
      </c>
      <c r="E1841" t="s">
        <v>47</v>
      </c>
      <c r="G1841" t="s">
        <v>15</v>
      </c>
      <c r="H1841">
        <v>160000</v>
      </c>
      <c r="I1841" t="s">
        <v>1943</v>
      </c>
      <c r="J1841" s="7">
        <v>37</v>
      </c>
      <c r="K1841" t="s">
        <v>27</v>
      </c>
      <c r="L1841" t="s">
        <v>28</v>
      </c>
      <c r="M1841" t="str">
        <f t="shared" si="28"/>
        <v>Sat</v>
      </c>
      <c r="N1841" t="str">
        <f>VLOOKUP(Query1[[#This Row],[Age]],'Age Group Vlookup'!B$3:C$6,2,TRUE)</f>
        <v>30-39</v>
      </c>
    </row>
    <row r="1842" spans="1:14" x14ac:dyDescent="0.3">
      <c r="A1842" t="s">
        <v>2836</v>
      </c>
      <c r="B1842" s="1">
        <v>42433</v>
      </c>
      <c r="C1842" t="s">
        <v>451</v>
      </c>
      <c r="D1842">
        <v>2380</v>
      </c>
      <c r="E1842" t="s">
        <v>21</v>
      </c>
      <c r="G1842" t="s">
        <v>17</v>
      </c>
      <c r="H1842">
        <v>50000</v>
      </c>
      <c r="I1842" t="s">
        <v>452</v>
      </c>
      <c r="J1842" s="7">
        <v>20</v>
      </c>
      <c r="K1842" t="s">
        <v>27</v>
      </c>
      <c r="L1842" t="s">
        <v>28</v>
      </c>
      <c r="M1842" t="str">
        <f t="shared" si="28"/>
        <v>Fri</v>
      </c>
      <c r="N1842" t="str">
        <f>VLOOKUP(Query1[[#This Row],[Age]],'Age Group Vlookup'!B$3:C$6,2,TRUE)</f>
        <v>20-29</v>
      </c>
    </row>
    <row r="1843" spans="1:14" x14ac:dyDescent="0.3">
      <c r="A1843" t="s">
        <v>2837</v>
      </c>
      <c r="B1843" s="1">
        <v>42461</v>
      </c>
      <c r="C1843" t="s">
        <v>1829</v>
      </c>
      <c r="D1843">
        <v>24796</v>
      </c>
      <c r="E1843" t="s">
        <v>36</v>
      </c>
      <c r="G1843" t="s">
        <v>32</v>
      </c>
      <c r="H1843">
        <v>79000</v>
      </c>
      <c r="I1843" t="s">
        <v>1541</v>
      </c>
      <c r="J1843" s="7">
        <v>45</v>
      </c>
      <c r="K1843" t="s">
        <v>17</v>
      </c>
      <c r="L1843" t="s">
        <v>18</v>
      </c>
      <c r="M1843" t="str">
        <f t="shared" si="28"/>
        <v>Fri</v>
      </c>
      <c r="N1843" t="str">
        <f>VLOOKUP(Query1[[#This Row],[Age]],'Age Group Vlookup'!B$3:C$6,2,TRUE)</f>
        <v>40-49</v>
      </c>
    </row>
    <row r="1844" spans="1:14" x14ac:dyDescent="0.3">
      <c r="A1844" t="s">
        <v>2838</v>
      </c>
      <c r="B1844" s="1">
        <v>42655</v>
      </c>
      <c r="C1844" t="s">
        <v>524</v>
      </c>
      <c r="D1844">
        <v>7278</v>
      </c>
      <c r="E1844" t="s">
        <v>150</v>
      </c>
      <c r="G1844" t="s">
        <v>15</v>
      </c>
      <c r="H1844">
        <v>642000</v>
      </c>
      <c r="I1844" t="s">
        <v>525</v>
      </c>
      <c r="J1844" s="7">
        <v>41</v>
      </c>
      <c r="K1844" t="s">
        <v>27</v>
      </c>
      <c r="L1844" t="s">
        <v>28</v>
      </c>
      <c r="M1844" t="str">
        <f t="shared" si="28"/>
        <v>Wed</v>
      </c>
      <c r="N1844" t="str">
        <f>VLOOKUP(Query1[[#This Row],[Age]],'Age Group Vlookup'!B$3:C$6,2,TRUE)</f>
        <v>40-49</v>
      </c>
    </row>
    <row r="1845" spans="1:14" x14ac:dyDescent="0.3">
      <c r="A1845" t="s">
        <v>2839</v>
      </c>
      <c r="B1845" s="1">
        <v>42414</v>
      </c>
      <c r="C1845" t="s">
        <v>216</v>
      </c>
      <c r="D1845">
        <v>19851</v>
      </c>
      <c r="E1845" t="s">
        <v>21</v>
      </c>
      <c r="G1845" t="s">
        <v>17</v>
      </c>
      <c r="H1845">
        <v>6000</v>
      </c>
      <c r="I1845" t="s">
        <v>217</v>
      </c>
      <c r="J1845" s="7">
        <v>42</v>
      </c>
      <c r="K1845" t="s">
        <v>27</v>
      </c>
      <c r="L1845" t="s">
        <v>28</v>
      </c>
      <c r="M1845" t="str">
        <f t="shared" si="28"/>
        <v>Sun</v>
      </c>
      <c r="N1845" t="str">
        <f>VLOOKUP(Query1[[#This Row],[Age]],'Age Group Vlookup'!B$3:C$6,2,TRUE)</f>
        <v>40-49</v>
      </c>
    </row>
    <row r="1846" spans="1:14" x14ac:dyDescent="0.3">
      <c r="A1846" t="s">
        <v>2840</v>
      </c>
      <c r="B1846" s="1">
        <v>42476</v>
      </c>
      <c r="C1846" t="s">
        <v>940</v>
      </c>
      <c r="D1846">
        <v>49582</v>
      </c>
      <c r="E1846" t="s">
        <v>14</v>
      </c>
      <c r="G1846" t="s">
        <v>15</v>
      </c>
      <c r="H1846">
        <v>886000</v>
      </c>
      <c r="I1846" t="s">
        <v>941</v>
      </c>
      <c r="J1846" s="7">
        <v>44</v>
      </c>
      <c r="K1846" t="s">
        <v>27</v>
      </c>
      <c r="L1846" t="s">
        <v>28</v>
      </c>
      <c r="M1846" t="str">
        <f t="shared" si="28"/>
        <v>Sat</v>
      </c>
      <c r="N1846" t="str">
        <f>VLOOKUP(Query1[[#This Row],[Age]],'Age Group Vlookup'!B$3:C$6,2,TRUE)</f>
        <v>40-49</v>
      </c>
    </row>
    <row r="1847" spans="1:14" x14ac:dyDescent="0.3">
      <c r="A1847" t="s">
        <v>2841</v>
      </c>
      <c r="B1847" s="1">
        <v>42606</v>
      </c>
      <c r="C1847" t="s">
        <v>361</v>
      </c>
      <c r="D1847">
        <v>29658</v>
      </c>
      <c r="E1847" t="s">
        <v>137</v>
      </c>
      <c r="G1847" t="s">
        <v>15</v>
      </c>
      <c r="H1847">
        <v>373000</v>
      </c>
      <c r="I1847" t="s">
        <v>362</v>
      </c>
      <c r="J1847" s="7">
        <v>22</v>
      </c>
      <c r="K1847" t="s">
        <v>27</v>
      </c>
      <c r="L1847" t="s">
        <v>28</v>
      </c>
      <c r="M1847" t="str">
        <f t="shared" si="28"/>
        <v>Wed</v>
      </c>
      <c r="N1847" t="str">
        <f>VLOOKUP(Query1[[#This Row],[Age]],'Age Group Vlookup'!B$3:C$6,2,TRUE)</f>
        <v>20-29</v>
      </c>
    </row>
    <row r="1848" spans="1:14" x14ac:dyDescent="0.3">
      <c r="A1848" t="s">
        <v>2842</v>
      </c>
      <c r="B1848" s="1">
        <v>42516</v>
      </c>
      <c r="C1848" t="s">
        <v>163</v>
      </c>
      <c r="D1848">
        <v>31071</v>
      </c>
      <c r="E1848" t="s">
        <v>43</v>
      </c>
      <c r="G1848" t="s">
        <v>17</v>
      </c>
      <c r="H1848">
        <v>20000</v>
      </c>
      <c r="I1848" t="s">
        <v>164</v>
      </c>
      <c r="J1848" s="7">
        <v>47</v>
      </c>
      <c r="K1848" t="s">
        <v>17</v>
      </c>
      <c r="L1848" t="s">
        <v>18</v>
      </c>
      <c r="M1848" t="str">
        <f t="shared" si="28"/>
        <v>Thu</v>
      </c>
      <c r="N1848" t="str">
        <f>VLOOKUP(Query1[[#This Row],[Age]],'Age Group Vlookup'!B$3:C$6,2,TRUE)</f>
        <v>40-49</v>
      </c>
    </row>
    <row r="1849" spans="1:14" x14ac:dyDescent="0.3">
      <c r="A1849" t="s">
        <v>2843</v>
      </c>
      <c r="B1849" s="1">
        <v>42651</v>
      </c>
      <c r="C1849" t="s">
        <v>2406</v>
      </c>
      <c r="D1849">
        <v>41549</v>
      </c>
      <c r="E1849" t="s">
        <v>62</v>
      </c>
      <c r="G1849" t="s">
        <v>17</v>
      </c>
      <c r="H1849">
        <v>28000</v>
      </c>
      <c r="I1849" t="s">
        <v>2407</v>
      </c>
      <c r="J1849" s="7">
        <v>39</v>
      </c>
      <c r="K1849" t="s">
        <v>27</v>
      </c>
      <c r="L1849" t="s">
        <v>28</v>
      </c>
      <c r="M1849" t="str">
        <f t="shared" si="28"/>
        <v>Sat</v>
      </c>
      <c r="N1849" t="str">
        <f>VLOOKUP(Query1[[#This Row],[Age]],'Age Group Vlookup'!B$3:C$6,2,TRUE)</f>
        <v>30-39</v>
      </c>
    </row>
    <row r="1850" spans="1:14" x14ac:dyDescent="0.3">
      <c r="A1850" t="s">
        <v>2844</v>
      </c>
      <c r="B1850" s="1">
        <v>42593</v>
      </c>
      <c r="C1850" t="s">
        <v>1075</v>
      </c>
      <c r="D1850">
        <v>18475</v>
      </c>
      <c r="E1850" t="s">
        <v>43</v>
      </c>
      <c r="G1850" t="s">
        <v>17</v>
      </c>
      <c r="H1850">
        <v>43000</v>
      </c>
      <c r="I1850" t="s">
        <v>1076</v>
      </c>
      <c r="J1850" s="7">
        <v>37</v>
      </c>
      <c r="K1850" t="s">
        <v>27</v>
      </c>
      <c r="L1850" t="s">
        <v>28</v>
      </c>
      <c r="M1850" t="str">
        <f t="shared" si="28"/>
        <v>Thu</v>
      </c>
      <c r="N1850" t="str">
        <f>VLOOKUP(Query1[[#This Row],[Age]],'Age Group Vlookup'!B$3:C$6,2,TRUE)</f>
        <v>30-39</v>
      </c>
    </row>
    <row r="1851" spans="1:14" x14ac:dyDescent="0.3">
      <c r="A1851" t="s">
        <v>2845</v>
      </c>
      <c r="B1851" s="1">
        <v>42564</v>
      </c>
      <c r="C1851" t="s">
        <v>331</v>
      </c>
      <c r="D1851">
        <v>22909</v>
      </c>
      <c r="E1851" t="s">
        <v>108</v>
      </c>
      <c r="G1851" t="s">
        <v>32</v>
      </c>
      <c r="H1851">
        <v>61000</v>
      </c>
      <c r="I1851" t="s">
        <v>332</v>
      </c>
      <c r="J1851" s="7">
        <v>27</v>
      </c>
      <c r="K1851" t="s">
        <v>27</v>
      </c>
      <c r="L1851" t="s">
        <v>28</v>
      </c>
      <c r="M1851" t="str">
        <f t="shared" si="28"/>
        <v>Wed</v>
      </c>
      <c r="N1851" t="str">
        <f>VLOOKUP(Query1[[#This Row],[Age]],'Age Group Vlookup'!B$3:C$6,2,TRUE)</f>
        <v>20-29</v>
      </c>
    </row>
    <row r="1852" spans="1:14" x14ac:dyDescent="0.3">
      <c r="A1852" t="s">
        <v>2846</v>
      </c>
      <c r="B1852" s="1">
        <v>42496</v>
      </c>
      <c r="C1852" t="s">
        <v>46</v>
      </c>
      <c r="D1852">
        <v>2744</v>
      </c>
      <c r="E1852" t="s">
        <v>14</v>
      </c>
      <c r="G1852" t="s">
        <v>15</v>
      </c>
      <c r="H1852">
        <v>828000</v>
      </c>
      <c r="I1852" t="s">
        <v>48</v>
      </c>
      <c r="J1852" s="7">
        <v>30</v>
      </c>
      <c r="K1852" t="s">
        <v>32</v>
      </c>
      <c r="L1852" t="s">
        <v>33</v>
      </c>
      <c r="M1852" t="str">
        <f t="shared" si="28"/>
        <v>Fri</v>
      </c>
      <c r="N1852" t="str">
        <f>VLOOKUP(Query1[[#This Row],[Age]],'Age Group Vlookup'!B$3:C$6,2,TRUE)</f>
        <v>30-39</v>
      </c>
    </row>
    <row r="1853" spans="1:14" x14ac:dyDescent="0.3">
      <c r="A1853" t="s">
        <v>2847</v>
      </c>
      <c r="B1853" s="1">
        <v>42550</v>
      </c>
      <c r="C1853" t="s">
        <v>1419</v>
      </c>
      <c r="D1853">
        <v>22470</v>
      </c>
      <c r="E1853" t="s">
        <v>43</v>
      </c>
      <c r="G1853" t="s">
        <v>32</v>
      </c>
      <c r="H1853">
        <v>169000</v>
      </c>
      <c r="I1853" t="s">
        <v>1420</v>
      </c>
      <c r="J1853" s="7">
        <v>41</v>
      </c>
      <c r="K1853" t="s">
        <v>27</v>
      </c>
      <c r="L1853" t="s">
        <v>28</v>
      </c>
      <c r="M1853" t="str">
        <f t="shared" si="28"/>
        <v>Wed</v>
      </c>
      <c r="N1853" t="str">
        <f>VLOOKUP(Query1[[#This Row],[Age]],'Age Group Vlookup'!B$3:C$6,2,TRUE)</f>
        <v>40-49</v>
      </c>
    </row>
    <row r="1854" spans="1:14" x14ac:dyDescent="0.3">
      <c r="A1854" t="s">
        <v>2848</v>
      </c>
      <c r="B1854" s="1">
        <v>42479</v>
      </c>
      <c r="C1854" t="s">
        <v>1433</v>
      </c>
      <c r="D1854">
        <v>47172</v>
      </c>
      <c r="E1854" t="s">
        <v>54</v>
      </c>
      <c r="G1854" t="s">
        <v>32</v>
      </c>
      <c r="H1854">
        <v>75000</v>
      </c>
      <c r="I1854" t="s">
        <v>1434</v>
      </c>
      <c r="J1854" s="7">
        <v>39</v>
      </c>
      <c r="K1854" t="s">
        <v>32</v>
      </c>
      <c r="L1854" t="s">
        <v>33</v>
      </c>
      <c r="M1854" t="str">
        <f t="shared" si="28"/>
        <v>Tue</v>
      </c>
      <c r="N1854" t="str">
        <f>VLOOKUP(Query1[[#This Row],[Age]],'Age Group Vlookup'!B$3:C$6,2,TRUE)</f>
        <v>30-39</v>
      </c>
    </row>
    <row r="1855" spans="1:14" x14ac:dyDescent="0.3">
      <c r="A1855" t="s">
        <v>2849</v>
      </c>
      <c r="B1855" s="1">
        <v>42710</v>
      </c>
      <c r="C1855" t="s">
        <v>1195</v>
      </c>
      <c r="D1855">
        <v>2750</v>
      </c>
      <c r="E1855" t="s">
        <v>47</v>
      </c>
      <c r="G1855" t="s">
        <v>15</v>
      </c>
      <c r="H1855">
        <v>325000</v>
      </c>
      <c r="I1855" t="s">
        <v>1196</v>
      </c>
      <c r="J1855" s="7">
        <v>20</v>
      </c>
      <c r="K1855" t="s">
        <v>17</v>
      </c>
      <c r="L1855" t="s">
        <v>18</v>
      </c>
      <c r="M1855" t="str">
        <f t="shared" si="28"/>
        <v>Tue</v>
      </c>
      <c r="N1855" t="str">
        <f>VLOOKUP(Query1[[#This Row],[Age]],'Age Group Vlookup'!B$3:C$6,2,TRUE)</f>
        <v>20-29</v>
      </c>
    </row>
    <row r="1856" spans="1:14" x14ac:dyDescent="0.3">
      <c r="A1856" t="s">
        <v>2850</v>
      </c>
      <c r="B1856" s="1">
        <v>42708</v>
      </c>
      <c r="C1856" t="s">
        <v>2724</v>
      </c>
      <c r="D1856">
        <v>15317</v>
      </c>
      <c r="E1856" t="s">
        <v>47</v>
      </c>
      <c r="G1856" t="s">
        <v>15</v>
      </c>
      <c r="H1856">
        <v>356000</v>
      </c>
      <c r="I1856" t="s">
        <v>2725</v>
      </c>
      <c r="J1856" s="7">
        <v>40</v>
      </c>
      <c r="K1856" t="s">
        <v>32</v>
      </c>
      <c r="L1856" t="s">
        <v>33</v>
      </c>
      <c r="M1856" t="str">
        <f t="shared" si="28"/>
        <v>Sun</v>
      </c>
      <c r="N1856" t="str">
        <f>VLOOKUP(Query1[[#This Row],[Age]],'Age Group Vlookup'!B$3:C$6,2,TRUE)</f>
        <v>40-49</v>
      </c>
    </row>
    <row r="1857" spans="1:14" x14ac:dyDescent="0.3">
      <c r="A1857" t="s">
        <v>2851</v>
      </c>
      <c r="B1857" s="1">
        <v>42499</v>
      </c>
      <c r="C1857" t="s">
        <v>1094</v>
      </c>
      <c r="D1857">
        <v>33020</v>
      </c>
      <c r="E1857" t="s">
        <v>137</v>
      </c>
      <c r="G1857" t="s">
        <v>15</v>
      </c>
      <c r="H1857">
        <v>899000</v>
      </c>
      <c r="I1857" t="s">
        <v>1095</v>
      </c>
      <c r="J1857" s="7">
        <v>33</v>
      </c>
      <c r="K1857" t="s">
        <v>32</v>
      </c>
      <c r="L1857" t="s">
        <v>33</v>
      </c>
      <c r="M1857" t="str">
        <f t="shared" si="28"/>
        <v>Mon</v>
      </c>
      <c r="N1857" t="str">
        <f>VLOOKUP(Query1[[#This Row],[Age]],'Age Group Vlookup'!B$3:C$6,2,TRUE)</f>
        <v>30-39</v>
      </c>
    </row>
    <row r="1858" spans="1:14" x14ac:dyDescent="0.3">
      <c r="A1858" t="s">
        <v>2852</v>
      </c>
      <c r="B1858" s="1">
        <v>42550</v>
      </c>
      <c r="C1858" t="s">
        <v>101</v>
      </c>
      <c r="D1858">
        <v>17153</v>
      </c>
      <c r="E1858" t="s">
        <v>133</v>
      </c>
      <c r="G1858" t="s">
        <v>17</v>
      </c>
      <c r="H1858">
        <v>13000</v>
      </c>
      <c r="I1858" t="s">
        <v>102</v>
      </c>
      <c r="J1858" s="7">
        <v>30</v>
      </c>
      <c r="K1858" t="s">
        <v>32</v>
      </c>
      <c r="L1858" t="s">
        <v>33</v>
      </c>
      <c r="M1858" t="str">
        <f t="shared" ref="M1858:M1921" si="29">TEXT(B1858,"ddd")</f>
        <v>Wed</v>
      </c>
      <c r="N1858" t="str">
        <f>VLOOKUP(Query1[[#This Row],[Age]],'Age Group Vlookup'!B$3:C$6,2,TRUE)</f>
        <v>30-39</v>
      </c>
    </row>
    <row r="1859" spans="1:14" x14ac:dyDescent="0.3">
      <c r="A1859" t="s">
        <v>2853</v>
      </c>
      <c r="B1859" s="1">
        <v>42596</v>
      </c>
      <c r="C1859" t="s">
        <v>1855</v>
      </c>
      <c r="D1859">
        <v>29138</v>
      </c>
      <c r="E1859" t="s">
        <v>62</v>
      </c>
      <c r="G1859" t="s">
        <v>32</v>
      </c>
      <c r="H1859">
        <v>165000</v>
      </c>
      <c r="I1859" t="s">
        <v>1856</v>
      </c>
      <c r="J1859" s="7">
        <v>33</v>
      </c>
      <c r="K1859" t="s">
        <v>27</v>
      </c>
      <c r="L1859" t="s">
        <v>28</v>
      </c>
      <c r="M1859" t="str">
        <f t="shared" si="29"/>
        <v>Sun</v>
      </c>
      <c r="N1859" t="str">
        <f>VLOOKUP(Query1[[#This Row],[Age]],'Age Group Vlookup'!B$3:C$6,2,TRUE)</f>
        <v>30-39</v>
      </c>
    </row>
    <row r="1860" spans="1:14" x14ac:dyDescent="0.3">
      <c r="A1860" t="s">
        <v>2854</v>
      </c>
      <c r="B1860" s="1">
        <v>42568</v>
      </c>
      <c r="C1860" t="s">
        <v>959</v>
      </c>
      <c r="D1860">
        <v>10755</v>
      </c>
      <c r="E1860" t="s">
        <v>62</v>
      </c>
      <c r="G1860" t="s">
        <v>32</v>
      </c>
      <c r="H1860">
        <v>66000</v>
      </c>
      <c r="I1860" t="s">
        <v>960</v>
      </c>
      <c r="J1860" s="7">
        <v>42</v>
      </c>
      <c r="K1860" t="s">
        <v>27</v>
      </c>
      <c r="L1860" t="s">
        <v>28</v>
      </c>
      <c r="M1860" t="str">
        <f t="shared" si="29"/>
        <v>Sun</v>
      </c>
      <c r="N1860" t="str">
        <f>VLOOKUP(Query1[[#This Row],[Age]],'Age Group Vlookup'!B$3:C$6,2,TRUE)</f>
        <v>40-49</v>
      </c>
    </row>
    <row r="1861" spans="1:14" x14ac:dyDescent="0.3">
      <c r="A1861" t="s">
        <v>2855</v>
      </c>
      <c r="B1861" s="1">
        <v>42493</v>
      </c>
      <c r="C1861" t="s">
        <v>2646</v>
      </c>
      <c r="D1861">
        <v>14241</v>
      </c>
      <c r="E1861" t="s">
        <v>54</v>
      </c>
      <c r="G1861" t="s">
        <v>32</v>
      </c>
      <c r="H1861">
        <v>55000</v>
      </c>
      <c r="I1861" t="s">
        <v>2647</v>
      </c>
      <c r="J1861" s="7">
        <v>30</v>
      </c>
      <c r="K1861" t="s">
        <v>27</v>
      </c>
      <c r="L1861" t="s">
        <v>28</v>
      </c>
      <c r="M1861" t="str">
        <f t="shared" si="29"/>
        <v>Tue</v>
      </c>
      <c r="N1861" t="str">
        <f>VLOOKUP(Query1[[#This Row],[Age]],'Age Group Vlookup'!B$3:C$6,2,TRUE)</f>
        <v>30-39</v>
      </c>
    </row>
    <row r="1862" spans="1:14" x14ac:dyDescent="0.3">
      <c r="A1862" t="s">
        <v>2856</v>
      </c>
      <c r="B1862" s="1">
        <v>42663</v>
      </c>
      <c r="C1862" t="s">
        <v>2564</v>
      </c>
      <c r="D1862">
        <v>16547</v>
      </c>
      <c r="E1862" t="s">
        <v>62</v>
      </c>
      <c r="G1862" t="s">
        <v>15</v>
      </c>
      <c r="H1862">
        <v>854000</v>
      </c>
      <c r="I1862" t="s">
        <v>2565</v>
      </c>
      <c r="J1862" s="7">
        <v>48</v>
      </c>
      <c r="K1862" t="s">
        <v>27</v>
      </c>
      <c r="L1862" t="s">
        <v>28</v>
      </c>
      <c r="M1862" t="str">
        <f t="shared" si="29"/>
        <v>Thu</v>
      </c>
      <c r="N1862" t="str">
        <f>VLOOKUP(Query1[[#This Row],[Age]],'Age Group Vlookup'!B$3:C$6,2,TRUE)</f>
        <v>40-49</v>
      </c>
    </row>
    <row r="1863" spans="1:14" x14ac:dyDescent="0.3">
      <c r="A1863" t="s">
        <v>2857</v>
      </c>
      <c r="B1863" s="1">
        <v>42432</v>
      </c>
      <c r="C1863" t="s">
        <v>209</v>
      </c>
      <c r="D1863">
        <v>26949</v>
      </c>
      <c r="E1863" t="s">
        <v>137</v>
      </c>
      <c r="G1863" t="s">
        <v>32</v>
      </c>
      <c r="H1863">
        <v>149000</v>
      </c>
      <c r="I1863" t="s">
        <v>210</v>
      </c>
      <c r="J1863" s="7">
        <v>25</v>
      </c>
      <c r="K1863" t="s">
        <v>17</v>
      </c>
      <c r="L1863" t="s">
        <v>18</v>
      </c>
      <c r="M1863" t="str">
        <f t="shared" si="29"/>
        <v>Thu</v>
      </c>
      <c r="N1863" t="str">
        <f>VLOOKUP(Query1[[#This Row],[Age]],'Age Group Vlookup'!B$3:C$6,2,TRUE)</f>
        <v>20-29</v>
      </c>
    </row>
    <row r="1864" spans="1:14" x14ac:dyDescent="0.3">
      <c r="A1864" t="s">
        <v>2858</v>
      </c>
      <c r="B1864" s="1">
        <v>42543</v>
      </c>
      <c r="C1864" t="s">
        <v>2859</v>
      </c>
      <c r="D1864">
        <v>14212</v>
      </c>
      <c r="E1864" t="s">
        <v>21</v>
      </c>
      <c r="G1864" t="s">
        <v>32</v>
      </c>
      <c r="H1864">
        <v>138000</v>
      </c>
      <c r="I1864" t="s">
        <v>2860</v>
      </c>
      <c r="J1864" s="7">
        <v>36</v>
      </c>
      <c r="K1864" t="s">
        <v>27</v>
      </c>
      <c r="L1864" t="s">
        <v>28</v>
      </c>
      <c r="M1864" t="str">
        <f t="shared" si="29"/>
        <v>Wed</v>
      </c>
      <c r="N1864" t="str">
        <f>VLOOKUP(Query1[[#This Row],[Age]],'Age Group Vlookup'!B$3:C$6,2,TRUE)</f>
        <v>30-39</v>
      </c>
    </row>
    <row r="1865" spans="1:14" x14ac:dyDescent="0.3">
      <c r="A1865" t="s">
        <v>2861</v>
      </c>
      <c r="B1865" s="1">
        <v>42615</v>
      </c>
      <c r="C1865" t="s">
        <v>1427</v>
      </c>
      <c r="D1865">
        <v>18515</v>
      </c>
      <c r="E1865" t="s">
        <v>25</v>
      </c>
      <c r="G1865" t="s">
        <v>15</v>
      </c>
      <c r="H1865">
        <v>336000</v>
      </c>
      <c r="I1865" t="s">
        <v>1428</v>
      </c>
      <c r="J1865" s="7">
        <v>38</v>
      </c>
      <c r="K1865" t="s">
        <v>27</v>
      </c>
      <c r="L1865" t="s">
        <v>28</v>
      </c>
      <c r="M1865" t="str">
        <f t="shared" si="29"/>
        <v>Fri</v>
      </c>
      <c r="N1865" t="str">
        <f>VLOOKUP(Query1[[#This Row],[Age]],'Age Group Vlookup'!B$3:C$6,2,TRUE)</f>
        <v>30-39</v>
      </c>
    </row>
    <row r="1866" spans="1:14" x14ac:dyDescent="0.3">
      <c r="A1866" t="s">
        <v>2862</v>
      </c>
      <c r="B1866" s="1">
        <v>42724</v>
      </c>
      <c r="C1866" t="s">
        <v>2596</v>
      </c>
      <c r="D1866">
        <v>17212</v>
      </c>
      <c r="E1866" t="s">
        <v>54</v>
      </c>
      <c r="G1866" t="s">
        <v>17</v>
      </c>
      <c r="H1866">
        <v>47000</v>
      </c>
      <c r="I1866" t="s">
        <v>2597</v>
      </c>
      <c r="J1866" s="7">
        <v>23</v>
      </c>
      <c r="K1866" t="s">
        <v>27</v>
      </c>
      <c r="L1866" t="s">
        <v>28</v>
      </c>
      <c r="M1866" t="str">
        <f t="shared" si="29"/>
        <v>Tue</v>
      </c>
      <c r="N1866" t="str">
        <f>VLOOKUP(Query1[[#This Row],[Age]],'Age Group Vlookup'!B$3:C$6,2,TRUE)</f>
        <v>20-29</v>
      </c>
    </row>
    <row r="1867" spans="1:14" x14ac:dyDescent="0.3">
      <c r="A1867" t="s">
        <v>2863</v>
      </c>
      <c r="B1867" s="1">
        <v>42417</v>
      </c>
      <c r="C1867" t="s">
        <v>524</v>
      </c>
      <c r="D1867">
        <v>35439</v>
      </c>
      <c r="E1867" t="s">
        <v>62</v>
      </c>
      <c r="G1867" t="s">
        <v>15</v>
      </c>
      <c r="H1867">
        <v>642000</v>
      </c>
      <c r="I1867" t="s">
        <v>525</v>
      </c>
      <c r="J1867" s="7">
        <v>41</v>
      </c>
      <c r="K1867" t="s">
        <v>27</v>
      </c>
      <c r="L1867" t="s">
        <v>28</v>
      </c>
      <c r="M1867" t="str">
        <f t="shared" si="29"/>
        <v>Wed</v>
      </c>
      <c r="N1867" t="str">
        <f>VLOOKUP(Query1[[#This Row],[Age]],'Age Group Vlookup'!B$3:C$6,2,TRUE)</f>
        <v>40-49</v>
      </c>
    </row>
    <row r="1868" spans="1:14" x14ac:dyDescent="0.3">
      <c r="A1868" t="s">
        <v>2864</v>
      </c>
      <c r="B1868" s="1">
        <v>42547</v>
      </c>
      <c r="C1868" t="s">
        <v>348</v>
      </c>
      <c r="D1868">
        <v>31212</v>
      </c>
      <c r="E1868" t="s">
        <v>54</v>
      </c>
      <c r="G1868" t="s">
        <v>15</v>
      </c>
      <c r="H1868">
        <v>858000</v>
      </c>
      <c r="I1868" t="s">
        <v>349</v>
      </c>
      <c r="J1868" s="7">
        <v>30</v>
      </c>
      <c r="K1868" t="s">
        <v>32</v>
      </c>
      <c r="L1868" t="s">
        <v>33</v>
      </c>
      <c r="M1868" t="str">
        <f t="shared" si="29"/>
        <v>Sun</v>
      </c>
      <c r="N1868" t="str">
        <f>VLOOKUP(Query1[[#This Row],[Age]],'Age Group Vlookup'!B$3:C$6,2,TRUE)</f>
        <v>30-39</v>
      </c>
    </row>
    <row r="1869" spans="1:14" x14ac:dyDescent="0.3">
      <c r="A1869" t="s">
        <v>2865</v>
      </c>
      <c r="B1869" s="1">
        <v>42627</v>
      </c>
      <c r="C1869" t="s">
        <v>1044</v>
      </c>
      <c r="D1869">
        <v>11009</v>
      </c>
      <c r="E1869" t="s">
        <v>58</v>
      </c>
      <c r="G1869" t="s">
        <v>15</v>
      </c>
      <c r="H1869">
        <v>497000</v>
      </c>
      <c r="I1869" t="s">
        <v>1045</v>
      </c>
      <c r="J1869" s="7">
        <v>25</v>
      </c>
      <c r="K1869" t="s">
        <v>17</v>
      </c>
      <c r="L1869" t="s">
        <v>18</v>
      </c>
      <c r="M1869" t="str">
        <f t="shared" si="29"/>
        <v>Wed</v>
      </c>
      <c r="N1869" t="str">
        <f>VLOOKUP(Query1[[#This Row],[Age]],'Age Group Vlookup'!B$3:C$6,2,TRUE)</f>
        <v>20-29</v>
      </c>
    </row>
    <row r="1870" spans="1:14" x14ac:dyDescent="0.3">
      <c r="A1870" t="s">
        <v>2866</v>
      </c>
      <c r="B1870" s="1">
        <v>42510</v>
      </c>
      <c r="C1870" t="s">
        <v>824</v>
      </c>
      <c r="D1870">
        <v>5365</v>
      </c>
      <c r="E1870" t="s">
        <v>58</v>
      </c>
      <c r="G1870" t="s">
        <v>32</v>
      </c>
      <c r="H1870">
        <v>183000</v>
      </c>
      <c r="I1870" t="s">
        <v>825</v>
      </c>
      <c r="J1870" s="7">
        <v>25</v>
      </c>
      <c r="K1870" t="s">
        <v>17</v>
      </c>
      <c r="L1870" t="s">
        <v>18</v>
      </c>
      <c r="M1870" t="str">
        <f t="shared" si="29"/>
        <v>Fri</v>
      </c>
      <c r="N1870" t="str">
        <f>VLOOKUP(Query1[[#This Row],[Age]],'Age Group Vlookup'!B$3:C$6,2,TRUE)</f>
        <v>20-29</v>
      </c>
    </row>
    <row r="1871" spans="1:14" x14ac:dyDescent="0.3">
      <c r="A1871" t="s">
        <v>2867</v>
      </c>
      <c r="B1871" s="1">
        <v>42483</v>
      </c>
      <c r="C1871" t="s">
        <v>483</v>
      </c>
      <c r="D1871">
        <v>45289</v>
      </c>
      <c r="E1871" t="s">
        <v>133</v>
      </c>
      <c r="G1871" t="s">
        <v>15</v>
      </c>
      <c r="H1871">
        <v>830000</v>
      </c>
      <c r="I1871" t="s">
        <v>484</v>
      </c>
      <c r="J1871" s="7">
        <v>35</v>
      </c>
      <c r="K1871" t="s">
        <v>17</v>
      </c>
      <c r="L1871" t="s">
        <v>18</v>
      </c>
      <c r="M1871" t="str">
        <f t="shared" si="29"/>
        <v>Sat</v>
      </c>
      <c r="N1871" t="str">
        <f>VLOOKUP(Query1[[#This Row],[Age]],'Age Group Vlookup'!B$3:C$6,2,TRUE)</f>
        <v>30-39</v>
      </c>
    </row>
    <row r="1872" spans="1:14" x14ac:dyDescent="0.3">
      <c r="A1872" t="s">
        <v>2868</v>
      </c>
      <c r="B1872" s="1">
        <v>42711</v>
      </c>
      <c r="C1872" t="s">
        <v>2869</v>
      </c>
      <c r="D1872">
        <v>38760</v>
      </c>
      <c r="E1872" t="s">
        <v>77</v>
      </c>
      <c r="G1872" t="s">
        <v>32</v>
      </c>
      <c r="H1872">
        <v>72000</v>
      </c>
      <c r="I1872" t="s">
        <v>1997</v>
      </c>
      <c r="J1872" s="7">
        <v>31</v>
      </c>
      <c r="K1872" t="s">
        <v>17</v>
      </c>
      <c r="L1872" t="s">
        <v>18</v>
      </c>
      <c r="M1872" t="str">
        <f t="shared" si="29"/>
        <v>Wed</v>
      </c>
      <c r="N1872" t="str">
        <f>VLOOKUP(Query1[[#This Row],[Age]],'Age Group Vlookup'!B$3:C$6,2,TRUE)</f>
        <v>30-39</v>
      </c>
    </row>
    <row r="1873" spans="1:14" x14ac:dyDescent="0.3">
      <c r="A1873" t="s">
        <v>2870</v>
      </c>
      <c r="B1873" s="1">
        <v>42442</v>
      </c>
      <c r="C1873" t="s">
        <v>550</v>
      </c>
      <c r="D1873">
        <v>16599</v>
      </c>
      <c r="E1873" t="s">
        <v>21</v>
      </c>
      <c r="G1873" t="s">
        <v>17</v>
      </c>
      <c r="H1873">
        <v>34000</v>
      </c>
      <c r="I1873" t="s">
        <v>551</v>
      </c>
      <c r="J1873" s="7">
        <v>35</v>
      </c>
      <c r="K1873" t="s">
        <v>32</v>
      </c>
      <c r="L1873" t="s">
        <v>33</v>
      </c>
      <c r="M1873" t="str">
        <f t="shared" si="29"/>
        <v>Sun</v>
      </c>
      <c r="N1873" t="str">
        <f>VLOOKUP(Query1[[#This Row],[Age]],'Age Group Vlookup'!B$3:C$6,2,TRUE)</f>
        <v>30-39</v>
      </c>
    </row>
    <row r="1874" spans="1:14" x14ac:dyDescent="0.3">
      <c r="A1874" t="s">
        <v>2871</v>
      </c>
      <c r="B1874" s="1">
        <v>42682</v>
      </c>
      <c r="C1874" t="s">
        <v>587</v>
      </c>
      <c r="D1874">
        <v>38362</v>
      </c>
      <c r="E1874" t="s">
        <v>62</v>
      </c>
      <c r="G1874" t="s">
        <v>15</v>
      </c>
      <c r="H1874">
        <v>567000</v>
      </c>
      <c r="I1874" t="s">
        <v>588</v>
      </c>
      <c r="J1874" s="7">
        <v>36</v>
      </c>
      <c r="K1874" t="s">
        <v>27</v>
      </c>
      <c r="L1874" t="s">
        <v>28</v>
      </c>
      <c r="M1874" t="str">
        <f t="shared" si="29"/>
        <v>Tue</v>
      </c>
      <c r="N1874" t="str">
        <f>VLOOKUP(Query1[[#This Row],[Age]],'Age Group Vlookup'!B$3:C$6,2,TRUE)</f>
        <v>30-39</v>
      </c>
    </row>
    <row r="1875" spans="1:14" x14ac:dyDescent="0.3">
      <c r="A1875" t="s">
        <v>2872</v>
      </c>
      <c r="B1875" s="1">
        <v>42514</v>
      </c>
      <c r="C1875" t="s">
        <v>287</v>
      </c>
      <c r="D1875">
        <v>29426</v>
      </c>
      <c r="E1875" t="s">
        <v>77</v>
      </c>
      <c r="G1875" t="s">
        <v>17</v>
      </c>
      <c r="H1875">
        <v>46000</v>
      </c>
      <c r="I1875" t="s">
        <v>288</v>
      </c>
      <c r="J1875" s="7">
        <v>28</v>
      </c>
      <c r="K1875" t="s">
        <v>27</v>
      </c>
      <c r="L1875" t="s">
        <v>28</v>
      </c>
      <c r="M1875" t="str">
        <f t="shared" si="29"/>
        <v>Tue</v>
      </c>
      <c r="N1875" t="str">
        <f>VLOOKUP(Query1[[#This Row],[Age]],'Age Group Vlookup'!B$3:C$6,2,TRUE)</f>
        <v>20-29</v>
      </c>
    </row>
    <row r="1876" spans="1:14" x14ac:dyDescent="0.3">
      <c r="A1876" t="s">
        <v>2873</v>
      </c>
      <c r="B1876" s="1">
        <v>42582</v>
      </c>
      <c r="C1876" t="s">
        <v>2724</v>
      </c>
      <c r="D1876">
        <v>43883</v>
      </c>
      <c r="E1876" t="s">
        <v>47</v>
      </c>
      <c r="G1876" t="s">
        <v>15</v>
      </c>
      <c r="H1876">
        <v>356000</v>
      </c>
      <c r="I1876" t="s">
        <v>2725</v>
      </c>
      <c r="J1876" s="7">
        <v>40</v>
      </c>
      <c r="K1876" t="s">
        <v>32</v>
      </c>
      <c r="L1876" t="s">
        <v>33</v>
      </c>
      <c r="M1876" t="str">
        <f t="shared" si="29"/>
        <v>Sun</v>
      </c>
      <c r="N1876" t="str">
        <f>VLOOKUP(Query1[[#This Row],[Age]],'Age Group Vlookup'!B$3:C$6,2,TRUE)</f>
        <v>40-49</v>
      </c>
    </row>
    <row r="1877" spans="1:14" x14ac:dyDescent="0.3">
      <c r="A1877" t="s">
        <v>2874</v>
      </c>
      <c r="B1877" s="1">
        <v>42540</v>
      </c>
      <c r="C1877" t="s">
        <v>425</v>
      </c>
      <c r="D1877">
        <v>17070</v>
      </c>
      <c r="E1877" t="s">
        <v>54</v>
      </c>
      <c r="G1877" t="s">
        <v>15</v>
      </c>
      <c r="H1877">
        <v>835000</v>
      </c>
      <c r="I1877" t="s">
        <v>426</v>
      </c>
      <c r="J1877" s="7">
        <v>37</v>
      </c>
      <c r="K1877" t="s">
        <v>27</v>
      </c>
      <c r="L1877" t="s">
        <v>28</v>
      </c>
      <c r="M1877" t="str">
        <f t="shared" si="29"/>
        <v>Sun</v>
      </c>
      <c r="N1877" t="str">
        <f>VLOOKUP(Query1[[#This Row],[Age]],'Age Group Vlookup'!B$3:C$6,2,TRUE)</f>
        <v>30-39</v>
      </c>
    </row>
    <row r="1878" spans="1:14" x14ac:dyDescent="0.3">
      <c r="A1878" t="s">
        <v>2875</v>
      </c>
      <c r="B1878" s="1">
        <v>42639</v>
      </c>
      <c r="C1878" t="s">
        <v>2678</v>
      </c>
      <c r="D1878">
        <v>40868</v>
      </c>
      <c r="E1878" t="s">
        <v>69</v>
      </c>
      <c r="G1878" t="s">
        <v>15</v>
      </c>
      <c r="H1878">
        <v>683000</v>
      </c>
      <c r="I1878" t="s">
        <v>2679</v>
      </c>
      <c r="J1878" s="7">
        <v>42</v>
      </c>
      <c r="K1878" t="s">
        <v>32</v>
      </c>
      <c r="L1878" t="s">
        <v>33</v>
      </c>
      <c r="M1878" t="str">
        <f t="shared" si="29"/>
        <v>Mon</v>
      </c>
      <c r="N1878" t="str">
        <f>VLOOKUP(Query1[[#This Row],[Age]],'Age Group Vlookup'!B$3:C$6,2,TRUE)</f>
        <v>40-49</v>
      </c>
    </row>
    <row r="1879" spans="1:14" x14ac:dyDescent="0.3">
      <c r="A1879" t="s">
        <v>2876</v>
      </c>
      <c r="B1879" s="1">
        <v>42677</v>
      </c>
      <c r="C1879" t="s">
        <v>50</v>
      </c>
      <c r="D1879">
        <v>47818</v>
      </c>
      <c r="E1879" t="s">
        <v>62</v>
      </c>
      <c r="G1879" t="s">
        <v>15</v>
      </c>
      <c r="H1879">
        <v>833000</v>
      </c>
      <c r="I1879" t="s">
        <v>51</v>
      </c>
      <c r="J1879" s="7">
        <v>41</v>
      </c>
      <c r="K1879" t="s">
        <v>32</v>
      </c>
      <c r="L1879" t="s">
        <v>33</v>
      </c>
      <c r="M1879" t="str">
        <f t="shared" si="29"/>
        <v>Thu</v>
      </c>
      <c r="N1879" t="str">
        <f>VLOOKUP(Query1[[#This Row],[Age]],'Age Group Vlookup'!B$3:C$6,2,TRUE)</f>
        <v>40-49</v>
      </c>
    </row>
    <row r="1880" spans="1:14" x14ac:dyDescent="0.3">
      <c r="A1880" t="s">
        <v>2877</v>
      </c>
      <c r="B1880" s="1">
        <v>42613</v>
      </c>
      <c r="C1880" t="s">
        <v>172</v>
      </c>
      <c r="D1880">
        <v>3698</v>
      </c>
      <c r="E1880" t="s">
        <v>108</v>
      </c>
      <c r="G1880" t="s">
        <v>17</v>
      </c>
      <c r="H1880">
        <v>37000</v>
      </c>
      <c r="I1880" t="s">
        <v>173</v>
      </c>
      <c r="J1880" s="7">
        <v>36</v>
      </c>
      <c r="K1880" t="s">
        <v>27</v>
      </c>
      <c r="L1880" t="s">
        <v>28</v>
      </c>
      <c r="M1880" t="str">
        <f t="shared" si="29"/>
        <v>Wed</v>
      </c>
      <c r="N1880" t="str">
        <f>VLOOKUP(Query1[[#This Row],[Age]],'Age Group Vlookup'!B$3:C$6,2,TRUE)</f>
        <v>30-39</v>
      </c>
    </row>
    <row r="1881" spans="1:14" x14ac:dyDescent="0.3">
      <c r="A1881" t="s">
        <v>2878</v>
      </c>
      <c r="B1881" s="1">
        <v>42548</v>
      </c>
      <c r="C1881" t="s">
        <v>705</v>
      </c>
      <c r="D1881">
        <v>33703</v>
      </c>
      <c r="E1881" t="s">
        <v>54</v>
      </c>
      <c r="G1881" t="s">
        <v>32</v>
      </c>
      <c r="H1881">
        <v>171000</v>
      </c>
      <c r="I1881" t="s">
        <v>706</v>
      </c>
      <c r="J1881" s="7">
        <v>28</v>
      </c>
      <c r="K1881" t="s">
        <v>17</v>
      </c>
      <c r="L1881" t="s">
        <v>18</v>
      </c>
      <c r="M1881" t="str">
        <f t="shared" si="29"/>
        <v>Mon</v>
      </c>
      <c r="N1881" t="str">
        <f>VLOOKUP(Query1[[#This Row],[Age]],'Age Group Vlookup'!B$3:C$6,2,TRUE)</f>
        <v>20-29</v>
      </c>
    </row>
    <row r="1882" spans="1:14" x14ac:dyDescent="0.3">
      <c r="A1882" t="s">
        <v>2879</v>
      </c>
      <c r="B1882" s="1">
        <v>42707</v>
      </c>
      <c r="C1882" t="s">
        <v>65</v>
      </c>
      <c r="D1882">
        <v>6354</v>
      </c>
      <c r="E1882" t="s">
        <v>14</v>
      </c>
      <c r="G1882" t="s">
        <v>15</v>
      </c>
      <c r="H1882">
        <v>355000</v>
      </c>
      <c r="I1882" t="s">
        <v>66</v>
      </c>
      <c r="J1882" s="7">
        <v>22</v>
      </c>
      <c r="K1882" t="s">
        <v>32</v>
      </c>
      <c r="L1882" t="s">
        <v>33</v>
      </c>
      <c r="M1882" t="str">
        <f t="shared" si="29"/>
        <v>Sat</v>
      </c>
      <c r="N1882" t="str">
        <f>VLOOKUP(Query1[[#This Row],[Age]],'Age Group Vlookup'!B$3:C$6,2,TRUE)</f>
        <v>20-29</v>
      </c>
    </row>
    <row r="1883" spans="1:14" x14ac:dyDescent="0.3">
      <c r="A1883" t="s">
        <v>2880</v>
      </c>
      <c r="B1883" s="1">
        <v>42669</v>
      </c>
      <c r="C1883" t="s">
        <v>933</v>
      </c>
      <c r="D1883">
        <v>6190</v>
      </c>
      <c r="E1883" t="s">
        <v>21</v>
      </c>
      <c r="G1883" t="s">
        <v>15</v>
      </c>
      <c r="H1883">
        <v>267000</v>
      </c>
      <c r="I1883" t="s">
        <v>934</v>
      </c>
      <c r="J1883" s="7">
        <v>31</v>
      </c>
      <c r="K1883" t="s">
        <v>17</v>
      </c>
      <c r="L1883" t="s">
        <v>18</v>
      </c>
      <c r="M1883" t="str">
        <f t="shared" si="29"/>
        <v>Wed</v>
      </c>
      <c r="N1883" t="str">
        <f>VLOOKUP(Query1[[#This Row],[Age]],'Age Group Vlookup'!B$3:C$6,2,TRUE)</f>
        <v>30-39</v>
      </c>
    </row>
    <row r="1884" spans="1:14" x14ac:dyDescent="0.3">
      <c r="A1884" t="s">
        <v>2881</v>
      </c>
      <c r="B1884" s="1">
        <v>42623</v>
      </c>
      <c r="C1884" t="s">
        <v>575</v>
      </c>
      <c r="D1884">
        <v>21344</v>
      </c>
      <c r="E1884" t="s">
        <v>36</v>
      </c>
      <c r="G1884" t="s">
        <v>17</v>
      </c>
      <c r="H1884">
        <v>45000</v>
      </c>
      <c r="I1884" t="s">
        <v>576</v>
      </c>
      <c r="J1884" s="7">
        <v>49</v>
      </c>
      <c r="K1884" t="s">
        <v>27</v>
      </c>
      <c r="L1884" t="s">
        <v>28</v>
      </c>
      <c r="M1884" t="str">
        <f t="shared" si="29"/>
        <v>Sat</v>
      </c>
      <c r="N1884" t="str">
        <f>VLOOKUP(Query1[[#This Row],[Age]],'Age Group Vlookup'!B$3:C$6,2,TRUE)</f>
        <v>40-49</v>
      </c>
    </row>
    <row r="1885" spans="1:14" x14ac:dyDescent="0.3">
      <c r="A1885" t="s">
        <v>2882</v>
      </c>
      <c r="B1885" s="1">
        <v>42612</v>
      </c>
      <c r="C1885" t="s">
        <v>708</v>
      </c>
      <c r="D1885">
        <v>6463</v>
      </c>
      <c r="E1885" t="s">
        <v>133</v>
      </c>
      <c r="G1885" t="s">
        <v>32</v>
      </c>
      <c r="H1885">
        <v>121000</v>
      </c>
      <c r="I1885" t="s">
        <v>709</v>
      </c>
      <c r="J1885" s="7">
        <v>29</v>
      </c>
      <c r="K1885" t="s">
        <v>27</v>
      </c>
      <c r="L1885" t="s">
        <v>28</v>
      </c>
      <c r="M1885" t="str">
        <f t="shared" si="29"/>
        <v>Tue</v>
      </c>
      <c r="N1885" t="str">
        <f>VLOOKUP(Query1[[#This Row],[Age]],'Age Group Vlookup'!B$3:C$6,2,TRUE)</f>
        <v>20-29</v>
      </c>
    </row>
    <row r="1886" spans="1:14" x14ac:dyDescent="0.3">
      <c r="A1886" t="s">
        <v>2883</v>
      </c>
      <c r="B1886" s="1">
        <v>42633</v>
      </c>
      <c r="C1886" t="s">
        <v>1394</v>
      </c>
      <c r="D1886">
        <v>1523</v>
      </c>
      <c r="E1886" t="s">
        <v>36</v>
      </c>
      <c r="G1886" t="s">
        <v>17</v>
      </c>
      <c r="H1886">
        <v>29000</v>
      </c>
      <c r="I1886" t="s">
        <v>1395</v>
      </c>
      <c r="J1886" s="7">
        <v>25</v>
      </c>
      <c r="K1886" t="s">
        <v>32</v>
      </c>
      <c r="L1886" t="s">
        <v>33</v>
      </c>
      <c r="M1886" t="str">
        <f t="shared" si="29"/>
        <v>Tue</v>
      </c>
      <c r="N1886" t="str">
        <f>VLOOKUP(Query1[[#This Row],[Age]],'Age Group Vlookup'!B$3:C$6,2,TRUE)</f>
        <v>20-29</v>
      </c>
    </row>
    <row r="1887" spans="1:14" x14ac:dyDescent="0.3">
      <c r="A1887" t="s">
        <v>2884</v>
      </c>
      <c r="B1887" s="1">
        <v>42512</v>
      </c>
      <c r="C1887" t="s">
        <v>1213</v>
      </c>
      <c r="D1887">
        <v>23429</v>
      </c>
      <c r="E1887" t="s">
        <v>133</v>
      </c>
      <c r="G1887" t="s">
        <v>32</v>
      </c>
      <c r="H1887">
        <v>155000</v>
      </c>
      <c r="I1887" t="s">
        <v>1214</v>
      </c>
      <c r="J1887" s="7">
        <v>40</v>
      </c>
      <c r="K1887" t="s">
        <v>27</v>
      </c>
      <c r="L1887" t="s">
        <v>28</v>
      </c>
      <c r="M1887" t="str">
        <f t="shared" si="29"/>
        <v>Sun</v>
      </c>
      <c r="N1887" t="str">
        <f>VLOOKUP(Query1[[#This Row],[Age]],'Age Group Vlookup'!B$3:C$6,2,TRUE)</f>
        <v>40-49</v>
      </c>
    </row>
    <row r="1888" spans="1:14" x14ac:dyDescent="0.3">
      <c r="A1888" t="s">
        <v>2885</v>
      </c>
      <c r="B1888" s="1">
        <v>42680</v>
      </c>
      <c r="C1888" t="s">
        <v>117</v>
      </c>
      <c r="D1888">
        <v>8115</v>
      </c>
      <c r="E1888" t="s">
        <v>108</v>
      </c>
      <c r="G1888" t="s">
        <v>17</v>
      </c>
      <c r="H1888">
        <v>12000</v>
      </c>
      <c r="I1888" t="s">
        <v>118</v>
      </c>
      <c r="J1888" s="7">
        <v>44</v>
      </c>
      <c r="K1888" t="s">
        <v>17</v>
      </c>
      <c r="L1888" t="s">
        <v>18</v>
      </c>
      <c r="M1888" t="str">
        <f t="shared" si="29"/>
        <v>Sun</v>
      </c>
      <c r="N1888" t="str">
        <f>VLOOKUP(Query1[[#This Row],[Age]],'Age Group Vlookup'!B$3:C$6,2,TRUE)</f>
        <v>40-49</v>
      </c>
    </row>
    <row r="1889" spans="1:14" x14ac:dyDescent="0.3">
      <c r="A1889" t="s">
        <v>2886</v>
      </c>
      <c r="B1889" s="1">
        <v>42394</v>
      </c>
      <c r="C1889" t="s">
        <v>1012</v>
      </c>
      <c r="D1889">
        <v>40114</v>
      </c>
      <c r="E1889" t="s">
        <v>36</v>
      </c>
      <c r="G1889" t="s">
        <v>17</v>
      </c>
      <c r="H1889">
        <v>37000</v>
      </c>
      <c r="I1889" t="s">
        <v>1013</v>
      </c>
      <c r="J1889" s="7">
        <v>50</v>
      </c>
      <c r="K1889" t="s">
        <v>27</v>
      </c>
      <c r="L1889" t="s">
        <v>28</v>
      </c>
      <c r="M1889" t="str">
        <f t="shared" si="29"/>
        <v>Mon</v>
      </c>
      <c r="N1889" t="str">
        <f>VLOOKUP(Query1[[#This Row],[Age]],'Age Group Vlookup'!B$3:C$6,2,TRUE)</f>
        <v>50-59</v>
      </c>
    </row>
    <row r="1890" spans="1:14" x14ac:dyDescent="0.3">
      <c r="A1890" t="s">
        <v>2887</v>
      </c>
      <c r="B1890" s="1">
        <v>42733</v>
      </c>
      <c r="C1890" t="s">
        <v>1094</v>
      </c>
      <c r="D1890">
        <v>652</v>
      </c>
      <c r="E1890" t="s">
        <v>62</v>
      </c>
      <c r="G1890" t="s">
        <v>15</v>
      </c>
      <c r="H1890">
        <v>899000</v>
      </c>
      <c r="I1890" t="s">
        <v>1095</v>
      </c>
      <c r="J1890" s="7">
        <v>33</v>
      </c>
      <c r="K1890" t="s">
        <v>32</v>
      </c>
      <c r="L1890" t="s">
        <v>33</v>
      </c>
      <c r="M1890" t="str">
        <f t="shared" si="29"/>
        <v>Thu</v>
      </c>
      <c r="N1890" t="str">
        <f>VLOOKUP(Query1[[#This Row],[Age]],'Age Group Vlookup'!B$3:C$6,2,TRUE)</f>
        <v>30-39</v>
      </c>
    </row>
    <row r="1891" spans="1:14" x14ac:dyDescent="0.3">
      <c r="A1891" t="s">
        <v>2888</v>
      </c>
      <c r="B1891" s="1">
        <v>42455</v>
      </c>
      <c r="C1891" t="s">
        <v>455</v>
      </c>
      <c r="D1891">
        <v>49874</v>
      </c>
      <c r="E1891" t="s">
        <v>25</v>
      </c>
      <c r="G1891" t="s">
        <v>15</v>
      </c>
      <c r="H1891">
        <v>589000</v>
      </c>
      <c r="I1891" t="s">
        <v>456</v>
      </c>
      <c r="J1891" s="7">
        <v>39</v>
      </c>
      <c r="K1891" t="s">
        <v>32</v>
      </c>
      <c r="L1891" t="s">
        <v>33</v>
      </c>
      <c r="M1891" t="str">
        <f t="shared" si="29"/>
        <v>Sat</v>
      </c>
      <c r="N1891" t="str">
        <f>VLOOKUP(Query1[[#This Row],[Age]],'Age Group Vlookup'!B$3:C$6,2,TRUE)</f>
        <v>30-39</v>
      </c>
    </row>
    <row r="1892" spans="1:14" x14ac:dyDescent="0.3">
      <c r="A1892" t="s">
        <v>2889</v>
      </c>
      <c r="B1892" s="1">
        <v>42695</v>
      </c>
      <c r="C1892" t="s">
        <v>1474</v>
      </c>
      <c r="D1892">
        <v>24382</v>
      </c>
      <c r="E1892" t="s">
        <v>25</v>
      </c>
      <c r="G1892" t="s">
        <v>32</v>
      </c>
      <c r="H1892">
        <v>142000</v>
      </c>
      <c r="I1892" t="s">
        <v>1475</v>
      </c>
      <c r="J1892" s="7">
        <v>20</v>
      </c>
      <c r="K1892" t="s">
        <v>32</v>
      </c>
      <c r="L1892" t="s">
        <v>33</v>
      </c>
      <c r="M1892" t="str">
        <f t="shared" si="29"/>
        <v>Mon</v>
      </c>
      <c r="N1892" t="str">
        <f>VLOOKUP(Query1[[#This Row],[Age]],'Age Group Vlookup'!B$3:C$6,2,TRUE)</f>
        <v>20-29</v>
      </c>
    </row>
    <row r="1893" spans="1:14" x14ac:dyDescent="0.3">
      <c r="A1893" t="s">
        <v>2890</v>
      </c>
      <c r="B1893" s="1">
        <v>42722</v>
      </c>
      <c r="C1893" t="s">
        <v>695</v>
      </c>
      <c r="D1893">
        <v>20683</v>
      </c>
      <c r="E1893" t="s">
        <v>14</v>
      </c>
      <c r="G1893" t="s">
        <v>15</v>
      </c>
      <c r="H1893">
        <v>530000</v>
      </c>
      <c r="I1893" t="s">
        <v>696</v>
      </c>
      <c r="J1893" s="7">
        <v>27</v>
      </c>
      <c r="K1893" t="s">
        <v>27</v>
      </c>
      <c r="L1893" t="s">
        <v>28</v>
      </c>
      <c r="M1893" t="str">
        <f t="shared" si="29"/>
        <v>Sun</v>
      </c>
      <c r="N1893" t="str">
        <f>VLOOKUP(Query1[[#This Row],[Age]],'Age Group Vlookup'!B$3:C$6,2,TRUE)</f>
        <v>20-29</v>
      </c>
    </row>
    <row r="1894" spans="1:14" x14ac:dyDescent="0.3">
      <c r="A1894" t="s">
        <v>2891</v>
      </c>
      <c r="B1894" s="1">
        <v>42420</v>
      </c>
      <c r="C1894" t="s">
        <v>2406</v>
      </c>
      <c r="D1894">
        <v>26242</v>
      </c>
      <c r="E1894" t="s">
        <v>69</v>
      </c>
      <c r="G1894" t="s">
        <v>17</v>
      </c>
      <c r="H1894">
        <v>28000</v>
      </c>
      <c r="I1894" t="s">
        <v>2407</v>
      </c>
      <c r="J1894" s="7">
        <v>39</v>
      </c>
      <c r="K1894" t="s">
        <v>27</v>
      </c>
      <c r="L1894" t="s">
        <v>28</v>
      </c>
      <c r="M1894" t="str">
        <f t="shared" si="29"/>
        <v>Sat</v>
      </c>
      <c r="N1894" t="str">
        <f>VLOOKUP(Query1[[#This Row],[Age]],'Age Group Vlookup'!B$3:C$6,2,TRUE)</f>
        <v>30-39</v>
      </c>
    </row>
    <row r="1895" spans="1:14" x14ac:dyDescent="0.3">
      <c r="A1895" t="s">
        <v>2892</v>
      </c>
      <c r="B1895" s="1">
        <v>42492</v>
      </c>
      <c r="C1895" t="s">
        <v>619</v>
      </c>
      <c r="D1895">
        <v>11004</v>
      </c>
      <c r="E1895" t="s">
        <v>137</v>
      </c>
      <c r="G1895" t="s">
        <v>17</v>
      </c>
      <c r="H1895">
        <v>30000</v>
      </c>
      <c r="I1895" t="s">
        <v>620</v>
      </c>
      <c r="J1895" s="7">
        <v>47</v>
      </c>
      <c r="K1895" t="s">
        <v>27</v>
      </c>
      <c r="L1895" t="s">
        <v>28</v>
      </c>
      <c r="M1895" t="str">
        <f t="shared" si="29"/>
        <v>Mon</v>
      </c>
      <c r="N1895" t="str">
        <f>VLOOKUP(Query1[[#This Row],[Age]],'Age Group Vlookup'!B$3:C$6,2,TRUE)</f>
        <v>40-49</v>
      </c>
    </row>
    <row r="1896" spans="1:14" x14ac:dyDescent="0.3">
      <c r="A1896" t="s">
        <v>2893</v>
      </c>
      <c r="B1896" s="1">
        <v>42652</v>
      </c>
      <c r="C1896" t="s">
        <v>971</v>
      </c>
      <c r="D1896">
        <v>46364</v>
      </c>
      <c r="E1896" t="s">
        <v>43</v>
      </c>
      <c r="G1896" t="s">
        <v>32</v>
      </c>
      <c r="H1896">
        <v>179000</v>
      </c>
      <c r="I1896" t="s">
        <v>972</v>
      </c>
      <c r="J1896" s="7">
        <v>41</v>
      </c>
      <c r="K1896" t="s">
        <v>17</v>
      </c>
      <c r="L1896" t="s">
        <v>18</v>
      </c>
      <c r="M1896" t="str">
        <f t="shared" si="29"/>
        <v>Sun</v>
      </c>
      <c r="N1896" t="str">
        <f>VLOOKUP(Query1[[#This Row],[Age]],'Age Group Vlookup'!B$3:C$6,2,TRUE)</f>
        <v>40-49</v>
      </c>
    </row>
    <row r="1897" spans="1:14" x14ac:dyDescent="0.3">
      <c r="A1897" t="s">
        <v>2894</v>
      </c>
      <c r="B1897" s="1">
        <v>42503</v>
      </c>
      <c r="C1897" t="s">
        <v>1094</v>
      </c>
      <c r="D1897">
        <v>18841</v>
      </c>
      <c r="E1897" t="s">
        <v>62</v>
      </c>
      <c r="G1897" t="s">
        <v>15</v>
      </c>
      <c r="H1897">
        <v>899000</v>
      </c>
      <c r="I1897" t="s">
        <v>1095</v>
      </c>
      <c r="J1897" s="7">
        <v>33</v>
      </c>
      <c r="K1897" t="s">
        <v>32</v>
      </c>
      <c r="L1897" t="s">
        <v>33</v>
      </c>
      <c r="M1897" t="str">
        <f t="shared" si="29"/>
        <v>Fri</v>
      </c>
      <c r="N1897" t="str">
        <f>VLOOKUP(Query1[[#This Row],[Age]],'Age Group Vlookup'!B$3:C$6,2,TRUE)</f>
        <v>30-39</v>
      </c>
    </row>
    <row r="1898" spans="1:14" x14ac:dyDescent="0.3">
      <c r="A1898" t="s">
        <v>2895</v>
      </c>
      <c r="B1898" s="1">
        <v>42375</v>
      </c>
      <c r="C1898" t="s">
        <v>1451</v>
      </c>
      <c r="D1898">
        <v>8033</v>
      </c>
      <c r="E1898" t="s">
        <v>36</v>
      </c>
      <c r="G1898" t="s">
        <v>15</v>
      </c>
      <c r="H1898">
        <v>395000</v>
      </c>
      <c r="I1898" t="s">
        <v>1452</v>
      </c>
      <c r="J1898" s="7">
        <v>33</v>
      </c>
      <c r="K1898" t="s">
        <v>27</v>
      </c>
      <c r="L1898" t="s">
        <v>28</v>
      </c>
      <c r="M1898" t="str">
        <f t="shared" si="29"/>
        <v>Wed</v>
      </c>
      <c r="N1898" t="str">
        <f>VLOOKUP(Query1[[#This Row],[Age]],'Age Group Vlookup'!B$3:C$6,2,TRUE)</f>
        <v>30-39</v>
      </c>
    </row>
    <row r="1899" spans="1:14" x14ac:dyDescent="0.3">
      <c r="A1899" t="s">
        <v>2896</v>
      </c>
      <c r="B1899" s="1">
        <v>42590</v>
      </c>
      <c r="C1899" t="s">
        <v>493</v>
      </c>
      <c r="D1899">
        <v>19046</v>
      </c>
      <c r="E1899" t="s">
        <v>69</v>
      </c>
      <c r="G1899" t="s">
        <v>15</v>
      </c>
      <c r="H1899">
        <v>684000</v>
      </c>
      <c r="I1899" t="s">
        <v>494</v>
      </c>
      <c r="J1899" s="7">
        <v>28</v>
      </c>
      <c r="K1899" t="s">
        <v>17</v>
      </c>
      <c r="L1899" t="s">
        <v>18</v>
      </c>
      <c r="M1899" t="str">
        <f t="shared" si="29"/>
        <v>Mon</v>
      </c>
      <c r="N1899" t="str">
        <f>VLOOKUP(Query1[[#This Row],[Age]],'Age Group Vlookup'!B$3:C$6,2,TRUE)</f>
        <v>20-29</v>
      </c>
    </row>
    <row r="1900" spans="1:14" x14ac:dyDescent="0.3">
      <c r="A1900" t="s">
        <v>2897</v>
      </c>
      <c r="B1900" s="1">
        <v>42713</v>
      </c>
      <c r="C1900" t="s">
        <v>2335</v>
      </c>
      <c r="D1900">
        <v>19335</v>
      </c>
      <c r="E1900" t="s">
        <v>58</v>
      </c>
      <c r="G1900" t="s">
        <v>15</v>
      </c>
      <c r="H1900">
        <v>656000</v>
      </c>
      <c r="I1900" t="s">
        <v>2336</v>
      </c>
      <c r="J1900" s="7">
        <v>39</v>
      </c>
      <c r="K1900" t="s">
        <v>32</v>
      </c>
      <c r="L1900" t="s">
        <v>33</v>
      </c>
      <c r="M1900" t="str">
        <f t="shared" si="29"/>
        <v>Fri</v>
      </c>
      <c r="N1900" t="str">
        <f>VLOOKUP(Query1[[#This Row],[Age]],'Age Group Vlookup'!B$3:C$6,2,TRUE)</f>
        <v>30-39</v>
      </c>
    </row>
    <row r="1901" spans="1:14" x14ac:dyDescent="0.3">
      <c r="A1901" t="s">
        <v>2898</v>
      </c>
      <c r="B1901" s="1">
        <v>42450</v>
      </c>
      <c r="C1901" t="s">
        <v>287</v>
      </c>
      <c r="D1901">
        <v>1001</v>
      </c>
      <c r="E1901" t="s">
        <v>137</v>
      </c>
      <c r="G1901" t="s">
        <v>17</v>
      </c>
      <c r="H1901">
        <v>46000</v>
      </c>
      <c r="I1901" t="s">
        <v>288</v>
      </c>
      <c r="J1901" s="7">
        <v>28</v>
      </c>
      <c r="K1901" t="s">
        <v>27</v>
      </c>
      <c r="L1901" t="s">
        <v>28</v>
      </c>
      <c r="M1901" t="str">
        <f t="shared" si="29"/>
        <v>Mon</v>
      </c>
      <c r="N1901" t="str">
        <f>VLOOKUP(Query1[[#This Row],[Age]],'Age Group Vlookup'!B$3:C$6,2,TRUE)</f>
        <v>20-29</v>
      </c>
    </row>
    <row r="1902" spans="1:14" x14ac:dyDescent="0.3">
      <c r="A1902" t="s">
        <v>2899</v>
      </c>
      <c r="B1902" s="1">
        <v>42731</v>
      </c>
      <c r="C1902" t="s">
        <v>266</v>
      </c>
      <c r="D1902">
        <v>44719</v>
      </c>
      <c r="E1902" t="s">
        <v>54</v>
      </c>
      <c r="G1902" t="s">
        <v>17</v>
      </c>
      <c r="H1902">
        <v>31000</v>
      </c>
      <c r="I1902" t="s">
        <v>267</v>
      </c>
      <c r="J1902" s="7">
        <v>24</v>
      </c>
      <c r="K1902" t="s">
        <v>27</v>
      </c>
      <c r="L1902" t="s">
        <v>28</v>
      </c>
      <c r="M1902" t="str">
        <f t="shared" si="29"/>
        <v>Tue</v>
      </c>
      <c r="N1902" t="str">
        <f>VLOOKUP(Query1[[#This Row],[Age]],'Age Group Vlookup'!B$3:C$6,2,TRUE)</f>
        <v>20-29</v>
      </c>
    </row>
    <row r="1903" spans="1:14" x14ac:dyDescent="0.3">
      <c r="A1903" t="s">
        <v>2900</v>
      </c>
      <c r="B1903" s="1">
        <v>42564</v>
      </c>
      <c r="C1903" t="s">
        <v>266</v>
      </c>
      <c r="D1903">
        <v>41672</v>
      </c>
      <c r="E1903" t="s">
        <v>54</v>
      </c>
      <c r="G1903" t="s">
        <v>17</v>
      </c>
      <c r="H1903">
        <v>31000</v>
      </c>
      <c r="I1903" t="s">
        <v>267</v>
      </c>
      <c r="J1903" s="7">
        <v>24</v>
      </c>
      <c r="K1903" t="s">
        <v>27</v>
      </c>
      <c r="L1903" t="s">
        <v>28</v>
      </c>
      <c r="M1903" t="str">
        <f t="shared" si="29"/>
        <v>Wed</v>
      </c>
      <c r="N1903" t="str">
        <f>VLOOKUP(Query1[[#This Row],[Age]],'Age Group Vlookup'!B$3:C$6,2,TRUE)</f>
        <v>20-29</v>
      </c>
    </row>
    <row r="1904" spans="1:14" x14ac:dyDescent="0.3">
      <c r="A1904" t="s">
        <v>2901</v>
      </c>
      <c r="B1904" s="1">
        <v>42378</v>
      </c>
      <c r="C1904" t="s">
        <v>247</v>
      </c>
      <c r="D1904">
        <v>25563</v>
      </c>
      <c r="E1904" t="s">
        <v>133</v>
      </c>
      <c r="G1904" t="s">
        <v>15</v>
      </c>
      <c r="H1904">
        <v>883000</v>
      </c>
      <c r="I1904" t="s">
        <v>248</v>
      </c>
      <c r="J1904" s="7">
        <v>47</v>
      </c>
      <c r="K1904" t="s">
        <v>27</v>
      </c>
      <c r="L1904" t="s">
        <v>28</v>
      </c>
      <c r="M1904" t="str">
        <f t="shared" si="29"/>
        <v>Sat</v>
      </c>
      <c r="N1904" t="str">
        <f>VLOOKUP(Query1[[#This Row],[Age]],'Age Group Vlookup'!B$3:C$6,2,TRUE)</f>
        <v>40-49</v>
      </c>
    </row>
    <row r="1905" spans="1:14" x14ac:dyDescent="0.3">
      <c r="A1905" t="s">
        <v>2902</v>
      </c>
      <c r="B1905" s="1">
        <v>42533</v>
      </c>
      <c r="C1905" t="s">
        <v>1652</v>
      </c>
      <c r="D1905">
        <v>45726</v>
      </c>
      <c r="E1905" t="s">
        <v>14</v>
      </c>
      <c r="G1905" t="s">
        <v>15</v>
      </c>
      <c r="H1905">
        <v>235000</v>
      </c>
      <c r="I1905" t="s">
        <v>1653</v>
      </c>
      <c r="J1905" s="7">
        <v>45</v>
      </c>
      <c r="K1905" t="s">
        <v>27</v>
      </c>
      <c r="L1905" t="s">
        <v>28</v>
      </c>
      <c r="M1905" t="str">
        <f t="shared" si="29"/>
        <v>Sun</v>
      </c>
      <c r="N1905" t="str">
        <f>VLOOKUP(Query1[[#This Row],[Age]],'Age Group Vlookup'!B$3:C$6,2,TRUE)</f>
        <v>40-49</v>
      </c>
    </row>
    <row r="1906" spans="1:14" x14ac:dyDescent="0.3">
      <c r="A1906" t="s">
        <v>2903</v>
      </c>
      <c r="B1906" s="1">
        <v>42441</v>
      </c>
      <c r="C1906" t="s">
        <v>207</v>
      </c>
      <c r="D1906">
        <v>39957</v>
      </c>
      <c r="E1906" t="s">
        <v>43</v>
      </c>
      <c r="G1906" t="s">
        <v>15</v>
      </c>
      <c r="H1906">
        <v>249000</v>
      </c>
      <c r="I1906" t="s">
        <v>74</v>
      </c>
      <c r="J1906" s="7">
        <v>24</v>
      </c>
      <c r="K1906" t="s">
        <v>27</v>
      </c>
      <c r="L1906" t="s">
        <v>28</v>
      </c>
      <c r="M1906" t="str">
        <f t="shared" si="29"/>
        <v>Sat</v>
      </c>
      <c r="N1906" t="str">
        <f>VLOOKUP(Query1[[#This Row],[Age]],'Age Group Vlookup'!B$3:C$6,2,TRUE)</f>
        <v>20-29</v>
      </c>
    </row>
    <row r="1907" spans="1:14" x14ac:dyDescent="0.3">
      <c r="A1907" t="s">
        <v>2904</v>
      </c>
      <c r="B1907" s="1">
        <v>42465</v>
      </c>
      <c r="C1907" t="s">
        <v>331</v>
      </c>
      <c r="D1907">
        <v>13692</v>
      </c>
      <c r="E1907" t="s">
        <v>43</v>
      </c>
      <c r="G1907" t="s">
        <v>32</v>
      </c>
      <c r="H1907">
        <v>61000</v>
      </c>
      <c r="I1907" t="s">
        <v>332</v>
      </c>
      <c r="J1907" s="7">
        <v>27</v>
      </c>
      <c r="K1907" t="s">
        <v>27</v>
      </c>
      <c r="L1907" t="s">
        <v>28</v>
      </c>
      <c r="M1907" t="str">
        <f t="shared" si="29"/>
        <v>Tue</v>
      </c>
      <c r="N1907" t="str">
        <f>VLOOKUP(Query1[[#This Row],[Age]],'Age Group Vlookup'!B$3:C$6,2,TRUE)</f>
        <v>20-29</v>
      </c>
    </row>
    <row r="1908" spans="1:14" x14ac:dyDescent="0.3">
      <c r="A1908" t="s">
        <v>2905</v>
      </c>
      <c r="B1908" s="1">
        <v>42694</v>
      </c>
      <c r="C1908" t="s">
        <v>1693</v>
      </c>
      <c r="D1908">
        <v>42330</v>
      </c>
      <c r="E1908" t="s">
        <v>77</v>
      </c>
      <c r="G1908" t="s">
        <v>17</v>
      </c>
      <c r="H1908">
        <v>9000</v>
      </c>
      <c r="I1908" t="s">
        <v>1694</v>
      </c>
      <c r="J1908" s="7">
        <v>38</v>
      </c>
      <c r="K1908" t="s">
        <v>17</v>
      </c>
      <c r="L1908" t="s">
        <v>18</v>
      </c>
      <c r="M1908" t="str">
        <f t="shared" si="29"/>
        <v>Sun</v>
      </c>
      <c r="N1908" t="str">
        <f>VLOOKUP(Query1[[#This Row],[Age]],'Age Group Vlookup'!B$3:C$6,2,TRUE)</f>
        <v>30-39</v>
      </c>
    </row>
    <row r="1909" spans="1:14" x14ac:dyDescent="0.3">
      <c r="A1909" t="s">
        <v>2906</v>
      </c>
      <c r="B1909" s="1">
        <v>42391</v>
      </c>
      <c r="C1909" t="s">
        <v>175</v>
      </c>
      <c r="D1909">
        <v>29125</v>
      </c>
      <c r="E1909" t="s">
        <v>21</v>
      </c>
      <c r="G1909" t="s">
        <v>17</v>
      </c>
      <c r="H1909">
        <v>29000</v>
      </c>
      <c r="I1909" t="s">
        <v>176</v>
      </c>
      <c r="J1909" s="7">
        <v>46</v>
      </c>
      <c r="K1909" t="s">
        <v>32</v>
      </c>
      <c r="L1909" t="s">
        <v>33</v>
      </c>
      <c r="M1909" t="str">
        <f t="shared" si="29"/>
        <v>Fri</v>
      </c>
      <c r="N1909" t="str">
        <f>VLOOKUP(Query1[[#This Row],[Age]],'Age Group Vlookup'!B$3:C$6,2,TRUE)</f>
        <v>40-49</v>
      </c>
    </row>
    <row r="1910" spans="1:14" x14ac:dyDescent="0.3">
      <c r="A1910" t="s">
        <v>2907</v>
      </c>
      <c r="B1910" s="1">
        <v>42442</v>
      </c>
      <c r="C1910" t="s">
        <v>541</v>
      </c>
      <c r="D1910">
        <v>5884</v>
      </c>
      <c r="E1910" t="s">
        <v>133</v>
      </c>
      <c r="G1910" t="s">
        <v>15</v>
      </c>
      <c r="H1910">
        <v>564000</v>
      </c>
      <c r="I1910" t="s">
        <v>542</v>
      </c>
      <c r="J1910" s="7">
        <v>50</v>
      </c>
      <c r="K1910" t="s">
        <v>17</v>
      </c>
      <c r="L1910" t="s">
        <v>18</v>
      </c>
      <c r="M1910" t="str">
        <f t="shared" si="29"/>
        <v>Sun</v>
      </c>
      <c r="N1910" t="str">
        <f>VLOOKUP(Query1[[#This Row],[Age]],'Age Group Vlookup'!B$3:C$6,2,TRUE)</f>
        <v>50-59</v>
      </c>
    </row>
    <row r="1911" spans="1:14" x14ac:dyDescent="0.3">
      <c r="A1911" t="s">
        <v>2908</v>
      </c>
      <c r="B1911" s="1">
        <v>42597</v>
      </c>
      <c r="C1911" t="s">
        <v>266</v>
      </c>
      <c r="D1911">
        <v>13162</v>
      </c>
      <c r="E1911" t="s">
        <v>21</v>
      </c>
      <c r="G1911" t="s">
        <v>17</v>
      </c>
      <c r="H1911">
        <v>31000</v>
      </c>
      <c r="I1911" t="s">
        <v>267</v>
      </c>
      <c r="J1911" s="7">
        <v>24</v>
      </c>
      <c r="K1911" t="s">
        <v>27</v>
      </c>
      <c r="L1911" t="s">
        <v>28</v>
      </c>
      <c r="M1911" t="str">
        <f t="shared" si="29"/>
        <v>Mon</v>
      </c>
      <c r="N1911" t="str">
        <f>VLOOKUP(Query1[[#This Row],[Age]],'Age Group Vlookup'!B$3:C$6,2,TRUE)</f>
        <v>20-29</v>
      </c>
    </row>
    <row r="1912" spans="1:14" x14ac:dyDescent="0.3">
      <c r="A1912" t="s">
        <v>2909</v>
      </c>
      <c r="B1912" s="1">
        <v>42544</v>
      </c>
      <c r="C1912" t="s">
        <v>971</v>
      </c>
      <c r="D1912">
        <v>26851</v>
      </c>
      <c r="E1912" t="s">
        <v>36</v>
      </c>
      <c r="G1912" t="s">
        <v>32</v>
      </c>
      <c r="H1912">
        <v>179000</v>
      </c>
      <c r="I1912" t="s">
        <v>972</v>
      </c>
      <c r="J1912" s="7">
        <v>41</v>
      </c>
      <c r="K1912" t="s">
        <v>17</v>
      </c>
      <c r="L1912" t="s">
        <v>18</v>
      </c>
      <c r="M1912" t="str">
        <f t="shared" si="29"/>
        <v>Thu</v>
      </c>
      <c r="N1912" t="str">
        <f>VLOOKUP(Query1[[#This Row],[Age]],'Age Group Vlookup'!B$3:C$6,2,TRUE)</f>
        <v>40-49</v>
      </c>
    </row>
    <row r="1913" spans="1:14" x14ac:dyDescent="0.3">
      <c r="A1913" t="s">
        <v>2910</v>
      </c>
      <c r="B1913" s="1">
        <v>42556</v>
      </c>
      <c r="C1913" t="s">
        <v>1510</v>
      </c>
      <c r="D1913">
        <v>6005</v>
      </c>
      <c r="E1913" t="s">
        <v>43</v>
      </c>
      <c r="G1913" t="s">
        <v>17</v>
      </c>
      <c r="H1913">
        <v>46000</v>
      </c>
      <c r="I1913" t="s">
        <v>1511</v>
      </c>
      <c r="J1913" s="7">
        <v>38</v>
      </c>
      <c r="K1913" t="s">
        <v>17</v>
      </c>
      <c r="L1913" t="s">
        <v>18</v>
      </c>
      <c r="M1913" t="str">
        <f t="shared" si="29"/>
        <v>Tue</v>
      </c>
      <c r="N1913" t="str">
        <f>VLOOKUP(Query1[[#This Row],[Age]],'Age Group Vlookup'!B$3:C$6,2,TRUE)</f>
        <v>30-39</v>
      </c>
    </row>
    <row r="1914" spans="1:14" x14ac:dyDescent="0.3">
      <c r="A1914" t="s">
        <v>2911</v>
      </c>
      <c r="B1914" s="1">
        <v>42495</v>
      </c>
      <c r="C1914" t="s">
        <v>509</v>
      </c>
      <c r="D1914">
        <v>20848</v>
      </c>
      <c r="E1914" t="s">
        <v>25</v>
      </c>
      <c r="G1914" t="s">
        <v>17</v>
      </c>
      <c r="H1914">
        <v>20000</v>
      </c>
      <c r="I1914" t="s">
        <v>510</v>
      </c>
      <c r="J1914" s="7">
        <v>41</v>
      </c>
      <c r="K1914" t="s">
        <v>32</v>
      </c>
      <c r="L1914" t="s">
        <v>33</v>
      </c>
      <c r="M1914" t="str">
        <f t="shared" si="29"/>
        <v>Thu</v>
      </c>
      <c r="N1914" t="str">
        <f>VLOOKUP(Query1[[#This Row],[Age]],'Age Group Vlookup'!B$3:C$6,2,TRUE)</f>
        <v>40-49</v>
      </c>
    </row>
    <row r="1915" spans="1:14" x14ac:dyDescent="0.3">
      <c r="A1915" t="s">
        <v>2912</v>
      </c>
      <c r="B1915" s="1">
        <v>42574</v>
      </c>
      <c r="C1915" t="s">
        <v>638</v>
      </c>
      <c r="D1915">
        <v>43874</v>
      </c>
      <c r="E1915" t="s">
        <v>21</v>
      </c>
      <c r="G1915" t="s">
        <v>17</v>
      </c>
      <c r="H1915">
        <v>21000</v>
      </c>
      <c r="I1915" t="s">
        <v>639</v>
      </c>
      <c r="J1915" s="7">
        <v>30</v>
      </c>
      <c r="K1915" t="s">
        <v>17</v>
      </c>
      <c r="L1915" t="s">
        <v>18</v>
      </c>
      <c r="M1915" t="str">
        <f t="shared" si="29"/>
        <v>Sat</v>
      </c>
      <c r="N1915" t="str">
        <f>VLOOKUP(Query1[[#This Row],[Age]],'Age Group Vlookup'!B$3:C$6,2,TRUE)</f>
        <v>30-39</v>
      </c>
    </row>
    <row r="1916" spans="1:14" x14ac:dyDescent="0.3">
      <c r="A1916" t="s">
        <v>2913</v>
      </c>
      <c r="B1916" s="1">
        <v>42684</v>
      </c>
      <c r="C1916" t="s">
        <v>983</v>
      </c>
      <c r="D1916">
        <v>33892</v>
      </c>
      <c r="E1916" t="s">
        <v>58</v>
      </c>
      <c r="G1916" t="s">
        <v>15</v>
      </c>
      <c r="H1916">
        <v>867000</v>
      </c>
      <c r="I1916" t="s">
        <v>984</v>
      </c>
      <c r="J1916" s="7">
        <v>44</v>
      </c>
      <c r="K1916" t="s">
        <v>32</v>
      </c>
      <c r="L1916" t="s">
        <v>33</v>
      </c>
      <c r="M1916" t="str">
        <f t="shared" si="29"/>
        <v>Thu</v>
      </c>
      <c r="N1916" t="str">
        <f>VLOOKUP(Query1[[#This Row],[Age]],'Age Group Vlookup'!B$3:C$6,2,TRUE)</f>
        <v>40-49</v>
      </c>
    </row>
    <row r="1917" spans="1:14" x14ac:dyDescent="0.3">
      <c r="A1917" t="s">
        <v>2914</v>
      </c>
      <c r="B1917" s="1">
        <v>42373</v>
      </c>
      <c r="C1917" t="s">
        <v>1717</v>
      </c>
      <c r="D1917">
        <v>1333</v>
      </c>
      <c r="E1917" t="s">
        <v>133</v>
      </c>
      <c r="G1917" t="s">
        <v>15</v>
      </c>
      <c r="H1917">
        <v>773000</v>
      </c>
      <c r="I1917" t="s">
        <v>1718</v>
      </c>
      <c r="J1917" s="7">
        <v>34</v>
      </c>
      <c r="K1917" t="s">
        <v>27</v>
      </c>
      <c r="L1917" t="s">
        <v>28</v>
      </c>
      <c r="M1917" t="str">
        <f t="shared" si="29"/>
        <v>Mon</v>
      </c>
      <c r="N1917" t="str">
        <f>VLOOKUP(Query1[[#This Row],[Age]],'Age Group Vlookup'!B$3:C$6,2,TRUE)</f>
        <v>30-39</v>
      </c>
    </row>
    <row r="1918" spans="1:14" x14ac:dyDescent="0.3">
      <c r="A1918" t="s">
        <v>2915</v>
      </c>
      <c r="B1918" s="1">
        <v>42557</v>
      </c>
      <c r="C1918" t="s">
        <v>2683</v>
      </c>
      <c r="D1918">
        <v>33713</v>
      </c>
      <c r="E1918" t="s">
        <v>14</v>
      </c>
      <c r="G1918" t="s">
        <v>15</v>
      </c>
      <c r="H1918">
        <v>866000</v>
      </c>
      <c r="I1918" t="s">
        <v>2684</v>
      </c>
      <c r="J1918" s="7">
        <v>42</v>
      </c>
      <c r="K1918" t="s">
        <v>27</v>
      </c>
      <c r="L1918" t="s">
        <v>28</v>
      </c>
      <c r="M1918" t="str">
        <f t="shared" si="29"/>
        <v>Wed</v>
      </c>
      <c r="N1918" t="str">
        <f>VLOOKUP(Query1[[#This Row],[Age]],'Age Group Vlookup'!B$3:C$6,2,TRUE)</f>
        <v>40-49</v>
      </c>
    </row>
    <row r="1919" spans="1:14" x14ac:dyDescent="0.3">
      <c r="A1919" t="s">
        <v>2916</v>
      </c>
      <c r="B1919" s="1">
        <v>42439</v>
      </c>
      <c r="C1919" t="s">
        <v>473</v>
      </c>
      <c r="D1919">
        <v>26094</v>
      </c>
      <c r="E1919" t="s">
        <v>62</v>
      </c>
      <c r="G1919" t="s">
        <v>17</v>
      </c>
      <c r="H1919">
        <v>23000</v>
      </c>
      <c r="I1919" t="s">
        <v>474</v>
      </c>
      <c r="J1919" s="7">
        <v>47</v>
      </c>
      <c r="K1919" t="s">
        <v>17</v>
      </c>
      <c r="L1919" t="s">
        <v>18</v>
      </c>
      <c r="M1919" t="str">
        <f t="shared" si="29"/>
        <v>Thu</v>
      </c>
      <c r="N1919" t="str">
        <f>VLOOKUP(Query1[[#This Row],[Age]],'Age Group Vlookup'!B$3:C$6,2,TRUE)</f>
        <v>40-49</v>
      </c>
    </row>
    <row r="1920" spans="1:14" x14ac:dyDescent="0.3">
      <c r="A1920" t="s">
        <v>2917</v>
      </c>
      <c r="B1920" s="1">
        <v>42641</v>
      </c>
      <c r="C1920" t="s">
        <v>655</v>
      </c>
      <c r="D1920">
        <v>1125</v>
      </c>
      <c r="E1920" t="s">
        <v>14</v>
      </c>
      <c r="G1920" t="s">
        <v>17</v>
      </c>
      <c r="H1920">
        <v>27000</v>
      </c>
      <c r="I1920" t="s">
        <v>656</v>
      </c>
      <c r="J1920" s="7">
        <v>24</v>
      </c>
      <c r="K1920" t="s">
        <v>32</v>
      </c>
      <c r="L1920" t="s">
        <v>33</v>
      </c>
      <c r="M1920" t="str">
        <f t="shared" si="29"/>
        <v>Wed</v>
      </c>
      <c r="N1920" t="str">
        <f>VLOOKUP(Query1[[#This Row],[Age]],'Age Group Vlookup'!B$3:C$6,2,TRUE)</f>
        <v>20-29</v>
      </c>
    </row>
    <row r="1921" spans="1:14" x14ac:dyDescent="0.3">
      <c r="A1921" t="s">
        <v>2918</v>
      </c>
      <c r="B1921" s="1">
        <v>42666</v>
      </c>
      <c r="C1921" t="s">
        <v>1861</v>
      </c>
      <c r="D1921">
        <v>28153</v>
      </c>
      <c r="E1921" t="s">
        <v>58</v>
      </c>
      <c r="G1921" t="s">
        <v>32</v>
      </c>
      <c r="H1921">
        <v>166000</v>
      </c>
      <c r="I1921" t="s">
        <v>1862</v>
      </c>
      <c r="J1921" s="7">
        <v>47</v>
      </c>
      <c r="K1921" t="s">
        <v>27</v>
      </c>
      <c r="L1921" t="s">
        <v>28</v>
      </c>
      <c r="M1921" t="str">
        <f t="shared" si="29"/>
        <v>Sun</v>
      </c>
      <c r="N1921" t="str">
        <f>VLOOKUP(Query1[[#This Row],[Age]],'Age Group Vlookup'!B$3:C$6,2,TRUE)</f>
        <v>40-49</v>
      </c>
    </row>
    <row r="1922" spans="1:14" x14ac:dyDescent="0.3">
      <c r="A1922" t="s">
        <v>2919</v>
      </c>
      <c r="B1922" s="1">
        <v>42698</v>
      </c>
      <c r="C1922" t="s">
        <v>480</v>
      </c>
      <c r="D1922">
        <v>31048</v>
      </c>
      <c r="E1922" t="s">
        <v>25</v>
      </c>
      <c r="G1922" t="s">
        <v>17</v>
      </c>
      <c r="H1922">
        <v>48000</v>
      </c>
      <c r="I1922" t="s">
        <v>481</v>
      </c>
      <c r="J1922" s="7">
        <v>39</v>
      </c>
      <c r="K1922" t="s">
        <v>17</v>
      </c>
      <c r="L1922" t="s">
        <v>18</v>
      </c>
      <c r="M1922" t="str">
        <f t="shared" ref="M1922:M1985" si="30">TEXT(B1922,"ddd")</f>
        <v>Thu</v>
      </c>
      <c r="N1922" t="str">
        <f>VLOOKUP(Query1[[#This Row],[Age]],'Age Group Vlookup'!B$3:C$6,2,TRUE)</f>
        <v>30-39</v>
      </c>
    </row>
    <row r="1923" spans="1:14" x14ac:dyDescent="0.3">
      <c r="A1923" t="s">
        <v>2920</v>
      </c>
      <c r="B1923" s="1">
        <v>42515</v>
      </c>
      <c r="C1923" t="s">
        <v>1861</v>
      </c>
      <c r="D1923">
        <v>6170</v>
      </c>
      <c r="E1923" t="s">
        <v>47</v>
      </c>
      <c r="G1923" t="s">
        <v>32</v>
      </c>
      <c r="H1923">
        <v>166000</v>
      </c>
      <c r="I1923" t="s">
        <v>1862</v>
      </c>
      <c r="J1923" s="7">
        <v>47</v>
      </c>
      <c r="K1923" t="s">
        <v>27</v>
      </c>
      <c r="L1923" t="s">
        <v>28</v>
      </c>
      <c r="M1923" t="str">
        <f t="shared" si="30"/>
        <v>Wed</v>
      </c>
      <c r="N1923" t="str">
        <f>VLOOKUP(Query1[[#This Row],[Age]],'Age Group Vlookup'!B$3:C$6,2,TRUE)</f>
        <v>40-49</v>
      </c>
    </row>
    <row r="1924" spans="1:14" x14ac:dyDescent="0.3">
      <c r="A1924" t="s">
        <v>2921</v>
      </c>
      <c r="B1924" s="1">
        <v>42721</v>
      </c>
      <c r="C1924" t="s">
        <v>1351</v>
      </c>
      <c r="D1924">
        <v>33739</v>
      </c>
      <c r="E1924" t="s">
        <v>25</v>
      </c>
      <c r="G1924" t="s">
        <v>17</v>
      </c>
      <c r="H1924">
        <v>4000</v>
      </c>
      <c r="I1924" t="s">
        <v>1352</v>
      </c>
      <c r="J1924" s="7">
        <v>44</v>
      </c>
      <c r="K1924" t="s">
        <v>17</v>
      </c>
      <c r="L1924" t="s">
        <v>18</v>
      </c>
      <c r="M1924" t="str">
        <f t="shared" si="30"/>
        <v>Sat</v>
      </c>
      <c r="N1924" t="str">
        <f>VLOOKUP(Query1[[#This Row],[Age]],'Age Group Vlookup'!B$3:C$6,2,TRUE)</f>
        <v>40-49</v>
      </c>
    </row>
    <row r="1925" spans="1:14" x14ac:dyDescent="0.3">
      <c r="A1925" t="s">
        <v>2922</v>
      </c>
      <c r="B1925" s="1">
        <v>42518</v>
      </c>
      <c r="C1925" t="s">
        <v>325</v>
      </c>
      <c r="D1925">
        <v>44056</v>
      </c>
      <c r="E1925" t="s">
        <v>133</v>
      </c>
      <c r="G1925" t="s">
        <v>15</v>
      </c>
      <c r="H1925">
        <v>625000</v>
      </c>
      <c r="I1925" t="s">
        <v>326</v>
      </c>
      <c r="J1925" s="7">
        <v>49</v>
      </c>
      <c r="K1925" t="s">
        <v>17</v>
      </c>
      <c r="L1925" t="s">
        <v>18</v>
      </c>
      <c r="M1925" t="str">
        <f t="shared" si="30"/>
        <v>Sat</v>
      </c>
      <c r="N1925" t="str">
        <f>VLOOKUP(Query1[[#This Row],[Age]],'Age Group Vlookup'!B$3:C$6,2,TRUE)</f>
        <v>40-49</v>
      </c>
    </row>
    <row r="1926" spans="1:14" x14ac:dyDescent="0.3">
      <c r="A1926" t="s">
        <v>2923</v>
      </c>
      <c r="B1926" s="1">
        <v>42409</v>
      </c>
      <c r="C1926" t="s">
        <v>389</v>
      </c>
      <c r="D1926">
        <v>13424</v>
      </c>
      <c r="E1926" t="s">
        <v>77</v>
      </c>
      <c r="G1926" t="s">
        <v>17</v>
      </c>
      <c r="H1926">
        <v>3000</v>
      </c>
      <c r="I1926" t="s">
        <v>390</v>
      </c>
      <c r="J1926" s="7">
        <v>36</v>
      </c>
      <c r="K1926" t="s">
        <v>17</v>
      </c>
      <c r="L1926" t="s">
        <v>18</v>
      </c>
      <c r="M1926" t="str">
        <f t="shared" si="30"/>
        <v>Tue</v>
      </c>
      <c r="N1926" t="str">
        <f>VLOOKUP(Query1[[#This Row],[Age]],'Age Group Vlookup'!B$3:C$6,2,TRUE)</f>
        <v>30-39</v>
      </c>
    </row>
    <row r="1927" spans="1:14" x14ac:dyDescent="0.3">
      <c r="A1927" t="s">
        <v>2924</v>
      </c>
      <c r="B1927" s="1">
        <v>42583</v>
      </c>
      <c r="C1927" t="s">
        <v>2678</v>
      </c>
      <c r="D1927">
        <v>9462</v>
      </c>
      <c r="E1927" t="s">
        <v>69</v>
      </c>
      <c r="G1927" t="s">
        <v>15</v>
      </c>
      <c r="H1927">
        <v>683000</v>
      </c>
      <c r="I1927" t="s">
        <v>2679</v>
      </c>
      <c r="J1927" s="7">
        <v>42</v>
      </c>
      <c r="K1927" t="s">
        <v>32</v>
      </c>
      <c r="L1927" t="s">
        <v>33</v>
      </c>
      <c r="M1927" t="str">
        <f t="shared" si="30"/>
        <v>Mon</v>
      </c>
      <c r="N1927" t="str">
        <f>VLOOKUP(Query1[[#This Row],[Age]],'Age Group Vlookup'!B$3:C$6,2,TRUE)</f>
        <v>40-49</v>
      </c>
    </row>
    <row r="1928" spans="1:14" x14ac:dyDescent="0.3">
      <c r="A1928" t="s">
        <v>2925</v>
      </c>
      <c r="B1928" s="1">
        <v>42439</v>
      </c>
      <c r="C1928" t="s">
        <v>39</v>
      </c>
      <c r="D1928">
        <v>16857</v>
      </c>
      <c r="E1928" t="s">
        <v>21</v>
      </c>
      <c r="F1928">
        <v>1</v>
      </c>
      <c r="G1928" t="s">
        <v>15</v>
      </c>
      <c r="H1928">
        <v>661000</v>
      </c>
      <c r="I1928" t="s">
        <v>40</v>
      </c>
      <c r="J1928" s="7">
        <v>39</v>
      </c>
      <c r="K1928" t="s">
        <v>32</v>
      </c>
      <c r="L1928" t="s">
        <v>33</v>
      </c>
      <c r="M1928" t="str">
        <f t="shared" si="30"/>
        <v>Thu</v>
      </c>
      <c r="N1928" t="str">
        <f>VLOOKUP(Query1[[#This Row],[Age]],'Age Group Vlookup'!B$3:C$6,2,TRUE)</f>
        <v>30-39</v>
      </c>
    </row>
    <row r="1929" spans="1:14" x14ac:dyDescent="0.3">
      <c r="A1929" t="s">
        <v>2926</v>
      </c>
      <c r="B1929" s="1">
        <v>42547</v>
      </c>
      <c r="C1929" t="s">
        <v>629</v>
      </c>
      <c r="D1929">
        <v>7469</v>
      </c>
      <c r="E1929" t="s">
        <v>14</v>
      </c>
      <c r="G1929" t="s">
        <v>17</v>
      </c>
      <c r="H1929">
        <v>30000</v>
      </c>
      <c r="I1929" t="s">
        <v>630</v>
      </c>
      <c r="J1929" s="7">
        <v>28</v>
      </c>
      <c r="K1929" t="s">
        <v>27</v>
      </c>
      <c r="L1929" t="s">
        <v>28</v>
      </c>
      <c r="M1929" t="str">
        <f t="shared" si="30"/>
        <v>Sun</v>
      </c>
      <c r="N1929" t="str">
        <f>VLOOKUP(Query1[[#This Row],[Age]],'Age Group Vlookup'!B$3:C$6,2,TRUE)</f>
        <v>20-29</v>
      </c>
    </row>
    <row r="1930" spans="1:14" x14ac:dyDescent="0.3">
      <c r="A1930" t="s">
        <v>2927</v>
      </c>
      <c r="B1930" s="1">
        <v>42466</v>
      </c>
      <c r="C1930" t="s">
        <v>695</v>
      </c>
      <c r="D1930">
        <v>15024</v>
      </c>
      <c r="E1930" t="s">
        <v>108</v>
      </c>
      <c r="G1930" t="s">
        <v>15</v>
      </c>
      <c r="H1930">
        <v>530000</v>
      </c>
      <c r="I1930" t="s">
        <v>696</v>
      </c>
      <c r="J1930" s="7">
        <v>27</v>
      </c>
      <c r="K1930" t="s">
        <v>27</v>
      </c>
      <c r="L1930" t="s">
        <v>28</v>
      </c>
      <c r="M1930" t="str">
        <f t="shared" si="30"/>
        <v>Wed</v>
      </c>
      <c r="N1930" t="str">
        <f>VLOOKUP(Query1[[#This Row],[Age]],'Age Group Vlookup'!B$3:C$6,2,TRUE)</f>
        <v>20-29</v>
      </c>
    </row>
    <row r="1931" spans="1:14" x14ac:dyDescent="0.3">
      <c r="A1931" t="s">
        <v>2928</v>
      </c>
      <c r="B1931" s="1">
        <v>42553</v>
      </c>
      <c r="C1931" t="s">
        <v>643</v>
      </c>
      <c r="D1931">
        <v>30458</v>
      </c>
      <c r="E1931" t="s">
        <v>77</v>
      </c>
      <c r="G1931" t="s">
        <v>32</v>
      </c>
      <c r="H1931">
        <v>102000</v>
      </c>
      <c r="I1931" t="s">
        <v>644</v>
      </c>
      <c r="J1931" s="7">
        <v>27</v>
      </c>
      <c r="K1931" t="s">
        <v>17</v>
      </c>
      <c r="L1931" t="s">
        <v>18</v>
      </c>
      <c r="M1931" t="str">
        <f t="shared" si="30"/>
        <v>Sat</v>
      </c>
      <c r="N1931" t="str">
        <f>VLOOKUP(Query1[[#This Row],[Age]],'Age Group Vlookup'!B$3:C$6,2,TRUE)</f>
        <v>20-29</v>
      </c>
    </row>
    <row r="1932" spans="1:14" x14ac:dyDescent="0.3">
      <c r="A1932" t="s">
        <v>2929</v>
      </c>
      <c r="B1932" s="1">
        <v>42465</v>
      </c>
      <c r="C1932" t="s">
        <v>986</v>
      </c>
      <c r="D1932">
        <v>43816</v>
      </c>
      <c r="E1932" t="s">
        <v>47</v>
      </c>
      <c r="G1932" t="s">
        <v>17</v>
      </c>
      <c r="H1932">
        <v>12000</v>
      </c>
      <c r="I1932" t="s">
        <v>987</v>
      </c>
      <c r="J1932" s="7">
        <v>24</v>
      </c>
      <c r="K1932" t="s">
        <v>32</v>
      </c>
      <c r="L1932" t="s">
        <v>33</v>
      </c>
      <c r="M1932" t="str">
        <f t="shared" si="30"/>
        <v>Tue</v>
      </c>
      <c r="N1932" t="str">
        <f>VLOOKUP(Query1[[#This Row],[Age]],'Age Group Vlookup'!B$3:C$6,2,TRUE)</f>
        <v>20-29</v>
      </c>
    </row>
    <row r="1933" spans="1:14" x14ac:dyDescent="0.3">
      <c r="A1933" t="s">
        <v>2930</v>
      </c>
      <c r="B1933" s="1">
        <v>42686</v>
      </c>
      <c r="C1933" t="s">
        <v>1387</v>
      </c>
      <c r="D1933">
        <v>13234</v>
      </c>
      <c r="E1933" t="s">
        <v>14</v>
      </c>
      <c r="G1933" t="s">
        <v>32</v>
      </c>
      <c r="H1933">
        <v>188000</v>
      </c>
      <c r="I1933" t="s">
        <v>1388</v>
      </c>
      <c r="J1933" s="7">
        <v>43</v>
      </c>
      <c r="K1933" t="s">
        <v>17</v>
      </c>
      <c r="L1933" t="s">
        <v>18</v>
      </c>
      <c r="M1933" t="str">
        <f t="shared" si="30"/>
        <v>Sat</v>
      </c>
      <c r="N1933" t="str">
        <f>VLOOKUP(Query1[[#This Row],[Age]],'Age Group Vlookup'!B$3:C$6,2,TRUE)</f>
        <v>40-49</v>
      </c>
    </row>
    <row r="1934" spans="1:14" x14ac:dyDescent="0.3">
      <c r="A1934" t="s">
        <v>2931</v>
      </c>
      <c r="B1934" s="1">
        <v>42568</v>
      </c>
      <c r="C1934" t="s">
        <v>930</v>
      </c>
      <c r="D1934">
        <v>17735</v>
      </c>
      <c r="E1934" t="s">
        <v>43</v>
      </c>
      <c r="G1934" t="s">
        <v>17</v>
      </c>
      <c r="H1934">
        <v>15000</v>
      </c>
      <c r="I1934" t="s">
        <v>931</v>
      </c>
      <c r="J1934" s="7">
        <v>47</v>
      </c>
      <c r="K1934" t="s">
        <v>17</v>
      </c>
      <c r="L1934" t="s">
        <v>18</v>
      </c>
      <c r="M1934" t="str">
        <f t="shared" si="30"/>
        <v>Sun</v>
      </c>
      <c r="N1934" t="str">
        <f>VLOOKUP(Query1[[#This Row],[Age]],'Age Group Vlookup'!B$3:C$6,2,TRUE)</f>
        <v>40-49</v>
      </c>
    </row>
    <row r="1935" spans="1:14" x14ac:dyDescent="0.3">
      <c r="A1935" t="s">
        <v>2932</v>
      </c>
      <c r="B1935" s="1">
        <v>42426</v>
      </c>
      <c r="C1935" t="s">
        <v>1935</v>
      </c>
      <c r="D1935">
        <v>7611</v>
      </c>
      <c r="E1935" t="s">
        <v>21</v>
      </c>
      <c r="G1935" t="s">
        <v>15</v>
      </c>
      <c r="H1935">
        <v>677000</v>
      </c>
      <c r="I1935" t="s">
        <v>1936</v>
      </c>
      <c r="J1935" s="7">
        <v>23</v>
      </c>
      <c r="K1935" t="s">
        <v>17</v>
      </c>
      <c r="L1935" t="s">
        <v>18</v>
      </c>
      <c r="M1935" t="str">
        <f t="shared" si="30"/>
        <v>Fri</v>
      </c>
      <c r="N1935" t="str">
        <f>VLOOKUP(Query1[[#This Row],[Age]],'Age Group Vlookup'!B$3:C$6,2,TRUE)</f>
        <v>20-29</v>
      </c>
    </row>
    <row r="1936" spans="1:14" x14ac:dyDescent="0.3">
      <c r="A1936" t="s">
        <v>2933</v>
      </c>
      <c r="B1936" s="1">
        <v>42550</v>
      </c>
      <c r="C1936" t="s">
        <v>625</v>
      </c>
      <c r="D1936">
        <v>30091</v>
      </c>
      <c r="E1936" t="s">
        <v>47</v>
      </c>
      <c r="G1936" t="s">
        <v>17</v>
      </c>
      <c r="H1936">
        <v>15000</v>
      </c>
      <c r="I1936" t="s">
        <v>626</v>
      </c>
      <c r="J1936" s="7">
        <v>48</v>
      </c>
      <c r="K1936" t="s">
        <v>17</v>
      </c>
      <c r="L1936" t="s">
        <v>18</v>
      </c>
      <c r="M1936" t="str">
        <f t="shared" si="30"/>
        <v>Wed</v>
      </c>
      <c r="N1936" t="str">
        <f>VLOOKUP(Query1[[#This Row],[Age]],'Age Group Vlookup'!B$3:C$6,2,TRUE)</f>
        <v>40-49</v>
      </c>
    </row>
    <row r="1937" spans="1:14" x14ac:dyDescent="0.3">
      <c r="A1937" t="s">
        <v>2934</v>
      </c>
      <c r="B1937" s="1">
        <v>42376</v>
      </c>
      <c r="C1937" t="s">
        <v>123</v>
      </c>
      <c r="D1937">
        <v>26578</v>
      </c>
      <c r="E1937" t="s">
        <v>47</v>
      </c>
      <c r="G1937" t="s">
        <v>15</v>
      </c>
      <c r="H1937">
        <v>307000</v>
      </c>
      <c r="I1937" t="s">
        <v>124</v>
      </c>
      <c r="J1937" s="7">
        <v>44</v>
      </c>
      <c r="K1937" t="s">
        <v>27</v>
      </c>
      <c r="L1937" t="s">
        <v>28</v>
      </c>
      <c r="M1937" t="str">
        <f t="shared" si="30"/>
        <v>Thu</v>
      </c>
      <c r="N1937" t="str">
        <f>VLOOKUP(Query1[[#This Row],[Age]],'Age Group Vlookup'!B$3:C$6,2,TRUE)</f>
        <v>40-49</v>
      </c>
    </row>
    <row r="1938" spans="1:14" x14ac:dyDescent="0.3">
      <c r="A1938" t="s">
        <v>2935</v>
      </c>
      <c r="B1938" s="1">
        <v>42527</v>
      </c>
      <c r="C1938" t="s">
        <v>120</v>
      </c>
      <c r="D1938">
        <v>5125</v>
      </c>
      <c r="E1938" t="s">
        <v>54</v>
      </c>
      <c r="G1938" t="s">
        <v>15</v>
      </c>
      <c r="H1938">
        <v>183000</v>
      </c>
      <c r="I1938" t="s">
        <v>121</v>
      </c>
      <c r="J1938" s="7">
        <v>42</v>
      </c>
      <c r="K1938" t="s">
        <v>17</v>
      </c>
      <c r="L1938" t="s">
        <v>18</v>
      </c>
      <c r="M1938" t="str">
        <f t="shared" si="30"/>
        <v>Mon</v>
      </c>
      <c r="N1938" t="str">
        <f>VLOOKUP(Query1[[#This Row],[Age]],'Age Group Vlookup'!B$3:C$6,2,TRUE)</f>
        <v>40-49</v>
      </c>
    </row>
    <row r="1939" spans="1:14" x14ac:dyDescent="0.3">
      <c r="A1939" t="s">
        <v>2936</v>
      </c>
      <c r="B1939" s="1">
        <v>42449</v>
      </c>
      <c r="C1939" t="s">
        <v>721</v>
      </c>
      <c r="D1939">
        <v>22949</v>
      </c>
      <c r="E1939" t="s">
        <v>21</v>
      </c>
      <c r="G1939" t="s">
        <v>17</v>
      </c>
      <c r="H1939">
        <v>20000</v>
      </c>
      <c r="I1939" t="s">
        <v>722</v>
      </c>
      <c r="J1939" s="7">
        <v>32</v>
      </c>
      <c r="K1939" t="s">
        <v>17</v>
      </c>
      <c r="L1939" t="s">
        <v>18</v>
      </c>
      <c r="M1939" t="str">
        <f t="shared" si="30"/>
        <v>Sun</v>
      </c>
      <c r="N1939" t="str">
        <f>VLOOKUP(Query1[[#This Row],[Age]],'Age Group Vlookup'!B$3:C$6,2,TRUE)</f>
        <v>30-39</v>
      </c>
    </row>
    <row r="1940" spans="1:14" x14ac:dyDescent="0.3">
      <c r="A1940" t="s">
        <v>2937</v>
      </c>
      <c r="B1940" s="1">
        <v>42395</v>
      </c>
      <c r="C1940" t="s">
        <v>2338</v>
      </c>
      <c r="D1940">
        <v>21841</v>
      </c>
      <c r="E1940" t="s">
        <v>133</v>
      </c>
      <c r="G1940" t="s">
        <v>32</v>
      </c>
      <c r="H1940">
        <v>53000</v>
      </c>
      <c r="I1940" t="s">
        <v>2339</v>
      </c>
      <c r="J1940" s="7">
        <v>26</v>
      </c>
      <c r="K1940" t="s">
        <v>17</v>
      </c>
      <c r="L1940" t="s">
        <v>18</v>
      </c>
      <c r="M1940" t="str">
        <f t="shared" si="30"/>
        <v>Tue</v>
      </c>
      <c r="N1940" t="str">
        <f>VLOOKUP(Query1[[#This Row],[Age]],'Age Group Vlookup'!B$3:C$6,2,TRUE)</f>
        <v>20-29</v>
      </c>
    </row>
    <row r="1941" spans="1:14" x14ac:dyDescent="0.3">
      <c r="A1941" t="s">
        <v>2938</v>
      </c>
      <c r="B1941" s="1">
        <v>42633</v>
      </c>
      <c r="C1941" t="s">
        <v>2615</v>
      </c>
      <c r="D1941">
        <v>7211</v>
      </c>
      <c r="E1941" t="s">
        <v>36</v>
      </c>
      <c r="G1941" t="s">
        <v>15</v>
      </c>
      <c r="H1941">
        <v>669000</v>
      </c>
      <c r="I1941" t="s">
        <v>2616</v>
      </c>
      <c r="J1941" s="7">
        <v>41</v>
      </c>
      <c r="K1941" t="s">
        <v>17</v>
      </c>
      <c r="L1941" t="s">
        <v>18</v>
      </c>
      <c r="M1941" t="str">
        <f t="shared" si="30"/>
        <v>Tue</v>
      </c>
      <c r="N1941" t="str">
        <f>VLOOKUP(Query1[[#This Row],[Age]],'Age Group Vlookup'!B$3:C$6,2,TRUE)</f>
        <v>40-49</v>
      </c>
    </row>
    <row r="1942" spans="1:14" x14ac:dyDescent="0.3">
      <c r="A1942" t="s">
        <v>2939</v>
      </c>
      <c r="B1942" s="1">
        <v>42599</v>
      </c>
      <c r="C1942" t="s">
        <v>1125</v>
      </c>
      <c r="D1942">
        <v>9791</v>
      </c>
      <c r="E1942" t="s">
        <v>25</v>
      </c>
      <c r="G1942" t="s">
        <v>32</v>
      </c>
      <c r="H1942">
        <v>160000</v>
      </c>
      <c r="I1942" t="s">
        <v>1126</v>
      </c>
      <c r="J1942" s="7">
        <v>20</v>
      </c>
      <c r="K1942" t="s">
        <v>17</v>
      </c>
      <c r="L1942" t="s">
        <v>18</v>
      </c>
      <c r="M1942" t="str">
        <f t="shared" si="30"/>
        <v>Wed</v>
      </c>
      <c r="N1942" t="str">
        <f>VLOOKUP(Query1[[#This Row],[Age]],'Age Group Vlookup'!B$3:C$6,2,TRUE)</f>
        <v>20-29</v>
      </c>
    </row>
    <row r="1943" spans="1:14" x14ac:dyDescent="0.3">
      <c r="A1943" t="s">
        <v>2940</v>
      </c>
      <c r="B1943" s="1">
        <v>42430</v>
      </c>
      <c r="C1943" t="s">
        <v>802</v>
      </c>
      <c r="D1943">
        <v>10463</v>
      </c>
      <c r="E1943" t="s">
        <v>69</v>
      </c>
      <c r="G1943" t="s">
        <v>32</v>
      </c>
      <c r="H1943">
        <v>140000</v>
      </c>
      <c r="I1943" t="s">
        <v>803</v>
      </c>
      <c r="J1943" s="7">
        <v>34</v>
      </c>
      <c r="K1943" t="s">
        <v>27</v>
      </c>
      <c r="L1943" t="s">
        <v>28</v>
      </c>
      <c r="M1943" t="str">
        <f t="shared" si="30"/>
        <v>Tue</v>
      </c>
      <c r="N1943" t="str">
        <f>VLOOKUP(Query1[[#This Row],[Age]],'Age Group Vlookup'!B$3:C$6,2,TRUE)</f>
        <v>30-39</v>
      </c>
    </row>
    <row r="1944" spans="1:14" x14ac:dyDescent="0.3">
      <c r="A1944" t="s">
        <v>2941</v>
      </c>
      <c r="B1944" s="1">
        <v>42659</v>
      </c>
      <c r="C1944" t="s">
        <v>1271</v>
      </c>
      <c r="D1944">
        <v>7674</v>
      </c>
      <c r="E1944" t="s">
        <v>14</v>
      </c>
      <c r="G1944" t="s">
        <v>15</v>
      </c>
      <c r="H1944">
        <v>605000</v>
      </c>
      <c r="I1944" t="s">
        <v>1272</v>
      </c>
      <c r="J1944" s="7">
        <v>29</v>
      </c>
      <c r="K1944" t="s">
        <v>32</v>
      </c>
      <c r="L1944" t="s">
        <v>33</v>
      </c>
      <c r="M1944" t="str">
        <f t="shared" si="30"/>
        <v>Sun</v>
      </c>
      <c r="N1944" t="str">
        <f>VLOOKUP(Query1[[#This Row],[Age]],'Age Group Vlookup'!B$3:C$6,2,TRUE)</f>
        <v>20-29</v>
      </c>
    </row>
    <row r="1945" spans="1:14" x14ac:dyDescent="0.3">
      <c r="A1945" t="s">
        <v>2942</v>
      </c>
      <c r="B1945" s="1">
        <v>42491</v>
      </c>
      <c r="C1945" t="s">
        <v>1167</v>
      </c>
      <c r="D1945">
        <v>10019</v>
      </c>
      <c r="E1945" t="s">
        <v>43</v>
      </c>
      <c r="G1945" t="s">
        <v>17</v>
      </c>
      <c r="H1945">
        <v>32000</v>
      </c>
      <c r="I1945" t="s">
        <v>1168</v>
      </c>
      <c r="J1945" s="7">
        <v>34</v>
      </c>
      <c r="K1945" t="s">
        <v>32</v>
      </c>
      <c r="L1945" t="s">
        <v>33</v>
      </c>
      <c r="M1945" t="str">
        <f t="shared" si="30"/>
        <v>Sun</v>
      </c>
      <c r="N1945" t="str">
        <f>VLOOKUP(Query1[[#This Row],[Age]],'Age Group Vlookup'!B$3:C$6,2,TRUE)</f>
        <v>30-39</v>
      </c>
    </row>
    <row r="1946" spans="1:14" x14ac:dyDescent="0.3">
      <c r="A1946" t="s">
        <v>2943</v>
      </c>
      <c r="B1946" s="1">
        <v>42481</v>
      </c>
      <c r="C1946" t="s">
        <v>287</v>
      </c>
      <c r="D1946">
        <v>10358</v>
      </c>
      <c r="E1946" t="s">
        <v>62</v>
      </c>
      <c r="G1946" t="s">
        <v>17</v>
      </c>
      <c r="H1946">
        <v>46000</v>
      </c>
      <c r="I1946" t="s">
        <v>288</v>
      </c>
      <c r="J1946" s="7">
        <v>28</v>
      </c>
      <c r="K1946" t="s">
        <v>27</v>
      </c>
      <c r="L1946" t="s">
        <v>28</v>
      </c>
      <c r="M1946" t="str">
        <f t="shared" si="30"/>
        <v>Thu</v>
      </c>
      <c r="N1946" t="str">
        <f>VLOOKUP(Query1[[#This Row],[Age]],'Age Group Vlookup'!B$3:C$6,2,TRUE)</f>
        <v>20-29</v>
      </c>
    </row>
    <row r="1947" spans="1:14" x14ac:dyDescent="0.3">
      <c r="A1947" t="s">
        <v>2944</v>
      </c>
      <c r="B1947" s="1">
        <v>42422</v>
      </c>
      <c r="C1947" t="s">
        <v>788</v>
      </c>
      <c r="D1947">
        <v>5253</v>
      </c>
      <c r="E1947" t="s">
        <v>58</v>
      </c>
      <c r="G1947" t="s">
        <v>15</v>
      </c>
      <c r="H1947">
        <v>151000</v>
      </c>
      <c r="I1947" t="s">
        <v>789</v>
      </c>
      <c r="J1947" s="7">
        <v>44</v>
      </c>
      <c r="K1947" t="s">
        <v>27</v>
      </c>
      <c r="L1947" t="s">
        <v>28</v>
      </c>
      <c r="M1947" t="str">
        <f t="shared" si="30"/>
        <v>Mon</v>
      </c>
      <c r="N1947" t="str">
        <f>VLOOKUP(Query1[[#This Row],[Age]],'Age Group Vlookup'!B$3:C$6,2,TRUE)</f>
        <v>40-49</v>
      </c>
    </row>
    <row r="1948" spans="1:14" x14ac:dyDescent="0.3">
      <c r="A1948" t="s">
        <v>2945</v>
      </c>
      <c r="B1948" s="1">
        <v>42687</v>
      </c>
      <c r="C1948" t="s">
        <v>266</v>
      </c>
      <c r="D1948">
        <v>35359</v>
      </c>
      <c r="E1948" t="s">
        <v>62</v>
      </c>
      <c r="G1948" t="s">
        <v>17</v>
      </c>
      <c r="H1948">
        <v>31000</v>
      </c>
      <c r="I1948" t="s">
        <v>267</v>
      </c>
      <c r="J1948" s="7">
        <v>24</v>
      </c>
      <c r="K1948" t="s">
        <v>27</v>
      </c>
      <c r="L1948" t="s">
        <v>28</v>
      </c>
      <c r="M1948" t="str">
        <f t="shared" si="30"/>
        <v>Sun</v>
      </c>
      <c r="N1948" t="str">
        <f>VLOOKUP(Query1[[#This Row],[Age]],'Age Group Vlookup'!B$3:C$6,2,TRUE)</f>
        <v>20-29</v>
      </c>
    </row>
    <row r="1949" spans="1:14" x14ac:dyDescent="0.3">
      <c r="A1949" t="s">
        <v>2946</v>
      </c>
      <c r="B1949" s="1">
        <v>42663</v>
      </c>
      <c r="C1949" t="s">
        <v>301</v>
      </c>
      <c r="D1949">
        <v>16059</v>
      </c>
      <c r="E1949" t="s">
        <v>108</v>
      </c>
      <c r="G1949" t="s">
        <v>32</v>
      </c>
      <c r="H1949">
        <v>150000</v>
      </c>
      <c r="I1949" t="s">
        <v>302</v>
      </c>
      <c r="J1949" s="7">
        <v>37</v>
      </c>
      <c r="K1949" t="s">
        <v>32</v>
      </c>
      <c r="L1949" t="s">
        <v>33</v>
      </c>
      <c r="M1949" t="str">
        <f t="shared" si="30"/>
        <v>Thu</v>
      </c>
      <c r="N1949" t="str">
        <f>VLOOKUP(Query1[[#This Row],[Age]],'Age Group Vlookup'!B$3:C$6,2,TRUE)</f>
        <v>30-39</v>
      </c>
    </row>
    <row r="1950" spans="1:14" x14ac:dyDescent="0.3">
      <c r="A1950" t="s">
        <v>2947</v>
      </c>
      <c r="B1950" s="1">
        <v>42658</v>
      </c>
      <c r="C1950" t="s">
        <v>1451</v>
      </c>
      <c r="D1950">
        <v>23843</v>
      </c>
      <c r="E1950" t="s">
        <v>133</v>
      </c>
      <c r="G1950" t="s">
        <v>15</v>
      </c>
      <c r="H1950">
        <v>395000</v>
      </c>
      <c r="I1950" t="s">
        <v>1452</v>
      </c>
      <c r="J1950" s="7">
        <v>33</v>
      </c>
      <c r="K1950" t="s">
        <v>27</v>
      </c>
      <c r="L1950" t="s">
        <v>28</v>
      </c>
      <c r="M1950" t="str">
        <f t="shared" si="30"/>
        <v>Sat</v>
      </c>
      <c r="N1950" t="str">
        <f>VLOOKUP(Query1[[#This Row],[Age]],'Age Group Vlookup'!B$3:C$6,2,TRUE)</f>
        <v>30-39</v>
      </c>
    </row>
    <row r="1951" spans="1:14" x14ac:dyDescent="0.3">
      <c r="A1951" t="s">
        <v>2948</v>
      </c>
      <c r="B1951" s="1">
        <v>42671</v>
      </c>
      <c r="C1951" t="s">
        <v>2607</v>
      </c>
      <c r="D1951">
        <v>11037</v>
      </c>
      <c r="E1951" t="s">
        <v>150</v>
      </c>
      <c r="G1951" t="s">
        <v>15</v>
      </c>
      <c r="H1951">
        <v>635000</v>
      </c>
      <c r="I1951" t="s">
        <v>2608</v>
      </c>
      <c r="J1951" s="7">
        <v>32</v>
      </c>
      <c r="K1951" t="s">
        <v>32</v>
      </c>
      <c r="L1951" t="s">
        <v>33</v>
      </c>
      <c r="M1951" t="str">
        <f t="shared" si="30"/>
        <v>Fri</v>
      </c>
      <c r="N1951" t="str">
        <f>VLOOKUP(Query1[[#This Row],[Age]],'Age Group Vlookup'!B$3:C$6,2,TRUE)</f>
        <v>30-39</v>
      </c>
    </row>
    <row r="1952" spans="1:14" x14ac:dyDescent="0.3">
      <c r="A1952" t="s">
        <v>2949</v>
      </c>
      <c r="B1952" s="1">
        <v>42512</v>
      </c>
      <c r="C1952" t="s">
        <v>1284</v>
      </c>
      <c r="D1952">
        <v>1346</v>
      </c>
      <c r="E1952" t="s">
        <v>54</v>
      </c>
      <c r="G1952" t="s">
        <v>15</v>
      </c>
      <c r="H1952">
        <v>475000</v>
      </c>
      <c r="I1952" t="s">
        <v>1285</v>
      </c>
      <c r="J1952" s="7">
        <v>46</v>
      </c>
      <c r="K1952" t="s">
        <v>27</v>
      </c>
      <c r="L1952" t="s">
        <v>28</v>
      </c>
      <c r="M1952" t="str">
        <f t="shared" si="30"/>
        <v>Sun</v>
      </c>
      <c r="N1952" t="str">
        <f>VLOOKUP(Query1[[#This Row],[Age]],'Age Group Vlookup'!B$3:C$6,2,TRUE)</f>
        <v>40-49</v>
      </c>
    </row>
    <row r="1953" spans="1:14" x14ac:dyDescent="0.3">
      <c r="A1953" t="s">
        <v>2950</v>
      </c>
      <c r="B1953" s="1">
        <v>42453</v>
      </c>
      <c r="C1953" t="s">
        <v>24</v>
      </c>
      <c r="D1953">
        <v>30400</v>
      </c>
      <c r="E1953" t="s">
        <v>69</v>
      </c>
      <c r="G1953" t="s">
        <v>17</v>
      </c>
      <c r="H1953">
        <v>36000</v>
      </c>
      <c r="I1953" t="s">
        <v>26</v>
      </c>
      <c r="J1953" s="7">
        <v>30</v>
      </c>
      <c r="K1953" t="s">
        <v>27</v>
      </c>
      <c r="L1953" t="s">
        <v>28</v>
      </c>
      <c r="M1953" t="str">
        <f t="shared" si="30"/>
        <v>Thu</v>
      </c>
      <c r="N1953" t="str">
        <f>VLOOKUP(Query1[[#This Row],[Age]],'Age Group Vlookup'!B$3:C$6,2,TRUE)</f>
        <v>30-39</v>
      </c>
    </row>
    <row r="1954" spans="1:14" x14ac:dyDescent="0.3">
      <c r="A1954" t="s">
        <v>2951</v>
      </c>
      <c r="B1954" s="1">
        <v>42706</v>
      </c>
      <c r="C1954" t="s">
        <v>1436</v>
      </c>
      <c r="D1954">
        <v>2164</v>
      </c>
      <c r="E1954" t="s">
        <v>47</v>
      </c>
      <c r="G1954" t="s">
        <v>17</v>
      </c>
      <c r="H1954">
        <v>43000</v>
      </c>
      <c r="I1954" t="s">
        <v>1437</v>
      </c>
      <c r="J1954" s="7">
        <v>35</v>
      </c>
      <c r="K1954" t="s">
        <v>27</v>
      </c>
      <c r="L1954" t="s">
        <v>28</v>
      </c>
      <c r="M1954" t="str">
        <f t="shared" si="30"/>
        <v>Fri</v>
      </c>
      <c r="N1954" t="str">
        <f>VLOOKUP(Query1[[#This Row],[Age]],'Age Group Vlookup'!B$3:C$6,2,TRUE)</f>
        <v>30-39</v>
      </c>
    </row>
    <row r="1955" spans="1:14" x14ac:dyDescent="0.3">
      <c r="A1955" t="s">
        <v>2952</v>
      </c>
      <c r="B1955" s="1">
        <v>42624</v>
      </c>
      <c r="C1955" t="s">
        <v>1155</v>
      </c>
      <c r="D1955">
        <v>37115</v>
      </c>
      <c r="E1955" t="s">
        <v>36</v>
      </c>
      <c r="G1955" t="s">
        <v>15</v>
      </c>
      <c r="H1955">
        <v>787000</v>
      </c>
      <c r="I1955" t="s">
        <v>1156</v>
      </c>
      <c r="J1955" s="7">
        <v>26</v>
      </c>
      <c r="K1955" t="s">
        <v>27</v>
      </c>
      <c r="L1955" t="s">
        <v>28</v>
      </c>
      <c r="M1955" t="str">
        <f t="shared" si="30"/>
        <v>Sun</v>
      </c>
      <c r="N1955" t="str">
        <f>VLOOKUP(Query1[[#This Row],[Age]],'Age Group Vlookup'!B$3:C$6,2,TRUE)</f>
        <v>20-29</v>
      </c>
    </row>
    <row r="1956" spans="1:14" x14ac:dyDescent="0.3">
      <c r="A1956" t="s">
        <v>2953</v>
      </c>
      <c r="B1956" s="1">
        <v>42524</v>
      </c>
      <c r="C1956" t="s">
        <v>1917</v>
      </c>
      <c r="D1956">
        <v>37527</v>
      </c>
      <c r="E1956" t="s">
        <v>137</v>
      </c>
      <c r="G1956" t="s">
        <v>15</v>
      </c>
      <c r="H1956">
        <v>206000</v>
      </c>
      <c r="I1956" t="s">
        <v>1918</v>
      </c>
      <c r="J1956" s="7">
        <v>36</v>
      </c>
      <c r="K1956" t="s">
        <v>17</v>
      </c>
      <c r="L1956" t="s">
        <v>18</v>
      </c>
      <c r="M1956" t="str">
        <f t="shared" si="30"/>
        <v>Fri</v>
      </c>
      <c r="N1956" t="str">
        <f>VLOOKUP(Query1[[#This Row],[Age]],'Age Group Vlookup'!B$3:C$6,2,TRUE)</f>
        <v>30-39</v>
      </c>
    </row>
    <row r="1957" spans="1:14" x14ac:dyDescent="0.3">
      <c r="A1957" t="s">
        <v>2954</v>
      </c>
      <c r="B1957" s="1">
        <v>42723</v>
      </c>
      <c r="C1957" t="s">
        <v>1497</v>
      </c>
      <c r="D1957">
        <v>34317</v>
      </c>
      <c r="E1957" t="s">
        <v>137</v>
      </c>
      <c r="G1957" t="s">
        <v>15</v>
      </c>
      <c r="H1957">
        <v>143000</v>
      </c>
      <c r="I1957" t="s">
        <v>1498</v>
      </c>
      <c r="J1957" s="7">
        <v>46</v>
      </c>
      <c r="K1957" t="s">
        <v>17</v>
      </c>
      <c r="L1957" t="s">
        <v>18</v>
      </c>
      <c r="M1957" t="str">
        <f t="shared" si="30"/>
        <v>Mon</v>
      </c>
      <c r="N1957" t="str">
        <f>VLOOKUP(Query1[[#This Row],[Age]],'Age Group Vlookup'!B$3:C$6,2,TRUE)</f>
        <v>40-49</v>
      </c>
    </row>
    <row r="1958" spans="1:14" x14ac:dyDescent="0.3">
      <c r="A1958" t="s">
        <v>2955</v>
      </c>
      <c r="B1958" s="1">
        <v>42516</v>
      </c>
      <c r="C1958" t="s">
        <v>334</v>
      </c>
      <c r="D1958">
        <v>19342</v>
      </c>
      <c r="E1958" t="s">
        <v>36</v>
      </c>
      <c r="G1958" t="s">
        <v>17</v>
      </c>
      <c r="H1958">
        <v>16000</v>
      </c>
      <c r="I1958" t="s">
        <v>335</v>
      </c>
      <c r="J1958" s="7">
        <v>26</v>
      </c>
      <c r="K1958" t="s">
        <v>17</v>
      </c>
      <c r="L1958" t="s">
        <v>18</v>
      </c>
      <c r="M1958" t="str">
        <f t="shared" si="30"/>
        <v>Thu</v>
      </c>
      <c r="N1958" t="str">
        <f>VLOOKUP(Query1[[#This Row],[Age]],'Age Group Vlookup'!B$3:C$6,2,TRUE)</f>
        <v>20-29</v>
      </c>
    </row>
    <row r="1959" spans="1:14" x14ac:dyDescent="0.3">
      <c r="A1959" t="s">
        <v>2956</v>
      </c>
      <c r="B1959" s="1">
        <v>42685</v>
      </c>
      <c r="C1959" t="s">
        <v>601</v>
      </c>
      <c r="D1959">
        <v>12912</v>
      </c>
      <c r="E1959" t="s">
        <v>58</v>
      </c>
      <c r="G1959" t="s">
        <v>17</v>
      </c>
      <c r="H1959">
        <v>22000</v>
      </c>
      <c r="I1959" t="s">
        <v>602</v>
      </c>
      <c r="J1959" s="7">
        <v>31</v>
      </c>
      <c r="K1959" t="s">
        <v>17</v>
      </c>
      <c r="L1959" t="s">
        <v>18</v>
      </c>
      <c r="M1959" t="str">
        <f t="shared" si="30"/>
        <v>Fri</v>
      </c>
      <c r="N1959" t="str">
        <f>VLOOKUP(Query1[[#This Row],[Age]],'Age Group Vlookup'!B$3:C$6,2,TRUE)</f>
        <v>30-39</v>
      </c>
    </row>
    <row r="1960" spans="1:14" x14ac:dyDescent="0.3">
      <c r="A1960" t="s">
        <v>2957</v>
      </c>
      <c r="B1960" s="1">
        <v>42443</v>
      </c>
      <c r="C1960" t="s">
        <v>619</v>
      </c>
      <c r="D1960">
        <v>17900</v>
      </c>
      <c r="E1960" t="s">
        <v>137</v>
      </c>
      <c r="G1960" t="s">
        <v>17</v>
      </c>
      <c r="H1960">
        <v>30000</v>
      </c>
      <c r="I1960" t="s">
        <v>620</v>
      </c>
      <c r="J1960" s="7">
        <v>47</v>
      </c>
      <c r="K1960" t="s">
        <v>27</v>
      </c>
      <c r="L1960" t="s">
        <v>28</v>
      </c>
      <c r="M1960" t="str">
        <f t="shared" si="30"/>
        <v>Mon</v>
      </c>
      <c r="N1960" t="str">
        <f>VLOOKUP(Query1[[#This Row],[Age]],'Age Group Vlookup'!B$3:C$6,2,TRUE)</f>
        <v>40-49</v>
      </c>
    </row>
    <row r="1961" spans="1:14" x14ac:dyDescent="0.3">
      <c r="A1961" t="s">
        <v>2958</v>
      </c>
      <c r="B1961" s="1">
        <v>42466</v>
      </c>
      <c r="C1961" t="s">
        <v>325</v>
      </c>
      <c r="D1961">
        <v>12785</v>
      </c>
      <c r="E1961" t="s">
        <v>108</v>
      </c>
      <c r="G1961" t="s">
        <v>15</v>
      </c>
      <c r="H1961">
        <v>625000</v>
      </c>
      <c r="I1961" t="s">
        <v>326</v>
      </c>
      <c r="J1961" s="7">
        <v>49</v>
      </c>
      <c r="K1961" t="s">
        <v>17</v>
      </c>
      <c r="L1961" t="s">
        <v>18</v>
      </c>
      <c r="M1961" t="str">
        <f t="shared" si="30"/>
        <v>Wed</v>
      </c>
      <c r="N1961" t="str">
        <f>VLOOKUP(Query1[[#This Row],[Age]],'Age Group Vlookup'!B$3:C$6,2,TRUE)</f>
        <v>40-49</v>
      </c>
    </row>
    <row r="1962" spans="1:14" x14ac:dyDescent="0.3">
      <c r="A1962" t="s">
        <v>2959</v>
      </c>
      <c r="B1962" s="1">
        <v>42433</v>
      </c>
      <c r="C1962" t="s">
        <v>1451</v>
      </c>
      <c r="D1962">
        <v>416</v>
      </c>
      <c r="E1962" t="s">
        <v>62</v>
      </c>
      <c r="G1962" t="s">
        <v>15</v>
      </c>
      <c r="H1962">
        <v>395000</v>
      </c>
      <c r="I1962" t="s">
        <v>1452</v>
      </c>
      <c r="J1962" s="7">
        <v>33</v>
      </c>
      <c r="K1962" t="s">
        <v>27</v>
      </c>
      <c r="L1962" t="s">
        <v>28</v>
      </c>
      <c r="M1962" t="str">
        <f t="shared" si="30"/>
        <v>Fri</v>
      </c>
      <c r="N1962" t="str">
        <f>VLOOKUP(Query1[[#This Row],[Age]],'Age Group Vlookup'!B$3:C$6,2,TRUE)</f>
        <v>30-39</v>
      </c>
    </row>
    <row r="1963" spans="1:14" x14ac:dyDescent="0.3">
      <c r="A1963" t="s">
        <v>2960</v>
      </c>
      <c r="B1963" s="1">
        <v>42541</v>
      </c>
      <c r="C1963" t="s">
        <v>140</v>
      </c>
      <c r="D1963">
        <v>1596</v>
      </c>
      <c r="E1963" t="s">
        <v>69</v>
      </c>
      <c r="G1963" t="s">
        <v>17</v>
      </c>
      <c r="H1963">
        <v>49000</v>
      </c>
      <c r="I1963" t="s">
        <v>141</v>
      </c>
      <c r="J1963" s="7">
        <v>27</v>
      </c>
      <c r="K1963" t="s">
        <v>32</v>
      </c>
      <c r="L1963" t="s">
        <v>33</v>
      </c>
      <c r="M1963" t="str">
        <f t="shared" si="30"/>
        <v>Mon</v>
      </c>
      <c r="N1963" t="str">
        <f>VLOOKUP(Query1[[#This Row],[Age]],'Age Group Vlookup'!B$3:C$6,2,TRUE)</f>
        <v>20-29</v>
      </c>
    </row>
    <row r="1964" spans="1:14" x14ac:dyDescent="0.3">
      <c r="A1964" t="s">
        <v>2961</v>
      </c>
      <c r="B1964" s="1">
        <v>42378</v>
      </c>
      <c r="C1964" t="s">
        <v>1855</v>
      </c>
      <c r="D1964">
        <v>31469</v>
      </c>
      <c r="E1964" t="s">
        <v>25</v>
      </c>
      <c r="G1964" t="s">
        <v>32</v>
      </c>
      <c r="H1964">
        <v>165000</v>
      </c>
      <c r="I1964" t="s">
        <v>1856</v>
      </c>
      <c r="J1964" s="7">
        <v>33</v>
      </c>
      <c r="K1964" t="s">
        <v>27</v>
      </c>
      <c r="L1964" t="s">
        <v>28</v>
      </c>
      <c r="M1964" t="str">
        <f t="shared" si="30"/>
        <v>Sat</v>
      </c>
      <c r="N1964" t="str">
        <f>VLOOKUP(Query1[[#This Row],[Age]],'Age Group Vlookup'!B$3:C$6,2,TRUE)</f>
        <v>30-39</v>
      </c>
    </row>
    <row r="1965" spans="1:14" x14ac:dyDescent="0.3">
      <c r="A1965" t="s">
        <v>2962</v>
      </c>
      <c r="B1965" s="1">
        <v>42500</v>
      </c>
      <c r="C1965" t="s">
        <v>234</v>
      </c>
      <c r="D1965">
        <v>19934</v>
      </c>
      <c r="E1965" t="s">
        <v>54</v>
      </c>
      <c r="G1965" t="s">
        <v>15</v>
      </c>
      <c r="H1965">
        <v>507000</v>
      </c>
      <c r="I1965" t="s">
        <v>235</v>
      </c>
      <c r="J1965" s="7">
        <v>42</v>
      </c>
      <c r="K1965" t="s">
        <v>32</v>
      </c>
      <c r="L1965" t="s">
        <v>33</v>
      </c>
      <c r="M1965" t="str">
        <f t="shared" si="30"/>
        <v>Tue</v>
      </c>
      <c r="N1965" t="str">
        <f>VLOOKUP(Query1[[#This Row],[Age]],'Age Group Vlookup'!B$3:C$6,2,TRUE)</f>
        <v>40-49</v>
      </c>
    </row>
    <row r="1966" spans="1:14" x14ac:dyDescent="0.3">
      <c r="A1966" t="s">
        <v>2963</v>
      </c>
      <c r="B1966" s="1">
        <v>42473</v>
      </c>
      <c r="C1966" t="s">
        <v>509</v>
      </c>
      <c r="D1966">
        <v>43104</v>
      </c>
      <c r="E1966" t="s">
        <v>58</v>
      </c>
      <c r="G1966" t="s">
        <v>17</v>
      </c>
      <c r="H1966">
        <v>20000</v>
      </c>
      <c r="I1966" t="s">
        <v>510</v>
      </c>
      <c r="J1966" s="7">
        <v>41</v>
      </c>
      <c r="K1966" t="s">
        <v>32</v>
      </c>
      <c r="L1966" t="s">
        <v>33</v>
      </c>
      <c r="M1966" t="str">
        <f t="shared" si="30"/>
        <v>Wed</v>
      </c>
      <c r="N1966" t="str">
        <f>VLOOKUP(Query1[[#This Row],[Age]],'Age Group Vlookup'!B$3:C$6,2,TRUE)</f>
        <v>40-49</v>
      </c>
    </row>
    <row r="1967" spans="1:14" x14ac:dyDescent="0.3">
      <c r="A1967" t="s">
        <v>2964</v>
      </c>
      <c r="B1967" s="1">
        <v>42477</v>
      </c>
      <c r="C1967" t="s">
        <v>1174</v>
      </c>
      <c r="D1967">
        <v>24455</v>
      </c>
      <c r="E1967" t="s">
        <v>108</v>
      </c>
      <c r="G1967" t="s">
        <v>17</v>
      </c>
      <c r="H1967">
        <v>37000</v>
      </c>
      <c r="I1967" t="s">
        <v>736</v>
      </c>
      <c r="J1967" s="7">
        <v>35</v>
      </c>
      <c r="K1967" t="s">
        <v>17</v>
      </c>
      <c r="L1967" t="s">
        <v>18</v>
      </c>
      <c r="M1967" t="str">
        <f t="shared" si="30"/>
        <v>Sun</v>
      </c>
      <c r="N1967" t="str">
        <f>VLOOKUP(Query1[[#This Row],[Age]],'Age Group Vlookup'!B$3:C$6,2,TRUE)</f>
        <v>30-39</v>
      </c>
    </row>
    <row r="1968" spans="1:14" x14ac:dyDescent="0.3">
      <c r="A1968" t="s">
        <v>2965</v>
      </c>
      <c r="B1968" s="1">
        <v>42658</v>
      </c>
      <c r="C1968" t="s">
        <v>1777</v>
      </c>
      <c r="D1968">
        <v>25437</v>
      </c>
      <c r="E1968" t="s">
        <v>108</v>
      </c>
      <c r="G1968" t="s">
        <v>32</v>
      </c>
      <c r="H1968">
        <v>197000</v>
      </c>
      <c r="I1968" t="s">
        <v>1778</v>
      </c>
      <c r="J1968" s="7">
        <v>48</v>
      </c>
      <c r="K1968" t="s">
        <v>27</v>
      </c>
      <c r="L1968" t="s">
        <v>28</v>
      </c>
      <c r="M1968" t="str">
        <f t="shared" si="30"/>
        <v>Sat</v>
      </c>
      <c r="N1968" t="str">
        <f>VLOOKUP(Query1[[#This Row],[Age]],'Age Group Vlookup'!B$3:C$6,2,TRUE)</f>
        <v>40-49</v>
      </c>
    </row>
    <row r="1969" spans="1:14" x14ac:dyDescent="0.3">
      <c r="A1969" t="s">
        <v>2966</v>
      </c>
      <c r="B1969" s="1">
        <v>42594</v>
      </c>
      <c r="C1969" t="s">
        <v>1556</v>
      </c>
      <c r="D1969">
        <v>9345</v>
      </c>
      <c r="E1969" t="s">
        <v>43</v>
      </c>
      <c r="G1969" t="s">
        <v>15</v>
      </c>
      <c r="H1969">
        <v>430000</v>
      </c>
      <c r="I1969" t="s">
        <v>1557</v>
      </c>
      <c r="J1969" s="7">
        <v>33</v>
      </c>
      <c r="K1969" t="s">
        <v>27</v>
      </c>
      <c r="L1969" t="s">
        <v>28</v>
      </c>
      <c r="M1969" t="str">
        <f t="shared" si="30"/>
        <v>Fri</v>
      </c>
      <c r="N1969" t="str">
        <f>VLOOKUP(Query1[[#This Row],[Age]],'Age Group Vlookup'!B$3:C$6,2,TRUE)</f>
        <v>30-39</v>
      </c>
    </row>
    <row r="1970" spans="1:14" x14ac:dyDescent="0.3">
      <c r="A1970" t="s">
        <v>2967</v>
      </c>
      <c r="B1970" s="1">
        <v>42728</v>
      </c>
      <c r="C1970" t="s">
        <v>955</v>
      </c>
      <c r="D1970">
        <v>24504</v>
      </c>
      <c r="E1970" t="s">
        <v>47</v>
      </c>
      <c r="G1970" t="s">
        <v>32</v>
      </c>
      <c r="H1970">
        <v>180000</v>
      </c>
      <c r="I1970" t="s">
        <v>956</v>
      </c>
      <c r="J1970" s="7">
        <v>48</v>
      </c>
      <c r="K1970" t="s">
        <v>27</v>
      </c>
      <c r="L1970" t="s">
        <v>28</v>
      </c>
      <c r="M1970" t="str">
        <f t="shared" si="30"/>
        <v>Sat</v>
      </c>
      <c r="N1970" t="str">
        <f>VLOOKUP(Query1[[#This Row],[Age]],'Age Group Vlookup'!B$3:C$6,2,TRUE)</f>
        <v>40-49</v>
      </c>
    </row>
    <row r="1971" spans="1:14" x14ac:dyDescent="0.3">
      <c r="A1971" t="s">
        <v>2968</v>
      </c>
      <c r="B1971" s="1">
        <v>42667</v>
      </c>
      <c r="C1971" t="s">
        <v>448</v>
      </c>
      <c r="D1971">
        <v>23047</v>
      </c>
      <c r="E1971" t="s">
        <v>62</v>
      </c>
      <c r="G1971" t="s">
        <v>32</v>
      </c>
      <c r="H1971">
        <v>81000</v>
      </c>
      <c r="I1971" t="s">
        <v>449</v>
      </c>
      <c r="J1971" s="7">
        <v>33</v>
      </c>
      <c r="K1971" t="s">
        <v>17</v>
      </c>
      <c r="L1971" t="s">
        <v>18</v>
      </c>
      <c r="M1971" t="str">
        <f t="shared" si="30"/>
        <v>Mon</v>
      </c>
      <c r="N1971" t="str">
        <f>VLOOKUP(Query1[[#This Row],[Age]],'Age Group Vlookup'!B$3:C$6,2,TRUE)</f>
        <v>30-39</v>
      </c>
    </row>
    <row r="1972" spans="1:14" x14ac:dyDescent="0.3">
      <c r="A1972" t="s">
        <v>2969</v>
      </c>
      <c r="B1972" s="1">
        <v>42551</v>
      </c>
      <c r="C1972" t="s">
        <v>1097</v>
      </c>
      <c r="D1972">
        <v>46642</v>
      </c>
      <c r="E1972" t="s">
        <v>133</v>
      </c>
      <c r="G1972" t="s">
        <v>15</v>
      </c>
      <c r="H1972">
        <v>618000</v>
      </c>
      <c r="I1972" t="s">
        <v>1098</v>
      </c>
      <c r="J1972" s="7">
        <v>30</v>
      </c>
      <c r="K1972" t="s">
        <v>17</v>
      </c>
      <c r="L1972" t="s">
        <v>18</v>
      </c>
      <c r="M1972" t="str">
        <f t="shared" si="30"/>
        <v>Thu</v>
      </c>
      <c r="N1972" t="str">
        <f>VLOOKUP(Query1[[#This Row],[Age]],'Age Group Vlookup'!B$3:C$6,2,TRUE)</f>
        <v>30-39</v>
      </c>
    </row>
    <row r="1973" spans="1:14" x14ac:dyDescent="0.3">
      <c r="A1973" t="s">
        <v>2970</v>
      </c>
      <c r="B1973" s="1">
        <v>42395</v>
      </c>
      <c r="C1973" t="s">
        <v>1213</v>
      </c>
      <c r="D1973">
        <v>35802</v>
      </c>
      <c r="E1973" t="s">
        <v>137</v>
      </c>
      <c r="G1973" t="s">
        <v>32</v>
      </c>
      <c r="H1973">
        <v>155000</v>
      </c>
      <c r="I1973" t="s">
        <v>1214</v>
      </c>
      <c r="J1973" s="7">
        <v>40</v>
      </c>
      <c r="K1973" t="s">
        <v>27</v>
      </c>
      <c r="L1973" t="s">
        <v>28</v>
      </c>
      <c r="M1973" t="str">
        <f t="shared" si="30"/>
        <v>Tue</v>
      </c>
      <c r="N1973" t="str">
        <f>VLOOKUP(Query1[[#This Row],[Age]],'Age Group Vlookup'!B$3:C$6,2,TRUE)</f>
        <v>40-49</v>
      </c>
    </row>
    <row r="1974" spans="1:14" x14ac:dyDescent="0.3">
      <c r="A1974" t="s">
        <v>2971</v>
      </c>
      <c r="B1974" s="1">
        <v>42556</v>
      </c>
      <c r="C1974" t="s">
        <v>505</v>
      </c>
      <c r="D1974">
        <v>10056</v>
      </c>
      <c r="E1974" t="s">
        <v>36</v>
      </c>
      <c r="G1974" t="s">
        <v>32</v>
      </c>
      <c r="H1974">
        <v>53000</v>
      </c>
      <c r="I1974" t="s">
        <v>506</v>
      </c>
      <c r="J1974" s="7">
        <v>48</v>
      </c>
      <c r="K1974" t="s">
        <v>27</v>
      </c>
      <c r="L1974" t="s">
        <v>28</v>
      </c>
      <c r="M1974" t="str">
        <f t="shared" si="30"/>
        <v>Tue</v>
      </c>
      <c r="N1974" t="str">
        <f>VLOOKUP(Query1[[#This Row],[Age]],'Age Group Vlookup'!B$3:C$6,2,TRUE)</f>
        <v>40-49</v>
      </c>
    </row>
    <row r="1975" spans="1:14" x14ac:dyDescent="0.3">
      <c r="A1975" t="s">
        <v>2972</v>
      </c>
      <c r="B1975" s="1">
        <v>42629</v>
      </c>
      <c r="C1975" t="s">
        <v>791</v>
      </c>
      <c r="D1975">
        <v>48543</v>
      </c>
      <c r="E1975" t="s">
        <v>133</v>
      </c>
      <c r="G1975" t="s">
        <v>32</v>
      </c>
      <c r="H1975">
        <v>110000</v>
      </c>
      <c r="I1975" t="s">
        <v>792</v>
      </c>
      <c r="J1975" s="7">
        <v>37</v>
      </c>
      <c r="K1975" t="s">
        <v>32</v>
      </c>
      <c r="L1975" t="s">
        <v>33</v>
      </c>
      <c r="M1975" t="str">
        <f t="shared" si="30"/>
        <v>Fri</v>
      </c>
      <c r="N1975" t="str">
        <f>VLOOKUP(Query1[[#This Row],[Age]],'Age Group Vlookup'!B$3:C$6,2,TRUE)</f>
        <v>30-39</v>
      </c>
    </row>
    <row r="1976" spans="1:14" x14ac:dyDescent="0.3">
      <c r="A1976" t="s">
        <v>2973</v>
      </c>
      <c r="B1976" s="1">
        <v>42441</v>
      </c>
      <c r="C1976" t="s">
        <v>146</v>
      </c>
      <c r="D1976">
        <v>10959</v>
      </c>
      <c r="E1976" t="s">
        <v>14</v>
      </c>
      <c r="G1976" t="s">
        <v>17</v>
      </c>
      <c r="H1976">
        <v>10000</v>
      </c>
      <c r="I1976" t="s">
        <v>147</v>
      </c>
      <c r="J1976" s="7">
        <v>45</v>
      </c>
      <c r="K1976" t="s">
        <v>32</v>
      </c>
      <c r="L1976" t="s">
        <v>33</v>
      </c>
      <c r="M1976" t="str">
        <f t="shared" si="30"/>
        <v>Sat</v>
      </c>
      <c r="N1976" t="str">
        <f>VLOOKUP(Query1[[#This Row],[Age]],'Age Group Vlookup'!B$3:C$6,2,TRUE)</f>
        <v>40-49</v>
      </c>
    </row>
    <row r="1977" spans="1:14" x14ac:dyDescent="0.3">
      <c r="A1977" t="s">
        <v>2974</v>
      </c>
      <c r="B1977" s="1">
        <v>42591</v>
      </c>
      <c r="C1977" t="s">
        <v>708</v>
      </c>
      <c r="D1977">
        <v>36333</v>
      </c>
      <c r="E1977" t="s">
        <v>69</v>
      </c>
      <c r="G1977" t="s">
        <v>32</v>
      </c>
      <c r="H1977">
        <v>121000</v>
      </c>
      <c r="I1977" t="s">
        <v>709</v>
      </c>
      <c r="J1977" s="7">
        <v>29</v>
      </c>
      <c r="K1977" t="s">
        <v>27</v>
      </c>
      <c r="L1977" t="s">
        <v>28</v>
      </c>
      <c r="M1977" t="str">
        <f t="shared" si="30"/>
        <v>Tue</v>
      </c>
      <c r="N1977" t="str">
        <f>VLOOKUP(Query1[[#This Row],[Age]],'Age Group Vlookup'!B$3:C$6,2,TRUE)</f>
        <v>20-29</v>
      </c>
    </row>
    <row r="1978" spans="1:14" x14ac:dyDescent="0.3">
      <c r="A1978" t="s">
        <v>2975</v>
      </c>
      <c r="B1978" s="1">
        <v>42678</v>
      </c>
      <c r="C1978" t="s">
        <v>721</v>
      </c>
      <c r="D1978">
        <v>3635</v>
      </c>
      <c r="E1978" t="s">
        <v>14</v>
      </c>
      <c r="G1978" t="s">
        <v>17</v>
      </c>
      <c r="H1978">
        <v>20000</v>
      </c>
      <c r="I1978" t="s">
        <v>722</v>
      </c>
      <c r="J1978" s="7">
        <v>32</v>
      </c>
      <c r="K1978" t="s">
        <v>17</v>
      </c>
      <c r="L1978" t="s">
        <v>18</v>
      </c>
      <c r="M1978" t="str">
        <f t="shared" si="30"/>
        <v>Fri</v>
      </c>
      <c r="N1978" t="str">
        <f>VLOOKUP(Query1[[#This Row],[Age]],'Age Group Vlookup'!B$3:C$6,2,TRUE)</f>
        <v>30-39</v>
      </c>
    </row>
    <row r="1979" spans="1:14" x14ac:dyDescent="0.3">
      <c r="A1979" t="s">
        <v>2976</v>
      </c>
      <c r="B1979" s="1">
        <v>42643</v>
      </c>
      <c r="C1979" t="s">
        <v>293</v>
      </c>
      <c r="D1979">
        <v>47719</v>
      </c>
      <c r="E1979" t="s">
        <v>150</v>
      </c>
      <c r="G1979" t="s">
        <v>17</v>
      </c>
      <c r="H1979">
        <v>2000</v>
      </c>
      <c r="I1979" t="s">
        <v>294</v>
      </c>
      <c r="J1979" s="7">
        <v>40</v>
      </c>
      <c r="K1979" t="s">
        <v>27</v>
      </c>
      <c r="L1979" t="s">
        <v>28</v>
      </c>
      <c r="M1979" t="str">
        <f t="shared" si="30"/>
        <v>Fri</v>
      </c>
      <c r="N1979" t="str">
        <f>VLOOKUP(Query1[[#This Row],[Age]],'Age Group Vlookup'!B$3:C$6,2,TRUE)</f>
        <v>40-49</v>
      </c>
    </row>
    <row r="1980" spans="1:14" x14ac:dyDescent="0.3">
      <c r="A1980" t="s">
        <v>2977</v>
      </c>
      <c r="B1980" s="1">
        <v>42414</v>
      </c>
      <c r="C1980" t="s">
        <v>930</v>
      </c>
      <c r="D1980">
        <v>28894</v>
      </c>
      <c r="E1980" t="s">
        <v>137</v>
      </c>
      <c r="G1980" t="s">
        <v>17</v>
      </c>
      <c r="H1980">
        <v>15000</v>
      </c>
      <c r="I1980" t="s">
        <v>931</v>
      </c>
      <c r="J1980" s="7">
        <v>47</v>
      </c>
      <c r="K1980" t="s">
        <v>17</v>
      </c>
      <c r="L1980" t="s">
        <v>18</v>
      </c>
      <c r="M1980" t="str">
        <f t="shared" si="30"/>
        <v>Sun</v>
      </c>
      <c r="N1980" t="str">
        <f>VLOOKUP(Query1[[#This Row],[Age]],'Age Group Vlookup'!B$3:C$6,2,TRUE)</f>
        <v>40-49</v>
      </c>
    </row>
    <row r="1981" spans="1:14" x14ac:dyDescent="0.3">
      <c r="A1981" t="s">
        <v>2978</v>
      </c>
      <c r="B1981" s="1">
        <v>42516</v>
      </c>
      <c r="C1981" t="s">
        <v>204</v>
      </c>
      <c r="D1981">
        <v>13924</v>
      </c>
      <c r="E1981" t="s">
        <v>108</v>
      </c>
      <c r="G1981" t="s">
        <v>15</v>
      </c>
      <c r="H1981">
        <v>331000</v>
      </c>
      <c r="I1981" t="s">
        <v>205</v>
      </c>
      <c r="J1981" s="7">
        <v>32</v>
      </c>
      <c r="K1981" t="s">
        <v>17</v>
      </c>
      <c r="L1981" t="s">
        <v>18</v>
      </c>
      <c r="M1981" t="str">
        <f t="shared" si="30"/>
        <v>Thu</v>
      </c>
      <c r="N1981" t="str">
        <f>VLOOKUP(Query1[[#This Row],[Age]],'Age Group Vlookup'!B$3:C$6,2,TRUE)</f>
        <v>30-39</v>
      </c>
    </row>
    <row r="1982" spans="1:14" x14ac:dyDescent="0.3">
      <c r="A1982" t="s">
        <v>2979</v>
      </c>
      <c r="B1982" s="1">
        <v>42540</v>
      </c>
      <c r="C1982" t="s">
        <v>1190</v>
      </c>
      <c r="D1982">
        <v>33579</v>
      </c>
      <c r="E1982" t="s">
        <v>150</v>
      </c>
      <c r="G1982" t="s">
        <v>15</v>
      </c>
      <c r="H1982">
        <v>330000</v>
      </c>
      <c r="I1982" t="s">
        <v>1191</v>
      </c>
      <c r="J1982" s="7">
        <v>45</v>
      </c>
      <c r="K1982" t="s">
        <v>27</v>
      </c>
      <c r="L1982" t="s">
        <v>28</v>
      </c>
      <c r="M1982" t="str">
        <f t="shared" si="30"/>
        <v>Sun</v>
      </c>
      <c r="N1982" t="str">
        <f>VLOOKUP(Query1[[#This Row],[Age]],'Age Group Vlookup'!B$3:C$6,2,TRUE)</f>
        <v>40-49</v>
      </c>
    </row>
    <row r="1983" spans="1:14" x14ac:dyDescent="0.3">
      <c r="A1983" t="s">
        <v>2980</v>
      </c>
      <c r="B1983" s="1">
        <v>42661</v>
      </c>
      <c r="C1983" t="s">
        <v>1329</v>
      </c>
      <c r="D1983">
        <v>2739</v>
      </c>
      <c r="E1983" t="s">
        <v>25</v>
      </c>
      <c r="G1983" t="s">
        <v>15</v>
      </c>
      <c r="H1983">
        <v>128000</v>
      </c>
      <c r="I1983" t="s">
        <v>1330</v>
      </c>
      <c r="J1983" s="7">
        <v>40</v>
      </c>
      <c r="K1983" t="s">
        <v>27</v>
      </c>
      <c r="L1983" t="s">
        <v>28</v>
      </c>
      <c r="M1983" t="str">
        <f t="shared" si="30"/>
        <v>Tue</v>
      </c>
      <c r="N1983" t="str">
        <f>VLOOKUP(Query1[[#This Row],[Age]],'Age Group Vlookup'!B$3:C$6,2,TRUE)</f>
        <v>40-49</v>
      </c>
    </row>
    <row r="1984" spans="1:14" x14ac:dyDescent="0.3">
      <c r="A1984" t="s">
        <v>2981</v>
      </c>
      <c r="B1984" s="1">
        <v>42707</v>
      </c>
      <c r="C1984" t="s">
        <v>30</v>
      </c>
      <c r="D1984">
        <v>20664</v>
      </c>
      <c r="E1984" t="s">
        <v>21</v>
      </c>
      <c r="G1984" t="s">
        <v>15</v>
      </c>
      <c r="H1984">
        <v>752000</v>
      </c>
      <c r="I1984" t="s">
        <v>31</v>
      </c>
      <c r="J1984" s="7">
        <v>46</v>
      </c>
      <c r="K1984" t="s">
        <v>32</v>
      </c>
      <c r="L1984" t="s">
        <v>33</v>
      </c>
      <c r="M1984" t="str">
        <f t="shared" si="30"/>
        <v>Sat</v>
      </c>
      <c r="N1984" t="str">
        <f>VLOOKUP(Query1[[#This Row],[Age]],'Age Group Vlookup'!B$3:C$6,2,TRUE)</f>
        <v>40-49</v>
      </c>
    </row>
    <row r="1985" spans="1:14" x14ac:dyDescent="0.3">
      <c r="A1985" t="s">
        <v>2982</v>
      </c>
      <c r="B1985" s="1">
        <v>42530</v>
      </c>
      <c r="C1985" t="s">
        <v>92</v>
      </c>
      <c r="D1985">
        <v>9103</v>
      </c>
      <c r="E1985" t="s">
        <v>58</v>
      </c>
      <c r="G1985" t="s">
        <v>17</v>
      </c>
      <c r="H1985">
        <v>12000</v>
      </c>
      <c r="I1985" t="s">
        <v>93</v>
      </c>
      <c r="J1985" s="7">
        <v>37</v>
      </c>
      <c r="K1985" t="s">
        <v>32</v>
      </c>
      <c r="L1985" t="s">
        <v>33</v>
      </c>
      <c r="M1985" t="str">
        <f t="shared" si="30"/>
        <v>Thu</v>
      </c>
      <c r="N1985" t="str">
        <f>VLOOKUP(Query1[[#This Row],[Age]],'Age Group Vlookup'!B$3:C$6,2,TRUE)</f>
        <v>30-39</v>
      </c>
    </row>
    <row r="1986" spans="1:14" x14ac:dyDescent="0.3">
      <c r="A1986" t="s">
        <v>2983</v>
      </c>
      <c r="B1986" s="1">
        <v>42550</v>
      </c>
      <c r="C1986" t="s">
        <v>1855</v>
      </c>
      <c r="D1986">
        <v>16420</v>
      </c>
      <c r="E1986" t="s">
        <v>36</v>
      </c>
      <c r="G1986" t="s">
        <v>32</v>
      </c>
      <c r="H1986">
        <v>165000</v>
      </c>
      <c r="I1986" t="s">
        <v>1856</v>
      </c>
      <c r="J1986" s="7">
        <v>33</v>
      </c>
      <c r="K1986" t="s">
        <v>27</v>
      </c>
      <c r="L1986" t="s">
        <v>28</v>
      </c>
      <c r="M1986" t="str">
        <f t="shared" ref="M1986:M2049" si="31">TEXT(B1986,"ddd")</f>
        <v>Wed</v>
      </c>
      <c r="N1986" t="str">
        <f>VLOOKUP(Query1[[#This Row],[Age]],'Age Group Vlookup'!B$3:C$6,2,TRUE)</f>
        <v>30-39</v>
      </c>
    </row>
    <row r="1987" spans="1:14" x14ac:dyDescent="0.3">
      <c r="A1987" t="s">
        <v>2984</v>
      </c>
      <c r="B1987" s="1">
        <v>42532</v>
      </c>
      <c r="C1987" t="s">
        <v>2985</v>
      </c>
      <c r="D1987">
        <v>9894</v>
      </c>
      <c r="E1987" t="s">
        <v>54</v>
      </c>
      <c r="G1987" t="s">
        <v>15</v>
      </c>
      <c r="H1987">
        <v>131000</v>
      </c>
      <c r="I1987" t="s">
        <v>2986</v>
      </c>
      <c r="J1987" s="7">
        <v>49</v>
      </c>
      <c r="K1987" t="s">
        <v>27</v>
      </c>
      <c r="L1987" t="s">
        <v>28</v>
      </c>
      <c r="M1987" t="str">
        <f t="shared" si="31"/>
        <v>Sat</v>
      </c>
      <c r="N1987" t="str">
        <f>VLOOKUP(Query1[[#This Row],[Age]],'Age Group Vlookup'!B$3:C$6,2,TRUE)</f>
        <v>40-49</v>
      </c>
    </row>
    <row r="1988" spans="1:14" x14ac:dyDescent="0.3">
      <c r="A1988" t="s">
        <v>2987</v>
      </c>
      <c r="B1988" s="1">
        <v>42635</v>
      </c>
      <c r="C1988" t="s">
        <v>487</v>
      </c>
      <c r="D1988">
        <v>10547</v>
      </c>
      <c r="E1988" t="s">
        <v>21</v>
      </c>
      <c r="G1988" t="s">
        <v>17</v>
      </c>
      <c r="H1988">
        <v>31000</v>
      </c>
      <c r="I1988" t="s">
        <v>488</v>
      </c>
      <c r="J1988" s="7">
        <v>44</v>
      </c>
      <c r="K1988" t="s">
        <v>27</v>
      </c>
      <c r="L1988" t="s">
        <v>28</v>
      </c>
      <c r="M1988" t="str">
        <f t="shared" si="31"/>
        <v>Thu</v>
      </c>
      <c r="N1988" t="str">
        <f>VLOOKUP(Query1[[#This Row],[Age]],'Age Group Vlookup'!B$3:C$6,2,TRUE)</f>
        <v>40-49</v>
      </c>
    </row>
    <row r="1989" spans="1:14" x14ac:dyDescent="0.3">
      <c r="A1989" t="s">
        <v>2988</v>
      </c>
      <c r="B1989" s="1">
        <v>42503</v>
      </c>
      <c r="C1989" t="s">
        <v>1355</v>
      </c>
      <c r="D1989">
        <v>8492</v>
      </c>
      <c r="E1989" t="s">
        <v>14</v>
      </c>
      <c r="G1989" t="s">
        <v>17</v>
      </c>
      <c r="H1989">
        <v>50000</v>
      </c>
      <c r="I1989" t="s">
        <v>968</v>
      </c>
      <c r="J1989" s="7">
        <v>22</v>
      </c>
      <c r="K1989" t="s">
        <v>17</v>
      </c>
      <c r="L1989" t="s">
        <v>18</v>
      </c>
      <c r="M1989" t="str">
        <f t="shared" si="31"/>
        <v>Fri</v>
      </c>
      <c r="N1989" t="str">
        <f>VLOOKUP(Query1[[#This Row],[Age]],'Age Group Vlookup'!B$3:C$6,2,TRUE)</f>
        <v>20-29</v>
      </c>
    </row>
    <row r="1990" spans="1:14" x14ac:dyDescent="0.3">
      <c r="A1990" t="s">
        <v>2989</v>
      </c>
      <c r="B1990" s="1">
        <v>42723</v>
      </c>
      <c r="C1990" t="s">
        <v>1180</v>
      </c>
      <c r="D1990">
        <v>35846</v>
      </c>
      <c r="E1990" t="s">
        <v>77</v>
      </c>
      <c r="G1990" t="s">
        <v>17</v>
      </c>
      <c r="H1990">
        <v>49000</v>
      </c>
      <c r="I1990" t="s">
        <v>1181</v>
      </c>
      <c r="J1990" s="7">
        <v>40</v>
      </c>
      <c r="K1990" t="s">
        <v>27</v>
      </c>
      <c r="L1990" t="s">
        <v>28</v>
      </c>
      <c r="M1990" t="str">
        <f t="shared" si="31"/>
        <v>Mon</v>
      </c>
      <c r="N1990" t="str">
        <f>VLOOKUP(Query1[[#This Row],[Age]],'Age Group Vlookup'!B$3:C$6,2,TRUE)</f>
        <v>40-49</v>
      </c>
    </row>
    <row r="1991" spans="1:14" x14ac:dyDescent="0.3">
      <c r="A1991" t="s">
        <v>2990</v>
      </c>
      <c r="B1991" s="1">
        <v>42527</v>
      </c>
      <c r="C1991" t="s">
        <v>1167</v>
      </c>
      <c r="D1991">
        <v>4431</v>
      </c>
      <c r="E1991" t="s">
        <v>43</v>
      </c>
      <c r="G1991" t="s">
        <v>17</v>
      </c>
      <c r="H1991">
        <v>32000</v>
      </c>
      <c r="I1991" t="s">
        <v>1168</v>
      </c>
      <c r="J1991" s="7">
        <v>34</v>
      </c>
      <c r="K1991" t="s">
        <v>32</v>
      </c>
      <c r="L1991" t="s">
        <v>33</v>
      </c>
      <c r="M1991" t="str">
        <f t="shared" si="31"/>
        <v>Mon</v>
      </c>
      <c r="N1991" t="str">
        <f>VLOOKUP(Query1[[#This Row],[Age]],'Age Group Vlookup'!B$3:C$6,2,TRUE)</f>
        <v>30-39</v>
      </c>
    </row>
    <row r="1992" spans="1:14" x14ac:dyDescent="0.3">
      <c r="A1992" t="s">
        <v>2991</v>
      </c>
      <c r="B1992" s="1">
        <v>42481</v>
      </c>
      <c r="C1992" t="s">
        <v>1198</v>
      </c>
      <c r="D1992">
        <v>41551</v>
      </c>
      <c r="E1992" t="s">
        <v>108</v>
      </c>
      <c r="G1992" t="s">
        <v>17</v>
      </c>
      <c r="H1992">
        <v>49000</v>
      </c>
      <c r="I1992" t="s">
        <v>1199</v>
      </c>
      <c r="J1992" s="7">
        <v>24</v>
      </c>
      <c r="K1992" t="s">
        <v>32</v>
      </c>
      <c r="L1992" t="s">
        <v>33</v>
      </c>
      <c r="M1992" t="str">
        <f t="shared" si="31"/>
        <v>Thu</v>
      </c>
      <c r="N1992" t="str">
        <f>VLOOKUP(Query1[[#This Row],[Age]],'Age Group Vlookup'!B$3:C$6,2,TRUE)</f>
        <v>20-29</v>
      </c>
    </row>
    <row r="1993" spans="1:14" x14ac:dyDescent="0.3">
      <c r="A1993" t="s">
        <v>2992</v>
      </c>
      <c r="B1993" s="1">
        <v>42702</v>
      </c>
      <c r="C1993" t="s">
        <v>1445</v>
      </c>
      <c r="D1993">
        <v>10537</v>
      </c>
      <c r="E1993" t="s">
        <v>43</v>
      </c>
      <c r="G1993" t="s">
        <v>17</v>
      </c>
      <c r="H1993">
        <v>19000</v>
      </c>
      <c r="I1993" t="s">
        <v>786</v>
      </c>
      <c r="J1993" s="7">
        <v>37</v>
      </c>
      <c r="K1993" t="s">
        <v>27</v>
      </c>
      <c r="L1993" t="s">
        <v>28</v>
      </c>
      <c r="M1993" t="str">
        <f t="shared" si="31"/>
        <v>Mon</v>
      </c>
      <c r="N1993" t="str">
        <f>VLOOKUP(Query1[[#This Row],[Age]],'Age Group Vlookup'!B$3:C$6,2,TRUE)</f>
        <v>30-39</v>
      </c>
    </row>
    <row r="1994" spans="1:14" x14ac:dyDescent="0.3">
      <c r="A1994" t="s">
        <v>2993</v>
      </c>
      <c r="B1994" s="1">
        <v>42396</v>
      </c>
      <c r="C1994" t="s">
        <v>1942</v>
      </c>
      <c r="D1994">
        <v>3873</v>
      </c>
      <c r="E1994" t="s">
        <v>43</v>
      </c>
      <c r="G1994" t="s">
        <v>15</v>
      </c>
      <c r="H1994">
        <v>160000</v>
      </c>
      <c r="I1994" t="s">
        <v>1943</v>
      </c>
      <c r="J1994" s="7">
        <v>37</v>
      </c>
      <c r="K1994" t="s">
        <v>27</v>
      </c>
      <c r="L1994" t="s">
        <v>28</v>
      </c>
      <c r="M1994" t="str">
        <f t="shared" si="31"/>
        <v>Wed</v>
      </c>
      <c r="N1994" t="str">
        <f>VLOOKUP(Query1[[#This Row],[Age]],'Age Group Vlookup'!B$3:C$6,2,TRUE)</f>
        <v>30-39</v>
      </c>
    </row>
    <row r="1995" spans="1:14" x14ac:dyDescent="0.3">
      <c r="A1995" t="s">
        <v>2994</v>
      </c>
      <c r="B1995" s="1">
        <v>42563</v>
      </c>
      <c r="C1995" t="s">
        <v>68</v>
      </c>
      <c r="D1995">
        <v>33361</v>
      </c>
      <c r="E1995" t="s">
        <v>54</v>
      </c>
      <c r="G1995" t="s">
        <v>17</v>
      </c>
      <c r="H1995">
        <v>9000</v>
      </c>
      <c r="I1995" t="s">
        <v>70</v>
      </c>
      <c r="J1995" s="7">
        <v>47</v>
      </c>
      <c r="K1995" t="s">
        <v>27</v>
      </c>
      <c r="L1995" t="s">
        <v>28</v>
      </c>
      <c r="M1995" t="str">
        <f t="shared" si="31"/>
        <v>Tue</v>
      </c>
      <c r="N1995" t="str">
        <f>VLOOKUP(Query1[[#This Row],[Age]],'Age Group Vlookup'!B$3:C$6,2,TRUE)</f>
        <v>40-49</v>
      </c>
    </row>
    <row r="1996" spans="1:14" x14ac:dyDescent="0.3">
      <c r="A1996" t="s">
        <v>2995</v>
      </c>
      <c r="B1996" s="1">
        <v>42608</v>
      </c>
      <c r="C1996" t="s">
        <v>1390</v>
      </c>
      <c r="D1996">
        <v>2106</v>
      </c>
      <c r="E1996" t="s">
        <v>47</v>
      </c>
      <c r="G1996" t="s">
        <v>17</v>
      </c>
      <c r="H1996">
        <v>41000</v>
      </c>
      <c r="I1996" t="s">
        <v>1391</v>
      </c>
      <c r="J1996" s="7">
        <v>27</v>
      </c>
      <c r="K1996" t="s">
        <v>32</v>
      </c>
      <c r="L1996" t="s">
        <v>33</v>
      </c>
      <c r="M1996" t="str">
        <f t="shared" si="31"/>
        <v>Fri</v>
      </c>
      <c r="N1996" t="str">
        <f>VLOOKUP(Query1[[#This Row],[Age]],'Age Group Vlookup'!B$3:C$6,2,TRUE)</f>
        <v>20-29</v>
      </c>
    </row>
    <row r="1997" spans="1:14" x14ac:dyDescent="0.3">
      <c r="A1997" t="s">
        <v>2996</v>
      </c>
      <c r="B1997" s="1">
        <v>42453</v>
      </c>
      <c r="C1997" t="s">
        <v>2985</v>
      </c>
      <c r="D1997">
        <v>8938</v>
      </c>
      <c r="E1997" t="s">
        <v>58</v>
      </c>
      <c r="G1997" t="s">
        <v>15</v>
      </c>
      <c r="H1997">
        <v>131000</v>
      </c>
      <c r="I1997" t="s">
        <v>2986</v>
      </c>
      <c r="J1997" s="7">
        <v>49</v>
      </c>
      <c r="K1997" t="s">
        <v>27</v>
      </c>
      <c r="L1997" t="s">
        <v>28</v>
      </c>
      <c r="M1997" t="str">
        <f t="shared" si="31"/>
        <v>Thu</v>
      </c>
      <c r="N1997" t="str">
        <f>VLOOKUP(Query1[[#This Row],[Age]],'Age Group Vlookup'!B$3:C$6,2,TRUE)</f>
        <v>40-49</v>
      </c>
    </row>
    <row r="1998" spans="1:14" x14ac:dyDescent="0.3">
      <c r="A1998" t="s">
        <v>2997</v>
      </c>
      <c r="B1998" s="1">
        <v>42575</v>
      </c>
      <c r="C1998" t="s">
        <v>779</v>
      </c>
      <c r="D1998">
        <v>48722</v>
      </c>
      <c r="E1998" t="s">
        <v>77</v>
      </c>
      <c r="G1998" t="s">
        <v>17</v>
      </c>
      <c r="H1998">
        <v>12000</v>
      </c>
      <c r="I1998" t="s">
        <v>780</v>
      </c>
      <c r="J1998" s="7">
        <v>39</v>
      </c>
      <c r="K1998" t="s">
        <v>27</v>
      </c>
      <c r="L1998" t="s">
        <v>28</v>
      </c>
      <c r="M1998" t="str">
        <f t="shared" si="31"/>
        <v>Sun</v>
      </c>
      <c r="N1998" t="str">
        <f>VLOOKUP(Query1[[#This Row],[Age]],'Age Group Vlookup'!B$3:C$6,2,TRUE)</f>
        <v>30-39</v>
      </c>
    </row>
    <row r="1999" spans="1:14" x14ac:dyDescent="0.3">
      <c r="A1999" t="s">
        <v>2998</v>
      </c>
      <c r="B1999" s="1">
        <v>42470</v>
      </c>
      <c r="C1999" t="s">
        <v>2148</v>
      </c>
      <c r="D1999">
        <v>33127</v>
      </c>
      <c r="E1999" t="s">
        <v>54</v>
      </c>
      <c r="G1999" t="s">
        <v>32</v>
      </c>
      <c r="H1999">
        <v>163000</v>
      </c>
      <c r="I1999" t="s">
        <v>2149</v>
      </c>
      <c r="J1999" s="7">
        <v>44</v>
      </c>
      <c r="K1999" t="s">
        <v>32</v>
      </c>
      <c r="L1999" t="s">
        <v>33</v>
      </c>
      <c r="M1999" t="str">
        <f t="shared" si="31"/>
        <v>Sun</v>
      </c>
      <c r="N1999" t="str">
        <f>VLOOKUP(Query1[[#This Row],[Age]],'Age Group Vlookup'!B$3:C$6,2,TRUE)</f>
        <v>40-49</v>
      </c>
    </row>
    <row r="2000" spans="1:14" x14ac:dyDescent="0.3">
      <c r="A2000" t="s">
        <v>2999</v>
      </c>
      <c r="B2000" s="1">
        <v>42677</v>
      </c>
      <c r="C2000" t="s">
        <v>169</v>
      </c>
      <c r="D2000">
        <v>37670</v>
      </c>
      <c r="E2000" t="s">
        <v>137</v>
      </c>
      <c r="G2000" t="s">
        <v>15</v>
      </c>
      <c r="H2000">
        <v>712000</v>
      </c>
      <c r="I2000" t="s">
        <v>170</v>
      </c>
      <c r="J2000" s="7">
        <v>29</v>
      </c>
      <c r="K2000" t="s">
        <v>17</v>
      </c>
      <c r="L2000" t="s">
        <v>18</v>
      </c>
      <c r="M2000" t="str">
        <f t="shared" si="31"/>
        <v>Thu</v>
      </c>
      <c r="N2000" t="str">
        <f>VLOOKUP(Query1[[#This Row],[Age]],'Age Group Vlookup'!B$3:C$6,2,TRUE)</f>
        <v>20-29</v>
      </c>
    </row>
    <row r="2001" spans="1:14" x14ac:dyDescent="0.3">
      <c r="A2001" t="s">
        <v>3000</v>
      </c>
      <c r="B2001" s="1">
        <v>42593</v>
      </c>
      <c r="C2001" t="s">
        <v>496</v>
      </c>
      <c r="D2001">
        <v>11447</v>
      </c>
      <c r="E2001" t="s">
        <v>137</v>
      </c>
      <c r="G2001" t="s">
        <v>17</v>
      </c>
      <c r="H2001">
        <v>2000</v>
      </c>
      <c r="I2001" t="s">
        <v>497</v>
      </c>
      <c r="J2001" s="7">
        <v>39</v>
      </c>
      <c r="K2001" t="s">
        <v>17</v>
      </c>
      <c r="L2001" t="s">
        <v>18</v>
      </c>
      <c r="M2001" t="str">
        <f t="shared" si="31"/>
        <v>Thu</v>
      </c>
      <c r="N2001" t="str">
        <f>VLOOKUP(Query1[[#This Row],[Age]],'Age Group Vlookup'!B$3:C$6,2,TRUE)</f>
        <v>30-39</v>
      </c>
    </row>
    <row r="2002" spans="1:14" x14ac:dyDescent="0.3">
      <c r="A2002" t="s">
        <v>3001</v>
      </c>
      <c r="B2002" s="1">
        <v>42735</v>
      </c>
      <c r="C2002" t="s">
        <v>850</v>
      </c>
      <c r="D2002">
        <v>49077</v>
      </c>
      <c r="E2002" t="s">
        <v>58</v>
      </c>
      <c r="G2002" t="s">
        <v>15</v>
      </c>
      <c r="H2002">
        <v>516000</v>
      </c>
      <c r="I2002" t="s">
        <v>851</v>
      </c>
      <c r="J2002" s="7">
        <v>30</v>
      </c>
      <c r="K2002" t="s">
        <v>32</v>
      </c>
      <c r="L2002" t="s">
        <v>33</v>
      </c>
      <c r="M2002" t="str">
        <f t="shared" si="31"/>
        <v>Sat</v>
      </c>
      <c r="N2002" t="str">
        <f>VLOOKUP(Query1[[#This Row],[Age]],'Age Group Vlookup'!B$3:C$6,2,TRUE)</f>
        <v>30-39</v>
      </c>
    </row>
    <row r="2003" spans="1:14" x14ac:dyDescent="0.3">
      <c r="A2003" t="s">
        <v>3002</v>
      </c>
      <c r="B2003" s="1">
        <v>42617</v>
      </c>
      <c r="C2003" t="s">
        <v>921</v>
      </c>
      <c r="D2003">
        <v>18182</v>
      </c>
      <c r="E2003" t="s">
        <v>69</v>
      </c>
      <c r="G2003" t="s">
        <v>32</v>
      </c>
      <c r="H2003">
        <v>113000</v>
      </c>
      <c r="I2003" t="s">
        <v>922</v>
      </c>
      <c r="J2003" s="7">
        <v>34</v>
      </c>
      <c r="K2003" t="s">
        <v>32</v>
      </c>
      <c r="L2003" t="s">
        <v>33</v>
      </c>
      <c r="M2003" t="str">
        <f t="shared" si="31"/>
        <v>Sun</v>
      </c>
      <c r="N2003" t="str">
        <f>VLOOKUP(Query1[[#This Row],[Age]],'Age Group Vlookup'!B$3:C$6,2,TRUE)</f>
        <v>30-39</v>
      </c>
    </row>
    <row r="2004" spans="1:14" x14ac:dyDescent="0.3">
      <c r="A2004" t="s">
        <v>3003</v>
      </c>
      <c r="B2004" s="1">
        <v>42718</v>
      </c>
      <c r="C2004" t="s">
        <v>1370</v>
      </c>
      <c r="D2004">
        <v>20659</v>
      </c>
      <c r="E2004" t="s">
        <v>43</v>
      </c>
      <c r="G2004" t="s">
        <v>15</v>
      </c>
      <c r="H2004">
        <v>554000</v>
      </c>
      <c r="I2004" t="s">
        <v>1371</v>
      </c>
      <c r="J2004" s="7">
        <v>32</v>
      </c>
      <c r="K2004" t="s">
        <v>17</v>
      </c>
      <c r="L2004" t="s">
        <v>18</v>
      </c>
      <c r="M2004" t="str">
        <f t="shared" si="31"/>
        <v>Wed</v>
      </c>
      <c r="N2004" t="str">
        <f>VLOOKUP(Query1[[#This Row],[Age]],'Age Group Vlookup'!B$3:C$6,2,TRUE)</f>
        <v>30-39</v>
      </c>
    </row>
    <row r="2005" spans="1:14" x14ac:dyDescent="0.3">
      <c r="A2005" t="s">
        <v>3004</v>
      </c>
      <c r="B2005" s="1">
        <v>42489</v>
      </c>
      <c r="C2005" t="s">
        <v>1680</v>
      </c>
      <c r="D2005">
        <v>3306</v>
      </c>
      <c r="E2005" t="s">
        <v>25</v>
      </c>
      <c r="G2005" t="s">
        <v>15</v>
      </c>
      <c r="H2005">
        <v>435000</v>
      </c>
      <c r="I2005" t="s">
        <v>1681</v>
      </c>
      <c r="J2005" s="7">
        <v>26</v>
      </c>
      <c r="K2005" t="s">
        <v>17</v>
      </c>
      <c r="L2005" t="s">
        <v>18</v>
      </c>
      <c r="M2005" t="str">
        <f t="shared" si="31"/>
        <v>Fri</v>
      </c>
      <c r="N2005" t="str">
        <f>VLOOKUP(Query1[[#This Row],[Age]],'Age Group Vlookup'!B$3:C$6,2,TRUE)</f>
        <v>20-29</v>
      </c>
    </row>
    <row r="2006" spans="1:14" x14ac:dyDescent="0.3">
      <c r="A2006" t="s">
        <v>3005</v>
      </c>
      <c r="B2006" s="1">
        <v>42729</v>
      </c>
      <c r="C2006" t="s">
        <v>608</v>
      </c>
      <c r="D2006">
        <v>26235</v>
      </c>
      <c r="E2006" t="s">
        <v>69</v>
      </c>
      <c r="G2006" t="s">
        <v>17</v>
      </c>
      <c r="H2006">
        <v>34000</v>
      </c>
      <c r="I2006" t="s">
        <v>609</v>
      </c>
      <c r="J2006" s="7">
        <v>35</v>
      </c>
      <c r="K2006" t="s">
        <v>27</v>
      </c>
      <c r="L2006" t="s">
        <v>28</v>
      </c>
      <c r="M2006" t="str">
        <f t="shared" si="31"/>
        <v>Sun</v>
      </c>
      <c r="N2006" t="str">
        <f>VLOOKUP(Query1[[#This Row],[Age]],'Age Group Vlookup'!B$3:C$6,2,TRUE)</f>
        <v>30-39</v>
      </c>
    </row>
    <row r="2007" spans="1:14" x14ac:dyDescent="0.3">
      <c r="A2007" t="s">
        <v>3006</v>
      </c>
      <c r="B2007" s="1">
        <v>42567</v>
      </c>
      <c r="C2007" t="s">
        <v>438</v>
      </c>
      <c r="D2007">
        <v>8587</v>
      </c>
      <c r="E2007" t="s">
        <v>54</v>
      </c>
      <c r="G2007" t="s">
        <v>17</v>
      </c>
      <c r="H2007">
        <v>41000</v>
      </c>
      <c r="I2007" t="s">
        <v>439</v>
      </c>
      <c r="J2007" s="7">
        <v>45</v>
      </c>
      <c r="K2007" t="s">
        <v>32</v>
      </c>
      <c r="L2007" t="s">
        <v>33</v>
      </c>
      <c r="M2007" t="str">
        <f t="shared" si="31"/>
        <v>Sat</v>
      </c>
      <c r="N2007" t="str">
        <f>VLOOKUP(Query1[[#This Row],[Age]],'Age Group Vlookup'!B$3:C$6,2,TRUE)</f>
        <v>40-49</v>
      </c>
    </row>
    <row r="2008" spans="1:14" x14ac:dyDescent="0.3">
      <c r="A2008" t="s">
        <v>3007</v>
      </c>
      <c r="B2008" s="1">
        <v>42456</v>
      </c>
      <c r="C2008" t="s">
        <v>1128</v>
      </c>
      <c r="D2008">
        <v>13431</v>
      </c>
      <c r="E2008" t="s">
        <v>25</v>
      </c>
      <c r="G2008" t="s">
        <v>17</v>
      </c>
      <c r="H2008">
        <v>22000</v>
      </c>
      <c r="I2008" t="s">
        <v>1129</v>
      </c>
      <c r="J2008" s="7">
        <v>45</v>
      </c>
      <c r="K2008" t="s">
        <v>27</v>
      </c>
      <c r="L2008" t="s">
        <v>28</v>
      </c>
      <c r="M2008" t="str">
        <f t="shared" si="31"/>
        <v>Sun</v>
      </c>
      <c r="N2008" t="str">
        <f>VLOOKUP(Query1[[#This Row],[Age]],'Age Group Vlookup'!B$3:C$6,2,TRUE)</f>
        <v>40-49</v>
      </c>
    </row>
    <row r="2009" spans="1:14" x14ac:dyDescent="0.3">
      <c r="A2009" t="s">
        <v>3008</v>
      </c>
      <c r="B2009" s="1">
        <v>42689</v>
      </c>
      <c r="C2009" t="s">
        <v>1996</v>
      </c>
      <c r="D2009">
        <v>28699</v>
      </c>
      <c r="E2009" t="s">
        <v>150</v>
      </c>
      <c r="G2009" t="s">
        <v>15</v>
      </c>
      <c r="H2009">
        <v>774000</v>
      </c>
      <c r="I2009" t="s">
        <v>1997</v>
      </c>
      <c r="J2009" s="7">
        <v>31</v>
      </c>
      <c r="K2009" t="s">
        <v>17</v>
      </c>
      <c r="L2009" t="s">
        <v>18</v>
      </c>
      <c r="M2009" t="str">
        <f t="shared" si="31"/>
        <v>Tue</v>
      </c>
      <c r="N2009" t="str">
        <f>VLOOKUP(Query1[[#This Row],[Age]],'Age Group Vlookup'!B$3:C$6,2,TRUE)</f>
        <v>30-39</v>
      </c>
    </row>
    <row r="2010" spans="1:14" x14ac:dyDescent="0.3">
      <c r="A2010" t="s">
        <v>3009</v>
      </c>
      <c r="B2010" s="1">
        <v>42671</v>
      </c>
      <c r="C2010" t="s">
        <v>1370</v>
      </c>
      <c r="D2010">
        <v>44936</v>
      </c>
      <c r="E2010" t="s">
        <v>133</v>
      </c>
      <c r="G2010" t="s">
        <v>15</v>
      </c>
      <c r="H2010">
        <v>554000</v>
      </c>
      <c r="I2010" t="s">
        <v>1371</v>
      </c>
      <c r="J2010" s="7">
        <v>32</v>
      </c>
      <c r="K2010" t="s">
        <v>17</v>
      </c>
      <c r="L2010" t="s">
        <v>18</v>
      </c>
      <c r="M2010" t="str">
        <f t="shared" si="31"/>
        <v>Fri</v>
      </c>
      <c r="N2010" t="str">
        <f>VLOOKUP(Query1[[#This Row],[Age]],'Age Group Vlookup'!B$3:C$6,2,TRUE)</f>
        <v>30-39</v>
      </c>
    </row>
    <row r="2011" spans="1:14" x14ac:dyDescent="0.3">
      <c r="A2011" t="s">
        <v>3010</v>
      </c>
      <c r="B2011" s="1">
        <v>42637</v>
      </c>
      <c r="C2011" t="s">
        <v>92</v>
      </c>
      <c r="D2011">
        <v>48507</v>
      </c>
      <c r="E2011" t="s">
        <v>43</v>
      </c>
      <c r="G2011" t="s">
        <v>17</v>
      </c>
      <c r="H2011">
        <v>12000</v>
      </c>
      <c r="I2011" t="s">
        <v>93</v>
      </c>
      <c r="J2011" s="7">
        <v>37</v>
      </c>
      <c r="K2011" t="s">
        <v>32</v>
      </c>
      <c r="L2011" t="s">
        <v>33</v>
      </c>
      <c r="M2011" t="str">
        <f t="shared" si="31"/>
        <v>Sat</v>
      </c>
      <c r="N2011" t="str">
        <f>VLOOKUP(Query1[[#This Row],[Age]],'Age Group Vlookup'!B$3:C$6,2,TRUE)</f>
        <v>30-39</v>
      </c>
    </row>
    <row r="2012" spans="1:14" x14ac:dyDescent="0.3">
      <c r="A2012" t="s">
        <v>3011</v>
      </c>
      <c r="B2012" s="1">
        <v>42492</v>
      </c>
      <c r="C2012" t="s">
        <v>2406</v>
      </c>
      <c r="D2012">
        <v>36581</v>
      </c>
      <c r="E2012" t="s">
        <v>62</v>
      </c>
      <c r="G2012" t="s">
        <v>17</v>
      </c>
      <c r="H2012">
        <v>28000</v>
      </c>
      <c r="I2012" t="s">
        <v>2407</v>
      </c>
      <c r="J2012" s="7">
        <v>39</v>
      </c>
      <c r="K2012" t="s">
        <v>27</v>
      </c>
      <c r="L2012" t="s">
        <v>28</v>
      </c>
      <c r="M2012" t="str">
        <f t="shared" si="31"/>
        <v>Mon</v>
      </c>
      <c r="N2012" t="str">
        <f>VLOOKUP(Query1[[#This Row],[Age]],'Age Group Vlookup'!B$3:C$6,2,TRUE)</f>
        <v>30-39</v>
      </c>
    </row>
    <row r="2013" spans="1:14" x14ac:dyDescent="0.3">
      <c r="A2013" t="s">
        <v>3012</v>
      </c>
      <c r="B2013" s="1">
        <v>42394</v>
      </c>
      <c r="C2013" t="s">
        <v>129</v>
      </c>
      <c r="D2013">
        <v>38365</v>
      </c>
      <c r="E2013" t="s">
        <v>54</v>
      </c>
      <c r="G2013" t="s">
        <v>15</v>
      </c>
      <c r="H2013">
        <v>405000</v>
      </c>
      <c r="I2013" t="s">
        <v>130</v>
      </c>
      <c r="J2013" s="7">
        <v>49</v>
      </c>
      <c r="K2013" t="s">
        <v>27</v>
      </c>
      <c r="L2013" t="s">
        <v>28</v>
      </c>
      <c r="M2013" t="str">
        <f t="shared" si="31"/>
        <v>Mon</v>
      </c>
      <c r="N2013" t="str">
        <f>VLOOKUP(Query1[[#This Row],[Age]],'Age Group Vlookup'!B$3:C$6,2,TRUE)</f>
        <v>40-49</v>
      </c>
    </row>
    <row r="2014" spans="1:14" x14ac:dyDescent="0.3">
      <c r="A2014" t="s">
        <v>3013</v>
      </c>
      <c r="B2014" s="1">
        <v>42407</v>
      </c>
      <c r="C2014" t="s">
        <v>1759</v>
      </c>
      <c r="D2014">
        <v>11920</v>
      </c>
      <c r="E2014" t="s">
        <v>150</v>
      </c>
      <c r="G2014" t="s">
        <v>17</v>
      </c>
      <c r="H2014">
        <v>24000</v>
      </c>
      <c r="I2014" t="s">
        <v>1760</v>
      </c>
      <c r="J2014" s="7">
        <v>21</v>
      </c>
      <c r="K2014" t="s">
        <v>27</v>
      </c>
      <c r="L2014" t="s">
        <v>28</v>
      </c>
      <c r="M2014" t="str">
        <f t="shared" si="31"/>
        <v>Sun</v>
      </c>
      <c r="N2014" t="str">
        <f>VLOOKUP(Query1[[#This Row],[Age]],'Age Group Vlookup'!B$3:C$6,2,TRUE)</f>
        <v>20-29</v>
      </c>
    </row>
    <row r="2015" spans="1:14" x14ac:dyDescent="0.3">
      <c r="A2015" t="s">
        <v>3014</v>
      </c>
      <c r="B2015" s="1">
        <v>42597</v>
      </c>
      <c r="C2015" t="s">
        <v>451</v>
      </c>
      <c r="D2015">
        <v>22897</v>
      </c>
      <c r="E2015" t="s">
        <v>36</v>
      </c>
      <c r="G2015" t="s">
        <v>17</v>
      </c>
      <c r="H2015">
        <v>50000</v>
      </c>
      <c r="I2015" t="s">
        <v>452</v>
      </c>
      <c r="J2015" s="7">
        <v>20</v>
      </c>
      <c r="K2015" t="s">
        <v>27</v>
      </c>
      <c r="L2015" t="s">
        <v>28</v>
      </c>
      <c r="M2015" t="str">
        <f t="shared" si="31"/>
        <v>Mon</v>
      </c>
      <c r="N2015" t="str">
        <f>VLOOKUP(Query1[[#This Row],[Age]],'Age Group Vlookup'!B$3:C$6,2,TRUE)</f>
        <v>20-29</v>
      </c>
    </row>
    <row r="2016" spans="1:14" x14ac:dyDescent="0.3">
      <c r="A2016" t="s">
        <v>3015</v>
      </c>
      <c r="B2016" s="1">
        <v>42686</v>
      </c>
      <c r="C2016" t="s">
        <v>1747</v>
      </c>
      <c r="D2016">
        <v>27206</v>
      </c>
      <c r="E2016" t="s">
        <v>21</v>
      </c>
      <c r="G2016" t="s">
        <v>15</v>
      </c>
      <c r="H2016">
        <v>613000</v>
      </c>
      <c r="I2016" t="s">
        <v>1748</v>
      </c>
      <c r="J2016" s="7">
        <v>32</v>
      </c>
      <c r="K2016" t="s">
        <v>17</v>
      </c>
      <c r="L2016" t="s">
        <v>18</v>
      </c>
      <c r="M2016" t="str">
        <f t="shared" si="31"/>
        <v>Sat</v>
      </c>
      <c r="N2016" t="str">
        <f>VLOOKUP(Query1[[#This Row],[Age]],'Age Group Vlookup'!B$3:C$6,2,TRUE)</f>
        <v>30-39</v>
      </c>
    </row>
    <row r="2017" spans="1:14" x14ac:dyDescent="0.3">
      <c r="A2017" t="s">
        <v>3016</v>
      </c>
      <c r="B2017" s="1">
        <v>42484</v>
      </c>
      <c r="C2017" t="s">
        <v>1132</v>
      </c>
      <c r="D2017">
        <v>23649</v>
      </c>
      <c r="E2017" t="s">
        <v>25</v>
      </c>
      <c r="G2017" t="s">
        <v>32</v>
      </c>
      <c r="H2017">
        <v>194000</v>
      </c>
      <c r="I2017" t="s">
        <v>1133</v>
      </c>
      <c r="J2017" s="7">
        <v>23</v>
      </c>
      <c r="K2017" t="s">
        <v>17</v>
      </c>
      <c r="L2017" t="s">
        <v>18</v>
      </c>
      <c r="M2017" t="str">
        <f t="shared" si="31"/>
        <v>Sun</v>
      </c>
      <c r="N2017" t="str">
        <f>VLOOKUP(Query1[[#This Row],[Age]],'Age Group Vlookup'!B$3:C$6,2,TRUE)</f>
        <v>20-29</v>
      </c>
    </row>
    <row r="2018" spans="1:14" x14ac:dyDescent="0.3">
      <c r="A2018" t="s">
        <v>3017</v>
      </c>
      <c r="B2018" s="1">
        <v>42439</v>
      </c>
      <c r="C2018" t="s">
        <v>328</v>
      </c>
      <c r="D2018">
        <v>33683</v>
      </c>
      <c r="E2018" t="s">
        <v>21</v>
      </c>
      <c r="G2018" t="s">
        <v>32</v>
      </c>
      <c r="H2018">
        <v>148000</v>
      </c>
      <c r="I2018" t="s">
        <v>329</v>
      </c>
      <c r="J2018" s="7">
        <v>24</v>
      </c>
      <c r="K2018" t="s">
        <v>27</v>
      </c>
      <c r="L2018" t="s">
        <v>28</v>
      </c>
      <c r="M2018" t="str">
        <f t="shared" si="31"/>
        <v>Thu</v>
      </c>
      <c r="N2018" t="str">
        <f>VLOOKUP(Query1[[#This Row],[Age]],'Age Group Vlookup'!B$3:C$6,2,TRUE)</f>
        <v>20-29</v>
      </c>
    </row>
    <row r="2019" spans="1:14" x14ac:dyDescent="0.3">
      <c r="A2019" t="s">
        <v>3018</v>
      </c>
      <c r="B2019" s="1">
        <v>42388</v>
      </c>
      <c r="C2019" t="s">
        <v>231</v>
      </c>
      <c r="D2019">
        <v>9079</v>
      </c>
      <c r="E2019" t="s">
        <v>21</v>
      </c>
      <c r="G2019" t="s">
        <v>17</v>
      </c>
      <c r="H2019">
        <v>40000</v>
      </c>
      <c r="I2019" t="s">
        <v>232</v>
      </c>
      <c r="J2019" s="7">
        <v>41</v>
      </c>
      <c r="K2019" t="s">
        <v>27</v>
      </c>
      <c r="L2019" t="s">
        <v>28</v>
      </c>
      <c r="M2019" t="str">
        <f t="shared" si="31"/>
        <v>Tue</v>
      </c>
      <c r="N2019" t="str">
        <f>VLOOKUP(Query1[[#This Row],[Age]],'Age Group Vlookup'!B$3:C$6,2,TRUE)</f>
        <v>40-49</v>
      </c>
    </row>
    <row r="2020" spans="1:14" x14ac:dyDescent="0.3">
      <c r="A2020" t="s">
        <v>3019</v>
      </c>
      <c r="B2020" s="1">
        <v>42445</v>
      </c>
      <c r="C2020" t="s">
        <v>441</v>
      </c>
      <c r="D2020">
        <v>47509</v>
      </c>
      <c r="E2020" t="s">
        <v>47</v>
      </c>
      <c r="G2020" t="s">
        <v>15</v>
      </c>
      <c r="H2020">
        <v>792000</v>
      </c>
      <c r="I2020" t="s">
        <v>442</v>
      </c>
      <c r="J2020" s="7">
        <v>31</v>
      </c>
      <c r="K2020" t="s">
        <v>27</v>
      </c>
      <c r="L2020" t="s">
        <v>28</v>
      </c>
      <c r="M2020" t="str">
        <f t="shared" si="31"/>
        <v>Wed</v>
      </c>
      <c r="N2020" t="str">
        <f>VLOOKUP(Query1[[#This Row],[Age]],'Age Group Vlookup'!B$3:C$6,2,TRUE)</f>
        <v>30-39</v>
      </c>
    </row>
    <row r="2021" spans="1:14" x14ac:dyDescent="0.3">
      <c r="A2021" t="s">
        <v>3020</v>
      </c>
      <c r="B2021" s="1">
        <v>42392</v>
      </c>
      <c r="C2021" t="s">
        <v>1251</v>
      </c>
      <c r="D2021">
        <v>9091</v>
      </c>
      <c r="E2021" t="s">
        <v>108</v>
      </c>
      <c r="G2021" t="s">
        <v>15</v>
      </c>
      <c r="H2021">
        <v>677000</v>
      </c>
      <c r="I2021" t="s">
        <v>1252</v>
      </c>
      <c r="J2021" s="7">
        <v>26</v>
      </c>
      <c r="K2021" t="s">
        <v>27</v>
      </c>
      <c r="L2021" t="s">
        <v>28</v>
      </c>
      <c r="M2021" t="str">
        <f t="shared" si="31"/>
        <v>Sat</v>
      </c>
      <c r="N2021" t="str">
        <f>VLOOKUP(Query1[[#This Row],[Age]],'Age Group Vlookup'!B$3:C$6,2,TRUE)</f>
        <v>20-29</v>
      </c>
    </row>
    <row r="2022" spans="1:14" x14ac:dyDescent="0.3">
      <c r="A2022" t="s">
        <v>3021</v>
      </c>
      <c r="B2022" s="1">
        <v>42718</v>
      </c>
      <c r="C2022" t="s">
        <v>462</v>
      </c>
      <c r="D2022">
        <v>1492</v>
      </c>
      <c r="E2022" t="s">
        <v>21</v>
      </c>
      <c r="G2022" t="s">
        <v>15</v>
      </c>
      <c r="H2022">
        <v>383000</v>
      </c>
      <c r="I2022" t="s">
        <v>463</v>
      </c>
      <c r="J2022" s="7">
        <v>34</v>
      </c>
      <c r="K2022" t="s">
        <v>27</v>
      </c>
      <c r="L2022" t="s">
        <v>28</v>
      </c>
      <c r="M2022" t="str">
        <f t="shared" si="31"/>
        <v>Wed</v>
      </c>
      <c r="N2022" t="str">
        <f>VLOOKUP(Query1[[#This Row],[Age]],'Age Group Vlookup'!B$3:C$6,2,TRUE)</f>
        <v>30-39</v>
      </c>
    </row>
    <row r="2023" spans="1:14" x14ac:dyDescent="0.3">
      <c r="A2023" t="s">
        <v>3022</v>
      </c>
      <c r="B2023" s="1">
        <v>42712</v>
      </c>
      <c r="C2023" t="s">
        <v>2433</v>
      </c>
      <c r="D2023">
        <v>28535</v>
      </c>
      <c r="E2023" t="s">
        <v>108</v>
      </c>
      <c r="G2023" t="s">
        <v>32</v>
      </c>
      <c r="H2023">
        <v>130000</v>
      </c>
      <c r="I2023" t="s">
        <v>2434</v>
      </c>
      <c r="J2023" s="7">
        <v>43</v>
      </c>
      <c r="K2023" t="s">
        <v>32</v>
      </c>
      <c r="L2023" t="s">
        <v>33</v>
      </c>
      <c r="M2023" t="str">
        <f t="shared" si="31"/>
        <v>Thu</v>
      </c>
      <c r="N2023" t="str">
        <f>VLOOKUP(Query1[[#This Row],[Age]],'Age Group Vlookup'!B$3:C$6,2,TRUE)</f>
        <v>40-49</v>
      </c>
    </row>
    <row r="2024" spans="1:14" x14ac:dyDescent="0.3">
      <c r="A2024" t="s">
        <v>3023</v>
      </c>
      <c r="B2024" s="1">
        <v>42474</v>
      </c>
      <c r="C2024" t="s">
        <v>2433</v>
      </c>
      <c r="D2024">
        <v>39001</v>
      </c>
      <c r="E2024" t="s">
        <v>54</v>
      </c>
      <c r="G2024" t="s">
        <v>32</v>
      </c>
      <c r="H2024">
        <v>130000</v>
      </c>
      <c r="I2024" t="s">
        <v>2434</v>
      </c>
      <c r="J2024" s="7">
        <v>43</v>
      </c>
      <c r="K2024" t="s">
        <v>32</v>
      </c>
      <c r="L2024" t="s">
        <v>33</v>
      </c>
      <c r="M2024" t="str">
        <f t="shared" si="31"/>
        <v>Thu</v>
      </c>
      <c r="N2024" t="str">
        <f>VLOOKUP(Query1[[#This Row],[Age]],'Age Group Vlookup'!B$3:C$6,2,TRUE)</f>
        <v>40-49</v>
      </c>
    </row>
    <row r="2025" spans="1:14" x14ac:dyDescent="0.3">
      <c r="A2025" t="s">
        <v>3024</v>
      </c>
      <c r="B2025" s="1">
        <v>42487</v>
      </c>
      <c r="C2025" t="s">
        <v>836</v>
      </c>
      <c r="D2025">
        <v>28812</v>
      </c>
      <c r="E2025" t="s">
        <v>36</v>
      </c>
      <c r="G2025" t="s">
        <v>17</v>
      </c>
      <c r="H2025">
        <v>49000</v>
      </c>
      <c r="I2025" t="s">
        <v>837</v>
      </c>
      <c r="J2025" s="7">
        <v>47</v>
      </c>
      <c r="K2025" t="s">
        <v>17</v>
      </c>
      <c r="L2025" t="s">
        <v>18</v>
      </c>
      <c r="M2025" t="str">
        <f t="shared" si="31"/>
        <v>Wed</v>
      </c>
      <c r="N2025" t="str">
        <f>VLOOKUP(Query1[[#This Row],[Age]],'Age Group Vlookup'!B$3:C$6,2,TRUE)</f>
        <v>40-49</v>
      </c>
    </row>
    <row r="2026" spans="1:14" x14ac:dyDescent="0.3">
      <c r="A2026" t="s">
        <v>3025</v>
      </c>
      <c r="B2026" s="1">
        <v>42584</v>
      </c>
      <c r="C2026" t="s">
        <v>1167</v>
      </c>
      <c r="D2026">
        <v>43297</v>
      </c>
      <c r="E2026" t="s">
        <v>150</v>
      </c>
      <c r="G2026" t="s">
        <v>17</v>
      </c>
      <c r="H2026">
        <v>32000</v>
      </c>
      <c r="I2026" t="s">
        <v>1168</v>
      </c>
      <c r="J2026" s="7">
        <v>34</v>
      </c>
      <c r="K2026" t="s">
        <v>32</v>
      </c>
      <c r="L2026" t="s">
        <v>33</v>
      </c>
      <c r="M2026" t="str">
        <f t="shared" si="31"/>
        <v>Tue</v>
      </c>
      <c r="N2026" t="str">
        <f>VLOOKUP(Query1[[#This Row],[Age]],'Age Group Vlookup'!B$3:C$6,2,TRUE)</f>
        <v>30-39</v>
      </c>
    </row>
    <row r="2027" spans="1:14" x14ac:dyDescent="0.3">
      <c r="A2027" t="s">
        <v>3026</v>
      </c>
      <c r="B2027" s="1">
        <v>42498</v>
      </c>
      <c r="C2027" t="s">
        <v>1652</v>
      </c>
      <c r="D2027">
        <v>11928</v>
      </c>
      <c r="E2027" t="s">
        <v>54</v>
      </c>
      <c r="G2027" t="s">
        <v>15</v>
      </c>
      <c r="H2027">
        <v>235000</v>
      </c>
      <c r="I2027" t="s">
        <v>1653</v>
      </c>
      <c r="J2027" s="7">
        <v>45</v>
      </c>
      <c r="K2027" t="s">
        <v>27</v>
      </c>
      <c r="L2027" t="s">
        <v>28</v>
      </c>
      <c r="M2027" t="str">
        <f t="shared" si="31"/>
        <v>Sun</v>
      </c>
      <c r="N2027" t="str">
        <f>VLOOKUP(Query1[[#This Row],[Age]],'Age Group Vlookup'!B$3:C$6,2,TRUE)</f>
        <v>40-49</v>
      </c>
    </row>
    <row r="2028" spans="1:14" x14ac:dyDescent="0.3">
      <c r="A2028" t="s">
        <v>3027</v>
      </c>
      <c r="B2028" s="1">
        <v>42610</v>
      </c>
      <c r="C2028" t="s">
        <v>65</v>
      </c>
      <c r="D2028">
        <v>20386</v>
      </c>
      <c r="E2028" t="s">
        <v>25</v>
      </c>
      <c r="G2028" t="s">
        <v>15</v>
      </c>
      <c r="H2028">
        <v>355000</v>
      </c>
      <c r="I2028" t="s">
        <v>66</v>
      </c>
      <c r="J2028" s="7">
        <v>22</v>
      </c>
      <c r="K2028" t="s">
        <v>32</v>
      </c>
      <c r="L2028" t="s">
        <v>33</v>
      </c>
      <c r="M2028" t="str">
        <f t="shared" si="31"/>
        <v>Sun</v>
      </c>
      <c r="N2028" t="str">
        <f>VLOOKUP(Query1[[#This Row],[Age]],'Age Group Vlookup'!B$3:C$6,2,TRUE)</f>
        <v>20-29</v>
      </c>
    </row>
    <row r="2029" spans="1:14" x14ac:dyDescent="0.3">
      <c r="A2029" t="s">
        <v>3028</v>
      </c>
      <c r="B2029" s="1">
        <v>42707</v>
      </c>
      <c r="C2029" t="s">
        <v>334</v>
      </c>
      <c r="D2029">
        <v>1776</v>
      </c>
      <c r="E2029" t="s">
        <v>137</v>
      </c>
      <c r="G2029" t="s">
        <v>17</v>
      </c>
      <c r="H2029">
        <v>16000</v>
      </c>
      <c r="I2029" t="s">
        <v>335</v>
      </c>
      <c r="J2029" s="7">
        <v>26</v>
      </c>
      <c r="K2029" t="s">
        <v>17</v>
      </c>
      <c r="L2029" t="s">
        <v>18</v>
      </c>
      <c r="M2029" t="str">
        <f t="shared" si="31"/>
        <v>Sat</v>
      </c>
      <c r="N2029" t="str">
        <f>VLOOKUP(Query1[[#This Row],[Age]],'Age Group Vlookup'!B$3:C$6,2,TRUE)</f>
        <v>20-29</v>
      </c>
    </row>
    <row r="2030" spans="1:14" x14ac:dyDescent="0.3">
      <c r="A2030" t="s">
        <v>3029</v>
      </c>
      <c r="B2030" s="1">
        <v>42652</v>
      </c>
      <c r="C2030" t="s">
        <v>331</v>
      </c>
      <c r="D2030">
        <v>41208</v>
      </c>
      <c r="E2030" t="s">
        <v>47</v>
      </c>
      <c r="G2030" t="s">
        <v>32</v>
      </c>
      <c r="H2030">
        <v>61000</v>
      </c>
      <c r="I2030" t="s">
        <v>332</v>
      </c>
      <c r="J2030" s="7">
        <v>27</v>
      </c>
      <c r="K2030" t="s">
        <v>27</v>
      </c>
      <c r="L2030" t="s">
        <v>28</v>
      </c>
      <c r="M2030" t="str">
        <f t="shared" si="31"/>
        <v>Sun</v>
      </c>
      <c r="N2030" t="str">
        <f>VLOOKUP(Query1[[#This Row],[Age]],'Age Group Vlookup'!B$3:C$6,2,TRUE)</f>
        <v>20-29</v>
      </c>
    </row>
    <row r="2031" spans="1:14" x14ac:dyDescent="0.3">
      <c r="A2031" t="s">
        <v>3030</v>
      </c>
      <c r="B2031" s="1">
        <v>42477</v>
      </c>
      <c r="C2031" t="s">
        <v>765</v>
      </c>
      <c r="D2031">
        <v>32616</v>
      </c>
      <c r="E2031" t="s">
        <v>36</v>
      </c>
      <c r="G2031" t="s">
        <v>32</v>
      </c>
      <c r="H2031">
        <v>56000</v>
      </c>
      <c r="I2031" t="s">
        <v>766</v>
      </c>
      <c r="J2031" s="7">
        <v>41</v>
      </c>
      <c r="K2031" t="s">
        <v>17</v>
      </c>
      <c r="L2031" t="s">
        <v>18</v>
      </c>
      <c r="M2031" t="str">
        <f t="shared" si="31"/>
        <v>Sun</v>
      </c>
      <c r="N2031" t="str">
        <f>VLOOKUP(Query1[[#This Row],[Age]],'Age Group Vlookup'!B$3:C$6,2,TRUE)</f>
        <v>40-49</v>
      </c>
    </row>
    <row r="2032" spans="1:14" x14ac:dyDescent="0.3">
      <c r="A2032" t="s">
        <v>3031</v>
      </c>
      <c r="B2032" s="1">
        <v>42464</v>
      </c>
      <c r="C2032" t="s">
        <v>695</v>
      </c>
      <c r="D2032">
        <v>48771</v>
      </c>
      <c r="E2032" t="s">
        <v>62</v>
      </c>
      <c r="G2032" t="s">
        <v>15</v>
      </c>
      <c r="H2032">
        <v>530000</v>
      </c>
      <c r="I2032" t="s">
        <v>696</v>
      </c>
      <c r="J2032" s="7">
        <v>27</v>
      </c>
      <c r="K2032" t="s">
        <v>27</v>
      </c>
      <c r="L2032" t="s">
        <v>28</v>
      </c>
      <c r="M2032" t="str">
        <f t="shared" si="31"/>
        <v>Mon</v>
      </c>
      <c r="N2032" t="str">
        <f>VLOOKUP(Query1[[#This Row],[Age]],'Age Group Vlookup'!B$3:C$6,2,TRUE)</f>
        <v>20-29</v>
      </c>
    </row>
    <row r="2033" spans="1:14" x14ac:dyDescent="0.3">
      <c r="A2033" t="s">
        <v>3032</v>
      </c>
      <c r="B2033" s="1">
        <v>42405</v>
      </c>
      <c r="C2033" t="s">
        <v>438</v>
      </c>
      <c r="D2033">
        <v>21549</v>
      </c>
      <c r="E2033" t="s">
        <v>43</v>
      </c>
      <c r="G2033" t="s">
        <v>17</v>
      </c>
      <c r="H2033">
        <v>41000</v>
      </c>
      <c r="I2033" t="s">
        <v>439</v>
      </c>
      <c r="J2033" s="7">
        <v>45</v>
      </c>
      <c r="K2033" t="s">
        <v>32</v>
      </c>
      <c r="L2033" t="s">
        <v>33</v>
      </c>
      <c r="M2033" t="str">
        <f t="shared" si="31"/>
        <v>Fri</v>
      </c>
      <c r="N2033" t="str">
        <f>VLOOKUP(Query1[[#This Row],[Age]],'Age Group Vlookup'!B$3:C$6,2,TRUE)</f>
        <v>40-49</v>
      </c>
    </row>
    <row r="2034" spans="1:14" x14ac:dyDescent="0.3">
      <c r="A2034" t="s">
        <v>3033</v>
      </c>
      <c r="B2034" s="1">
        <v>42408</v>
      </c>
      <c r="C2034" t="s">
        <v>805</v>
      </c>
      <c r="D2034">
        <v>6794</v>
      </c>
      <c r="E2034" t="s">
        <v>137</v>
      </c>
      <c r="G2034" t="s">
        <v>15</v>
      </c>
      <c r="H2034">
        <v>432000</v>
      </c>
      <c r="I2034" t="s">
        <v>806</v>
      </c>
      <c r="J2034" s="7">
        <v>46</v>
      </c>
      <c r="K2034" t="s">
        <v>17</v>
      </c>
      <c r="L2034" t="s">
        <v>18</v>
      </c>
      <c r="M2034" t="str">
        <f t="shared" si="31"/>
        <v>Mon</v>
      </c>
      <c r="N2034" t="str">
        <f>VLOOKUP(Query1[[#This Row],[Age]],'Age Group Vlookup'!B$3:C$6,2,TRUE)</f>
        <v>40-49</v>
      </c>
    </row>
    <row r="2035" spans="1:14" x14ac:dyDescent="0.3">
      <c r="A2035" t="s">
        <v>3034</v>
      </c>
      <c r="B2035" s="1">
        <v>42550</v>
      </c>
      <c r="C2035" t="s">
        <v>1713</v>
      </c>
      <c r="D2035">
        <v>13631</v>
      </c>
      <c r="E2035" t="s">
        <v>21</v>
      </c>
      <c r="G2035" t="s">
        <v>15</v>
      </c>
      <c r="H2035">
        <v>702000</v>
      </c>
      <c r="I2035" t="s">
        <v>1714</v>
      </c>
      <c r="J2035" s="7">
        <v>26</v>
      </c>
      <c r="K2035" t="s">
        <v>17</v>
      </c>
      <c r="L2035" t="s">
        <v>18</v>
      </c>
      <c r="M2035" t="str">
        <f t="shared" si="31"/>
        <v>Wed</v>
      </c>
      <c r="N2035" t="str">
        <f>VLOOKUP(Query1[[#This Row],[Age]],'Age Group Vlookup'!B$3:C$6,2,TRUE)</f>
        <v>20-29</v>
      </c>
    </row>
    <row r="2036" spans="1:14" x14ac:dyDescent="0.3">
      <c r="A2036" t="s">
        <v>3035</v>
      </c>
      <c r="B2036" s="1">
        <v>42614</v>
      </c>
      <c r="C2036" t="s">
        <v>76</v>
      </c>
      <c r="D2036">
        <v>35925</v>
      </c>
      <c r="E2036" t="s">
        <v>62</v>
      </c>
      <c r="G2036" t="s">
        <v>15</v>
      </c>
      <c r="H2036">
        <v>596000</v>
      </c>
      <c r="I2036" t="s">
        <v>78</v>
      </c>
      <c r="J2036" s="7">
        <v>22</v>
      </c>
      <c r="K2036" t="s">
        <v>27</v>
      </c>
      <c r="L2036" t="s">
        <v>28</v>
      </c>
      <c r="M2036" t="str">
        <f t="shared" si="31"/>
        <v>Thu</v>
      </c>
      <c r="N2036" t="str">
        <f>VLOOKUP(Query1[[#This Row],[Age]],'Age Group Vlookup'!B$3:C$6,2,TRUE)</f>
        <v>20-29</v>
      </c>
    </row>
    <row r="2037" spans="1:14" x14ac:dyDescent="0.3">
      <c r="A2037" t="s">
        <v>3036</v>
      </c>
      <c r="B2037" s="1">
        <v>42536</v>
      </c>
      <c r="C2037" t="s">
        <v>1063</v>
      </c>
      <c r="D2037">
        <v>10420</v>
      </c>
      <c r="E2037" t="s">
        <v>77</v>
      </c>
      <c r="G2037" t="s">
        <v>15</v>
      </c>
      <c r="H2037">
        <v>869000</v>
      </c>
      <c r="I2037" t="s">
        <v>1064</v>
      </c>
      <c r="J2037" s="7">
        <v>25</v>
      </c>
      <c r="K2037" t="s">
        <v>17</v>
      </c>
      <c r="L2037" t="s">
        <v>18</v>
      </c>
      <c r="M2037" t="str">
        <f t="shared" si="31"/>
        <v>Wed</v>
      </c>
      <c r="N2037" t="str">
        <f>VLOOKUP(Query1[[#This Row],[Age]],'Age Group Vlookup'!B$3:C$6,2,TRUE)</f>
        <v>20-29</v>
      </c>
    </row>
    <row r="2038" spans="1:14" x14ac:dyDescent="0.3">
      <c r="A2038" t="s">
        <v>3037</v>
      </c>
      <c r="B2038" s="1">
        <v>42503</v>
      </c>
      <c r="C2038" t="s">
        <v>247</v>
      </c>
      <c r="D2038">
        <v>4365</v>
      </c>
      <c r="E2038" t="s">
        <v>21</v>
      </c>
      <c r="G2038" t="s">
        <v>15</v>
      </c>
      <c r="H2038">
        <v>883000</v>
      </c>
      <c r="I2038" t="s">
        <v>248</v>
      </c>
      <c r="J2038" s="7">
        <v>47</v>
      </c>
      <c r="K2038" t="s">
        <v>27</v>
      </c>
      <c r="L2038" t="s">
        <v>28</v>
      </c>
      <c r="M2038" t="str">
        <f t="shared" si="31"/>
        <v>Fri</v>
      </c>
      <c r="N2038" t="str">
        <f>VLOOKUP(Query1[[#This Row],[Age]],'Age Group Vlookup'!B$3:C$6,2,TRUE)</f>
        <v>40-49</v>
      </c>
    </row>
    <row r="2039" spans="1:14" x14ac:dyDescent="0.3">
      <c r="A2039" t="s">
        <v>3038</v>
      </c>
      <c r="B2039" s="1">
        <v>42593</v>
      </c>
      <c r="C2039" t="s">
        <v>1416</v>
      </c>
      <c r="D2039">
        <v>42571</v>
      </c>
      <c r="E2039" t="s">
        <v>25</v>
      </c>
      <c r="G2039" t="s">
        <v>32</v>
      </c>
      <c r="H2039">
        <v>88000</v>
      </c>
      <c r="I2039" t="s">
        <v>680</v>
      </c>
      <c r="J2039" s="7">
        <v>23</v>
      </c>
      <c r="K2039" t="s">
        <v>27</v>
      </c>
      <c r="L2039" t="s">
        <v>28</v>
      </c>
      <c r="M2039" t="str">
        <f t="shared" si="31"/>
        <v>Thu</v>
      </c>
      <c r="N2039" t="str">
        <f>VLOOKUP(Query1[[#This Row],[Age]],'Age Group Vlookup'!B$3:C$6,2,TRUE)</f>
        <v>20-29</v>
      </c>
    </row>
    <row r="2040" spans="1:14" x14ac:dyDescent="0.3">
      <c r="A2040" t="s">
        <v>3039</v>
      </c>
      <c r="B2040" s="1">
        <v>42494</v>
      </c>
      <c r="C2040" t="s">
        <v>1094</v>
      </c>
      <c r="D2040">
        <v>8460</v>
      </c>
      <c r="E2040" t="s">
        <v>43</v>
      </c>
      <c r="G2040" t="s">
        <v>15</v>
      </c>
      <c r="H2040">
        <v>899000</v>
      </c>
      <c r="I2040" t="s">
        <v>1095</v>
      </c>
      <c r="J2040" s="7">
        <v>33</v>
      </c>
      <c r="K2040" t="s">
        <v>32</v>
      </c>
      <c r="L2040" t="s">
        <v>33</v>
      </c>
      <c r="M2040" t="str">
        <f t="shared" si="31"/>
        <v>Wed</v>
      </c>
      <c r="N2040" t="str">
        <f>VLOOKUP(Query1[[#This Row],[Age]],'Age Group Vlookup'!B$3:C$6,2,TRUE)</f>
        <v>30-39</v>
      </c>
    </row>
    <row r="2041" spans="1:14" x14ac:dyDescent="0.3">
      <c r="A2041" t="s">
        <v>3040</v>
      </c>
      <c r="B2041" s="1">
        <v>42644</v>
      </c>
      <c r="C2041" t="s">
        <v>1063</v>
      </c>
      <c r="D2041">
        <v>7399</v>
      </c>
      <c r="E2041" t="s">
        <v>36</v>
      </c>
      <c r="G2041" t="s">
        <v>15</v>
      </c>
      <c r="H2041">
        <v>869000</v>
      </c>
      <c r="I2041" t="s">
        <v>1064</v>
      </c>
      <c r="J2041" s="7">
        <v>25</v>
      </c>
      <c r="K2041" t="s">
        <v>17</v>
      </c>
      <c r="L2041" t="s">
        <v>18</v>
      </c>
      <c r="M2041" t="str">
        <f t="shared" si="31"/>
        <v>Sat</v>
      </c>
      <c r="N2041" t="str">
        <f>VLOOKUP(Query1[[#This Row],[Age]],'Age Group Vlookup'!B$3:C$6,2,TRUE)</f>
        <v>20-29</v>
      </c>
    </row>
    <row r="2042" spans="1:14" x14ac:dyDescent="0.3">
      <c r="A2042" t="s">
        <v>3041</v>
      </c>
      <c r="B2042" s="1">
        <v>42721</v>
      </c>
      <c r="C2042" t="s">
        <v>669</v>
      </c>
      <c r="D2042">
        <v>4184</v>
      </c>
      <c r="E2042" t="s">
        <v>21</v>
      </c>
      <c r="G2042" t="s">
        <v>15</v>
      </c>
      <c r="H2042">
        <v>281000</v>
      </c>
      <c r="I2042" t="s">
        <v>670</v>
      </c>
      <c r="J2042" s="7">
        <v>46</v>
      </c>
      <c r="K2042" t="s">
        <v>27</v>
      </c>
      <c r="L2042" t="s">
        <v>28</v>
      </c>
      <c r="M2042" t="str">
        <f t="shared" si="31"/>
        <v>Sat</v>
      </c>
      <c r="N2042" t="str">
        <f>VLOOKUP(Query1[[#This Row],[Age]],'Age Group Vlookup'!B$3:C$6,2,TRUE)</f>
        <v>40-49</v>
      </c>
    </row>
    <row r="2043" spans="1:14" x14ac:dyDescent="0.3">
      <c r="A2043" t="s">
        <v>3042</v>
      </c>
      <c r="B2043" s="1">
        <v>42665</v>
      </c>
      <c r="C2043" t="s">
        <v>1177</v>
      </c>
      <c r="D2043">
        <v>15941</v>
      </c>
      <c r="E2043" t="s">
        <v>54</v>
      </c>
      <c r="G2043" t="s">
        <v>32</v>
      </c>
      <c r="H2043">
        <v>160000</v>
      </c>
      <c r="I2043" t="s">
        <v>1178</v>
      </c>
      <c r="J2043" s="7">
        <v>38</v>
      </c>
      <c r="K2043" t="s">
        <v>17</v>
      </c>
      <c r="L2043" t="s">
        <v>18</v>
      </c>
      <c r="M2043" t="str">
        <f t="shared" si="31"/>
        <v>Sat</v>
      </c>
      <c r="N2043" t="str">
        <f>VLOOKUP(Query1[[#This Row],[Age]],'Age Group Vlookup'!B$3:C$6,2,TRUE)</f>
        <v>30-39</v>
      </c>
    </row>
    <row r="2044" spans="1:14" x14ac:dyDescent="0.3">
      <c r="A2044" t="s">
        <v>3043</v>
      </c>
      <c r="B2044" s="1">
        <v>42449</v>
      </c>
      <c r="C2044" t="s">
        <v>887</v>
      </c>
      <c r="D2044">
        <v>18407</v>
      </c>
      <c r="E2044" t="s">
        <v>54</v>
      </c>
      <c r="G2044" t="s">
        <v>17</v>
      </c>
      <c r="H2044">
        <v>9000</v>
      </c>
      <c r="I2044" t="s">
        <v>888</v>
      </c>
      <c r="J2044" s="7">
        <v>33</v>
      </c>
      <c r="K2044" t="s">
        <v>27</v>
      </c>
      <c r="L2044" t="s">
        <v>28</v>
      </c>
      <c r="M2044" t="str">
        <f t="shared" si="31"/>
        <v>Sun</v>
      </c>
      <c r="N2044" t="str">
        <f>VLOOKUP(Query1[[#This Row],[Age]],'Age Group Vlookup'!B$3:C$6,2,TRUE)</f>
        <v>30-39</v>
      </c>
    </row>
    <row r="2045" spans="1:14" x14ac:dyDescent="0.3">
      <c r="A2045" t="s">
        <v>3044</v>
      </c>
      <c r="B2045" s="1">
        <v>42636</v>
      </c>
      <c r="C2045" t="s">
        <v>1117</v>
      </c>
      <c r="D2045">
        <v>40362</v>
      </c>
      <c r="E2045" t="s">
        <v>108</v>
      </c>
      <c r="G2045" t="s">
        <v>15</v>
      </c>
      <c r="H2045">
        <v>773000</v>
      </c>
      <c r="I2045" t="s">
        <v>1118</v>
      </c>
      <c r="J2045" s="7">
        <v>29</v>
      </c>
      <c r="K2045" t="s">
        <v>17</v>
      </c>
      <c r="L2045" t="s">
        <v>18</v>
      </c>
      <c r="M2045" t="str">
        <f t="shared" si="31"/>
        <v>Fri</v>
      </c>
      <c r="N2045" t="str">
        <f>VLOOKUP(Query1[[#This Row],[Age]],'Age Group Vlookup'!B$3:C$6,2,TRUE)</f>
        <v>20-29</v>
      </c>
    </row>
    <row r="2046" spans="1:14" x14ac:dyDescent="0.3">
      <c r="A2046" t="s">
        <v>3045</v>
      </c>
      <c r="B2046" s="1">
        <v>42676</v>
      </c>
      <c r="C2046" t="s">
        <v>2724</v>
      </c>
      <c r="D2046">
        <v>34145</v>
      </c>
      <c r="E2046" t="s">
        <v>43</v>
      </c>
      <c r="G2046" t="s">
        <v>15</v>
      </c>
      <c r="H2046">
        <v>356000</v>
      </c>
      <c r="I2046" t="s">
        <v>2725</v>
      </c>
      <c r="J2046" s="7">
        <v>40</v>
      </c>
      <c r="K2046" t="s">
        <v>32</v>
      </c>
      <c r="L2046" t="s">
        <v>33</v>
      </c>
      <c r="M2046" t="str">
        <f t="shared" si="31"/>
        <v>Wed</v>
      </c>
      <c r="N2046" t="str">
        <f>VLOOKUP(Query1[[#This Row],[Age]],'Age Group Vlookup'!B$3:C$6,2,TRUE)</f>
        <v>40-49</v>
      </c>
    </row>
    <row r="2047" spans="1:14" x14ac:dyDescent="0.3">
      <c r="A2047" t="s">
        <v>3046</v>
      </c>
      <c r="B2047" s="1">
        <v>42618</v>
      </c>
      <c r="C2047" t="s">
        <v>1451</v>
      </c>
      <c r="D2047">
        <v>41712</v>
      </c>
      <c r="E2047" t="s">
        <v>108</v>
      </c>
      <c r="G2047" t="s">
        <v>15</v>
      </c>
      <c r="H2047">
        <v>395000</v>
      </c>
      <c r="I2047" t="s">
        <v>1452</v>
      </c>
      <c r="J2047" s="7">
        <v>33</v>
      </c>
      <c r="K2047" t="s">
        <v>27</v>
      </c>
      <c r="L2047" t="s">
        <v>28</v>
      </c>
      <c r="M2047" t="str">
        <f t="shared" si="31"/>
        <v>Mon</v>
      </c>
      <c r="N2047" t="str">
        <f>VLOOKUP(Query1[[#This Row],[Age]],'Age Group Vlookup'!B$3:C$6,2,TRUE)</f>
        <v>30-39</v>
      </c>
    </row>
    <row r="2048" spans="1:14" x14ac:dyDescent="0.3">
      <c r="A2048" t="s">
        <v>3047</v>
      </c>
      <c r="B2048" s="1">
        <v>42661</v>
      </c>
      <c r="C2048" t="s">
        <v>243</v>
      </c>
      <c r="D2048">
        <v>12942</v>
      </c>
      <c r="E2048" t="s">
        <v>133</v>
      </c>
      <c r="G2048" t="s">
        <v>15</v>
      </c>
      <c r="H2048">
        <v>730000</v>
      </c>
      <c r="I2048" t="s">
        <v>244</v>
      </c>
      <c r="J2048" s="7">
        <v>31</v>
      </c>
      <c r="K2048" t="s">
        <v>27</v>
      </c>
      <c r="L2048" t="s">
        <v>28</v>
      </c>
      <c r="M2048" t="str">
        <f t="shared" si="31"/>
        <v>Tue</v>
      </c>
      <c r="N2048" t="str">
        <f>VLOOKUP(Query1[[#This Row],[Age]],'Age Group Vlookup'!B$3:C$6,2,TRUE)</f>
        <v>30-39</v>
      </c>
    </row>
    <row r="2049" spans="1:14" x14ac:dyDescent="0.3">
      <c r="A2049" t="s">
        <v>3048</v>
      </c>
      <c r="B2049" s="1">
        <v>42520</v>
      </c>
      <c r="C2049" t="s">
        <v>2223</v>
      </c>
      <c r="D2049">
        <v>24425</v>
      </c>
      <c r="E2049" t="s">
        <v>133</v>
      </c>
      <c r="G2049" t="s">
        <v>15</v>
      </c>
      <c r="H2049">
        <v>426000</v>
      </c>
      <c r="I2049" t="s">
        <v>2224</v>
      </c>
      <c r="J2049" s="7">
        <v>41</v>
      </c>
      <c r="K2049" t="s">
        <v>27</v>
      </c>
      <c r="L2049" t="s">
        <v>28</v>
      </c>
      <c r="M2049" t="str">
        <f t="shared" si="31"/>
        <v>Mon</v>
      </c>
      <c r="N2049" t="str">
        <f>VLOOKUP(Query1[[#This Row],[Age]],'Age Group Vlookup'!B$3:C$6,2,TRUE)</f>
        <v>40-49</v>
      </c>
    </row>
    <row r="2050" spans="1:14" x14ac:dyDescent="0.3">
      <c r="A2050" t="s">
        <v>3049</v>
      </c>
      <c r="B2050" s="1">
        <v>42709</v>
      </c>
      <c r="C2050" t="s">
        <v>884</v>
      </c>
      <c r="D2050">
        <v>17744</v>
      </c>
      <c r="E2050" t="s">
        <v>69</v>
      </c>
      <c r="G2050" t="s">
        <v>15</v>
      </c>
      <c r="H2050">
        <v>575000</v>
      </c>
      <c r="I2050" t="s">
        <v>885</v>
      </c>
      <c r="J2050" s="7">
        <v>44</v>
      </c>
      <c r="K2050" t="s">
        <v>27</v>
      </c>
      <c r="L2050" t="s">
        <v>28</v>
      </c>
      <c r="M2050" t="str">
        <f t="shared" ref="M2050:M2113" si="32">TEXT(B2050,"ddd")</f>
        <v>Mon</v>
      </c>
      <c r="N2050" t="str">
        <f>VLOOKUP(Query1[[#This Row],[Age]],'Age Group Vlookup'!B$3:C$6,2,TRUE)</f>
        <v>40-49</v>
      </c>
    </row>
    <row r="2051" spans="1:14" x14ac:dyDescent="0.3">
      <c r="A2051" t="s">
        <v>3050</v>
      </c>
      <c r="B2051" s="1">
        <v>42449</v>
      </c>
      <c r="C2051" t="s">
        <v>344</v>
      </c>
      <c r="D2051">
        <v>23871</v>
      </c>
      <c r="E2051" t="s">
        <v>14</v>
      </c>
      <c r="G2051" t="s">
        <v>32</v>
      </c>
      <c r="H2051">
        <v>128000</v>
      </c>
      <c r="I2051" t="s">
        <v>345</v>
      </c>
      <c r="J2051" s="7">
        <v>39</v>
      </c>
      <c r="K2051" t="s">
        <v>17</v>
      </c>
      <c r="L2051" t="s">
        <v>18</v>
      </c>
      <c r="M2051" t="str">
        <f t="shared" si="32"/>
        <v>Sun</v>
      </c>
      <c r="N2051" t="str">
        <f>VLOOKUP(Query1[[#This Row],[Age]],'Age Group Vlookup'!B$3:C$6,2,TRUE)</f>
        <v>30-39</v>
      </c>
    </row>
    <row r="2052" spans="1:14" x14ac:dyDescent="0.3">
      <c r="A2052" t="s">
        <v>3051</v>
      </c>
      <c r="B2052" s="1">
        <v>42674</v>
      </c>
      <c r="C2052" t="s">
        <v>853</v>
      </c>
      <c r="D2052">
        <v>34095</v>
      </c>
      <c r="E2052" t="s">
        <v>54</v>
      </c>
      <c r="G2052" t="s">
        <v>17</v>
      </c>
      <c r="H2052">
        <v>23000</v>
      </c>
      <c r="I2052" t="s">
        <v>854</v>
      </c>
      <c r="J2052" s="7">
        <v>30</v>
      </c>
      <c r="K2052" t="s">
        <v>27</v>
      </c>
      <c r="L2052" t="s">
        <v>28</v>
      </c>
      <c r="M2052" t="str">
        <f t="shared" si="32"/>
        <v>Mon</v>
      </c>
      <c r="N2052" t="str">
        <f>VLOOKUP(Query1[[#This Row],[Age]],'Age Group Vlookup'!B$3:C$6,2,TRUE)</f>
        <v>30-39</v>
      </c>
    </row>
    <row r="2053" spans="1:14" x14ac:dyDescent="0.3">
      <c r="A2053" t="s">
        <v>3052</v>
      </c>
      <c r="B2053" s="1">
        <v>42601</v>
      </c>
      <c r="C2053" t="s">
        <v>1047</v>
      </c>
      <c r="D2053">
        <v>598</v>
      </c>
      <c r="E2053" t="s">
        <v>150</v>
      </c>
      <c r="G2053" t="s">
        <v>15</v>
      </c>
      <c r="H2053">
        <v>633000</v>
      </c>
      <c r="I2053" t="s">
        <v>1048</v>
      </c>
      <c r="J2053" s="7">
        <v>40</v>
      </c>
      <c r="K2053" t="s">
        <v>17</v>
      </c>
      <c r="L2053" t="s">
        <v>18</v>
      </c>
      <c r="M2053" t="str">
        <f t="shared" si="32"/>
        <v>Fri</v>
      </c>
      <c r="N2053" t="str">
        <f>VLOOKUP(Query1[[#This Row],[Age]],'Age Group Vlookup'!B$3:C$6,2,TRUE)</f>
        <v>40-49</v>
      </c>
    </row>
    <row r="2054" spans="1:14" x14ac:dyDescent="0.3">
      <c r="A2054" t="s">
        <v>3053</v>
      </c>
      <c r="B2054" s="1">
        <v>42679</v>
      </c>
      <c r="C2054" t="s">
        <v>1598</v>
      </c>
      <c r="D2054">
        <v>1403</v>
      </c>
      <c r="E2054" t="s">
        <v>133</v>
      </c>
      <c r="G2054" t="s">
        <v>17</v>
      </c>
      <c r="H2054">
        <v>15000</v>
      </c>
      <c r="I2054" t="s">
        <v>1599</v>
      </c>
      <c r="J2054" s="7">
        <v>48</v>
      </c>
      <c r="K2054" t="s">
        <v>17</v>
      </c>
      <c r="L2054" t="s">
        <v>18</v>
      </c>
      <c r="M2054" t="str">
        <f t="shared" si="32"/>
        <v>Sat</v>
      </c>
      <c r="N2054" t="str">
        <f>VLOOKUP(Query1[[#This Row],[Age]],'Age Group Vlookup'!B$3:C$6,2,TRUE)</f>
        <v>40-49</v>
      </c>
    </row>
    <row r="2055" spans="1:14" x14ac:dyDescent="0.3">
      <c r="A2055" t="s">
        <v>3054</v>
      </c>
      <c r="B2055" s="1">
        <v>42374</v>
      </c>
      <c r="C2055" t="s">
        <v>156</v>
      </c>
      <c r="D2055">
        <v>5306</v>
      </c>
      <c r="E2055" t="s">
        <v>137</v>
      </c>
      <c r="G2055" t="s">
        <v>32</v>
      </c>
      <c r="H2055">
        <v>170000</v>
      </c>
      <c r="I2055" t="s">
        <v>157</v>
      </c>
      <c r="J2055" s="7">
        <v>45</v>
      </c>
      <c r="K2055" t="s">
        <v>27</v>
      </c>
      <c r="L2055" t="s">
        <v>28</v>
      </c>
      <c r="M2055" t="str">
        <f t="shared" si="32"/>
        <v>Tue</v>
      </c>
      <c r="N2055" t="str">
        <f>VLOOKUP(Query1[[#This Row],[Age]],'Age Group Vlookup'!B$3:C$6,2,TRUE)</f>
        <v>40-49</v>
      </c>
    </row>
    <row r="2056" spans="1:14" x14ac:dyDescent="0.3">
      <c r="A2056" t="s">
        <v>3055</v>
      </c>
      <c r="B2056" s="1">
        <v>42430</v>
      </c>
      <c r="C2056" t="s">
        <v>354</v>
      </c>
      <c r="D2056">
        <v>5701</v>
      </c>
      <c r="E2056" t="s">
        <v>14</v>
      </c>
      <c r="G2056" t="s">
        <v>15</v>
      </c>
      <c r="H2056">
        <v>305000</v>
      </c>
      <c r="I2056" t="s">
        <v>355</v>
      </c>
      <c r="J2056" s="7">
        <v>26</v>
      </c>
      <c r="K2056" t="s">
        <v>27</v>
      </c>
      <c r="L2056" t="s">
        <v>28</v>
      </c>
      <c r="M2056" t="str">
        <f t="shared" si="32"/>
        <v>Tue</v>
      </c>
      <c r="N2056" t="str">
        <f>VLOOKUP(Query1[[#This Row],[Age]],'Age Group Vlookup'!B$3:C$6,2,TRUE)</f>
        <v>20-29</v>
      </c>
    </row>
    <row r="2057" spans="1:14" x14ac:dyDescent="0.3">
      <c r="A2057" t="s">
        <v>3056</v>
      </c>
      <c r="B2057" s="1">
        <v>42570</v>
      </c>
      <c r="C2057" t="s">
        <v>587</v>
      </c>
      <c r="D2057">
        <v>5478</v>
      </c>
      <c r="E2057" t="s">
        <v>137</v>
      </c>
      <c r="G2057" t="s">
        <v>15</v>
      </c>
      <c r="H2057">
        <v>567000</v>
      </c>
      <c r="I2057" t="s">
        <v>588</v>
      </c>
      <c r="J2057" s="7">
        <v>36</v>
      </c>
      <c r="K2057" t="s">
        <v>27</v>
      </c>
      <c r="L2057" t="s">
        <v>28</v>
      </c>
      <c r="M2057" t="str">
        <f t="shared" si="32"/>
        <v>Tue</v>
      </c>
      <c r="N2057" t="str">
        <f>VLOOKUP(Query1[[#This Row],[Age]],'Age Group Vlookup'!B$3:C$6,2,TRUE)</f>
        <v>30-39</v>
      </c>
    </row>
    <row r="2058" spans="1:14" x14ac:dyDescent="0.3">
      <c r="A2058" t="s">
        <v>3057</v>
      </c>
      <c r="B2058" s="1">
        <v>42440</v>
      </c>
      <c r="C2058" t="s">
        <v>1445</v>
      </c>
      <c r="D2058">
        <v>28721</v>
      </c>
      <c r="E2058" t="s">
        <v>43</v>
      </c>
      <c r="G2058" t="s">
        <v>17</v>
      </c>
      <c r="H2058">
        <v>19000</v>
      </c>
      <c r="I2058" t="s">
        <v>786</v>
      </c>
      <c r="J2058" s="7">
        <v>37</v>
      </c>
      <c r="K2058" t="s">
        <v>27</v>
      </c>
      <c r="L2058" t="s">
        <v>28</v>
      </c>
      <c r="M2058" t="str">
        <f t="shared" si="32"/>
        <v>Fri</v>
      </c>
      <c r="N2058" t="str">
        <f>VLOOKUP(Query1[[#This Row],[Age]],'Age Group Vlookup'!B$3:C$6,2,TRUE)</f>
        <v>30-39</v>
      </c>
    </row>
    <row r="2059" spans="1:14" x14ac:dyDescent="0.3">
      <c r="A2059" t="s">
        <v>3058</v>
      </c>
      <c r="B2059" s="1">
        <v>42681</v>
      </c>
      <c r="C2059" t="s">
        <v>143</v>
      </c>
      <c r="D2059">
        <v>14713</v>
      </c>
      <c r="E2059" t="s">
        <v>25</v>
      </c>
      <c r="G2059" t="s">
        <v>32</v>
      </c>
      <c r="H2059">
        <v>63000</v>
      </c>
      <c r="I2059" t="s">
        <v>144</v>
      </c>
      <c r="J2059" s="7">
        <v>35</v>
      </c>
      <c r="K2059" t="s">
        <v>27</v>
      </c>
      <c r="L2059" t="s">
        <v>28</v>
      </c>
      <c r="M2059" t="str">
        <f t="shared" si="32"/>
        <v>Mon</v>
      </c>
      <c r="N2059" t="str">
        <f>VLOOKUP(Query1[[#This Row],[Age]],'Age Group Vlookup'!B$3:C$6,2,TRUE)</f>
        <v>30-39</v>
      </c>
    </row>
    <row r="2060" spans="1:14" x14ac:dyDescent="0.3">
      <c r="A2060" t="s">
        <v>3059</v>
      </c>
      <c r="B2060" s="1">
        <v>42648</v>
      </c>
      <c r="C2060" t="s">
        <v>276</v>
      </c>
      <c r="D2060">
        <v>29168</v>
      </c>
      <c r="E2060" t="s">
        <v>21</v>
      </c>
      <c r="G2060" t="s">
        <v>32</v>
      </c>
      <c r="H2060">
        <v>74000</v>
      </c>
      <c r="I2060" t="s">
        <v>277</v>
      </c>
      <c r="J2060" s="7">
        <v>41</v>
      </c>
      <c r="K2060" t="s">
        <v>32</v>
      </c>
      <c r="L2060" t="s">
        <v>33</v>
      </c>
      <c r="M2060" t="str">
        <f t="shared" si="32"/>
        <v>Wed</v>
      </c>
      <c r="N2060" t="str">
        <f>VLOOKUP(Query1[[#This Row],[Age]],'Age Group Vlookup'!B$3:C$6,2,TRUE)</f>
        <v>40-49</v>
      </c>
    </row>
    <row r="2061" spans="1:14" x14ac:dyDescent="0.3">
      <c r="A2061" t="s">
        <v>3060</v>
      </c>
      <c r="B2061" s="1">
        <v>42436</v>
      </c>
      <c r="C2061" t="s">
        <v>344</v>
      </c>
      <c r="D2061">
        <v>42204</v>
      </c>
      <c r="E2061" t="s">
        <v>36</v>
      </c>
      <c r="G2061" t="s">
        <v>32</v>
      </c>
      <c r="H2061">
        <v>128000</v>
      </c>
      <c r="I2061" t="s">
        <v>345</v>
      </c>
      <c r="J2061" s="7">
        <v>39</v>
      </c>
      <c r="K2061" t="s">
        <v>17</v>
      </c>
      <c r="L2061" t="s">
        <v>18</v>
      </c>
      <c r="M2061" t="str">
        <f t="shared" si="32"/>
        <v>Mon</v>
      </c>
      <c r="N2061" t="str">
        <f>VLOOKUP(Query1[[#This Row],[Age]],'Age Group Vlookup'!B$3:C$6,2,TRUE)</f>
        <v>30-39</v>
      </c>
    </row>
    <row r="2062" spans="1:14" x14ac:dyDescent="0.3">
      <c r="A2062" t="s">
        <v>3061</v>
      </c>
      <c r="B2062" s="1">
        <v>42655</v>
      </c>
      <c r="C2062" t="s">
        <v>1035</v>
      </c>
      <c r="D2062">
        <v>21713</v>
      </c>
      <c r="E2062" t="s">
        <v>137</v>
      </c>
      <c r="F2062">
        <v>1</v>
      </c>
      <c r="G2062" t="s">
        <v>17</v>
      </c>
      <c r="H2062">
        <v>10000</v>
      </c>
      <c r="I2062" t="s">
        <v>1036</v>
      </c>
      <c r="J2062" s="7">
        <v>42</v>
      </c>
      <c r="K2062" t="s">
        <v>32</v>
      </c>
      <c r="L2062" t="s">
        <v>33</v>
      </c>
      <c r="M2062" t="str">
        <f t="shared" si="32"/>
        <v>Wed</v>
      </c>
      <c r="N2062" t="str">
        <f>VLOOKUP(Query1[[#This Row],[Age]],'Age Group Vlookup'!B$3:C$6,2,TRUE)</f>
        <v>40-49</v>
      </c>
    </row>
    <row r="2063" spans="1:14" x14ac:dyDescent="0.3">
      <c r="A2063" t="s">
        <v>3062</v>
      </c>
      <c r="B2063" s="1">
        <v>42539</v>
      </c>
      <c r="C2063" t="s">
        <v>1155</v>
      </c>
      <c r="D2063">
        <v>32901</v>
      </c>
      <c r="E2063" t="s">
        <v>25</v>
      </c>
      <c r="G2063" t="s">
        <v>15</v>
      </c>
      <c r="H2063">
        <v>787000</v>
      </c>
      <c r="I2063" t="s">
        <v>1156</v>
      </c>
      <c r="J2063" s="7">
        <v>26</v>
      </c>
      <c r="K2063" t="s">
        <v>27</v>
      </c>
      <c r="L2063" t="s">
        <v>28</v>
      </c>
      <c r="M2063" t="str">
        <f t="shared" si="32"/>
        <v>Sat</v>
      </c>
      <c r="N2063" t="str">
        <f>VLOOKUP(Query1[[#This Row],[Age]],'Age Group Vlookup'!B$3:C$6,2,TRUE)</f>
        <v>20-29</v>
      </c>
    </row>
    <row r="2064" spans="1:14" x14ac:dyDescent="0.3">
      <c r="A2064" t="s">
        <v>3063</v>
      </c>
      <c r="B2064" s="1">
        <v>42568</v>
      </c>
      <c r="C2064" t="s">
        <v>490</v>
      </c>
      <c r="D2064">
        <v>5501</v>
      </c>
      <c r="E2064" t="s">
        <v>36</v>
      </c>
      <c r="G2064" t="s">
        <v>15</v>
      </c>
      <c r="H2064">
        <v>204000</v>
      </c>
      <c r="I2064" t="s">
        <v>491</v>
      </c>
      <c r="J2064" s="7">
        <v>36</v>
      </c>
      <c r="K2064" t="s">
        <v>32</v>
      </c>
      <c r="L2064" t="s">
        <v>33</v>
      </c>
      <c r="M2064" t="str">
        <f t="shared" si="32"/>
        <v>Sun</v>
      </c>
      <c r="N2064" t="str">
        <f>VLOOKUP(Query1[[#This Row],[Age]],'Age Group Vlookup'!B$3:C$6,2,TRUE)</f>
        <v>30-39</v>
      </c>
    </row>
    <row r="2065" spans="1:14" x14ac:dyDescent="0.3">
      <c r="A2065" t="s">
        <v>3064</v>
      </c>
      <c r="B2065" s="1">
        <v>42553</v>
      </c>
      <c r="C2065" t="s">
        <v>1390</v>
      </c>
      <c r="D2065">
        <v>1089</v>
      </c>
      <c r="E2065" t="s">
        <v>77</v>
      </c>
      <c r="G2065" t="s">
        <v>17</v>
      </c>
      <c r="H2065">
        <v>41000</v>
      </c>
      <c r="I2065" t="s">
        <v>1391</v>
      </c>
      <c r="J2065" s="7">
        <v>27</v>
      </c>
      <c r="K2065" t="s">
        <v>32</v>
      </c>
      <c r="L2065" t="s">
        <v>33</v>
      </c>
      <c r="M2065" t="str">
        <f t="shared" si="32"/>
        <v>Sat</v>
      </c>
      <c r="N2065" t="str">
        <f>VLOOKUP(Query1[[#This Row],[Age]],'Age Group Vlookup'!B$3:C$6,2,TRUE)</f>
        <v>20-29</v>
      </c>
    </row>
    <row r="2066" spans="1:14" x14ac:dyDescent="0.3">
      <c r="A2066" t="s">
        <v>3065</v>
      </c>
      <c r="B2066" s="1">
        <v>42699</v>
      </c>
      <c r="C2066" t="s">
        <v>1580</v>
      </c>
      <c r="D2066">
        <v>4026</v>
      </c>
      <c r="E2066" t="s">
        <v>150</v>
      </c>
      <c r="G2066" t="s">
        <v>17</v>
      </c>
      <c r="H2066">
        <v>30000</v>
      </c>
      <c r="I2066" t="s">
        <v>1581</v>
      </c>
      <c r="J2066" s="7">
        <v>22</v>
      </c>
      <c r="K2066" t="s">
        <v>27</v>
      </c>
      <c r="L2066" t="s">
        <v>28</v>
      </c>
      <c r="M2066" t="str">
        <f t="shared" si="32"/>
        <v>Fri</v>
      </c>
      <c r="N2066" t="str">
        <f>VLOOKUP(Query1[[#This Row],[Age]],'Age Group Vlookup'!B$3:C$6,2,TRUE)</f>
        <v>20-29</v>
      </c>
    </row>
    <row r="2067" spans="1:14" x14ac:dyDescent="0.3">
      <c r="A2067" t="s">
        <v>3066</v>
      </c>
      <c r="B2067" s="1">
        <v>42399</v>
      </c>
      <c r="C2067" t="s">
        <v>708</v>
      </c>
      <c r="D2067">
        <v>36658</v>
      </c>
      <c r="E2067" t="s">
        <v>14</v>
      </c>
      <c r="G2067" t="s">
        <v>32</v>
      </c>
      <c r="H2067">
        <v>121000</v>
      </c>
      <c r="I2067" t="s">
        <v>709</v>
      </c>
      <c r="J2067" s="7">
        <v>29</v>
      </c>
      <c r="K2067" t="s">
        <v>27</v>
      </c>
      <c r="L2067" t="s">
        <v>28</v>
      </c>
      <c r="M2067" t="str">
        <f t="shared" si="32"/>
        <v>Sat</v>
      </c>
      <c r="N2067" t="str">
        <f>VLOOKUP(Query1[[#This Row],[Age]],'Age Group Vlookup'!B$3:C$6,2,TRUE)</f>
        <v>20-29</v>
      </c>
    </row>
    <row r="2068" spans="1:14" x14ac:dyDescent="0.3">
      <c r="A2068" t="s">
        <v>3067</v>
      </c>
      <c r="B2068" s="1">
        <v>42655</v>
      </c>
      <c r="C2068" t="s">
        <v>1198</v>
      </c>
      <c r="D2068">
        <v>36953</v>
      </c>
      <c r="E2068" t="s">
        <v>21</v>
      </c>
      <c r="G2068" t="s">
        <v>17</v>
      </c>
      <c r="H2068">
        <v>49000</v>
      </c>
      <c r="I2068" t="s">
        <v>1199</v>
      </c>
      <c r="J2068" s="7">
        <v>24</v>
      </c>
      <c r="K2068" t="s">
        <v>32</v>
      </c>
      <c r="L2068" t="s">
        <v>33</v>
      </c>
      <c r="M2068" t="str">
        <f t="shared" si="32"/>
        <v>Wed</v>
      </c>
      <c r="N2068" t="str">
        <f>VLOOKUP(Query1[[#This Row],[Age]],'Age Group Vlookup'!B$3:C$6,2,TRUE)</f>
        <v>20-29</v>
      </c>
    </row>
    <row r="2069" spans="1:14" x14ac:dyDescent="0.3">
      <c r="A2069" t="s">
        <v>3068</v>
      </c>
      <c r="B2069" s="1">
        <v>42464</v>
      </c>
      <c r="C2069" t="s">
        <v>89</v>
      </c>
      <c r="D2069">
        <v>39452</v>
      </c>
      <c r="E2069" t="s">
        <v>62</v>
      </c>
      <c r="G2069" t="s">
        <v>15</v>
      </c>
      <c r="H2069">
        <v>144000</v>
      </c>
      <c r="I2069" t="s">
        <v>90</v>
      </c>
      <c r="J2069" s="7">
        <v>28</v>
      </c>
      <c r="K2069" t="s">
        <v>32</v>
      </c>
      <c r="L2069" t="s">
        <v>33</v>
      </c>
      <c r="M2069" t="str">
        <f t="shared" si="32"/>
        <v>Mon</v>
      </c>
      <c r="N2069" t="str">
        <f>VLOOKUP(Query1[[#This Row],[Age]],'Age Group Vlookup'!B$3:C$6,2,TRUE)</f>
        <v>20-29</v>
      </c>
    </row>
    <row r="2070" spans="1:14" x14ac:dyDescent="0.3">
      <c r="A2070" t="s">
        <v>3069</v>
      </c>
      <c r="B2070" s="1">
        <v>42430</v>
      </c>
      <c r="C2070" t="s">
        <v>86</v>
      </c>
      <c r="D2070">
        <v>43645</v>
      </c>
      <c r="E2070" t="s">
        <v>108</v>
      </c>
      <c r="G2070" t="s">
        <v>15</v>
      </c>
      <c r="H2070">
        <v>339000</v>
      </c>
      <c r="I2070" t="s">
        <v>87</v>
      </c>
      <c r="J2070" s="7">
        <v>24</v>
      </c>
      <c r="K2070" t="s">
        <v>27</v>
      </c>
      <c r="L2070" t="s">
        <v>28</v>
      </c>
      <c r="M2070" t="str">
        <f t="shared" si="32"/>
        <v>Tue</v>
      </c>
      <c r="N2070" t="str">
        <f>VLOOKUP(Query1[[#This Row],[Age]],'Age Group Vlookup'!B$3:C$6,2,TRUE)</f>
        <v>20-29</v>
      </c>
    </row>
    <row r="2071" spans="1:14" x14ac:dyDescent="0.3">
      <c r="A2071" t="s">
        <v>3070</v>
      </c>
      <c r="B2071" s="1">
        <v>42523</v>
      </c>
      <c r="C2071" t="s">
        <v>1023</v>
      </c>
      <c r="D2071">
        <v>29722</v>
      </c>
      <c r="E2071" t="s">
        <v>77</v>
      </c>
      <c r="G2071" t="s">
        <v>15</v>
      </c>
      <c r="H2071">
        <v>889000</v>
      </c>
      <c r="I2071" t="s">
        <v>1024</v>
      </c>
      <c r="J2071" s="7">
        <v>45</v>
      </c>
      <c r="K2071" t="s">
        <v>32</v>
      </c>
      <c r="L2071" t="s">
        <v>33</v>
      </c>
      <c r="M2071" t="str">
        <f t="shared" si="32"/>
        <v>Thu</v>
      </c>
      <c r="N2071" t="str">
        <f>VLOOKUP(Query1[[#This Row],[Age]],'Age Group Vlookup'!B$3:C$6,2,TRUE)</f>
        <v>40-49</v>
      </c>
    </row>
    <row r="2072" spans="1:14" x14ac:dyDescent="0.3">
      <c r="A2072" t="s">
        <v>3071</v>
      </c>
      <c r="B2072" s="1">
        <v>42402</v>
      </c>
      <c r="C2072" t="s">
        <v>480</v>
      </c>
      <c r="D2072">
        <v>18402</v>
      </c>
      <c r="E2072" t="s">
        <v>14</v>
      </c>
      <c r="G2072" t="s">
        <v>17</v>
      </c>
      <c r="H2072">
        <v>48000</v>
      </c>
      <c r="I2072" t="s">
        <v>481</v>
      </c>
      <c r="J2072" s="7">
        <v>39</v>
      </c>
      <c r="K2072" t="s">
        <v>17</v>
      </c>
      <c r="L2072" t="s">
        <v>18</v>
      </c>
      <c r="M2072" t="str">
        <f t="shared" si="32"/>
        <v>Tue</v>
      </c>
      <c r="N2072" t="str">
        <f>VLOOKUP(Query1[[#This Row],[Age]],'Age Group Vlookup'!B$3:C$6,2,TRUE)</f>
        <v>30-39</v>
      </c>
    </row>
    <row r="2073" spans="1:14" x14ac:dyDescent="0.3">
      <c r="A2073" t="s">
        <v>3072</v>
      </c>
      <c r="B2073" s="1">
        <v>42633</v>
      </c>
      <c r="C2073" t="s">
        <v>2564</v>
      </c>
      <c r="D2073">
        <v>16058</v>
      </c>
      <c r="E2073" t="s">
        <v>77</v>
      </c>
      <c r="G2073" t="s">
        <v>15</v>
      </c>
      <c r="H2073">
        <v>854000</v>
      </c>
      <c r="I2073" t="s">
        <v>2565</v>
      </c>
      <c r="J2073" s="7">
        <v>48</v>
      </c>
      <c r="K2073" t="s">
        <v>27</v>
      </c>
      <c r="L2073" t="s">
        <v>28</v>
      </c>
      <c r="M2073" t="str">
        <f t="shared" si="32"/>
        <v>Tue</v>
      </c>
      <c r="N2073" t="str">
        <f>VLOOKUP(Query1[[#This Row],[Age]],'Age Group Vlookup'!B$3:C$6,2,TRUE)</f>
        <v>40-49</v>
      </c>
    </row>
    <row r="2074" spans="1:14" x14ac:dyDescent="0.3">
      <c r="A2074" t="s">
        <v>3073</v>
      </c>
      <c r="B2074" s="1">
        <v>42538</v>
      </c>
      <c r="C2074" t="s">
        <v>1540</v>
      </c>
      <c r="D2074">
        <v>37891</v>
      </c>
      <c r="E2074" t="s">
        <v>62</v>
      </c>
      <c r="G2074" t="s">
        <v>15</v>
      </c>
      <c r="H2074">
        <v>313000</v>
      </c>
      <c r="I2074" t="s">
        <v>1541</v>
      </c>
      <c r="J2074" s="7">
        <v>45</v>
      </c>
      <c r="K2074" t="s">
        <v>17</v>
      </c>
      <c r="L2074" t="s">
        <v>18</v>
      </c>
      <c r="M2074" t="str">
        <f t="shared" si="32"/>
        <v>Fri</v>
      </c>
      <c r="N2074" t="str">
        <f>VLOOKUP(Query1[[#This Row],[Age]],'Age Group Vlookup'!B$3:C$6,2,TRUE)</f>
        <v>40-49</v>
      </c>
    </row>
    <row r="2075" spans="1:14" x14ac:dyDescent="0.3">
      <c r="A2075" t="s">
        <v>3074</v>
      </c>
      <c r="B2075" s="1">
        <v>42679</v>
      </c>
      <c r="C2075" t="s">
        <v>1230</v>
      </c>
      <c r="D2075">
        <v>5902</v>
      </c>
      <c r="E2075" t="s">
        <v>133</v>
      </c>
      <c r="G2075" t="s">
        <v>17</v>
      </c>
      <c r="H2075">
        <v>34000</v>
      </c>
      <c r="I2075" t="s">
        <v>1231</v>
      </c>
      <c r="J2075" s="7">
        <v>42</v>
      </c>
      <c r="K2075" t="s">
        <v>17</v>
      </c>
      <c r="L2075" t="s">
        <v>18</v>
      </c>
      <c r="M2075" t="str">
        <f t="shared" si="32"/>
        <v>Sat</v>
      </c>
      <c r="N2075" t="str">
        <f>VLOOKUP(Query1[[#This Row],[Age]],'Age Group Vlookup'!B$3:C$6,2,TRUE)</f>
        <v>40-49</v>
      </c>
    </row>
    <row r="2076" spans="1:14" x14ac:dyDescent="0.3">
      <c r="A2076" t="s">
        <v>3075</v>
      </c>
      <c r="B2076" s="1">
        <v>42536</v>
      </c>
      <c r="C2076" t="s">
        <v>1448</v>
      </c>
      <c r="D2076">
        <v>14229</v>
      </c>
      <c r="E2076" t="s">
        <v>62</v>
      </c>
      <c r="G2076" t="s">
        <v>17</v>
      </c>
      <c r="H2076">
        <v>28000</v>
      </c>
      <c r="I2076" t="s">
        <v>1449</v>
      </c>
      <c r="J2076" s="7">
        <v>37</v>
      </c>
      <c r="K2076" t="s">
        <v>17</v>
      </c>
      <c r="L2076" t="s">
        <v>18</v>
      </c>
      <c r="M2076" t="str">
        <f t="shared" si="32"/>
        <v>Wed</v>
      </c>
      <c r="N2076" t="str">
        <f>VLOOKUP(Query1[[#This Row],[Age]],'Age Group Vlookup'!B$3:C$6,2,TRUE)</f>
        <v>30-39</v>
      </c>
    </row>
    <row r="2077" spans="1:14" x14ac:dyDescent="0.3">
      <c r="A2077" t="s">
        <v>3076</v>
      </c>
      <c r="B2077" s="1">
        <v>42454</v>
      </c>
      <c r="C2077" t="s">
        <v>441</v>
      </c>
      <c r="D2077">
        <v>33064</v>
      </c>
      <c r="E2077" t="s">
        <v>62</v>
      </c>
      <c r="G2077" t="s">
        <v>15</v>
      </c>
      <c r="H2077">
        <v>792000</v>
      </c>
      <c r="I2077" t="s">
        <v>442</v>
      </c>
      <c r="J2077" s="7">
        <v>31</v>
      </c>
      <c r="K2077" t="s">
        <v>27</v>
      </c>
      <c r="L2077" t="s">
        <v>28</v>
      </c>
      <c r="M2077" t="str">
        <f t="shared" si="32"/>
        <v>Fri</v>
      </c>
      <c r="N2077" t="str">
        <f>VLOOKUP(Query1[[#This Row],[Age]],'Age Group Vlookup'!B$3:C$6,2,TRUE)</f>
        <v>30-39</v>
      </c>
    </row>
    <row r="2078" spans="1:14" x14ac:dyDescent="0.3">
      <c r="A2078" t="s">
        <v>3077</v>
      </c>
      <c r="B2078" s="1">
        <v>42502</v>
      </c>
      <c r="C2078" t="s">
        <v>428</v>
      </c>
      <c r="D2078">
        <v>40107</v>
      </c>
      <c r="E2078" t="s">
        <v>47</v>
      </c>
      <c r="G2078" t="s">
        <v>17</v>
      </c>
      <c r="H2078">
        <v>15000</v>
      </c>
      <c r="I2078" t="s">
        <v>429</v>
      </c>
      <c r="J2078" s="7">
        <v>41</v>
      </c>
      <c r="K2078" t="s">
        <v>17</v>
      </c>
      <c r="L2078" t="s">
        <v>18</v>
      </c>
      <c r="M2078" t="str">
        <f t="shared" si="32"/>
        <v>Thu</v>
      </c>
      <c r="N2078" t="str">
        <f>VLOOKUP(Query1[[#This Row],[Age]],'Age Group Vlookup'!B$3:C$6,2,TRUE)</f>
        <v>40-49</v>
      </c>
    </row>
    <row r="2079" spans="1:14" x14ac:dyDescent="0.3">
      <c r="A2079" t="s">
        <v>3078</v>
      </c>
      <c r="B2079" s="1">
        <v>42446</v>
      </c>
      <c r="C2079" t="s">
        <v>2011</v>
      </c>
      <c r="D2079">
        <v>28462</v>
      </c>
      <c r="E2079" t="s">
        <v>14</v>
      </c>
      <c r="G2079" t="s">
        <v>17</v>
      </c>
      <c r="H2079">
        <v>4000</v>
      </c>
      <c r="I2079" t="s">
        <v>2012</v>
      </c>
      <c r="J2079" s="7">
        <v>27</v>
      </c>
      <c r="K2079" t="s">
        <v>27</v>
      </c>
      <c r="L2079" t="s">
        <v>28</v>
      </c>
      <c r="M2079" t="str">
        <f t="shared" si="32"/>
        <v>Thu</v>
      </c>
      <c r="N2079" t="str">
        <f>VLOOKUP(Query1[[#This Row],[Age]],'Age Group Vlookup'!B$3:C$6,2,TRUE)</f>
        <v>20-29</v>
      </c>
    </row>
    <row r="2080" spans="1:14" x14ac:dyDescent="0.3">
      <c r="A2080" t="s">
        <v>3079</v>
      </c>
      <c r="B2080" s="1">
        <v>42642</v>
      </c>
      <c r="C2080" t="s">
        <v>61</v>
      </c>
      <c r="D2080">
        <v>6322</v>
      </c>
      <c r="E2080" t="s">
        <v>54</v>
      </c>
      <c r="G2080" t="s">
        <v>17</v>
      </c>
      <c r="H2080">
        <v>37000</v>
      </c>
      <c r="I2080" t="s">
        <v>63</v>
      </c>
      <c r="J2080" s="7">
        <v>20</v>
      </c>
      <c r="K2080" t="s">
        <v>27</v>
      </c>
      <c r="L2080" t="s">
        <v>28</v>
      </c>
      <c r="M2080" t="str">
        <f t="shared" si="32"/>
        <v>Thu</v>
      </c>
      <c r="N2080" t="str">
        <f>VLOOKUP(Query1[[#This Row],[Age]],'Age Group Vlookup'!B$3:C$6,2,TRUE)</f>
        <v>20-29</v>
      </c>
    </row>
    <row r="2081" spans="1:14" x14ac:dyDescent="0.3">
      <c r="A2081" t="s">
        <v>3080</v>
      </c>
      <c r="B2081" s="1">
        <v>42502</v>
      </c>
      <c r="C2081" t="s">
        <v>655</v>
      </c>
      <c r="D2081">
        <v>19131</v>
      </c>
      <c r="E2081" t="s">
        <v>77</v>
      </c>
      <c r="G2081" t="s">
        <v>17</v>
      </c>
      <c r="H2081">
        <v>27000</v>
      </c>
      <c r="I2081" t="s">
        <v>656</v>
      </c>
      <c r="J2081" s="7">
        <v>24</v>
      </c>
      <c r="K2081" t="s">
        <v>32</v>
      </c>
      <c r="L2081" t="s">
        <v>33</v>
      </c>
      <c r="M2081" t="str">
        <f t="shared" si="32"/>
        <v>Thu</v>
      </c>
      <c r="N2081" t="str">
        <f>VLOOKUP(Query1[[#This Row],[Age]],'Age Group Vlookup'!B$3:C$6,2,TRUE)</f>
        <v>20-29</v>
      </c>
    </row>
    <row r="2082" spans="1:14" x14ac:dyDescent="0.3">
      <c r="A2082" t="s">
        <v>3081</v>
      </c>
      <c r="B2082" s="1">
        <v>42521</v>
      </c>
      <c r="C2082" t="s">
        <v>1097</v>
      </c>
      <c r="D2082">
        <v>15556</v>
      </c>
      <c r="E2082" t="s">
        <v>14</v>
      </c>
      <c r="G2082" t="s">
        <v>15</v>
      </c>
      <c r="H2082">
        <v>618000</v>
      </c>
      <c r="I2082" t="s">
        <v>1098</v>
      </c>
      <c r="J2082" s="7">
        <v>30</v>
      </c>
      <c r="K2082" t="s">
        <v>17</v>
      </c>
      <c r="L2082" t="s">
        <v>18</v>
      </c>
      <c r="M2082" t="str">
        <f t="shared" si="32"/>
        <v>Tue</v>
      </c>
      <c r="N2082" t="str">
        <f>VLOOKUP(Query1[[#This Row],[Age]],'Age Group Vlookup'!B$3:C$6,2,TRUE)</f>
        <v>30-39</v>
      </c>
    </row>
    <row r="2083" spans="1:14" x14ac:dyDescent="0.3">
      <c r="A2083" t="s">
        <v>3082</v>
      </c>
      <c r="B2083" s="1">
        <v>42481</v>
      </c>
      <c r="C2083" t="s">
        <v>1271</v>
      </c>
      <c r="D2083">
        <v>7668</v>
      </c>
      <c r="E2083" t="s">
        <v>108</v>
      </c>
      <c r="G2083" t="s">
        <v>15</v>
      </c>
      <c r="H2083">
        <v>605000</v>
      </c>
      <c r="I2083" t="s">
        <v>1272</v>
      </c>
      <c r="J2083" s="7">
        <v>29</v>
      </c>
      <c r="K2083" t="s">
        <v>32</v>
      </c>
      <c r="L2083" t="s">
        <v>33</v>
      </c>
      <c r="M2083" t="str">
        <f t="shared" si="32"/>
        <v>Thu</v>
      </c>
      <c r="N2083" t="str">
        <f>VLOOKUP(Query1[[#This Row],[Age]],'Age Group Vlookup'!B$3:C$6,2,TRUE)</f>
        <v>20-29</v>
      </c>
    </row>
    <row r="2084" spans="1:14" x14ac:dyDescent="0.3">
      <c r="A2084" t="s">
        <v>3083</v>
      </c>
      <c r="B2084" s="1">
        <v>42504</v>
      </c>
      <c r="C2084" t="s">
        <v>1881</v>
      </c>
      <c r="D2084">
        <v>45127</v>
      </c>
      <c r="E2084" t="s">
        <v>21</v>
      </c>
      <c r="G2084" t="s">
        <v>15</v>
      </c>
      <c r="H2084">
        <v>490000</v>
      </c>
      <c r="I2084" t="s">
        <v>1882</v>
      </c>
      <c r="J2084" s="7">
        <v>22</v>
      </c>
      <c r="K2084" t="s">
        <v>32</v>
      </c>
      <c r="L2084" t="s">
        <v>33</v>
      </c>
      <c r="M2084" t="str">
        <f t="shared" si="32"/>
        <v>Sat</v>
      </c>
      <c r="N2084" t="str">
        <f>VLOOKUP(Query1[[#This Row],[Age]],'Age Group Vlookup'!B$3:C$6,2,TRUE)</f>
        <v>20-29</v>
      </c>
    </row>
    <row r="2085" spans="1:14" x14ac:dyDescent="0.3">
      <c r="A2085" t="s">
        <v>3084</v>
      </c>
      <c r="B2085" s="1">
        <v>42689</v>
      </c>
      <c r="C2085" t="s">
        <v>284</v>
      </c>
      <c r="D2085">
        <v>48453</v>
      </c>
      <c r="E2085" t="s">
        <v>36</v>
      </c>
      <c r="F2085">
        <v>1</v>
      </c>
      <c r="G2085" t="s">
        <v>15</v>
      </c>
      <c r="H2085">
        <v>492000</v>
      </c>
      <c r="I2085" t="s">
        <v>285</v>
      </c>
      <c r="J2085" s="7">
        <v>35</v>
      </c>
      <c r="K2085" t="s">
        <v>27</v>
      </c>
      <c r="L2085" t="s">
        <v>28</v>
      </c>
      <c r="M2085" t="str">
        <f t="shared" si="32"/>
        <v>Tue</v>
      </c>
      <c r="N2085" t="str">
        <f>VLOOKUP(Query1[[#This Row],[Age]],'Age Group Vlookup'!B$3:C$6,2,TRUE)</f>
        <v>30-39</v>
      </c>
    </row>
    <row r="2086" spans="1:14" x14ac:dyDescent="0.3">
      <c r="A2086" t="s">
        <v>3085</v>
      </c>
      <c r="B2086" s="1">
        <v>42458</v>
      </c>
      <c r="C2086" t="s">
        <v>104</v>
      </c>
      <c r="D2086">
        <v>3314</v>
      </c>
      <c r="E2086" t="s">
        <v>62</v>
      </c>
      <c r="G2086" t="s">
        <v>17</v>
      </c>
      <c r="H2086">
        <v>28000</v>
      </c>
      <c r="I2086" t="s">
        <v>105</v>
      </c>
      <c r="J2086" s="7">
        <v>37</v>
      </c>
      <c r="K2086" t="s">
        <v>27</v>
      </c>
      <c r="L2086" t="s">
        <v>28</v>
      </c>
      <c r="M2086" t="str">
        <f t="shared" si="32"/>
        <v>Tue</v>
      </c>
      <c r="N2086" t="str">
        <f>VLOOKUP(Query1[[#This Row],[Age]],'Age Group Vlookup'!B$3:C$6,2,TRUE)</f>
        <v>30-39</v>
      </c>
    </row>
    <row r="2087" spans="1:14" x14ac:dyDescent="0.3">
      <c r="A2087" t="s">
        <v>3086</v>
      </c>
      <c r="B2087" s="1">
        <v>42653</v>
      </c>
      <c r="C2087" t="s">
        <v>1221</v>
      </c>
      <c r="D2087">
        <v>47405</v>
      </c>
      <c r="E2087" t="s">
        <v>62</v>
      </c>
      <c r="G2087" t="s">
        <v>17</v>
      </c>
      <c r="H2087">
        <v>32000</v>
      </c>
      <c r="I2087" t="s">
        <v>1222</v>
      </c>
      <c r="J2087" s="7">
        <v>28</v>
      </c>
      <c r="K2087" t="s">
        <v>27</v>
      </c>
      <c r="L2087" t="s">
        <v>28</v>
      </c>
      <c r="M2087" t="str">
        <f t="shared" si="32"/>
        <v>Mon</v>
      </c>
      <c r="N2087" t="str">
        <f>VLOOKUP(Query1[[#This Row],[Age]],'Age Group Vlookup'!B$3:C$6,2,TRUE)</f>
        <v>20-29</v>
      </c>
    </row>
    <row r="2088" spans="1:14" x14ac:dyDescent="0.3">
      <c r="A2088" t="s">
        <v>3087</v>
      </c>
      <c r="B2088" s="1">
        <v>42580</v>
      </c>
      <c r="C2088" t="s">
        <v>257</v>
      </c>
      <c r="D2088">
        <v>22007</v>
      </c>
      <c r="E2088" t="s">
        <v>62</v>
      </c>
      <c r="G2088" t="s">
        <v>15</v>
      </c>
      <c r="H2088">
        <v>542000</v>
      </c>
      <c r="I2088" t="s">
        <v>258</v>
      </c>
      <c r="J2088" s="7">
        <v>33</v>
      </c>
      <c r="K2088" t="s">
        <v>27</v>
      </c>
      <c r="L2088" t="s">
        <v>28</v>
      </c>
      <c r="M2088" t="str">
        <f t="shared" si="32"/>
        <v>Fri</v>
      </c>
      <c r="N2088" t="str">
        <f>VLOOKUP(Query1[[#This Row],[Age]],'Age Group Vlookup'!B$3:C$6,2,TRUE)</f>
        <v>30-39</v>
      </c>
    </row>
    <row r="2089" spans="1:14" x14ac:dyDescent="0.3">
      <c r="A2089" t="s">
        <v>3088</v>
      </c>
      <c r="B2089" s="1">
        <v>42399</v>
      </c>
      <c r="C2089" t="s">
        <v>182</v>
      </c>
      <c r="D2089">
        <v>47949</v>
      </c>
      <c r="E2089" t="s">
        <v>62</v>
      </c>
      <c r="G2089" t="s">
        <v>17</v>
      </c>
      <c r="H2089">
        <v>46000</v>
      </c>
      <c r="I2089" t="s">
        <v>183</v>
      </c>
      <c r="J2089" s="7">
        <v>37</v>
      </c>
      <c r="K2089" t="s">
        <v>17</v>
      </c>
      <c r="L2089" t="s">
        <v>18</v>
      </c>
      <c r="M2089" t="str">
        <f t="shared" si="32"/>
        <v>Sat</v>
      </c>
      <c r="N2089" t="str">
        <f>VLOOKUP(Query1[[#This Row],[Age]],'Age Group Vlookup'!B$3:C$6,2,TRUE)</f>
        <v>30-39</v>
      </c>
    </row>
    <row r="2090" spans="1:14" x14ac:dyDescent="0.3">
      <c r="A2090" t="s">
        <v>3089</v>
      </c>
      <c r="B2090" s="1">
        <v>42667</v>
      </c>
      <c r="C2090" t="s">
        <v>1174</v>
      </c>
      <c r="D2090">
        <v>19408</v>
      </c>
      <c r="E2090" t="s">
        <v>14</v>
      </c>
      <c r="G2090" t="s">
        <v>17</v>
      </c>
      <c r="H2090">
        <v>37000</v>
      </c>
      <c r="I2090" t="s">
        <v>736</v>
      </c>
      <c r="J2090" s="7">
        <v>35</v>
      </c>
      <c r="K2090" t="s">
        <v>17</v>
      </c>
      <c r="L2090" t="s">
        <v>18</v>
      </c>
      <c r="M2090" t="str">
        <f t="shared" si="32"/>
        <v>Mon</v>
      </c>
      <c r="N2090" t="str">
        <f>VLOOKUP(Query1[[#This Row],[Age]],'Age Group Vlookup'!B$3:C$6,2,TRUE)</f>
        <v>30-39</v>
      </c>
    </row>
    <row r="2091" spans="1:14" x14ac:dyDescent="0.3">
      <c r="A2091" t="s">
        <v>3090</v>
      </c>
      <c r="B2091" s="1">
        <v>42646</v>
      </c>
      <c r="C2091" t="s">
        <v>1861</v>
      </c>
      <c r="D2091">
        <v>31063</v>
      </c>
      <c r="E2091" t="s">
        <v>43</v>
      </c>
      <c r="G2091" t="s">
        <v>32</v>
      </c>
      <c r="H2091">
        <v>166000</v>
      </c>
      <c r="I2091" t="s">
        <v>1862</v>
      </c>
      <c r="J2091" s="7">
        <v>47</v>
      </c>
      <c r="K2091" t="s">
        <v>27</v>
      </c>
      <c r="L2091" t="s">
        <v>28</v>
      </c>
      <c r="M2091" t="str">
        <f t="shared" si="32"/>
        <v>Mon</v>
      </c>
      <c r="N2091" t="str">
        <f>VLOOKUP(Query1[[#This Row],[Age]],'Age Group Vlookup'!B$3:C$6,2,TRUE)</f>
        <v>40-49</v>
      </c>
    </row>
    <row r="2092" spans="1:14" x14ac:dyDescent="0.3">
      <c r="A2092" t="s">
        <v>3091</v>
      </c>
      <c r="B2092" s="1">
        <v>42429</v>
      </c>
      <c r="C2092" t="s">
        <v>587</v>
      </c>
      <c r="D2092">
        <v>2515</v>
      </c>
      <c r="E2092" t="s">
        <v>58</v>
      </c>
      <c r="G2092" t="s">
        <v>15</v>
      </c>
      <c r="H2092">
        <v>567000</v>
      </c>
      <c r="I2092" t="s">
        <v>588</v>
      </c>
      <c r="J2092" s="7">
        <v>36</v>
      </c>
      <c r="K2092" t="s">
        <v>27</v>
      </c>
      <c r="L2092" t="s">
        <v>28</v>
      </c>
      <c r="M2092" t="str">
        <f t="shared" si="32"/>
        <v>Mon</v>
      </c>
      <c r="N2092" t="str">
        <f>VLOOKUP(Query1[[#This Row],[Age]],'Age Group Vlookup'!B$3:C$6,2,TRUE)</f>
        <v>30-39</v>
      </c>
    </row>
    <row r="2093" spans="1:14" x14ac:dyDescent="0.3">
      <c r="A2093" t="s">
        <v>3092</v>
      </c>
      <c r="B2093" s="1">
        <v>42649</v>
      </c>
      <c r="C2093" t="s">
        <v>946</v>
      </c>
      <c r="D2093">
        <v>18393</v>
      </c>
      <c r="E2093" t="s">
        <v>69</v>
      </c>
      <c r="G2093" t="s">
        <v>15</v>
      </c>
      <c r="H2093">
        <v>596000</v>
      </c>
      <c r="I2093" t="s">
        <v>947</v>
      </c>
      <c r="J2093" s="7">
        <v>49</v>
      </c>
      <c r="K2093" t="s">
        <v>32</v>
      </c>
      <c r="L2093" t="s">
        <v>33</v>
      </c>
      <c r="M2093" t="str">
        <f t="shared" si="32"/>
        <v>Thu</v>
      </c>
      <c r="N2093" t="str">
        <f>VLOOKUP(Query1[[#This Row],[Age]],'Age Group Vlookup'!B$3:C$6,2,TRUE)</f>
        <v>40-49</v>
      </c>
    </row>
    <row r="2094" spans="1:14" x14ac:dyDescent="0.3">
      <c r="A2094" t="s">
        <v>3093</v>
      </c>
      <c r="B2094" s="1">
        <v>42590</v>
      </c>
      <c r="C2094" t="s">
        <v>83</v>
      </c>
      <c r="D2094">
        <v>703</v>
      </c>
      <c r="E2094" t="s">
        <v>58</v>
      </c>
      <c r="G2094" t="s">
        <v>15</v>
      </c>
      <c r="H2094">
        <v>303000</v>
      </c>
      <c r="I2094" t="s">
        <v>84</v>
      </c>
      <c r="J2094" s="7">
        <v>38</v>
      </c>
      <c r="K2094" t="s">
        <v>17</v>
      </c>
      <c r="L2094" t="s">
        <v>18</v>
      </c>
      <c r="M2094" t="str">
        <f t="shared" si="32"/>
        <v>Mon</v>
      </c>
      <c r="N2094" t="str">
        <f>VLOOKUP(Query1[[#This Row],[Age]],'Age Group Vlookup'!B$3:C$6,2,TRUE)</f>
        <v>30-39</v>
      </c>
    </row>
    <row r="2095" spans="1:14" x14ac:dyDescent="0.3">
      <c r="A2095" t="s">
        <v>3094</v>
      </c>
      <c r="B2095" s="1">
        <v>42599</v>
      </c>
      <c r="C2095" t="s">
        <v>189</v>
      </c>
      <c r="D2095">
        <v>10438</v>
      </c>
      <c r="E2095" t="s">
        <v>62</v>
      </c>
      <c r="G2095" t="s">
        <v>15</v>
      </c>
      <c r="H2095">
        <v>777000</v>
      </c>
      <c r="I2095" t="s">
        <v>190</v>
      </c>
      <c r="J2095" s="7">
        <v>20</v>
      </c>
      <c r="K2095" t="s">
        <v>32</v>
      </c>
      <c r="L2095" t="s">
        <v>33</v>
      </c>
      <c r="M2095" t="str">
        <f t="shared" si="32"/>
        <v>Wed</v>
      </c>
      <c r="N2095" t="str">
        <f>VLOOKUP(Query1[[#This Row],[Age]],'Age Group Vlookup'!B$3:C$6,2,TRUE)</f>
        <v>20-29</v>
      </c>
    </row>
    <row r="2096" spans="1:14" x14ac:dyDescent="0.3">
      <c r="A2096" t="s">
        <v>3095</v>
      </c>
      <c r="B2096" s="1">
        <v>42510</v>
      </c>
      <c r="C2096" t="s">
        <v>1713</v>
      </c>
      <c r="D2096">
        <v>12921</v>
      </c>
      <c r="E2096" t="s">
        <v>133</v>
      </c>
      <c r="G2096" t="s">
        <v>15</v>
      </c>
      <c r="H2096">
        <v>702000</v>
      </c>
      <c r="I2096" t="s">
        <v>1714</v>
      </c>
      <c r="J2096" s="7">
        <v>26</v>
      </c>
      <c r="K2096" t="s">
        <v>17</v>
      </c>
      <c r="L2096" t="s">
        <v>18</v>
      </c>
      <c r="M2096" t="str">
        <f t="shared" si="32"/>
        <v>Fri</v>
      </c>
      <c r="N2096" t="str">
        <f>VLOOKUP(Query1[[#This Row],[Age]],'Age Group Vlookup'!B$3:C$6,2,TRUE)</f>
        <v>20-29</v>
      </c>
    </row>
    <row r="2097" spans="1:14" x14ac:dyDescent="0.3">
      <c r="A2097" t="s">
        <v>3096</v>
      </c>
      <c r="B2097" s="1">
        <v>42551</v>
      </c>
      <c r="C2097" t="s">
        <v>547</v>
      </c>
      <c r="D2097">
        <v>49245</v>
      </c>
      <c r="E2097" t="s">
        <v>36</v>
      </c>
      <c r="G2097" t="s">
        <v>17</v>
      </c>
      <c r="H2097">
        <v>29000</v>
      </c>
      <c r="I2097" t="s">
        <v>548</v>
      </c>
      <c r="J2097" s="7">
        <v>23</v>
      </c>
      <c r="K2097" t="s">
        <v>27</v>
      </c>
      <c r="L2097" t="s">
        <v>28</v>
      </c>
      <c r="M2097" t="str">
        <f t="shared" si="32"/>
        <v>Thu</v>
      </c>
      <c r="N2097" t="str">
        <f>VLOOKUP(Query1[[#This Row],[Age]],'Age Group Vlookup'!B$3:C$6,2,TRUE)</f>
        <v>20-29</v>
      </c>
    </row>
    <row r="2098" spans="1:14" x14ac:dyDescent="0.3">
      <c r="A2098" t="s">
        <v>3097</v>
      </c>
      <c r="B2098" s="1">
        <v>42585</v>
      </c>
      <c r="C2098" t="s">
        <v>701</v>
      </c>
      <c r="D2098">
        <v>44256</v>
      </c>
      <c r="E2098" t="s">
        <v>69</v>
      </c>
      <c r="G2098" t="s">
        <v>15</v>
      </c>
      <c r="H2098">
        <v>185000</v>
      </c>
      <c r="I2098" t="s">
        <v>702</v>
      </c>
      <c r="J2098" s="7">
        <v>28</v>
      </c>
      <c r="K2098" t="s">
        <v>17</v>
      </c>
      <c r="L2098" t="s">
        <v>18</v>
      </c>
      <c r="M2098" t="str">
        <f t="shared" si="32"/>
        <v>Wed</v>
      </c>
      <c r="N2098" t="str">
        <f>VLOOKUP(Query1[[#This Row],[Age]],'Age Group Vlookup'!B$3:C$6,2,TRUE)</f>
        <v>20-29</v>
      </c>
    </row>
    <row r="2099" spans="1:14" x14ac:dyDescent="0.3">
      <c r="A2099" t="s">
        <v>3098</v>
      </c>
      <c r="B2099" s="1">
        <v>42688</v>
      </c>
      <c r="C2099" t="s">
        <v>1457</v>
      </c>
      <c r="D2099">
        <v>19395</v>
      </c>
      <c r="E2099" t="s">
        <v>43</v>
      </c>
      <c r="G2099" t="s">
        <v>32</v>
      </c>
      <c r="H2099">
        <v>183000</v>
      </c>
      <c r="I2099" t="s">
        <v>1458</v>
      </c>
      <c r="J2099" s="7">
        <v>49</v>
      </c>
      <c r="K2099" t="s">
        <v>27</v>
      </c>
      <c r="L2099" t="s">
        <v>28</v>
      </c>
      <c r="M2099" t="str">
        <f t="shared" si="32"/>
        <v>Mon</v>
      </c>
      <c r="N2099" t="str">
        <f>VLOOKUP(Query1[[#This Row],[Age]],'Age Group Vlookup'!B$3:C$6,2,TRUE)</f>
        <v>40-49</v>
      </c>
    </row>
    <row r="2100" spans="1:14" x14ac:dyDescent="0.3">
      <c r="A2100" t="s">
        <v>3099</v>
      </c>
      <c r="B2100" s="1">
        <v>42568</v>
      </c>
      <c r="C2100" t="s">
        <v>1271</v>
      </c>
      <c r="D2100">
        <v>28721</v>
      </c>
      <c r="E2100" t="s">
        <v>108</v>
      </c>
      <c r="G2100" t="s">
        <v>15</v>
      </c>
      <c r="H2100">
        <v>605000</v>
      </c>
      <c r="I2100" t="s">
        <v>1272</v>
      </c>
      <c r="J2100" s="7">
        <v>29</v>
      </c>
      <c r="K2100" t="s">
        <v>32</v>
      </c>
      <c r="L2100" t="s">
        <v>33</v>
      </c>
      <c r="M2100" t="str">
        <f t="shared" si="32"/>
        <v>Sun</v>
      </c>
      <c r="N2100" t="str">
        <f>VLOOKUP(Query1[[#This Row],[Age]],'Age Group Vlookup'!B$3:C$6,2,TRUE)</f>
        <v>20-29</v>
      </c>
    </row>
    <row r="2101" spans="1:14" x14ac:dyDescent="0.3">
      <c r="A2101" t="s">
        <v>3100</v>
      </c>
      <c r="B2101" s="1">
        <v>42685</v>
      </c>
      <c r="C2101" t="s">
        <v>1416</v>
      </c>
      <c r="D2101">
        <v>18501</v>
      </c>
      <c r="E2101" t="s">
        <v>25</v>
      </c>
      <c r="G2101" t="s">
        <v>32</v>
      </c>
      <c r="H2101">
        <v>88000</v>
      </c>
      <c r="I2101" t="s">
        <v>680</v>
      </c>
      <c r="J2101" s="7">
        <v>23</v>
      </c>
      <c r="K2101" t="s">
        <v>27</v>
      </c>
      <c r="L2101" t="s">
        <v>28</v>
      </c>
      <c r="M2101" t="str">
        <f t="shared" si="32"/>
        <v>Fri</v>
      </c>
      <c r="N2101" t="str">
        <f>VLOOKUP(Query1[[#This Row],[Age]],'Age Group Vlookup'!B$3:C$6,2,TRUE)</f>
        <v>20-29</v>
      </c>
    </row>
    <row r="2102" spans="1:14" x14ac:dyDescent="0.3">
      <c r="A2102" t="s">
        <v>3101</v>
      </c>
      <c r="B2102" s="1">
        <v>42399</v>
      </c>
      <c r="C2102" t="s">
        <v>3102</v>
      </c>
      <c r="D2102">
        <v>2027</v>
      </c>
      <c r="E2102" t="s">
        <v>21</v>
      </c>
      <c r="G2102" t="s">
        <v>17</v>
      </c>
      <c r="H2102">
        <v>28000</v>
      </c>
      <c r="I2102" t="s">
        <v>3103</v>
      </c>
      <c r="J2102" s="7">
        <v>23</v>
      </c>
      <c r="K2102" t="s">
        <v>27</v>
      </c>
      <c r="L2102" t="s">
        <v>28</v>
      </c>
      <c r="M2102" t="str">
        <f t="shared" si="32"/>
        <v>Sat</v>
      </c>
      <c r="N2102" t="str">
        <f>VLOOKUP(Query1[[#This Row],[Age]],'Age Group Vlookup'!B$3:C$6,2,TRUE)</f>
        <v>20-29</v>
      </c>
    </row>
    <row r="2103" spans="1:14" x14ac:dyDescent="0.3">
      <c r="A2103" t="s">
        <v>3104</v>
      </c>
      <c r="B2103" s="1">
        <v>42437</v>
      </c>
      <c r="C2103" t="s">
        <v>368</v>
      </c>
      <c r="D2103">
        <v>17930</v>
      </c>
      <c r="E2103" t="s">
        <v>62</v>
      </c>
      <c r="G2103" t="s">
        <v>32</v>
      </c>
      <c r="H2103">
        <v>74000</v>
      </c>
      <c r="I2103" t="s">
        <v>369</v>
      </c>
      <c r="J2103" s="7">
        <v>49</v>
      </c>
      <c r="K2103" t="s">
        <v>32</v>
      </c>
      <c r="L2103" t="s">
        <v>33</v>
      </c>
      <c r="M2103" t="str">
        <f t="shared" si="32"/>
        <v>Tue</v>
      </c>
      <c r="N2103" t="str">
        <f>VLOOKUP(Query1[[#This Row],[Age]],'Age Group Vlookup'!B$3:C$6,2,TRUE)</f>
        <v>40-49</v>
      </c>
    </row>
    <row r="2104" spans="1:14" x14ac:dyDescent="0.3">
      <c r="A2104" t="s">
        <v>3105</v>
      </c>
      <c r="B2104" s="1">
        <v>42408</v>
      </c>
      <c r="C2104" t="s">
        <v>348</v>
      </c>
      <c r="D2104">
        <v>46223</v>
      </c>
      <c r="E2104" t="s">
        <v>47</v>
      </c>
      <c r="G2104" t="s">
        <v>15</v>
      </c>
      <c r="H2104">
        <v>858000</v>
      </c>
      <c r="I2104" t="s">
        <v>349</v>
      </c>
      <c r="J2104" s="7">
        <v>30</v>
      </c>
      <c r="K2104" t="s">
        <v>32</v>
      </c>
      <c r="L2104" t="s">
        <v>33</v>
      </c>
      <c r="M2104" t="str">
        <f t="shared" si="32"/>
        <v>Mon</v>
      </c>
      <c r="N2104" t="str">
        <f>VLOOKUP(Query1[[#This Row],[Age]],'Age Group Vlookup'!B$3:C$6,2,TRUE)</f>
        <v>30-39</v>
      </c>
    </row>
    <row r="2105" spans="1:14" x14ac:dyDescent="0.3">
      <c r="A2105" t="s">
        <v>3106</v>
      </c>
      <c r="B2105" s="1">
        <v>42485</v>
      </c>
      <c r="C2105" t="s">
        <v>1792</v>
      </c>
      <c r="D2105">
        <v>47590</v>
      </c>
      <c r="E2105" t="s">
        <v>47</v>
      </c>
      <c r="G2105" t="s">
        <v>15</v>
      </c>
      <c r="H2105">
        <v>508000</v>
      </c>
      <c r="I2105" t="s">
        <v>1793</v>
      </c>
      <c r="J2105" s="7">
        <v>47</v>
      </c>
      <c r="K2105" t="s">
        <v>17</v>
      </c>
      <c r="L2105" t="s">
        <v>18</v>
      </c>
      <c r="M2105" t="str">
        <f t="shared" si="32"/>
        <v>Mon</v>
      </c>
      <c r="N2105" t="str">
        <f>VLOOKUP(Query1[[#This Row],[Age]],'Age Group Vlookup'!B$3:C$6,2,TRUE)</f>
        <v>40-49</v>
      </c>
    </row>
    <row r="2106" spans="1:14" x14ac:dyDescent="0.3">
      <c r="A2106" t="s">
        <v>3107</v>
      </c>
      <c r="B2106" s="1">
        <v>42655</v>
      </c>
      <c r="C2106" t="s">
        <v>1390</v>
      </c>
      <c r="D2106">
        <v>41412</v>
      </c>
      <c r="E2106" t="s">
        <v>47</v>
      </c>
      <c r="G2106" t="s">
        <v>17</v>
      </c>
      <c r="H2106">
        <v>41000</v>
      </c>
      <c r="I2106" t="s">
        <v>1391</v>
      </c>
      <c r="J2106" s="7">
        <v>27</v>
      </c>
      <c r="K2106" t="s">
        <v>32</v>
      </c>
      <c r="L2106" t="s">
        <v>33</v>
      </c>
      <c r="M2106" t="str">
        <f t="shared" si="32"/>
        <v>Wed</v>
      </c>
      <c r="N2106" t="str">
        <f>VLOOKUP(Query1[[#This Row],[Age]],'Age Group Vlookup'!B$3:C$6,2,TRUE)</f>
        <v>20-29</v>
      </c>
    </row>
    <row r="2107" spans="1:14" x14ac:dyDescent="0.3">
      <c r="A2107" t="s">
        <v>3108</v>
      </c>
      <c r="B2107" s="1">
        <v>42500</v>
      </c>
      <c r="C2107" t="s">
        <v>1135</v>
      </c>
      <c r="D2107">
        <v>15626</v>
      </c>
      <c r="E2107" t="s">
        <v>62</v>
      </c>
      <c r="G2107" t="s">
        <v>17</v>
      </c>
      <c r="H2107">
        <v>37000</v>
      </c>
      <c r="I2107" t="s">
        <v>1136</v>
      </c>
      <c r="J2107" s="7">
        <v>42</v>
      </c>
      <c r="K2107" t="s">
        <v>32</v>
      </c>
      <c r="L2107" t="s">
        <v>33</v>
      </c>
      <c r="M2107" t="str">
        <f t="shared" si="32"/>
        <v>Tue</v>
      </c>
      <c r="N2107" t="str">
        <f>VLOOKUP(Query1[[#This Row],[Age]],'Age Group Vlookup'!B$3:C$6,2,TRUE)</f>
        <v>40-49</v>
      </c>
    </row>
    <row r="2108" spans="1:14" x14ac:dyDescent="0.3">
      <c r="A2108" t="s">
        <v>3109</v>
      </c>
      <c r="B2108" s="1">
        <v>42587</v>
      </c>
      <c r="C2108" t="s">
        <v>2098</v>
      </c>
      <c r="D2108">
        <v>25267</v>
      </c>
      <c r="E2108" t="s">
        <v>150</v>
      </c>
      <c r="G2108" t="s">
        <v>15</v>
      </c>
      <c r="H2108">
        <v>581000</v>
      </c>
      <c r="I2108" t="s">
        <v>2099</v>
      </c>
      <c r="J2108" s="7">
        <v>42</v>
      </c>
      <c r="K2108" t="s">
        <v>32</v>
      </c>
      <c r="L2108" t="s">
        <v>33</v>
      </c>
      <c r="M2108" t="str">
        <f t="shared" si="32"/>
        <v>Fri</v>
      </c>
      <c r="N2108" t="str">
        <f>VLOOKUP(Query1[[#This Row],[Age]],'Age Group Vlookup'!B$3:C$6,2,TRUE)</f>
        <v>40-49</v>
      </c>
    </row>
    <row r="2109" spans="1:14" x14ac:dyDescent="0.3">
      <c r="A2109" t="s">
        <v>3110</v>
      </c>
      <c r="B2109" s="1">
        <v>42602</v>
      </c>
      <c r="C2109" t="s">
        <v>556</v>
      </c>
      <c r="D2109">
        <v>19879</v>
      </c>
      <c r="E2109" t="s">
        <v>36</v>
      </c>
      <c r="G2109" t="s">
        <v>17</v>
      </c>
      <c r="H2109">
        <v>2000</v>
      </c>
      <c r="I2109" t="s">
        <v>557</v>
      </c>
      <c r="J2109" s="7">
        <v>23</v>
      </c>
      <c r="K2109" t="s">
        <v>27</v>
      </c>
      <c r="L2109" t="s">
        <v>28</v>
      </c>
      <c r="M2109" t="str">
        <f t="shared" si="32"/>
        <v>Sat</v>
      </c>
      <c r="N2109" t="str">
        <f>VLOOKUP(Query1[[#This Row],[Age]],'Age Group Vlookup'!B$3:C$6,2,TRUE)</f>
        <v>20-29</v>
      </c>
    </row>
    <row r="2110" spans="1:14" x14ac:dyDescent="0.3">
      <c r="A2110" t="s">
        <v>3111</v>
      </c>
      <c r="B2110" s="1">
        <v>42442</v>
      </c>
      <c r="C2110" t="s">
        <v>1826</v>
      </c>
      <c r="D2110">
        <v>40682</v>
      </c>
      <c r="E2110" t="s">
        <v>25</v>
      </c>
      <c r="G2110" t="s">
        <v>15</v>
      </c>
      <c r="H2110">
        <v>671000</v>
      </c>
      <c r="I2110" t="s">
        <v>1827</v>
      </c>
      <c r="J2110" s="7">
        <v>38</v>
      </c>
      <c r="K2110" t="s">
        <v>27</v>
      </c>
      <c r="L2110" t="s">
        <v>28</v>
      </c>
      <c r="M2110" t="str">
        <f t="shared" si="32"/>
        <v>Sun</v>
      </c>
      <c r="N2110" t="str">
        <f>VLOOKUP(Query1[[#This Row],[Age]],'Age Group Vlookup'!B$3:C$6,2,TRUE)</f>
        <v>30-39</v>
      </c>
    </row>
    <row r="2111" spans="1:14" x14ac:dyDescent="0.3">
      <c r="A2111" t="s">
        <v>3112</v>
      </c>
      <c r="B2111" s="1">
        <v>42414</v>
      </c>
      <c r="C2111" t="s">
        <v>782</v>
      </c>
      <c r="D2111">
        <v>33912</v>
      </c>
      <c r="E2111" t="s">
        <v>58</v>
      </c>
      <c r="G2111" t="s">
        <v>15</v>
      </c>
      <c r="H2111">
        <v>269000</v>
      </c>
      <c r="I2111" t="s">
        <v>783</v>
      </c>
      <c r="J2111" s="7">
        <v>27</v>
      </c>
      <c r="K2111" t="s">
        <v>17</v>
      </c>
      <c r="L2111" t="s">
        <v>18</v>
      </c>
      <c r="M2111" t="str">
        <f t="shared" si="32"/>
        <v>Sun</v>
      </c>
      <c r="N2111" t="str">
        <f>VLOOKUP(Query1[[#This Row],[Age]],'Age Group Vlookup'!B$3:C$6,2,TRUE)</f>
        <v>20-29</v>
      </c>
    </row>
    <row r="2112" spans="1:14" x14ac:dyDescent="0.3">
      <c r="A2112" t="s">
        <v>3113</v>
      </c>
      <c r="B2112" s="1">
        <v>42622</v>
      </c>
      <c r="C2112" t="s">
        <v>2678</v>
      </c>
      <c r="D2112">
        <v>3943</v>
      </c>
      <c r="E2112" t="s">
        <v>133</v>
      </c>
      <c r="G2112" t="s">
        <v>15</v>
      </c>
      <c r="H2112">
        <v>683000</v>
      </c>
      <c r="I2112" t="s">
        <v>2679</v>
      </c>
      <c r="J2112" s="7">
        <v>42</v>
      </c>
      <c r="K2112" t="s">
        <v>32</v>
      </c>
      <c r="L2112" t="s">
        <v>33</v>
      </c>
      <c r="M2112" t="str">
        <f t="shared" si="32"/>
        <v>Fri</v>
      </c>
      <c r="N2112" t="str">
        <f>VLOOKUP(Query1[[#This Row],[Age]],'Age Group Vlookup'!B$3:C$6,2,TRUE)</f>
        <v>40-49</v>
      </c>
    </row>
    <row r="2113" spans="1:14" x14ac:dyDescent="0.3">
      <c r="A2113" t="s">
        <v>3114</v>
      </c>
      <c r="B2113" s="1">
        <v>42416</v>
      </c>
      <c r="C2113" t="s">
        <v>1935</v>
      </c>
      <c r="D2113">
        <v>13905</v>
      </c>
      <c r="E2113" t="s">
        <v>43</v>
      </c>
      <c r="G2113" t="s">
        <v>15</v>
      </c>
      <c r="H2113">
        <v>677000</v>
      </c>
      <c r="I2113" t="s">
        <v>1936</v>
      </c>
      <c r="J2113" s="7">
        <v>23</v>
      </c>
      <c r="K2113" t="s">
        <v>17</v>
      </c>
      <c r="L2113" t="s">
        <v>18</v>
      </c>
      <c r="M2113" t="str">
        <f t="shared" si="32"/>
        <v>Tue</v>
      </c>
      <c r="N2113" t="str">
        <f>VLOOKUP(Query1[[#This Row],[Age]],'Age Group Vlookup'!B$3:C$6,2,TRUE)</f>
        <v>20-29</v>
      </c>
    </row>
    <row r="2114" spans="1:14" x14ac:dyDescent="0.3">
      <c r="A2114" t="s">
        <v>3115</v>
      </c>
      <c r="B2114" s="1">
        <v>42536</v>
      </c>
      <c r="C2114" t="s">
        <v>1402</v>
      </c>
      <c r="D2114">
        <v>28576</v>
      </c>
      <c r="E2114" t="s">
        <v>54</v>
      </c>
      <c r="G2114" t="s">
        <v>17</v>
      </c>
      <c r="H2114">
        <v>6000</v>
      </c>
      <c r="I2114" t="s">
        <v>1403</v>
      </c>
      <c r="J2114" s="7">
        <v>48</v>
      </c>
      <c r="K2114" t="s">
        <v>27</v>
      </c>
      <c r="L2114" t="s">
        <v>28</v>
      </c>
      <c r="M2114" t="str">
        <f t="shared" ref="M2114:M2177" si="33">TEXT(B2114,"ddd")</f>
        <v>Wed</v>
      </c>
      <c r="N2114" t="str">
        <f>VLOOKUP(Query1[[#This Row],[Age]],'Age Group Vlookup'!B$3:C$6,2,TRUE)</f>
        <v>40-49</v>
      </c>
    </row>
    <row r="2115" spans="1:14" x14ac:dyDescent="0.3">
      <c r="A2115" t="s">
        <v>3116</v>
      </c>
      <c r="B2115" s="1">
        <v>42641</v>
      </c>
      <c r="C2115" t="s">
        <v>237</v>
      </c>
      <c r="D2115">
        <v>15247</v>
      </c>
      <c r="E2115" t="s">
        <v>36</v>
      </c>
      <c r="G2115" t="s">
        <v>15</v>
      </c>
      <c r="H2115">
        <v>129000</v>
      </c>
      <c r="I2115" t="s">
        <v>238</v>
      </c>
      <c r="J2115" s="7">
        <v>21</v>
      </c>
      <c r="K2115" t="s">
        <v>32</v>
      </c>
      <c r="L2115" t="s">
        <v>33</v>
      </c>
      <c r="M2115" t="str">
        <f t="shared" si="33"/>
        <v>Wed</v>
      </c>
      <c r="N2115" t="str">
        <f>VLOOKUP(Query1[[#This Row],[Age]],'Age Group Vlookup'!B$3:C$6,2,TRUE)</f>
        <v>20-29</v>
      </c>
    </row>
    <row r="2116" spans="1:14" x14ac:dyDescent="0.3">
      <c r="A2116" t="s">
        <v>3117</v>
      </c>
      <c r="B2116" s="1">
        <v>42506</v>
      </c>
      <c r="C2116" t="s">
        <v>1949</v>
      </c>
      <c r="D2116">
        <v>38511</v>
      </c>
      <c r="E2116" t="s">
        <v>36</v>
      </c>
      <c r="G2116" t="s">
        <v>17</v>
      </c>
      <c r="H2116">
        <v>50000</v>
      </c>
      <c r="I2116" t="s">
        <v>1950</v>
      </c>
      <c r="J2116" s="7">
        <v>33</v>
      </c>
      <c r="K2116" t="s">
        <v>27</v>
      </c>
      <c r="L2116" t="s">
        <v>28</v>
      </c>
      <c r="M2116" t="str">
        <f t="shared" si="33"/>
        <v>Mon</v>
      </c>
      <c r="N2116" t="str">
        <f>VLOOKUP(Query1[[#This Row],[Age]],'Age Group Vlookup'!B$3:C$6,2,TRUE)</f>
        <v>30-39</v>
      </c>
    </row>
    <row r="2117" spans="1:14" x14ac:dyDescent="0.3">
      <c r="A2117" t="s">
        <v>3118</v>
      </c>
      <c r="B2117" s="1">
        <v>42373</v>
      </c>
      <c r="C2117" t="s">
        <v>2145</v>
      </c>
      <c r="D2117">
        <v>2558</v>
      </c>
      <c r="E2117" t="s">
        <v>108</v>
      </c>
      <c r="G2117" t="s">
        <v>17</v>
      </c>
      <c r="H2117">
        <v>9000</v>
      </c>
      <c r="I2117" t="s">
        <v>2146</v>
      </c>
      <c r="J2117" s="7">
        <v>42</v>
      </c>
      <c r="K2117" t="s">
        <v>17</v>
      </c>
      <c r="L2117" t="s">
        <v>18</v>
      </c>
      <c r="M2117" t="str">
        <f t="shared" si="33"/>
        <v>Mon</v>
      </c>
      <c r="N2117" t="str">
        <f>VLOOKUP(Query1[[#This Row],[Age]],'Age Group Vlookup'!B$3:C$6,2,TRUE)</f>
        <v>40-49</v>
      </c>
    </row>
    <row r="2118" spans="1:14" x14ac:dyDescent="0.3">
      <c r="A2118" t="s">
        <v>3119</v>
      </c>
      <c r="B2118" s="1">
        <v>42655</v>
      </c>
      <c r="C2118" t="s">
        <v>625</v>
      </c>
      <c r="D2118">
        <v>48287</v>
      </c>
      <c r="E2118" t="s">
        <v>25</v>
      </c>
      <c r="G2118" t="s">
        <v>17</v>
      </c>
      <c r="H2118">
        <v>15000</v>
      </c>
      <c r="I2118" t="s">
        <v>626</v>
      </c>
      <c r="J2118" s="7">
        <v>48</v>
      </c>
      <c r="K2118" t="s">
        <v>17</v>
      </c>
      <c r="L2118" t="s">
        <v>18</v>
      </c>
      <c r="M2118" t="str">
        <f t="shared" si="33"/>
        <v>Wed</v>
      </c>
      <c r="N2118" t="str">
        <f>VLOOKUP(Query1[[#This Row],[Age]],'Age Group Vlookup'!B$3:C$6,2,TRUE)</f>
        <v>40-49</v>
      </c>
    </row>
    <row r="2119" spans="1:14" x14ac:dyDescent="0.3">
      <c r="A2119" t="s">
        <v>3120</v>
      </c>
      <c r="B2119" s="1">
        <v>42713</v>
      </c>
      <c r="C2119" t="s">
        <v>2202</v>
      </c>
      <c r="D2119">
        <v>22176</v>
      </c>
      <c r="E2119" t="s">
        <v>47</v>
      </c>
      <c r="G2119" t="s">
        <v>32</v>
      </c>
      <c r="H2119">
        <v>176000</v>
      </c>
      <c r="I2119" t="s">
        <v>2203</v>
      </c>
      <c r="J2119" s="7">
        <v>30</v>
      </c>
      <c r="K2119" t="s">
        <v>32</v>
      </c>
      <c r="L2119" t="s">
        <v>33</v>
      </c>
      <c r="M2119" t="str">
        <f t="shared" si="33"/>
        <v>Fri</v>
      </c>
      <c r="N2119" t="str">
        <f>VLOOKUP(Query1[[#This Row],[Age]],'Age Group Vlookup'!B$3:C$6,2,TRUE)</f>
        <v>30-39</v>
      </c>
    </row>
    <row r="2120" spans="1:14" x14ac:dyDescent="0.3">
      <c r="A2120" t="s">
        <v>3121</v>
      </c>
      <c r="B2120" s="1">
        <v>42648</v>
      </c>
      <c r="C2120" t="s">
        <v>89</v>
      </c>
      <c r="D2120">
        <v>35396</v>
      </c>
      <c r="E2120" t="s">
        <v>133</v>
      </c>
      <c r="G2120" t="s">
        <v>15</v>
      </c>
      <c r="H2120">
        <v>144000</v>
      </c>
      <c r="I2120" t="s">
        <v>90</v>
      </c>
      <c r="J2120" s="7">
        <v>28</v>
      </c>
      <c r="K2120" t="s">
        <v>32</v>
      </c>
      <c r="L2120" t="s">
        <v>33</v>
      </c>
      <c r="M2120" t="str">
        <f t="shared" si="33"/>
        <v>Wed</v>
      </c>
      <c r="N2120" t="str">
        <f>VLOOKUP(Query1[[#This Row],[Age]],'Age Group Vlookup'!B$3:C$6,2,TRUE)</f>
        <v>20-29</v>
      </c>
    </row>
    <row r="2121" spans="1:14" x14ac:dyDescent="0.3">
      <c r="A2121" t="s">
        <v>3122</v>
      </c>
      <c r="B2121" s="1">
        <v>42511</v>
      </c>
      <c r="C2121" t="s">
        <v>1717</v>
      </c>
      <c r="D2121">
        <v>9950</v>
      </c>
      <c r="E2121" t="s">
        <v>14</v>
      </c>
      <c r="G2121" t="s">
        <v>15</v>
      </c>
      <c r="H2121">
        <v>773000</v>
      </c>
      <c r="I2121" t="s">
        <v>1718</v>
      </c>
      <c r="J2121" s="7">
        <v>34</v>
      </c>
      <c r="K2121" t="s">
        <v>27</v>
      </c>
      <c r="L2121" t="s">
        <v>28</v>
      </c>
      <c r="M2121" t="str">
        <f t="shared" si="33"/>
        <v>Sat</v>
      </c>
      <c r="N2121" t="str">
        <f>VLOOKUP(Query1[[#This Row],[Age]],'Age Group Vlookup'!B$3:C$6,2,TRUE)</f>
        <v>30-39</v>
      </c>
    </row>
    <row r="2122" spans="1:14" x14ac:dyDescent="0.3">
      <c r="A2122" t="s">
        <v>3123</v>
      </c>
      <c r="B2122" s="1">
        <v>42664</v>
      </c>
      <c r="C2122" t="s">
        <v>570</v>
      </c>
      <c r="D2122">
        <v>10553</v>
      </c>
      <c r="E2122" t="s">
        <v>58</v>
      </c>
      <c r="G2122" t="s">
        <v>17</v>
      </c>
      <c r="H2122">
        <v>50000</v>
      </c>
      <c r="I2122" t="s">
        <v>571</v>
      </c>
      <c r="J2122" s="7">
        <v>24</v>
      </c>
      <c r="K2122" t="s">
        <v>27</v>
      </c>
      <c r="L2122" t="s">
        <v>28</v>
      </c>
      <c r="M2122" t="str">
        <f t="shared" si="33"/>
        <v>Fri</v>
      </c>
      <c r="N2122" t="str">
        <f>VLOOKUP(Query1[[#This Row],[Age]],'Age Group Vlookup'!B$3:C$6,2,TRUE)</f>
        <v>20-29</v>
      </c>
    </row>
    <row r="2123" spans="1:14" x14ac:dyDescent="0.3">
      <c r="A2123" t="s">
        <v>3124</v>
      </c>
      <c r="B2123" s="1">
        <v>42388</v>
      </c>
      <c r="C2123" t="s">
        <v>1210</v>
      </c>
      <c r="D2123">
        <v>2459</v>
      </c>
      <c r="E2123" t="s">
        <v>58</v>
      </c>
      <c r="G2123" t="s">
        <v>32</v>
      </c>
      <c r="H2123">
        <v>119000</v>
      </c>
      <c r="I2123" t="s">
        <v>1211</v>
      </c>
      <c r="J2123" s="7">
        <v>23</v>
      </c>
      <c r="K2123" t="s">
        <v>32</v>
      </c>
      <c r="L2123" t="s">
        <v>33</v>
      </c>
      <c r="M2123" t="str">
        <f t="shared" si="33"/>
        <v>Tue</v>
      </c>
      <c r="N2123" t="str">
        <f>VLOOKUP(Query1[[#This Row],[Age]],'Age Group Vlookup'!B$3:C$6,2,TRUE)</f>
        <v>20-29</v>
      </c>
    </row>
    <row r="2124" spans="1:14" x14ac:dyDescent="0.3">
      <c r="A2124" t="s">
        <v>3125</v>
      </c>
      <c r="B2124" s="1">
        <v>42717</v>
      </c>
      <c r="C2124" t="s">
        <v>377</v>
      </c>
      <c r="D2124">
        <v>35588</v>
      </c>
      <c r="E2124" t="s">
        <v>69</v>
      </c>
      <c r="G2124" t="s">
        <v>17</v>
      </c>
      <c r="H2124">
        <v>23000</v>
      </c>
      <c r="I2124" t="s">
        <v>378</v>
      </c>
      <c r="J2124" s="7">
        <v>43</v>
      </c>
      <c r="K2124" t="s">
        <v>27</v>
      </c>
      <c r="L2124" t="s">
        <v>28</v>
      </c>
      <c r="M2124" t="str">
        <f t="shared" si="33"/>
        <v>Tue</v>
      </c>
      <c r="N2124" t="str">
        <f>VLOOKUP(Query1[[#This Row],[Age]],'Age Group Vlookup'!B$3:C$6,2,TRUE)</f>
        <v>40-49</v>
      </c>
    </row>
    <row r="2125" spans="1:14" x14ac:dyDescent="0.3">
      <c r="A2125" t="s">
        <v>3126</v>
      </c>
      <c r="B2125" s="1">
        <v>42389</v>
      </c>
      <c r="C2125" t="s">
        <v>269</v>
      </c>
      <c r="D2125">
        <v>23067</v>
      </c>
      <c r="E2125" t="s">
        <v>21</v>
      </c>
      <c r="G2125" t="s">
        <v>17</v>
      </c>
      <c r="H2125">
        <v>4000</v>
      </c>
      <c r="I2125" t="s">
        <v>270</v>
      </c>
      <c r="J2125" s="7">
        <v>37</v>
      </c>
      <c r="K2125" t="s">
        <v>32</v>
      </c>
      <c r="L2125" t="s">
        <v>33</v>
      </c>
      <c r="M2125" t="str">
        <f t="shared" si="33"/>
        <v>Wed</v>
      </c>
      <c r="N2125" t="str">
        <f>VLOOKUP(Query1[[#This Row],[Age]],'Age Group Vlookup'!B$3:C$6,2,TRUE)</f>
        <v>30-39</v>
      </c>
    </row>
    <row r="2126" spans="1:14" x14ac:dyDescent="0.3">
      <c r="A2126" t="s">
        <v>3127</v>
      </c>
      <c r="B2126" s="1">
        <v>42599</v>
      </c>
      <c r="C2126" t="s">
        <v>2280</v>
      </c>
      <c r="D2126">
        <v>19406</v>
      </c>
      <c r="E2126" t="s">
        <v>77</v>
      </c>
      <c r="G2126" t="s">
        <v>32</v>
      </c>
      <c r="H2126">
        <v>163000</v>
      </c>
      <c r="I2126" t="s">
        <v>2281</v>
      </c>
      <c r="J2126" s="7">
        <v>22</v>
      </c>
      <c r="K2126" t="s">
        <v>17</v>
      </c>
      <c r="L2126" t="s">
        <v>18</v>
      </c>
      <c r="M2126" t="str">
        <f t="shared" si="33"/>
        <v>Wed</v>
      </c>
      <c r="N2126" t="str">
        <f>VLOOKUP(Query1[[#This Row],[Age]],'Age Group Vlookup'!B$3:C$6,2,TRUE)</f>
        <v>20-29</v>
      </c>
    </row>
    <row r="2127" spans="1:14" x14ac:dyDescent="0.3">
      <c r="A2127" t="s">
        <v>3128</v>
      </c>
      <c r="B2127" s="1">
        <v>42498</v>
      </c>
      <c r="C2127" t="s">
        <v>149</v>
      </c>
      <c r="D2127">
        <v>30752</v>
      </c>
      <c r="E2127" t="s">
        <v>43</v>
      </c>
      <c r="G2127" t="s">
        <v>15</v>
      </c>
      <c r="H2127">
        <v>621000</v>
      </c>
      <c r="I2127" t="s">
        <v>151</v>
      </c>
      <c r="J2127" s="7">
        <v>49</v>
      </c>
      <c r="K2127" t="s">
        <v>17</v>
      </c>
      <c r="L2127" t="s">
        <v>18</v>
      </c>
      <c r="M2127" t="str">
        <f t="shared" si="33"/>
        <v>Sun</v>
      </c>
      <c r="N2127" t="str">
        <f>VLOOKUP(Query1[[#This Row],[Age]],'Age Group Vlookup'!B$3:C$6,2,TRUE)</f>
        <v>40-49</v>
      </c>
    </row>
    <row r="2128" spans="1:14" x14ac:dyDescent="0.3">
      <c r="A2128" t="s">
        <v>3129</v>
      </c>
      <c r="B2128" s="1">
        <v>42647</v>
      </c>
      <c r="C2128" t="s">
        <v>2202</v>
      </c>
      <c r="D2128">
        <v>48268</v>
      </c>
      <c r="E2128" t="s">
        <v>14</v>
      </c>
      <c r="G2128" t="s">
        <v>32</v>
      </c>
      <c r="H2128">
        <v>176000</v>
      </c>
      <c r="I2128" t="s">
        <v>2203</v>
      </c>
      <c r="J2128" s="7">
        <v>30</v>
      </c>
      <c r="K2128" t="s">
        <v>32</v>
      </c>
      <c r="L2128" t="s">
        <v>33</v>
      </c>
      <c r="M2128" t="str">
        <f t="shared" si="33"/>
        <v>Tue</v>
      </c>
      <c r="N2128" t="str">
        <f>VLOOKUP(Query1[[#This Row],[Age]],'Age Group Vlookup'!B$3:C$6,2,TRUE)</f>
        <v>30-39</v>
      </c>
    </row>
    <row r="2129" spans="1:14" x14ac:dyDescent="0.3">
      <c r="A2129" t="s">
        <v>3130</v>
      </c>
      <c r="B2129" s="1">
        <v>42484</v>
      </c>
      <c r="C2129" t="s">
        <v>383</v>
      </c>
      <c r="D2129">
        <v>25465</v>
      </c>
      <c r="E2129" t="s">
        <v>54</v>
      </c>
      <c r="G2129" t="s">
        <v>17</v>
      </c>
      <c r="H2129">
        <v>34000</v>
      </c>
      <c r="I2129" t="s">
        <v>384</v>
      </c>
      <c r="J2129" s="7">
        <v>38</v>
      </c>
      <c r="K2129" t="s">
        <v>17</v>
      </c>
      <c r="L2129" t="s">
        <v>18</v>
      </c>
      <c r="M2129" t="str">
        <f t="shared" si="33"/>
        <v>Sun</v>
      </c>
      <c r="N2129" t="str">
        <f>VLOOKUP(Query1[[#This Row],[Age]],'Age Group Vlookup'!B$3:C$6,2,TRUE)</f>
        <v>30-39</v>
      </c>
    </row>
    <row r="2130" spans="1:14" x14ac:dyDescent="0.3">
      <c r="A2130" t="s">
        <v>3131</v>
      </c>
      <c r="B2130" s="1">
        <v>42391</v>
      </c>
      <c r="C2130" t="s">
        <v>946</v>
      </c>
      <c r="D2130">
        <v>24342</v>
      </c>
      <c r="E2130" t="s">
        <v>108</v>
      </c>
      <c r="G2130" t="s">
        <v>15</v>
      </c>
      <c r="H2130">
        <v>596000</v>
      </c>
      <c r="I2130" t="s">
        <v>947</v>
      </c>
      <c r="J2130" s="7">
        <v>49</v>
      </c>
      <c r="K2130" t="s">
        <v>32</v>
      </c>
      <c r="L2130" t="s">
        <v>33</v>
      </c>
      <c r="M2130" t="str">
        <f t="shared" si="33"/>
        <v>Fri</v>
      </c>
      <c r="N2130" t="str">
        <f>VLOOKUP(Query1[[#This Row],[Age]],'Age Group Vlookup'!B$3:C$6,2,TRUE)</f>
        <v>40-49</v>
      </c>
    </row>
    <row r="2131" spans="1:14" x14ac:dyDescent="0.3">
      <c r="A2131" t="s">
        <v>3132</v>
      </c>
      <c r="B2131" s="1">
        <v>42592</v>
      </c>
      <c r="C2131" t="s">
        <v>562</v>
      </c>
      <c r="D2131">
        <v>28190</v>
      </c>
      <c r="E2131" t="s">
        <v>21</v>
      </c>
      <c r="G2131" t="s">
        <v>17</v>
      </c>
      <c r="H2131">
        <v>8000</v>
      </c>
      <c r="I2131" t="s">
        <v>563</v>
      </c>
      <c r="J2131" s="7">
        <v>42</v>
      </c>
      <c r="K2131" t="s">
        <v>32</v>
      </c>
      <c r="L2131" t="s">
        <v>33</v>
      </c>
      <c r="M2131" t="str">
        <f t="shared" si="33"/>
        <v>Wed</v>
      </c>
      <c r="N2131" t="str">
        <f>VLOOKUP(Query1[[#This Row],[Age]],'Age Group Vlookup'!B$3:C$6,2,TRUE)</f>
        <v>40-49</v>
      </c>
    </row>
    <row r="2132" spans="1:14" x14ac:dyDescent="0.3">
      <c r="A2132" t="s">
        <v>3133</v>
      </c>
      <c r="B2132" s="1">
        <v>42702</v>
      </c>
      <c r="C2132" t="s">
        <v>2067</v>
      </c>
      <c r="D2132">
        <v>38096</v>
      </c>
      <c r="E2132" t="s">
        <v>43</v>
      </c>
      <c r="G2132" t="s">
        <v>17</v>
      </c>
      <c r="H2132">
        <v>31000</v>
      </c>
      <c r="I2132" t="s">
        <v>2068</v>
      </c>
      <c r="J2132" s="7">
        <v>42</v>
      </c>
      <c r="K2132" t="s">
        <v>27</v>
      </c>
      <c r="L2132" t="s">
        <v>28</v>
      </c>
      <c r="M2132" t="str">
        <f t="shared" si="33"/>
        <v>Mon</v>
      </c>
      <c r="N2132" t="str">
        <f>VLOOKUP(Query1[[#This Row],[Age]],'Age Group Vlookup'!B$3:C$6,2,TRUE)</f>
        <v>40-49</v>
      </c>
    </row>
    <row r="2133" spans="1:14" x14ac:dyDescent="0.3">
      <c r="A2133" t="s">
        <v>3134</v>
      </c>
      <c r="B2133" s="1">
        <v>42492</v>
      </c>
      <c r="C2133" t="s">
        <v>1559</v>
      </c>
      <c r="D2133">
        <v>32249</v>
      </c>
      <c r="E2133" t="s">
        <v>14</v>
      </c>
      <c r="G2133" t="s">
        <v>17</v>
      </c>
      <c r="H2133">
        <v>27000</v>
      </c>
      <c r="I2133" t="s">
        <v>1560</v>
      </c>
      <c r="J2133" s="7">
        <v>38</v>
      </c>
      <c r="K2133" t="s">
        <v>17</v>
      </c>
      <c r="L2133" t="s">
        <v>18</v>
      </c>
      <c r="M2133" t="str">
        <f t="shared" si="33"/>
        <v>Mon</v>
      </c>
      <c r="N2133" t="str">
        <f>VLOOKUP(Query1[[#This Row],[Age]],'Age Group Vlookup'!B$3:C$6,2,TRUE)</f>
        <v>30-39</v>
      </c>
    </row>
    <row r="2134" spans="1:14" x14ac:dyDescent="0.3">
      <c r="A2134" t="s">
        <v>3135</v>
      </c>
      <c r="B2134" s="1">
        <v>42697</v>
      </c>
      <c r="C2134" t="s">
        <v>65</v>
      </c>
      <c r="D2134">
        <v>42804</v>
      </c>
      <c r="E2134" t="s">
        <v>14</v>
      </c>
      <c r="G2134" t="s">
        <v>15</v>
      </c>
      <c r="H2134">
        <v>355000</v>
      </c>
      <c r="I2134" t="s">
        <v>66</v>
      </c>
      <c r="J2134" s="7">
        <v>22</v>
      </c>
      <c r="K2134" t="s">
        <v>32</v>
      </c>
      <c r="L2134" t="s">
        <v>33</v>
      </c>
      <c r="M2134" t="str">
        <f t="shared" si="33"/>
        <v>Wed</v>
      </c>
      <c r="N2134" t="str">
        <f>VLOOKUP(Query1[[#This Row],[Age]],'Age Group Vlookup'!B$3:C$6,2,TRUE)</f>
        <v>20-29</v>
      </c>
    </row>
    <row r="2135" spans="1:14" x14ac:dyDescent="0.3">
      <c r="A2135" t="s">
        <v>3136</v>
      </c>
      <c r="B2135" s="1">
        <v>42542</v>
      </c>
      <c r="C2135" t="s">
        <v>143</v>
      </c>
      <c r="D2135">
        <v>34227</v>
      </c>
      <c r="E2135" t="s">
        <v>47</v>
      </c>
      <c r="G2135" t="s">
        <v>32</v>
      </c>
      <c r="H2135">
        <v>63000</v>
      </c>
      <c r="I2135" t="s">
        <v>144</v>
      </c>
      <c r="J2135" s="7">
        <v>35</v>
      </c>
      <c r="K2135" t="s">
        <v>27</v>
      </c>
      <c r="L2135" t="s">
        <v>28</v>
      </c>
      <c r="M2135" t="str">
        <f t="shared" si="33"/>
        <v>Tue</v>
      </c>
      <c r="N2135" t="str">
        <f>VLOOKUP(Query1[[#This Row],[Age]],'Age Group Vlookup'!B$3:C$6,2,TRUE)</f>
        <v>30-39</v>
      </c>
    </row>
    <row r="2136" spans="1:14" x14ac:dyDescent="0.3">
      <c r="A2136" t="s">
        <v>3137</v>
      </c>
      <c r="B2136" s="1">
        <v>42452</v>
      </c>
      <c r="C2136" t="s">
        <v>1932</v>
      </c>
      <c r="D2136">
        <v>41009</v>
      </c>
      <c r="E2136" t="s">
        <v>25</v>
      </c>
      <c r="G2136" t="s">
        <v>17</v>
      </c>
      <c r="H2136">
        <v>24000</v>
      </c>
      <c r="I2136" t="s">
        <v>1933</v>
      </c>
      <c r="J2136" s="7">
        <v>45</v>
      </c>
      <c r="K2136" t="s">
        <v>27</v>
      </c>
      <c r="L2136" t="s">
        <v>28</v>
      </c>
      <c r="M2136" t="str">
        <f t="shared" si="33"/>
        <v>Wed</v>
      </c>
      <c r="N2136" t="str">
        <f>VLOOKUP(Query1[[#This Row],[Age]],'Age Group Vlookup'!B$3:C$6,2,TRUE)</f>
        <v>40-49</v>
      </c>
    </row>
    <row r="2137" spans="1:14" x14ac:dyDescent="0.3">
      <c r="A2137" t="s">
        <v>3138</v>
      </c>
      <c r="B2137" s="1">
        <v>42531</v>
      </c>
      <c r="C2137" t="s">
        <v>80</v>
      </c>
      <c r="D2137">
        <v>45503</v>
      </c>
      <c r="E2137" t="s">
        <v>54</v>
      </c>
      <c r="G2137" t="s">
        <v>32</v>
      </c>
      <c r="H2137">
        <v>196000</v>
      </c>
      <c r="I2137" t="s">
        <v>81</v>
      </c>
      <c r="J2137" s="7">
        <v>30</v>
      </c>
      <c r="K2137" t="s">
        <v>32</v>
      </c>
      <c r="L2137" t="s">
        <v>33</v>
      </c>
      <c r="M2137" t="str">
        <f t="shared" si="33"/>
        <v>Fri</v>
      </c>
      <c r="N2137" t="str">
        <f>VLOOKUP(Query1[[#This Row],[Age]],'Age Group Vlookup'!B$3:C$6,2,TRUE)</f>
        <v>30-39</v>
      </c>
    </row>
    <row r="2138" spans="1:14" x14ac:dyDescent="0.3">
      <c r="A2138" t="s">
        <v>3139</v>
      </c>
      <c r="B2138" s="1">
        <v>42443</v>
      </c>
      <c r="C2138" t="s">
        <v>1351</v>
      </c>
      <c r="D2138">
        <v>47950</v>
      </c>
      <c r="E2138" t="s">
        <v>62</v>
      </c>
      <c r="G2138" t="s">
        <v>17</v>
      </c>
      <c r="H2138">
        <v>4000</v>
      </c>
      <c r="I2138" t="s">
        <v>1352</v>
      </c>
      <c r="J2138" s="7">
        <v>44</v>
      </c>
      <c r="K2138" t="s">
        <v>17</v>
      </c>
      <c r="L2138" t="s">
        <v>18</v>
      </c>
      <c r="M2138" t="str">
        <f t="shared" si="33"/>
        <v>Mon</v>
      </c>
      <c r="N2138" t="str">
        <f>VLOOKUP(Query1[[#This Row],[Age]],'Age Group Vlookup'!B$3:C$6,2,TRUE)</f>
        <v>40-49</v>
      </c>
    </row>
    <row r="2139" spans="1:14" x14ac:dyDescent="0.3">
      <c r="A2139" t="s">
        <v>3140</v>
      </c>
      <c r="B2139" s="1">
        <v>42492</v>
      </c>
      <c r="C2139" t="s">
        <v>1121</v>
      </c>
      <c r="D2139">
        <v>32867</v>
      </c>
      <c r="E2139" t="s">
        <v>133</v>
      </c>
      <c r="G2139" t="s">
        <v>32</v>
      </c>
      <c r="H2139">
        <v>191000</v>
      </c>
      <c r="I2139" t="s">
        <v>1122</v>
      </c>
      <c r="J2139" s="7">
        <v>21</v>
      </c>
      <c r="K2139" t="s">
        <v>27</v>
      </c>
      <c r="L2139" t="s">
        <v>28</v>
      </c>
      <c r="M2139" t="str">
        <f t="shared" si="33"/>
        <v>Mon</v>
      </c>
      <c r="N2139" t="str">
        <f>VLOOKUP(Query1[[#This Row],[Age]],'Age Group Vlookup'!B$3:C$6,2,TRUE)</f>
        <v>20-29</v>
      </c>
    </row>
    <row r="2140" spans="1:14" x14ac:dyDescent="0.3">
      <c r="A2140" t="s">
        <v>3141</v>
      </c>
      <c r="B2140" s="1">
        <v>42580</v>
      </c>
      <c r="C2140" t="s">
        <v>2005</v>
      </c>
      <c r="D2140">
        <v>33883</v>
      </c>
      <c r="E2140" t="s">
        <v>54</v>
      </c>
      <c r="G2140" t="s">
        <v>17</v>
      </c>
      <c r="H2140">
        <v>13000</v>
      </c>
      <c r="I2140" t="s">
        <v>2006</v>
      </c>
      <c r="J2140" s="7">
        <v>24</v>
      </c>
      <c r="K2140" t="s">
        <v>27</v>
      </c>
      <c r="L2140" t="s">
        <v>28</v>
      </c>
      <c r="M2140" t="str">
        <f t="shared" si="33"/>
        <v>Fri</v>
      </c>
      <c r="N2140" t="str">
        <f>VLOOKUP(Query1[[#This Row],[Age]],'Age Group Vlookup'!B$3:C$6,2,TRUE)</f>
        <v>20-29</v>
      </c>
    </row>
    <row r="2141" spans="1:14" x14ac:dyDescent="0.3">
      <c r="A2141" t="s">
        <v>3142</v>
      </c>
      <c r="B2141" s="1">
        <v>42418</v>
      </c>
      <c r="C2141" t="s">
        <v>629</v>
      </c>
      <c r="D2141">
        <v>33835</v>
      </c>
      <c r="E2141" t="s">
        <v>77</v>
      </c>
      <c r="G2141" t="s">
        <v>17</v>
      </c>
      <c r="H2141">
        <v>30000</v>
      </c>
      <c r="I2141" t="s">
        <v>630</v>
      </c>
      <c r="J2141" s="7">
        <v>28</v>
      </c>
      <c r="K2141" t="s">
        <v>27</v>
      </c>
      <c r="L2141" t="s">
        <v>28</v>
      </c>
      <c r="M2141" t="str">
        <f t="shared" si="33"/>
        <v>Thu</v>
      </c>
      <c r="N2141" t="str">
        <f>VLOOKUP(Query1[[#This Row],[Age]],'Age Group Vlookup'!B$3:C$6,2,TRUE)</f>
        <v>20-29</v>
      </c>
    </row>
    <row r="2142" spans="1:14" x14ac:dyDescent="0.3">
      <c r="A2142" t="s">
        <v>3143</v>
      </c>
      <c r="B2142" s="1">
        <v>42631</v>
      </c>
      <c r="C2142" t="s">
        <v>1204</v>
      </c>
      <c r="D2142">
        <v>28993</v>
      </c>
      <c r="E2142" t="s">
        <v>54</v>
      </c>
      <c r="G2142" t="s">
        <v>17</v>
      </c>
      <c r="H2142">
        <v>30000</v>
      </c>
      <c r="I2142" t="s">
        <v>1205</v>
      </c>
      <c r="J2142" s="7">
        <v>47</v>
      </c>
      <c r="K2142" t="s">
        <v>32</v>
      </c>
      <c r="L2142" t="s">
        <v>33</v>
      </c>
      <c r="M2142" t="str">
        <f t="shared" si="33"/>
        <v>Sun</v>
      </c>
      <c r="N2142" t="str">
        <f>VLOOKUP(Query1[[#This Row],[Age]],'Age Group Vlookup'!B$3:C$6,2,TRUE)</f>
        <v>40-49</v>
      </c>
    </row>
    <row r="2143" spans="1:14" x14ac:dyDescent="0.3">
      <c r="A2143" t="s">
        <v>3144</v>
      </c>
      <c r="B2143" s="1">
        <v>42572</v>
      </c>
      <c r="C2143" t="s">
        <v>1772</v>
      </c>
      <c r="D2143">
        <v>2966</v>
      </c>
      <c r="E2143" t="s">
        <v>54</v>
      </c>
      <c r="G2143" t="s">
        <v>32</v>
      </c>
      <c r="H2143">
        <v>176000</v>
      </c>
      <c r="I2143" t="s">
        <v>1773</v>
      </c>
      <c r="J2143" s="7">
        <v>27</v>
      </c>
      <c r="K2143" t="s">
        <v>32</v>
      </c>
      <c r="L2143" t="s">
        <v>33</v>
      </c>
      <c r="M2143" t="str">
        <f t="shared" si="33"/>
        <v>Thu</v>
      </c>
      <c r="N2143" t="str">
        <f>VLOOKUP(Query1[[#This Row],[Age]],'Age Group Vlookup'!B$3:C$6,2,TRUE)</f>
        <v>20-29</v>
      </c>
    </row>
    <row r="2144" spans="1:14" x14ac:dyDescent="0.3">
      <c r="A2144" t="s">
        <v>3145</v>
      </c>
      <c r="B2144" s="1">
        <v>42715</v>
      </c>
      <c r="C2144" t="s">
        <v>1547</v>
      </c>
      <c r="D2144">
        <v>15293</v>
      </c>
      <c r="E2144" t="s">
        <v>58</v>
      </c>
      <c r="G2144" t="s">
        <v>15</v>
      </c>
      <c r="H2144">
        <v>463000</v>
      </c>
      <c r="I2144" t="s">
        <v>1548</v>
      </c>
      <c r="J2144" s="7">
        <v>50</v>
      </c>
      <c r="K2144" t="s">
        <v>17</v>
      </c>
      <c r="L2144" t="s">
        <v>18</v>
      </c>
      <c r="M2144" t="str">
        <f t="shared" si="33"/>
        <v>Sun</v>
      </c>
      <c r="N2144" t="str">
        <f>VLOOKUP(Query1[[#This Row],[Age]],'Age Group Vlookup'!B$3:C$6,2,TRUE)</f>
        <v>50-59</v>
      </c>
    </row>
    <row r="2145" spans="1:14" x14ac:dyDescent="0.3">
      <c r="A2145" t="s">
        <v>3146</v>
      </c>
      <c r="B2145" s="1">
        <v>42620</v>
      </c>
      <c r="C2145" t="s">
        <v>383</v>
      </c>
      <c r="D2145">
        <v>47819</v>
      </c>
      <c r="E2145" t="s">
        <v>108</v>
      </c>
      <c r="G2145" t="s">
        <v>17</v>
      </c>
      <c r="H2145">
        <v>34000</v>
      </c>
      <c r="I2145" t="s">
        <v>384</v>
      </c>
      <c r="J2145" s="7">
        <v>38</v>
      </c>
      <c r="K2145" t="s">
        <v>17</v>
      </c>
      <c r="L2145" t="s">
        <v>18</v>
      </c>
      <c r="M2145" t="str">
        <f t="shared" si="33"/>
        <v>Wed</v>
      </c>
      <c r="N2145" t="str">
        <f>VLOOKUP(Query1[[#This Row],[Age]],'Age Group Vlookup'!B$3:C$6,2,TRUE)</f>
        <v>30-39</v>
      </c>
    </row>
    <row r="2146" spans="1:14" x14ac:dyDescent="0.3">
      <c r="A2146" t="s">
        <v>3147</v>
      </c>
      <c r="B2146" s="1">
        <v>42539</v>
      </c>
      <c r="C2146" t="s">
        <v>260</v>
      </c>
      <c r="D2146">
        <v>43498</v>
      </c>
      <c r="E2146" t="s">
        <v>77</v>
      </c>
      <c r="G2146" t="s">
        <v>17</v>
      </c>
      <c r="H2146">
        <v>46000</v>
      </c>
      <c r="I2146" t="s">
        <v>261</v>
      </c>
      <c r="J2146" s="7">
        <v>29</v>
      </c>
      <c r="K2146" t="s">
        <v>17</v>
      </c>
      <c r="L2146" t="s">
        <v>18</v>
      </c>
      <c r="M2146" t="str">
        <f t="shared" si="33"/>
        <v>Sat</v>
      </c>
      <c r="N2146" t="str">
        <f>VLOOKUP(Query1[[#This Row],[Age]],'Age Group Vlookup'!B$3:C$6,2,TRUE)</f>
        <v>20-29</v>
      </c>
    </row>
    <row r="2147" spans="1:14" x14ac:dyDescent="0.3">
      <c r="A2147" t="s">
        <v>3148</v>
      </c>
      <c r="B2147" s="1">
        <v>42664</v>
      </c>
      <c r="C2147" t="s">
        <v>1412</v>
      </c>
      <c r="D2147">
        <v>35462</v>
      </c>
      <c r="E2147" t="s">
        <v>43</v>
      </c>
      <c r="G2147" t="s">
        <v>32</v>
      </c>
      <c r="H2147">
        <v>51000</v>
      </c>
      <c r="I2147" t="s">
        <v>1413</v>
      </c>
      <c r="J2147" s="7">
        <v>33</v>
      </c>
      <c r="K2147" t="s">
        <v>17</v>
      </c>
      <c r="L2147" t="s">
        <v>18</v>
      </c>
      <c r="M2147" t="str">
        <f t="shared" si="33"/>
        <v>Fri</v>
      </c>
      <c r="N2147" t="str">
        <f>VLOOKUP(Query1[[#This Row],[Age]],'Age Group Vlookup'!B$3:C$6,2,TRUE)</f>
        <v>30-39</v>
      </c>
    </row>
    <row r="2148" spans="1:14" x14ac:dyDescent="0.3">
      <c r="A2148" t="s">
        <v>3149</v>
      </c>
      <c r="B2148" s="1">
        <v>42469</v>
      </c>
      <c r="C2148" t="s">
        <v>724</v>
      </c>
      <c r="D2148">
        <v>23621</v>
      </c>
      <c r="E2148" t="s">
        <v>47</v>
      </c>
      <c r="G2148" t="s">
        <v>17</v>
      </c>
      <c r="H2148">
        <v>14000</v>
      </c>
      <c r="I2148" t="s">
        <v>725</v>
      </c>
      <c r="J2148" s="7">
        <v>25</v>
      </c>
      <c r="K2148" t="s">
        <v>27</v>
      </c>
      <c r="L2148" t="s">
        <v>28</v>
      </c>
      <c r="M2148" t="str">
        <f t="shared" si="33"/>
        <v>Sat</v>
      </c>
      <c r="N2148" t="str">
        <f>VLOOKUP(Query1[[#This Row],[Age]],'Age Group Vlookup'!B$3:C$6,2,TRUE)</f>
        <v>20-29</v>
      </c>
    </row>
    <row r="2149" spans="1:14" x14ac:dyDescent="0.3">
      <c r="A2149" t="s">
        <v>3150</v>
      </c>
      <c r="B2149" s="1">
        <v>42487</v>
      </c>
      <c r="C2149" t="s">
        <v>898</v>
      </c>
      <c r="D2149">
        <v>34480</v>
      </c>
      <c r="E2149" t="s">
        <v>36</v>
      </c>
      <c r="G2149" t="s">
        <v>15</v>
      </c>
      <c r="H2149">
        <v>881000</v>
      </c>
      <c r="I2149" t="s">
        <v>899</v>
      </c>
      <c r="J2149" s="7">
        <v>44</v>
      </c>
      <c r="K2149" t="s">
        <v>27</v>
      </c>
      <c r="L2149" t="s">
        <v>28</v>
      </c>
      <c r="M2149" t="str">
        <f t="shared" si="33"/>
        <v>Wed</v>
      </c>
      <c r="N2149" t="str">
        <f>VLOOKUP(Query1[[#This Row],[Age]],'Age Group Vlookup'!B$3:C$6,2,TRUE)</f>
        <v>40-49</v>
      </c>
    </row>
    <row r="2150" spans="1:14" x14ac:dyDescent="0.3">
      <c r="A2150" t="s">
        <v>3151</v>
      </c>
      <c r="B2150" s="1">
        <v>42536</v>
      </c>
      <c r="C2150" t="s">
        <v>608</v>
      </c>
      <c r="D2150">
        <v>38959</v>
      </c>
      <c r="E2150" t="s">
        <v>137</v>
      </c>
      <c r="G2150" t="s">
        <v>17</v>
      </c>
      <c r="H2150">
        <v>34000</v>
      </c>
      <c r="I2150" t="s">
        <v>609</v>
      </c>
      <c r="J2150" s="7">
        <v>35</v>
      </c>
      <c r="K2150" t="s">
        <v>27</v>
      </c>
      <c r="L2150" t="s">
        <v>28</v>
      </c>
      <c r="M2150" t="str">
        <f t="shared" si="33"/>
        <v>Wed</v>
      </c>
      <c r="N2150" t="str">
        <f>VLOOKUP(Query1[[#This Row],[Age]],'Age Group Vlookup'!B$3:C$6,2,TRUE)</f>
        <v>30-39</v>
      </c>
    </row>
    <row r="2151" spans="1:14" x14ac:dyDescent="0.3">
      <c r="A2151" t="s">
        <v>3152</v>
      </c>
      <c r="B2151" s="1">
        <v>42464</v>
      </c>
      <c r="C2151" t="s">
        <v>675</v>
      </c>
      <c r="D2151">
        <v>26415</v>
      </c>
      <c r="E2151" t="s">
        <v>69</v>
      </c>
      <c r="G2151" t="s">
        <v>17</v>
      </c>
      <c r="H2151">
        <v>47000</v>
      </c>
      <c r="I2151" t="s">
        <v>676</v>
      </c>
      <c r="J2151" s="7">
        <v>47</v>
      </c>
      <c r="K2151" t="s">
        <v>32</v>
      </c>
      <c r="L2151" t="s">
        <v>33</v>
      </c>
      <c r="M2151" t="str">
        <f t="shared" si="33"/>
        <v>Mon</v>
      </c>
      <c r="N2151" t="str">
        <f>VLOOKUP(Query1[[#This Row],[Age]],'Age Group Vlookup'!B$3:C$6,2,TRUE)</f>
        <v>40-49</v>
      </c>
    </row>
    <row r="2152" spans="1:14" x14ac:dyDescent="0.3">
      <c r="A2152" t="s">
        <v>3153</v>
      </c>
      <c r="B2152" s="1">
        <v>42683</v>
      </c>
      <c r="C2152" t="s">
        <v>1213</v>
      </c>
      <c r="D2152">
        <v>28632</v>
      </c>
      <c r="E2152" t="s">
        <v>47</v>
      </c>
      <c r="G2152" t="s">
        <v>32</v>
      </c>
      <c r="H2152">
        <v>155000</v>
      </c>
      <c r="I2152" t="s">
        <v>1214</v>
      </c>
      <c r="J2152" s="7">
        <v>40</v>
      </c>
      <c r="K2152" t="s">
        <v>27</v>
      </c>
      <c r="L2152" t="s">
        <v>28</v>
      </c>
      <c r="M2152" t="str">
        <f t="shared" si="33"/>
        <v>Wed</v>
      </c>
      <c r="N2152" t="str">
        <f>VLOOKUP(Query1[[#This Row],[Age]],'Age Group Vlookup'!B$3:C$6,2,TRUE)</f>
        <v>40-49</v>
      </c>
    </row>
    <row r="2153" spans="1:14" x14ac:dyDescent="0.3">
      <c r="A2153" t="s">
        <v>3154</v>
      </c>
      <c r="B2153" s="1">
        <v>42493</v>
      </c>
      <c r="C2153" t="s">
        <v>1935</v>
      </c>
      <c r="D2153">
        <v>1044</v>
      </c>
      <c r="E2153" t="s">
        <v>58</v>
      </c>
      <c r="G2153" t="s">
        <v>15</v>
      </c>
      <c r="H2153">
        <v>677000</v>
      </c>
      <c r="I2153" t="s">
        <v>1936</v>
      </c>
      <c r="J2153" s="7">
        <v>23</v>
      </c>
      <c r="K2153" t="s">
        <v>17</v>
      </c>
      <c r="L2153" t="s">
        <v>18</v>
      </c>
      <c r="M2153" t="str">
        <f t="shared" si="33"/>
        <v>Tue</v>
      </c>
      <c r="N2153" t="str">
        <f>VLOOKUP(Query1[[#This Row],[Age]],'Age Group Vlookup'!B$3:C$6,2,TRUE)</f>
        <v>20-29</v>
      </c>
    </row>
    <row r="2154" spans="1:14" x14ac:dyDescent="0.3">
      <c r="A2154" t="s">
        <v>3155</v>
      </c>
      <c r="B2154" s="1">
        <v>42413</v>
      </c>
      <c r="C2154" t="s">
        <v>1351</v>
      </c>
      <c r="D2154">
        <v>14157</v>
      </c>
      <c r="E2154" t="s">
        <v>58</v>
      </c>
      <c r="G2154" t="s">
        <v>17</v>
      </c>
      <c r="H2154">
        <v>4000</v>
      </c>
      <c r="I2154" t="s">
        <v>1352</v>
      </c>
      <c r="J2154" s="7">
        <v>44</v>
      </c>
      <c r="K2154" t="s">
        <v>17</v>
      </c>
      <c r="L2154" t="s">
        <v>18</v>
      </c>
      <c r="M2154" t="str">
        <f t="shared" si="33"/>
        <v>Sat</v>
      </c>
      <c r="N2154" t="str">
        <f>VLOOKUP(Query1[[#This Row],[Age]],'Age Group Vlookup'!B$3:C$6,2,TRUE)</f>
        <v>40-49</v>
      </c>
    </row>
    <row r="2155" spans="1:14" x14ac:dyDescent="0.3">
      <c r="A2155" t="s">
        <v>3156</v>
      </c>
      <c r="B2155" s="1">
        <v>42447</v>
      </c>
      <c r="C2155" t="s">
        <v>530</v>
      </c>
      <c r="D2155">
        <v>15011</v>
      </c>
      <c r="E2155" t="s">
        <v>58</v>
      </c>
      <c r="G2155" t="s">
        <v>17</v>
      </c>
      <c r="H2155">
        <v>28000</v>
      </c>
      <c r="I2155" t="s">
        <v>531</v>
      </c>
      <c r="J2155" s="7">
        <v>47</v>
      </c>
      <c r="K2155" t="s">
        <v>27</v>
      </c>
      <c r="L2155" t="s">
        <v>28</v>
      </c>
      <c r="M2155" t="str">
        <f t="shared" si="33"/>
        <v>Fri</v>
      </c>
      <c r="N2155" t="str">
        <f>VLOOKUP(Query1[[#This Row],[Age]],'Age Group Vlookup'!B$3:C$6,2,TRUE)</f>
        <v>40-49</v>
      </c>
    </row>
    <row r="2156" spans="1:14" x14ac:dyDescent="0.3">
      <c r="A2156" t="s">
        <v>3157</v>
      </c>
      <c r="B2156" s="1">
        <v>42629</v>
      </c>
      <c r="C2156" t="s">
        <v>1427</v>
      </c>
      <c r="D2156">
        <v>12259</v>
      </c>
      <c r="E2156" t="s">
        <v>133</v>
      </c>
      <c r="G2156" t="s">
        <v>15</v>
      </c>
      <c r="H2156">
        <v>336000</v>
      </c>
      <c r="I2156" t="s">
        <v>1428</v>
      </c>
      <c r="J2156" s="7">
        <v>38</v>
      </c>
      <c r="K2156" t="s">
        <v>27</v>
      </c>
      <c r="L2156" t="s">
        <v>28</v>
      </c>
      <c r="M2156" t="str">
        <f t="shared" si="33"/>
        <v>Fri</v>
      </c>
      <c r="N2156" t="str">
        <f>VLOOKUP(Query1[[#This Row],[Age]],'Age Group Vlookup'!B$3:C$6,2,TRUE)</f>
        <v>30-39</v>
      </c>
    </row>
    <row r="2157" spans="1:14" x14ac:dyDescent="0.3">
      <c r="A2157" t="s">
        <v>3158</v>
      </c>
      <c r="B2157" s="1">
        <v>42678</v>
      </c>
      <c r="C2157" t="s">
        <v>269</v>
      </c>
      <c r="D2157">
        <v>28970</v>
      </c>
      <c r="E2157" t="s">
        <v>47</v>
      </c>
      <c r="G2157" t="s">
        <v>17</v>
      </c>
      <c r="H2157">
        <v>4000</v>
      </c>
      <c r="I2157" t="s">
        <v>270</v>
      </c>
      <c r="J2157" s="7">
        <v>37</v>
      </c>
      <c r="K2157" t="s">
        <v>32</v>
      </c>
      <c r="L2157" t="s">
        <v>33</v>
      </c>
      <c r="M2157" t="str">
        <f t="shared" si="33"/>
        <v>Fri</v>
      </c>
      <c r="N2157" t="str">
        <f>VLOOKUP(Query1[[#This Row],[Age]],'Age Group Vlookup'!B$3:C$6,2,TRUE)</f>
        <v>30-39</v>
      </c>
    </row>
    <row r="2158" spans="1:14" x14ac:dyDescent="0.3">
      <c r="A2158" t="s">
        <v>3159</v>
      </c>
      <c r="B2158" s="1">
        <v>42442</v>
      </c>
      <c r="C2158" t="s">
        <v>863</v>
      </c>
      <c r="D2158">
        <v>31276</v>
      </c>
      <c r="E2158" t="s">
        <v>133</v>
      </c>
      <c r="G2158" t="s">
        <v>15</v>
      </c>
      <c r="H2158">
        <v>462000</v>
      </c>
      <c r="I2158" t="s">
        <v>864</v>
      </c>
      <c r="J2158" s="7">
        <v>23</v>
      </c>
      <c r="K2158" t="s">
        <v>27</v>
      </c>
      <c r="L2158" t="s">
        <v>28</v>
      </c>
      <c r="M2158" t="str">
        <f t="shared" si="33"/>
        <v>Sun</v>
      </c>
      <c r="N2158" t="str">
        <f>VLOOKUP(Query1[[#This Row],[Age]],'Age Group Vlookup'!B$3:C$6,2,TRUE)</f>
        <v>20-29</v>
      </c>
    </row>
    <row r="2159" spans="1:14" x14ac:dyDescent="0.3">
      <c r="A2159" t="s">
        <v>3160</v>
      </c>
      <c r="B2159" s="1">
        <v>42564</v>
      </c>
      <c r="C2159" t="s">
        <v>409</v>
      </c>
      <c r="D2159">
        <v>13092</v>
      </c>
      <c r="E2159" t="s">
        <v>150</v>
      </c>
      <c r="G2159" t="s">
        <v>15</v>
      </c>
      <c r="H2159">
        <v>829000</v>
      </c>
      <c r="I2159" t="s">
        <v>410</v>
      </c>
      <c r="J2159" s="7">
        <v>34</v>
      </c>
      <c r="K2159" t="s">
        <v>17</v>
      </c>
      <c r="L2159" t="s">
        <v>18</v>
      </c>
      <c r="M2159" t="str">
        <f t="shared" si="33"/>
        <v>Wed</v>
      </c>
      <c r="N2159" t="str">
        <f>VLOOKUP(Query1[[#This Row],[Age]],'Age Group Vlookup'!B$3:C$6,2,TRUE)</f>
        <v>30-39</v>
      </c>
    </row>
    <row r="2160" spans="1:14" x14ac:dyDescent="0.3">
      <c r="A2160" t="s">
        <v>3161</v>
      </c>
      <c r="B2160" s="1">
        <v>42451</v>
      </c>
      <c r="C2160" t="s">
        <v>83</v>
      </c>
      <c r="D2160">
        <v>21724</v>
      </c>
      <c r="E2160" t="s">
        <v>47</v>
      </c>
      <c r="G2160" t="s">
        <v>15</v>
      </c>
      <c r="H2160">
        <v>303000</v>
      </c>
      <c r="I2160" t="s">
        <v>84</v>
      </c>
      <c r="J2160" s="7">
        <v>38</v>
      </c>
      <c r="K2160" t="s">
        <v>17</v>
      </c>
      <c r="L2160" t="s">
        <v>18</v>
      </c>
      <c r="M2160" t="str">
        <f t="shared" si="33"/>
        <v>Tue</v>
      </c>
      <c r="N2160" t="str">
        <f>VLOOKUP(Query1[[#This Row],[Age]],'Age Group Vlookup'!B$3:C$6,2,TRUE)</f>
        <v>30-39</v>
      </c>
    </row>
    <row r="2161" spans="1:14" x14ac:dyDescent="0.3">
      <c r="A2161" t="s">
        <v>3162</v>
      </c>
      <c r="B2161" s="1">
        <v>42521</v>
      </c>
      <c r="C2161" t="s">
        <v>541</v>
      </c>
      <c r="D2161">
        <v>5758</v>
      </c>
      <c r="E2161" t="s">
        <v>25</v>
      </c>
      <c r="G2161" t="s">
        <v>15</v>
      </c>
      <c r="H2161">
        <v>564000</v>
      </c>
      <c r="I2161" t="s">
        <v>542</v>
      </c>
      <c r="J2161" s="7">
        <v>50</v>
      </c>
      <c r="K2161" t="s">
        <v>17</v>
      </c>
      <c r="L2161" t="s">
        <v>18</v>
      </c>
      <c r="M2161" t="str">
        <f t="shared" si="33"/>
        <v>Tue</v>
      </c>
      <c r="N2161" t="str">
        <f>VLOOKUP(Query1[[#This Row],[Age]],'Age Group Vlookup'!B$3:C$6,2,TRUE)</f>
        <v>50-59</v>
      </c>
    </row>
    <row r="2162" spans="1:14" x14ac:dyDescent="0.3">
      <c r="A2162" t="s">
        <v>3163</v>
      </c>
      <c r="B2162" s="1">
        <v>42442</v>
      </c>
      <c r="C2162" t="s">
        <v>395</v>
      </c>
      <c r="D2162">
        <v>25982</v>
      </c>
      <c r="E2162" t="s">
        <v>77</v>
      </c>
      <c r="G2162" t="s">
        <v>15</v>
      </c>
      <c r="H2162">
        <v>682000</v>
      </c>
      <c r="I2162" t="s">
        <v>396</v>
      </c>
      <c r="J2162" s="7">
        <v>50</v>
      </c>
      <c r="K2162" t="s">
        <v>27</v>
      </c>
      <c r="L2162" t="s">
        <v>28</v>
      </c>
      <c r="M2162" t="str">
        <f t="shared" si="33"/>
        <v>Sun</v>
      </c>
      <c r="N2162" t="str">
        <f>VLOOKUP(Query1[[#This Row],[Age]],'Age Group Vlookup'!B$3:C$6,2,TRUE)</f>
        <v>50-59</v>
      </c>
    </row>
    <row r="2163" spans="1:14" x14ac:dyDescent="0.3">
      <c r="A2163" t="s">
        <v>3164</v>
      </c>
      <c r="B2163" s="1">
        <v>42696</v>
      </c>
      <c r="C2163" t="s">
        <v>371</v>
      </c>
      <c r="D2163">
        <v>1431</v>
      </c>
      <c r="E2163" t="s">
        <v>137</v>
      </c>
      <c r="G2163" t="s">
        <v>32</v>
      </c>
      <c r="H2163">
        <v>112000</v>
      </c>
      <c r="I2163" t="s">
        <v>372</v>
      </c>
      <c r="J2163" s="7">
        <v>41</v>
      </c>
      <c r="K2163" t="s">
        <v>27</v>
      </c>
      <c r="L2163" t="s">
        <v>28</v>
      </c>
      <c r="M2163" t="str">
        <f t="shared" si="33"/>
        <v>Tue</v>
      </c>
      <c r="N2163" t="str">
        <f>VLOOKUP(Query1[[#This Row],[Age]],'Age Group Vlookup'!B$3:C$6,2,TRUE)</f>
        <v>40-49</v>
      </c>
    </row>
    <row r="2164" spans="1:14" x14ac:dyDescent="0.3">
      <c r="A2164" t="s">
        <v>3165</v>
      </c>
      <c r="B2164" s="1">
        <v>42432</v>
      </c>
      <c r="C2164" t="s">
        <v>123</v>
      </c>
      <c r="D2164">
        <v>19378</v>
      </c>
      <c r="E2164" t="s">
        <v>137</v>
      </c>
      <c r="G2164" t="s">
        <v>15</v>
      </c>
      <c r="H2164">
        <v>307000</v>
      </c>
      <c r="I2164" t="s">
        <v>124</v>
      </c>
      <c r="J2164" s="7">
        <v>44</v>
      </c>
      <c r="K2164" t="s">
        <v>27</v>
      </c>
      <c r="L2164" t="s">
        <v>28</v>
      </c>
      <c r="M2164" t="str">
        <f t="shared" si="33"/>
        <v>Thu</v>
      </c>
      <c r="N2164" t="str">
        <f>VLOOKUP(Query1[[#This Row],[Age]],'Age Group Vlookup'!B$3:C$6,2,TRUE)</f>
        <v>40-49</v>
      </c>
    </row>
    <row r="2165" spans="1:14" x14ac:dyDescent="0.3">
      <c r="A2165" t="s">
        <v>3166</v>
      </c>
      <c r="B2165" s="1">
        <v>42450</v>
      </c>
      <c r="C2165" t="s">
        <v>1394</v>
      </c>
      <c r="D2165">
        <v>14093</v>
      </c>
      <c r="E2165" t="s">
        <v>25</v>
      </c>
      <c r="G2165" t="s">
        <v>17</v>
      </c>
      <c r="H2165">
        <v>29000</v>
      </c>
      <c r="I2165" t="s">
        <v>1395</v>
      </c>
      <c r="J2165" s="7">
        <v>25</v>
      </c>
      <c r="K2165" t="s">
        <v>32</v>
      </c>
      <c r="L2165" t="s">
        <v>33</v>
      </c>
      <c r="M2165" t="str">
        <f t="shared" si="33"/>
        <v>Mon</v>
      </c>
      <c r="N2165" t="str">
        <f>VLOOKUP(Query1[[#This Row],[Age]],'Age Group Vlookup'!B$3:C$6,2,TRUE)</f>
        <v>20-29</v>
      </c>
    </row>
    <row r="2166" spans="1:14" x14ac:dyDescent="0.3">
      <c r="A2166" t="s">
        <v>3167</v>
      </c>
      <c r="B2166" s="1">
        <v>42418</v>
      </c>
      <c r="C2166" t="s">
        <v>872</v>
      </c>
      <c r="D2166">
        <v>25186</v>
      </c>
      <c r="E2166" t="s">
        <v>108</v>
      </c>
      <c r="G2166" t="s">
        <v>32</v>
      </c>
      <c r="H2166">
        <v>56000</v>
      </c>
      <c r="I2166" t="s">
        <v>873</v>
      </c>
      <c r="J2166" s="7">
        <v>33</v>
      </c>
      <c r="K2166" t="s">
        <v>27</v>
      </c>
      <c r="L2166" t="s">
        <v>28</v>
      </c>
      <c r="M2166" t="str">
        <f t="shared" si="33"/>
        <v>Thu</v>
      </c>
      <c r="N2166" t="str">
        <f>VLOOKUP(Query1[[#This Row],[Age]],'Age Group Vlookup'!B$3:C$6,2,TRUE)</f>
        <v>30-39</v>
      </c>
    </row>
    <row r="2167" spans="1:14" x14ac:dyDescent="0.3">
      <c r="A2167" t="s">
        <v>3168</v>
      </c>
      <c r="B2167" s="1">
        <v>42671</v>
      </c>
      <c r="C2167" t="s">
        <v>156</v>
      </c>
      <c r="D2167">
        <v>29076</v>
      </c>
      <c r="E2167" t="s">
        <v>25</v>
      </c>
      <c r="G2167" t="s">
        <v>32</v>
      </c>
      <c r="H2167">
        <v>170000</v>
      </c>
      <c r="I2167" t="s">
        <v>157</v>
      </c>
      <c r="J2167" s="7">
        <v>45</v>
      </c>
      <c r="K2167" t="s">
        <v>27</v>
      </c>
      <c r="L2167" t="s">
        <v>28</v>
      </c>
      <c r="M2167" t="str">
        <f t="shared" si="33"/>
        <v>Fri</v>
      </c>
      <c r="N2167" t="str">
        <f>VLOOKUP(Query1[[#This Row],[Age]],'Age Group Vlookup'!B$3:C$6,2,TRUE)</f>
        <v>40-49</v>
      </c>
    </row>
    <row r="2168" spans="1:14" x14ac:dyDescent="0.3">
      <c r="A2168" t="s">
        <v>3169</v>
      </c>
      <c r="B2168" s="1">
        <v>42572</v>
      </c>
      <c r="C2168" t="s">
        <v>524</v>
      </c>
      <c r="D2168">
        <v>30642</v>
      </c>
      <c r="E2168" t="s">
        <v>14</v>
      </c>
      <c r="G2168" t="s">
        <v>15</v>
      </c>
      <c r="H2168">
        <v>642000</v>
      </c>
      <c r="I2168" t="s">
        <v>525</v>
      </c>
      <c r="J2168" s="7">
        <v>41</v>
      </c>
      <c r="K2168" t="s">
        <v>27</v>
      </c>
      <c r="L2168" t="s">
        <v>28</v>
      </c>
      <c r="M2168" t="str">
        <f t="shared" si="33"/>
        <v>Thu</v>
      </c>
      <c r="N2168" t="str">
        <f>VLOOKUP(Query1[[#This Row],[Age]],'Age Group Vlookup'!B$3:C$6,2,TRUE)</f>
        <v>40-49</v>
      </c>
    </row>
    <row r="2169" spans="1:14" x14ac:dyDescent="0.3">
      <c r="A2169" t="s">
        <v>3170</v>
      </c>
      <c r="B2169" s="1">
        <v>42690</v>
      </c>
      <c r="C2169" t="s">
        <v>483</v>
      </c>
      <c r="D2169">
        <v>5954</v>
      </c>
      <c r="E2169" t="s">
        <v>108</v>
      </c>
      <c r="G2169" t="s">
        <v>15</v>
      </c>
      <c r="H2169">
        <v>830000</v>
      </c>
      <c r="I2169" t="s">
        <v>484</v>
      </c>
      <c r="J2169" s="7">
        <v>35</v>
      </c>
      <c r="K2169" t="s">
        <v>17</v>
      </c>
      <c r="L2169" t="s">
        <v>18</v>
      </c>
      <c r="M2169" t="str">
        <f t="shared" si="33"/>
        <v>Wed</v>
      </c>
      <c r="N2169" t="str">
        <f>VLOOKUP(Query1[[#This Row],[Age]],'Age Group Vlookup'!B$3:C$6,2,TRUE)</f>
        <v>30-39</v>
      </c>
    </row>
    <row r="2170" spans="1:14" x14ac:dyDescent="0.3">
      <c r="A2170" t="s">
        <v>3171</v>
      </c>
      <c r="B2170" s="1">
        <v>42572</v>
      </c>
      <c r="C2170" t="s">
        <v>1008</v>
      </c>
      <c r="D2170">
        <v>26409</v>
      </c>
      <c r="E2170" t="s">
        <v>58</v>
      </c>
      <c r="G2170" t="s">
        <v>17</v>
      </c>
      <c r="H2170">
        <v>39000</v>
      </c>
      <c r="I2170" t="s">
        <v>1009</v>
      </c>
      <c r="J2170" s="7">
        <v>36</v>
      </c>
      <c r="K2170" t="s">
        <v>17</v>
      </c>
      <c r="L2170" t="s">
        <v>18</v>
      </c>
      <c r="M2170" t="str">
        <f t="shared" si="33"/>
        <v>Thu</v>
      </c>
      <c r="N2170" t="str">
        <f>VLOOKUP(Query1[[#This Row],[Age]],'Age Group Vlookup'!B$3:C$6,2,TRUE)</f>
        <v>30-39</v>
      </c>
    </row>
    <row r="2171" spans="1:14" x14ac:dyDescent="0.3">
      <c r="A2171" t="s">
        <v>3172</v>
      </c>
      <c r="B2171" s="1">
        <v>42721</v>
      </c>
      <c r="C2171" t="s">
        <v>1795</v>
      </c>
      <c r="D2171">
        <v>24834</v>
      </c>
      <c r="E2171" t="s">
        <v>25</v>
      </c>
      <c r="G2171" t="s">
        <v>17</v>
      </c>
      <c r="H2171">
        <v>48000</v>
      </c>
      <c r="I2171" t="s">
        <v>1796</v>
      </c>
      <c r="J2171" s="7">
        <v>41</v>
      </c>
      <c r="K2171" t="s">
        <v>32</v>
      </c>
      <c r="L2171" t="s">
        <v>33</v>
      </c>
      <c r="M2171" t="str">
        <f t="shared" si="33"/>
        <v>Sat</v>
      </c>
      <c r="N2171" t="str">
        <f>VLOOKUP(Query1[[#This Row],[Age]],'Age Group Vlookup'!B$3:C$6,2,TRUE)</f>
        <v>40-49</v>
      </c>
    </row>
    <row r="2172" spans="1:14" x14ac:dyDescent="0.3">
      <c r="A2172" t="s">
        <v>3173</v>
      </c>
      <c r="B2172" s="1">
        <v>42611</v>
      </c>
      <c r="C2172" t="s">
        <v>1113</v>
      </c>
      <c r="D2172">
        <v>27489</v>
      </c>
      <c r="E2172" t="s">
        <v>14</v>
      </c>
      <c r="G2172" t="s">
        <v>17</v>
      </c>
      <c r="H2172">
        <v>27000</v>
      </c>
      <c r="I2172" t="s">
        <v>1114</v>
      </c>
      <c r="J2172" s="7">
        <v>46</v>
      </c>
      <c r="K2172" t="s">
        <v>17</v>
      </c>
      <c r="L2172" t="s">
        <v>18</v>
      </c>
      <c r="M2172" t="str">
        <f t="shared" si="33"/>
        <v>Mon</v>
      </c>
      <c r="N2172" t="str">
        <f>VLOOKUP(Query1[[#This Row],[Age]],'Age Group Vlookup'!B$3:C$6,2,TRUE)</f>
        <v>40-49</v>
      </c>
    </row>
    <row r="2173" spans="1:14" x14ac:dyDescent="0.3">
      <c r="A2173" t="s">
        <v>3174</v>
      </c>
      <c r="B2173" s="1">
        <v>42473</v>
      </c>
      <c r="C2173" t="s">
        <v>798</v>
      </c>
      <c r="D2173">
        <v>22329</v>
      </c>
      <c r="E2173" t="s">
        <v>108</v>
      </c>
      <c r="G2173" t="s">
        <v>32</v>
      </c>
      <c r="H2173">
        <v>113000</v>
      </c>
      <c r="I2173" t="s">
        <v>799</v>
      </c>
      <c r="J2173" s="7">
        <v>24</v>
      </c>
      <c r="K2173" t="s">
        <v>27</v>
      </c>
      <c r="L2173" t="s">
        <v>28</v>
      </c>
      <c r="M2173" t="str">
        <f t="shared" si="33"/>
        <v>Wed</v>
      </c>
      <c r="N2173" t="str">
        <f>VLOOKUP(Query1[[#This Row],[Age]],'Age Group Vlookup'!B$3:C$6,2,TRUE)</f>
        <v>20-29</v>
      </c>
    </row>
    <row r="2174" spans="1:14" x14ac:dyDescent="0.3">
      <c r="A2174" t="s">
        <v>3175</v>
      </c>
      <c r="B2174" s="1">
        <v>42622</v>
      </c>
      <c r="C2174" t="s">
        <v>1992</v>
      </c>
      <c r="D2174">
        <v>37096</v>
      </c>
      <c r="E2174" t="s">
        <v>25</v>
      </c>
      <c r="G2174" t="s">
        <v>32</v>
      </c>
      <c r="H2174">
        <v>174000</v>
      </c>
      <c r="I2174" t="s">
        <v>1993</v>
      </c>
      <c r="J2174" s="7">
        <v>45</v>
      </c>
      <c r="K2174" t="s">
        <v>27</v>
      </c>
      <c r="L2174" t="s">
        <v>28</v>
      </c>
      <c r="M2174" t="str">
        <f t="shared" si="33"/>
        <v>Fri</v>
      </c>
      <c r="N2174" t="str">
        <f>VLOOKUP(Query1[[#This Row],[Age]],'Age Group Vlookup'!B$3:C$6,2,TRUE)</f>
        <v>40-49</v>
      </c>
    </row>
    <row r="2175" spans="1:14" x14ac:dyDescent="0.3">
      <c r="A2175" t="s">
        <v>3176</v>
      </c>
      <c r="B2175" s="1">
        <v>42419</v>
      </c>
      <c r="C2175" t="s">
        <v>2558</v>
      </c>
      <c r="D2175">
        <v>32086</v>
      </c>
      <c r="E2175" t="s">
        <v>21</v>
      </c>
      <c r="G2175" t="s">
        <v>17</v>
      </c>
      <c r="H2175">
        <v>34000</v>
      </c>
      <c r="I2175" t="s">
        <v>2559</v>
      </c>
      <c r="J2175" s="7">
        <v>28</v>
      </c>
      <c r="K2175" t="s">
        <v>32</v>
      </c>
      <c r="L2175" t="s">
        <v>33</v>
      </c>
      <c r="M2175" t="str">
        <f t="shared" si="33"/>
        <v>Fri</v>
      </c>
      <c r="N2175" t="str">
        <f>VLOOKUP(Query1[[#This Row],[Age]],'Age Group Vlookup'!B$3:C$6,2,TRUE)</f>
        <v>20-29</v>
      </c>
    </row>
    <row r="2176" spans="1:14" x14ac:dyDescent="0.3">
      <c r="A2176" t="s">
        <v>3177</v>
      </c>
      <c r="B2176" s="1">
        <v>42570</v>
      </c>
      <c r="C2176" t="s">
        <v>990</v>
      </c>
      <c r="D2176">
        <v>25688</v>
      </c>
      <c r="E2176" t="s">
        <v>43</v>
      </c>
      <c r="G2176" t="s">
        <v>17</v>
      </c>
      <c r="H2176">
        <v>35000</v>
      </c>
      <c r="I2176" t="s">
        <v>991</v>
      </c>
      <c r="J2176" s="7">
        <v>48</v>
      </c>
      <c r="K2176" t="s">
        <v>32</v>
      </c>
      <c r="L2176" t="s">
        <v>33</v>
      </c>
      <c r="M2176" t="str">
        <f t="shared" si="33"/>
        <v>Tue</v>
      </c>
      <c r="N2176" t="str">
        <f>VLOOKUP(Query1[[#This Row],[Age]],'Age Group Vlookup'!B$3:C$6,2,TRUE)</f>
        <v>40-49</v>
      </c>
    </row>
    <row r="2177" spans="1:14" x14ac:dyDescent="0.3">
      <c r="A2177" t="s">
        <v>3178</v>
      </c>
      <c r="B2177" s="1">
        <v>42509</v>
      </c>
      <c r="C2177" t="s">
        <v>95</v>
      </c>
      <c r="D2177">
        <v>14159</v>
      </c>
      <c r="E2177" t="s">
        <v>62</v>
      </c>
      <c r="G2177" t="s">
        <v>17</v>
      </c>
      <c r="H2177">
        <v>29000</v>
      </c>
      <c r="I2177" t="s">
        <v>96</v>
      </c>
      <c r="J2177" s="7">
        <v>47</v>
      </c>
      <c r="K2177" t="s">
        <v>17</v>
      </c>
      <c r="L2177" t="s">
        <v>18</v>
      </c>
      <c r="M2177" t="str">
        <f t="shared" si="33"/>
        <v>Thu</v>
      </c>
      <c r="N2177" t="str">
        <f>VLOOKUP(Query1[[#This Row],[Age]],'Age Group Vlookup'!B$3:C$6,2,TRUE)</f>
        <v>40-49</v>
      </c>
    </row>
    <row r="2178" spans="1:14" x14ac:dyDescent="0.3">
      <c r="A2178" t="s">
        <v>3179</v>
      </c>
      <c r="B2178" s="1">
        <v>42552</v>
      </c>
      <c r="C2178" t="s">
        <v>612</v>
      </c>
      <c r="D2178">
        <v>39459</v>
      </c>
      <c r="E2178" t="s">
        <v>58</v>
      </c>
      <c r="G2178" t="s">
        <v>15</v>
      </c>
      <c r="H2178">
        <v>881000</v>
      </c>
      <c r="I2178" t="s">
        <v>613</v>
      </c>
      <c r="J2178" s="7">
        <v>23</v>
      </c>
      <c r="K2178" t="s">
        <v>27</v>
      </c>
      <c r="L2178" t="s">
        <v>28</v>
      </c>
      <c r="M2178" t="str">
        <f t="shared" ref="M2178:M2241" si="34">TEXT(B2178,"ddd")</f>
        <v>Fri</v>
      </c>
      <c r="N2178" t="str">
        <f>VLOOKUP(Query1[[#This Row],[Age]],'Age Group Vlookup'!B$3:C$6,2,TRUE)</f>
        <v>20-29</v>
      </c>
    </row>
    <row r="2179" spans="1:14" x14ac:dyDescent="0.3">
      <c r="A2179" t="s">
        <v>3180</v>
      </c>
      <c r="B2179" s="1">
        <v>42448</v>
      </c>
      <c r="C2179" t="s">
        <v>2456</v>
      </c>
      <c r="D2179">
        <v>26320</v>
      </c>
      <c r="E2179" t="s">
        <v>54</v>
      </c>
      <c r="G2179" t="s">
        <v>15</v>
      </c>
      <c r="H2179">
        <v>751000</v>
      </c>
      <c r="I2179" t="s">
        <v>2457</v>
      </c>
      <c r="J2179" s="7">
        <v>41</v>
      </c>
      <c r="K2179" t="s">
        <v>32</v>
      </c>
      <c r="L2179" t="s">
        <v>33</v>
      </c>
      <c r="M2179" t="str">
        <f t="shared" si="34"/>
        <v>Sat</v>
      </c>
      <c r="N2179" t="str">
        <f>VLOOKUP(Query1[[#This Row],[Age]],'Age Group Vlookup'!B$3:C$6,2,TRUE)</f>
        <v>40-49</v>
      </c>
    </row>
    <row r="2180" spans="1:14" x14ac:dyDescent="0.3">
      <c r="A2180" t="s">
        <v>3181</v>
      </c>
      <c r="B2180" s="1">
        <v>42625</v>
      </c>
      <c r="C2180" t="s">
        <v>1177</v>
      </c>
      <c r="D2180">
        <v>40898</v>
      </c>
      <c r="E2180" t="s">
        <v>77</v>
      </c>
      <c r="G2180" t="s">
        <v>32</v>
      </c>
      <c r="H2180">
        <v>160000</v>
      </c>
      <c r="I2180" t="s">
        <v>1178</v>
      </c>
      <c r="J2180" s="7">
        <v>38</v>
      </c>
      <c r="K2180" t="s">
        <v>17</v>
      </c>
      <c r="L2180" t="s">
        <v>18</v>
      </c>
      <c r="M2180" t="str">
        <f t="shared" si="34"/>
        <v>Mon</v>
      </c>
      <c r="N2180" t="str">
        <f>VLOOKUP(Query1[[#This Row],[Age]],'Age Group Vlookup'!B$3:C$6,2,TRUE)</f>
        <v>30-39</v>
      </c>
    </row>
    <row r="2181" spans="1:14" x14ac:dyDescent="0.3">
      <c r="A2181" t="s">
        <v>3182</v>
      </c>
      <c r="B2181" s="1">
        <v>42574</v>
      </c>
      <c r="C2181" t="s">
        <v>1399</v>
      </c>
      <c r="D2181">
        <v>40209</v>
      </c>
      <c r="E2181" t="s">
        <v>133</v>
      </c>
      <c r="G2181" t="s">
        <v>32</v>
      </c>
      <c r="H2181">
        <v>135000</v>
      </c>
      <c r="I2181" t="s">
        <v>1400</v>
      </c>
      <c r="J2181" s="7">
        <v>30</v>
      </c>
      <c r="K2181" t="s">
        <v>32</v>
      </c>
      <c r="L2181" t="s">
        <v>33</v>
      </c>
      <c r="M2181" t="str">
        <f t="shared" si="34"/>
        <v>Sat</v>
      </c>
      <c r="N2181" t="str">
        <f>VLOOKUP(Query1[[#This Row],[Age]],'Age Group Vlookup'!B$3:C$6,2,TRUE)</f>
        <v>30-39</v>
      </c>
    </row>
    <row r="2182" spans="1:14" x14ac:dyDescent="0.3">
      <c r="A2182" t="s">
        <v>3183</v>
      </c>
      <c r="B2182" s="1">
        <v>42623</v>
      </c>
      <c r="C2182" t="s">
        <v>1932</v>
      </c>
      <c r="D2182">
        <v>4733</v>
      </c>
      <c r="E2182" t="s">
        <v>58</v>
      </c>
      <c r="G2182" t="s">
        <v>17</v>
      </c>
      <c r="H2182">
        <v>24000</v>
      </c>
      <c r="I2182" t="s">
        <v>1933</v>
      </c>
      <c r="J2182" s="7">
        <v>45</v>
      </c>
      <c r="K2182" t="s">
        <v>27</v>
      </c>
      <c r="L2182" t="s">
        <v>28</v>
      </c>
      <c r="M2182" t="str">
        <f t="shared" si="34"/>
        <v>Sat</v>
      </c>
      <c r="N2182" t="str">
        <f>VLOOKUP(Query1[[#This Row],[Age]],'Age Group Vlookup'!B$3:C$6,2,TRUE)</f>
        <v>40-49</v>
      </c>
    </row>
    <row r="2183" spans="1:14" x14ac:dyDescent="0.3">
      <c r="A2183" t="s">
        <v>3184</v>
      </c>
      <c r="B2183" s="1">
        <v>42473</v>
      </c>
      <c r="C2183" t="s">
        <v>1427</v>
      </c>
      <c r="D2183">
        <v>36674</v>
      </c>
      <c r="E2183" t="s">
        <v>47</v>
      </c>
      <c r="G2183" t="s">
        <v>15</v>
      </c>
      <c r="H2183">
        <v>336000</v>
      </c>
      <c r="I2183" t="s">
        <v>1428</v>
      </c>
      <c r="J2183" s="7">
        <v>38</v>
      </c>
      <c r="K2183" t="s">
        <v>27</v>
      </c>
      <c r="L2183" t="s">
        <v>28</v>
      </c>
      <c r="M2183" t="str">
        <f t="shared" si="34"/>
        <v>Wed</v>
      </c>
      <c r="N2183" t="str">
        <f>VLOOKUP(Query1[[#This Row],[Age]],'Age Group Vlookup'!B$3:C$6,2,TRUE)</f>
        <v>30-39</v>
      </c>
    </row>
    <row r="2184" spans="1:14" x14ac:dyDescent="0.3">
      <c r="A2184" t="s">
        <v>3185</v>
      </c>
      <c r="B2184" s="1">
        <v>42495</v>
      </c>
      <c r="C2184" t="s">
        <v>847</v>
      </c>
      <c r="D2184">
        <v>5533</v>
      </c>
      <c r="E2184" t="s">
        <v>137</v>
      </c>
      <c r="G2184" t="s">
        <v>17</v>
      </c>
      <c r="H2184">
        <v>20000</v>
      </c>
      <c r="I2184" t="s">
        <v>848</v>
      </c>
      <c r="J2184" s="7">
        <v>41</v>
      </c>
      <c r="K2184" t="s">
        <v>17</v>
      </c>
      <c r="L2184" t="s">
        <v>18</v>
      </c>
      <c r="M2184" t="str">
        <f t="shared" si="34"/>
        <v>Thu</v>
      </c>
      <c r="N2184" t="str">
        <f>VLOOKUP(Query1[[#This Row],[Age]],'Age Group Vlookup'!B$3:C$6,2,TRUE)</f>
        <v>40-49</v>
      </c>
    </row>
    <row r="2185" spans="1:14" x14ac:dyDescent="0.3">
      <c r="A2185" t="s">
        <v>3186</v>
      </c>
      <c r="B2185" s="1">
        <v>42572</v>
      </c>
      <c r="C2185" t="s">
        <v>578</v>
      </c>
      <c r="D2185">
        <v>5469</v>
      </c>
      <c r="E2185" t="s">
        <v>43</v>
      </c>
      <c r="G2185" t="s">
        <v>15</v>
      </c>
      <c r="H2185">
        <v>708000</v>
      </c>
      <c r="I2185" t="s">
        <v>579</v>
      </c>
      <c r="J2185" s="7">
        <v>33</v>
      </c>
      <c r="K2185" t="s">
        <v>27</v>
      </c>
      <c r="L2185" t="s">
        <v>28</v>
      </c>
      <c r="M2185" t="str">
        <f t="shared" si="34"/>
        <v>Thu</v>
      </c>
      <c r="N2185" t="str">
        <f>VLOOKUP(Query1[[#This Row],[Age]],'Age Group Vlookup'!B$3:C$6,2,TRUE)</f>
        <v>30-39</v>
      </c>
    </row>
    <row r="2186" spans="1:14" x14ac:dyDescent="0.3">
      <c r="A2186" t="s">
        <v>3187</v>
      </c>
      <c r="B2186" s="1">
        <v>42626</v>
      </c>
      <c r="C2186" t="s">
        <v>940</v>
      </c>
      <c r="D2186">
        <v>24396</v>
      </c>
      <c r="E2186" t="s">
        <v>58</v>
      </c>
      <c r="G2186" t="s">
        <v>15</v>
      </c>
      <c r="H2186">
        <v>886000</v>
      </c>
      <c r="I2186" t="s">
        <v>941</v>
      </c>
      <c r="J2186" s="7">
        <v>44</v>
      </c>
      <c r="K2186" t="s">
        <v>27</v>
      </c>
      <c r="L2186" t="s">
        <v>28</v>
      </c>
      <c r="M2186" t="str">
        <f t="shared" si="34"/>
        <v>Tue</v>
      </c>
      <c r="N2186" t="str">
        <f>VLOOKUP(Query1[[#This Row],[Age]],'Age Group Vlookup'!B$3:C$6,2,TRUE)</f>
        <v>40-49</v>
      </c>
    </row>
    <row r="2187" spans="1:14" x14ac:dyDescent="0.3">
      <c r="A2187" t="s">
        <v>3188</v>
      </c>
      <c r="B2187" s="1">
        <v>42373</v>
      </c>
      <c r="C2187" t="s">
        <v>1265</v>
      </c>
      <c r="D2187">
        <v>13788</v>
      </c>
      <c r="E2187" t="s">
        <v>133</v>
      </c>
      <c r="G2187" t="s">
        <v>15</v>
      </c>
      <c r="H2187">
        <v>719000</v>
      </c>
      <c r="I2187" t="s">
        <v>1266</v>
      </c>
      <c r="J2187" s="7">
        <v>47</v>
      </c>
      <c r="K2187" t="s">
        <v>17</v>
      </c>
      <c r="L2187" t="s">
        <v>18</v>
      </c>
      <c r="M2187" t="str">
        <f t="shared" si="34"/>
        <v>Mon</v>
      </c>
      <c r="N2187" t="str">
        <f>VLOOKUP(Query1[[#This Row],[Age]],'Age Group Vlookup'!B$3:C$6,2,TRUE)</f>
        <v>40-49</v>
      </c>
    </row>
    <row r="2188" spans="1:14" x14ac:dyDescent="0.3">
      <c r="A2188" t="s">
        <v>3189</v>
      </c>
      <c r="B2188" s="1">
        <v>42615</v>
      </c>
      <c r="C2188" t="s">
        <v>1195</v>
      </c>
      <c r="D2188">
        <v>1498</v>
      </c>
      <c r="E2188" t="s">
        <v>43</v>
      </c>
      <c r="G2188" t="s">
        <v>15</v>
      </c>
      <c r="H2188">
        <v>325000</v>
      </c>
      <c r="I2188" t="s">
        <v>1196</v>
      </c>
      <c r="J2188" s="7">
        <v>20</v>
      </c>
      <c r="K2188" t="s">
        <v>17</v>
      </c>
      <c r="L2188" t="s">
        <v>18</v>
      </c>
      <c r="M2188" t="str">
        <f t="shared" si="34"/>
        <v>Fri</v>
      </c>
      <c r="N2188" t="str">
        <f>VLOOKUP(Query1[[#This Row],[Age]],'Age Group Vlookup'!B$3:C$6,2,TRUE)</f>
        <v>20-29</v>
      </c>
    </row>
    <row r="2189" spans="1:14" x14ac:dyDescent="0.3">
      <c r="A2189" t="s">
        <v>3190</v>
      </c>
      <c r="B2189" s="1">
        <v>42687</v>
      </c>
      <c r="C2189" t="s">
        <v>1747</v>
      </c>
      <c r="D2189">
        <v>25546</v>
      </c>
      <c r="E2189" t="s">
        <v>36</v>
      </c>
      <c r="G2189" t="s">
        <v>15</v>
      </c>
      <c r="H2189">
        <v>613000</v>
      </c>
      <c r="I2189" t="s">
        <v>1748</v>
      </c>
      <c r="J2189" s="7">
        <v>32</v>
      </c>
      <c r="K2189" t="s">
        <v>17</v>
      </c>
      <c r="L2189" t="s">
        <v>18</v>
      </c>
      <c r="M2189" t="str">
        <f t="shared" si="34"/>
        <v>Sun</v>
      </c>
      <c r="N2189" t="str">
        <f>VLOOKUP(Query1[[#This Row],[Age]],'Age Group Vlookup'!B$3:C$6,2,TRUE)</f>
        <v>30-39</v>
      </c>
    </row>
    <row r="2190" spans="1:14" x14ac:dyDescent="0.3">
      <c r="A2190" t="s">
        <v>3191</v>
      </c>
      <c r="B2190" s="1">
        <v>42664</v>
      </c>
      <c r="C2190" t="s">
        <v>1370</v>
      </c>
      <c r="D2190">
        <v>18031</v>
      </c>
      <c r="E2190" t="s">
        <v>47</v>
      </c>
      <c r="G2190" t="s">
        <v>15</v>
      </c>
      <c r="H2190">
        <v>554000</v>
      </c>
      <c r="I2190" t="s">
        <v>1371</v>
      </c>
      <c r="J2190" s="7">
        <v>32</v>
      </c>
      <c r="K2190" t="s">
        <v>17</v>
      </c>
      <c r="L2190" t="s">
        <v>18</v>
      </c>
      <c r="M2190" t="str">
        <f t="shared" si="34"/>
        <v>Fri</v>
      </c>
      <c r="N2190" t="str">
        <f>VLOOKUP(Query1[[#This Row],[Age]],'Age Group Vlookup'!B$3:C$6,2,TRUE)</f>
        <v>30-39</v>
      </c>
    </row>
    <row r="2191" spans="1:14" x14ac:dyDescent="0.3">
      <c r="A2191" t="s">
        <v>3192</v>
      </c>
      <c r="B2191" s="1">
        <v>42721</v>
      </c>
      <c r="C2191" t="s">
        <v>348</v>
      </c>
      <c r="D2191">
        <v>20348</v>
      </c>
      <c r="E2191" t="s">
        <v>108</v>
      </c>
      <c r="G2191" t="s">
        <v>15</v>
      </c>
      <c r="H2191">
        <v>858000</v>
      </c>
      <c r="I2191" t="s">
        <v>349</v>
      </c>
      <c r="J2191" s="7">
        <v>30</v>
      </c>
      <c r="K2191" t="s">
        <v>32</v>
      </c>
      <c r="L2191" t="s">
        <v>33</v>
      </c>
      <c r="M2191" t="str">
        <f t="shared" si="34"/>
        <v>Sat</v>
      </c>
      <c r="N2191" t="str">
        <f>VLOOKUP(Query1[[#This Row],[Age]],'Age Group Vlookup'!B$3:C$6,2,TRUE)</f>
        <v>30-39</v>
      </c>
    </row>
    <row r="2192" spans="1:14" x14ac:dyDescent="0.3">
      <c r="A2192" t="s">
        <v>3193</v>
      </c>
      <c r="B2192" s="1">
        <v>42605</v>
      </c>
      <c r="C2192" t="s">
        <v>304</v>
      </c>
      <c r="D2192">
        <v>40919</v>
      </c>
      <c r="E2192" t="s">
        <v>43</v>
      </c>
      <c r="G2192" t="s">
        <v>15</v>
      </c>
      <c r="H2192">
        <v>395000</v>
      </c>
      <c r="I2192" t="s">
        <v>305</v>
      </c>
      <c r="J2192" s="7">
        <v>32</v>
      </c>
      <c r="K2192" t="s">
        <v>27</v>
      </c>
      <c r="L2192" t="s">
        <v>28</v>
      </c>
      <c r="M2192" t="str">
        <f t="shared" si="34"/>
        <v>Tue</v>
      </c>
      <c r="N2192" t="str">
        <f>VLOOKUP(Query1[[#This Row],[Age]],'Age Group Vlookup'!B$3:C$6,2,TRUE)</f>
        <v>30-39</v>
      </c>
    </row>
    <row r="2193" spans="1:14" x14ac:dyDescent="0.3">
      <c r="A2193" t="s">
        <v>3194</v>
      </c>
      <c r="B2193" s="1">
        <v>42717</v>
      </c>
      <c r="C2193" t="s">
        <v>1831</v>
      </c>
      <c r="D2193">
        <v>30292</v>
      </c>
      <c r="E2193" t="s">
        <v>137</v>
      </c>
      <c r="G2193" t="s">
        <v>15</v>
      </c>
      <c r="H2193">
        <v>619000</v>
      </c>
      <c r="I2193" t="s">
        <v>1832</v>
      </c>
      <c r="J2193" s="7">
        <v>31</v>
      </c>
      <c r="K2193" t="s">
        <v>17</v>
      </c>
      <c r="L2193" t="s">
        <v>18</v>
      </c>
      <c r="M2193" t="str">
        <f t="shared" si="34"/>
        <v>Tue</v>
      </c>
      <c r="N2193" t="str">
        <f>VLOOKUP(Query1[[#This Row],[Age]],'Age Group Vlookup'!B$3:C$6,2,TRUE)</f>
        <v>30-39</v>
      </c>
    </row>
    <row r="2194" spans="1:14" x14ac:dyDescent="0.3">
      <c r="A2194" t="s">
        <v>3195</v>
      </c>
      <c r="B2194" s="1">
        <v>42397</v>
      </c>
      <c r="C2194" t="s">
        <v>1002</v>
      </c>
      <c r="D2194">
        <v>24731</v>
      </c>
      <c r="E2194" t="s">
        <v>69</v>
      </c>
      <c r="G2194" t="s">
        <v>15</v>
      </c>
      <c r="H2194">
        <v>331000</v>
      </c>
      <c r="I2194" t="s">
        <v>1003</v>
      </c>
      <c r="J2194" s="7">
        <v>27</v>
      </c>
      <c r="K2194" t="s">
        <v>27</v>
      </c>
      <c r="L2194" t="s">
        <v>28</v>
      </c>
      <c r="M2194" t="str">
        <f t="shared" si="34"/>
        <v>Thu</v>
      </c>
      <c r="N2194" t="str">
        <f>VLOOKUP(Query1[[#This Row],[Age]],'Age Group Vlookup'!B$3:C$6,2,TRUE)</f>
        <v>20-29</v>
      </c>
    </row>
    <row r="2195" spans="1:14" x14ac:dyDescent="0.3">
      <c r="A2195" t="s">
        <v>3196</v>
      </c>
      <c r="B2195" s="1">
        <v>42393</v>
      </c>
      <c r="C2195" t="s">
        <v>189</v>
      </c>
      <c r="D2195">
        <v>21515</v>
      </c>
      <c r="E2195" t="s">
        <v>47</v>
      </c>
      <c r="G2195" t="s">
        <v>15</v>
      </c>
      <c r="H2195">
        <v>777000</v>
      </c>
      <c r="I2195" t="s">
        <v>190</v>
      </c>
      <c r="J2195" s="7">
        <v>20</v>
      </c>
      <c r="K2195" t="s">
        <v>32</v>
      </c>
      <c r="L2195" t="s">
        <v>33</v>
      </c>
      <c r="M2195" t="str">
        <f t="shared" si="34"/>
        <v>Sun</v>
      </c>
      <c r="N2195" t="str">
        <f>VLOOKUP(Query1[[#This Row],[Age]],'Age Group Vlookup'!B$3:C$6,2,TRUE)</f>
        <v>20-29</v>
      </c>
    </row>
    <row r="2196" spans="1:14" x14ac:dyDescent="0.3">
      <c r="A2196" t="s">
        <v>3197</v>
      </c>
      <c r="B2196" s="1">
        <v>42628</v>
      </c>
      <c r="C2196" t="s">
        <v>1161</v>
      </c>
      <c r="D2196">
        <v>1511</v>
      </c>
      <c r="E2196" t="s">
        <v>108</v>
      </c>
      <c r="G2196" t="s">
        <v>15</v>
      </c>
      <c r="H2196">
        <v>325000</v>
      </c>
      <c r="I2196" t="s">
        <v>1162</v>
      </c>
      <c r="J2196" s="7">
        <v>26</v>
      </c>
      <c r="K2196" t="s">
        <v>17</v>
      </c>
      <c r="L2196" t="s">
        <v>18</v>
      </c>
      <c r="M2196" t="str">
        <f t="shared" si="34"/>
        <v>Thu</v>
      </c>
      <c r="N2196" t="str">
        <f>VLOOKUP(Query1[[#This Row],[Age]],'Age Group Vlookup'!B$3:C$6,2,TRUE)</f>
        <v>20-29</v>
      </c>
    </row>
    <row r="2197" spans="1:14" x14ac:dyDescent="0.3">
      <c r="A2197" t="s">
        <v>3198</v>
      </c>
      <c r="B2197" s="1">
        <v>42633</v>
      </c>
      <c r="C2197" t="s">
        <v>406</v>
      </c>
      <c r="D2197">
        <v>36587</v>
      </c>
      <c r="E2197" t="s">
        <v>137</v>
      </c>
      <c r="G2197" t="s">
        <v>17</v>
      </c>
      <c r="H2197">
        <v>45000</v>
      </c>
      <c r="I2197" t="s">
        <v>407</v>
      </c>
      <c r="J2197" s="7">
        <v>32</v>
      </c>
      <c r="K2197" t="s">
        <v>27</v>
      </c>
      <c r="L2197" t="s">
        <v>28</v>
      </c>
      <c r="M2197" t="str">
        <f t="shared" si="34"/>
        <v>Tue</v>
      </c>
      <c r="N2197" t="str">
        <f>VLOOKUP(Query1[[#This Row],[Age]],'Age Group Vlookup'!B$3:C$6,2,TRUE)</f>
        <v>30-39</v>
      </c>
    </row>
    <row r="2198" spans="1:14" x14ac:dyDescent="0.3">
      <c r="A2198" t="s">
        <v>3199</v>
      </c>
      <c r="B2198" s="1">
        <v>42634</v>
      </c>
      <c r="C2198" t="s">
        <v>416</v>
      </c>
      <c r="D2198">
        <v>2333</v>
      </c>
      <c r="E2198" t="s">
        <v>14</v>
      </c>
      <c r="G2198" t="s">
        <v>15</v>
      </c>
      <c r="H2198">
        <v>307000</v>
      </c>
      <c r="I2198" t="s">
        <v>417</v>
      </c>
      <c r="J2198" s="7">
        <v>29</v>
      </c>
      <c r="K2198" t="s">
        <v>17</v>
      </c>
      <c r="L2198" t="s">
        <v>18</v>
      </c>
      <c r="M2198" t="str">
        <f t="shared" si="34"/>
        <v>Wed</v>
      </c>
      <c r="N2198" t="str">
        <f>VLOOKUP(Query1[[#This Row],[Age]],'Age Group Vlookup'!B$3:C$6,2,TRUE)</f>
        <v>20-29</v>
      </c>
    </row>
    <row r="2199" spans="1:14" x14ac:dyDescent="0.3">
      <c r="A2199" t="s">
        <v>3200</v>
      </c>
      <c r="B2199" s="1">
        <v>42662</v>
      </c>
      <c r="C2199" t="s">
        <v>943</v>
      </c>
      <c r="D2199">
        <v>8414</v>
      </c>
      <c r="E2199" t="s">
        <v>58</v>
      </c>
      <c r="G2199" t="s">
        <v>17</v>
      </c>
      <c r="H2199">
        <v>19000</v>
      </c>
      <c r="I2199" t="s">
        <v>944</v>
      </c>
      <c r="J2199" s="7">
        <v>44</v>
      </c>
      <c r="K2199" t="s">
        <v>32</v>
      </c>
      <c r="L2199" t="s">
        <v>33</v>
      </c>
      <c r="M2199" t="str">
        <f t="shared" si="34"/>
        <v>Wed</v>
      </c>
      <c r="N2199" t="str">
        <f>VLOOKUP(Query1[[#This Row],[Age]],'Age Group Vlookup'!B$3:C$6,2,TRUE)</f>
        <v>40-49</v>
      </c>
    </row>
    <row r="2200" spans="1:14" x14ac:dyDescent="0.3">
      <c r="A2200" t="s">
        <v>3201</v>
      </c>
      <c r="B2200" s="1">
        <v>42370</v>
      </c>
      <c r="C2200" t="s">
        <v>598</v>
      </c>
      <c r="D2200">
        <v>38350</v>
      </c>
      <c r="E2200" t="s">
        <v>47</v>
      </c>
      <c r="G2200" t="s">
        <v>17</v>
      </c>
      <c r="H2200">
        <v>34000</v>
      </c>
      <c r="I2200" t="s">
        <v>599</v>
      </c>
      <c r="J2200" s="7">
        <v>36</v>
      </c>
      <c r="K2200" t="s">
        <v>32</v>
      </c>
      <c r="L2200" t="s">
        <v>33</v>
      </c>
      <c r="M2200" t="str">
        <f t="shared" si="34"/>
        <v>Fri</v>
      </c>
      <c r="N2200" t="str">
        <f>VLOOKUP(Query1[[#This Row],[Age]],'Age Group Vlookup'!B$3:C$6,2,TRUE)</f>
        <v>30-39</v>
      </c>
    </row>
    <row r="2201" spans="1:14" x14ac:dyDescent="0.3">
      <c r="A2201" t="s">
        <v>3202</v>
      </c>
      <c r="B2201" s="1">
        <v>42396</v>
      </c>
      <c r="C2201" t="s">
        <v>65</v>
      </c>
      <c r="D2201">
        <v>3978</v>
      </c>
      <c r="E2201" t="s">
        <v>150</v>
      </c>
      <c r="G2201" t="s">
        <v>15</v>
      </c>
      <c r="H2201">
        <v>355000</v>
      </c>
      <c r="I2201" t="s">
        <v>66</v>
      </c>
      <c r="J2201" s="7">
        <v>22</v>
      </c>
      <c r="K2201" t="s">
        <v>32</v>
      </c>
      <c r="L2201" t="s">
        <v>33</v>
      </c>
      <c r="M2201" t="str">
        <f t="shared" si="34"/>
        <v>Wed</v>
      </c>
      <c r="N2201" t="str">
        <f>VLOOKUP(Query1[[#This Row],[Age]],'Age Group Vlookup'!B$3:C$6,2,TRUE)</f>
        <v>20-29</v>
      </c>
    </row>
    <row r="2202" spans="1:14" x14ac:dyDescent="0.3">
      <c r="A2202" t="s">
        <v>3203</v>
      </c>
      <c r="B2202" s="1">
        <v>42628</v>
      </c>
      <c r="C2202" t="s">
        <v>386</v>
      </c>
      <c r="D2202">
        <v>43427</v>
      </c>
      <c r="E2202" t="s">
        <v>108</v>
      </c>
      <c r="G2202" t="s">
        <v>15</v>
      </c>
      <c r="H2202">
        <v>266000</v>
      </c>
      <c r="I2202" t="s">
        <v>387</v>
      </c>
      <c r="J2202" s="7">
        <v>28</v>
      </c>
      <c r="K2202" t="s">
        <v>32</v>
      </c>
      <c r="L2202" t="s">
        <v>33</v>
      </c>
      <c r="M2202" t="str">
        <f t="shared" si="34"/>
        <v>Thu</v>
      </c>
      <c r="N2202" t="str">
        <f>VLOOKUP(Query1[[#This Row],[Age]],'Age Group Vlookup'!B$3:C$6,2,TRUE)</f>
        <v>20-29</v>
      </c>
    </row>
    <row r="2203" spans="1:14" x14ac:dyDescent="0.3">
      <c r="A2203" t="s">
        <v>3204</v>
      </c>
      <c r="B2203" s="1">
        <v>42625</v>
      </c>
      <c r="C2203" t="s">
        <v>1464</v>
      </c>
      <c r="D2203">
        <v>2476</v>
      </c>
      <c r="E2203" t="s">
        <v>69</v>
      </c>
      <c r="G2203" t="s">
        <v>32</v>
      </c>
      <c r="H2203">
        <v>76000</v>
      </c>
      <c r="I2203" t="s">
        <v>1465</v>
      </c>
      <c r="J2203" s="7">
        <v>22</v>
      </c>
      <c r="K2203" t="s">
        <v>27</v>
      </c>
      <c r="L2203" t="s">
        <v>28</v>
      </c>
      <c r="M2203" t="str">
        <f t="shared" si="34"/>
        <v>Mon</v>
      </c>
      <c r="N2203" t="str">
        <f>VLOOKUP(Query1[[#This Row],[Age]],'Age Group Vlookup'!B$3:C$6,2,TRUE)</f>
        <v>20-29</v>
      </c>
    </row>
    <row r="2204" spans="1:14" x14ac:dyDescent="0.3">
      <c r="A2204" t="s">
        <v>3205</v>
      </c>
      <c r="B2204" s="1">
        <v>42536</v>
      </c>
      <c r="C2204" t="s">
        <v>1510</v>
      </c>
      <c r="D2204">
        <v>10921</v>
      </c>
      <c r="E2204" t="s">
        <v>25</v>
      </c>
      <c r="G2204" t="s">
        <v>17</v>
      </c>
      <c r="H2204">
        <v>46000</v>
      </c>
      <c r="I2204" t="s">
        <v>1511</v>
      </c>
      <c r="J2204" s="7">
        <v>38</v>
      </c>
      <c r="K2204" t="s">
        <v>17</v>
      </c>
      <c r="L2204" t="s">
        <v>18</v>
      </c>
      <c r="M2204" t="str">
        <f t="shared" si="34"/>
        <v>Wed</v>
      </c>
      <c r="N2204" t="str">
        <f>VLOOKUP(Query1[[#This Row],[Age]],'Age Group Vlookup'!B$3:C$6,2,TRUE)</f>
        <v>30-39</v>
      </c>
    </row>
    <row r="2205" spans="1:14" x14ac:dyDescent="0.3">
      <c r="A2205" t="s">
        <v>3206</v>
      </c>
      <c r="B2205" s="1">
        <v>42403</v>
      </c>
      <c r="C2205" t="s">
        <v>1855</v>
      </c>
      <c r="D2205">
        <v>4124</v>
      </c>
      <c r="E2205" t="s">
        <v>108</v>
      </c>
      <c r="G2205" t="s">
        <v>32</v>
      </c>
      <c r="H2205">
        <v>165000</v>
      </c>
      <c r="I2205" t="s">
        <v>1856</v>
      </c>
      <c r="J2205" s="7">
        <v>33</v>
      </c>
      <c r="K2205" t="s">
        <v>27</v>
      </c>
      <c r="L2205" t="s">
        <v>28</v>
      </c>
      <c r="M2205" t="str">
        <f t="shared" si="34"/>
        <v>Wed</v>
      </c>
      <c r="N2205" t="str">
        <f>VLOOKUP(Query1[[#This Row],[Age]],'Age Group Vlookup'!B$3:C$6,2,TRUE)</f>
        <v>30-39</v>
      </c>
    </row>
    <row r="2206" spans="1:14" x14ac:dyDescent="0.3">
      <c r="A2206" t="s">
        <v>3207</v>
      </c>
      <c r="B2206" s="1">
        <v>42622</v>
      </c>
      <c r="C2206" t="s">
        <v>1419</v>
      </c>
      <c r="D2206">
        <v>39328</v>
      </c>
      <c r="E2206" t="s">
        <v>54</v>
      </c>
      <c r="G2206" t="s">
        <v>32</v>
      </c>
      <c r="H2206">
        <v>169000</v>
      </c>
      <c r="I2206" t="s">
        <v>1420</v>
      </c>
      <c r="J2206" s="7">
        <v>41</v>
      </c>
      <c r="K2206" t="s">
        <v>27</v>
      </c>
      <c r="L2206" t="s">
        <v>28</v>
      </c>
      <c r="M2206" t="str">
        <f t="shared" si="34"/>
        <v>Fri</v>
      </c>
      <c r="N2206" t="str">
        <f>VLOOKUP(Query1[[#This Row],[Age]],'Age Group Vlookup'!B$3:C$6,2,TRUE)</f>
        <v>40-49</v>
      </c>
    </row>
    <row r="2207" spans="1:14" x14ac:dyDescent="0.3">
      <c r="A2207" t="s">
        <v>3208</v>
      </c>
      <c r="B2207" s="1">
        <v>42380</v>
      </c>
      <c r="C2207" t="s">
        <v>836</v>
      </c>
      <c r="D2207">
        <v>5092</v>
      </c>
      <c r="E2207" t="s">
        <v>47</v>
      </c>
      <c r="G2207" t="s">
        <v>17</v>
      </c>
      <c r="H2207">
        <v>49000</v>
      </c>
      <c r="I2207" t="s">
        <v>837</v>
      </c>
      <c r="J2207" s="7">
        <v>47</v>
      </c>
      <c r="K2207" t="s">
        <v>17</v>
      </c>
      <c r="L2207" t="s">
        <v>18</v>
      </c>
      <c r="M2207" t="str">
        <f t="shared" si="34"/>
        <v>Mon</v>
      </c>
      <c r="N2207" t="str">
        <f>VLOOKUP(Query1[[#This Row],[Age]],'Age Group Vlookup'!B$3:C$6,2,TRUE)</f>
        <v>40-49</v>
      </c>
    </row>
    <row r="2208" spans="1:14" x14ac:dyDescent="0.3">
      <c r="A2208" t="s">
        <v>3209</v>
      </c>
      <c r="B2208" s="1">
        <v>42584</v>
      </c>
      <c r="C2208" t="s">
        <v>839</v>
      </c>
      <c r="D2208">
        <v>45900</v>
      </c>
      <c r="E2208" t="s">
        <v>69</v>
      </c>
      <c r="G2208" t="s">
        <v>17</v>
      </c>
      <c r="H2208">
        <v>30000</v>
      </c>
      <c r="I2208" t="s">
        <v>840</v>
      </c>
      <c r="J2208" s="7">
        <v>38</v>
      </c>
      <c r="K2208" t="s">
        <v>27</v>
      </c>
      <c r="L2208" t="s">
        <v>28</v>
      </c>
      <c r="M2208" t="str">
        <f t="shared" si="34"/>
        <v>Tue</v>
      </c>
      <c r="N2208" t="str">
        <f>VLOOKUP(Query1[[#This Row],[Age]],'Age Group Vlookup'!B$3:C$6,2,TRUE)</f>
        <v>30-39</v>
      </c>
    </row>
    <row r="2209" spans="1:14" x14ac:dyDescent="0.3">
      <c r="A2209" t="s">
        <v>3210</v>
      </c>
      <c r="B2209" s="1">
        <v>42669</v>
      </c>
      <c r="C2209" t="s">
        <v>940</v>
      </c>
      <c r="D2209">
        <v>14256</v>
      </c>
      <c r="E2209" t="s">
        <v>62</v>
      </c>
      <c r="G2209" t="s">
        <v>15</v>
      </c>
      <c r="H2209">
        <v>886000</v>
      </c>
      <c r="I2209" t="s">
        <v>941</v>
      </c>
      <c r="J2209" s="7">
        <v>44</v>
      </c>
      <c r="K2209" t="s">
        <v>27</v>
      </c>
      <c r="L2209" t="s">
        <v>28</v>
      </c>
      <c r="M2209" t="str">
        <f t="shared" si="34"/>
        <v>Wed</v>
      </c>
      <c r="N2209" t="str">
        <f>VLOOKUP(Query1[[#This Row],[Age]],'Age Group Vlookup'!B$3:C$6,2,TRUE)</f>
        <v>40-49</v>
      </c>
    </row>
    <row r="2210" spans="1:14" x14ac:dyDescent="0.3">
      <c r="A2210" t="s">
        <v>3211</v>
      </c>
      <c r="B2210" s="1">
        <v>42432</v>
      </c>
      <c r="C2210" t="s">
        <v>754</v>
      </c>
      <c r="D2210">
        <v>8218</v>
      </c>
      <c r="E2210" t="s">
        <v>137</v>
      </c>
      <c r="G2210" t="s">
        <v>17</v>
      </c>
      <c r="H2210">
        <v>30000</v>
      </c>
      <c r="I2210" t="s">
        <v>755</v>
      </c>
      <c r="J2210" s="7">
        <v>48</v>
      </c>
      <c r="K2210" t="s">
        <v>27</v>
      </c>
      <c r="L2210" t="s">
        <v>28</v>
      </c>
      <c r="M2210" t="str">
        <f t="shared" si="34"/>
        <v>Thu</v>
      </c>
      <c r="N2210" t="str">
        <f>VLOOKUP(Query1[[#This Row],[Age]],'Age Group Vlookup'!B$3:C$6,2,TRUE)</f>
        <v>40-49</v>
      </c>
    </row>
    <row r="2211" spans="1:14" x14ac:dyDescent="0.3">
      <c r="A2211" t="s">
        <v>3212</v>
      </c>
      <c r="B2211" s="1">
        <v>42423</v>
      </c>
      <c r="C2211" t="s">
        <v>1474</v>
      </c>
      <c r="D2211">
        <v>18148</v>
      </c>
      <c r="E2211" t="s">
        <v>150</v>
      </c>
      <c r="G2211" t="s">
        <v>32</v>
      </c>
      <c r="H2211">
        <v>142000</v>
      </c>
      <c r="I2211" t="s">
        <v>1475</v>
      </c>
      <c r="J2211" s="7">
        <v>20</v>
      </c>
      <c r="K2211" t="s">
        <v>32</v>
      </c>
      <c r="L2211" t="s">
        <v>33</v>
      </c>
      <c r="M2211" t="str">
        <f t="shared" si="34"/>
        <v>Tue</v>
      </c>
      <c r="N2211" t="str">
        <f>VLOOKUP(Query1[[#This Row],[Age]],'Age Group Vlookup'!B$3:C$6,2,TRUE)</f>
        <v>20-29</v>
      </c>
    </row>
    <row r="2212" spans="1:14" x14ac:dyDescent="0.3">
      <c r="A2212" t="s">
        <v>3213</v>
      </c>
      <c r="B2212" s="1">
        <v>42449</v>
      </c>
      <c r="C2212" t="s">
        <v>660</v>
      </c>
      <c r="D2212">
        <v>17496</v>
      </c>
      <c r="E2212" t="s">
        <v>21</v>
      </c>
      <c r="G2212" t="s">
        <v>17</v>
      </c>
      <c r="H2212">
        <v>27000</v>
      </c>
      <c r="I2212" t="s">
        <v>661</v>
      </c>
      <c r="J2212" s="7">
        <v>30</v>
      </c>
      <c r="K2212" t="s">
        <v>27</v>
      </c>
      <c r="L2212" t="s">
        <v>28</v>
      </c>
      <c r="M2212" t="str">
        <f t="shared" si="34"/>
        <v>Sun</v>
      </c>
      <c r="N2212" t="str">
        <f>VLOOKUP(Query1[[#This Row],[Age]],'Age Group Vlookup'!B$3:C$6,2,TRUE)</f>
        <v>30-39</v>
      </c>
    </row>
    <row r="2213" spans="1:14" x14ac:dyDescent="0.3">
      <c r="A2213" t="s">
        <v>3214</v>
      </c>
      <c r="B2213" s="1">
        <v>42735</v>
      </c>
      <c r="C2213" t="s">
        <v>290</v>
      </c>
      <c r="D2213">
        <v>14586</v>
      </c>
      <c r="E2213" t="s">
        <v>58</v>
      </c>
      <c r="F2213">
        <v>1</v>
      </c>
      <c r="G2213" t="s">
        <v>15</v>
      </c>
      <c r="H2213">
        <v>444000</v>
      </c>
      <c r="I2213" t="s">
        <v>291</v>
      </c>
      <c r="J2213" s="7">
        <v>29</v>
      </c>
      <c r="K2213" t="s">
        <v>17</v>
      </c>
      <c r="L2213" t="s">
        <v>18</v>
      </c>
      <c r="M2213" t="str">
        <f t="shared" si="34"/>
        <v>Sat</v>
      </c>
      <c r="N2213" t="str">
        <f>VLOOKUP(Query1[[#This Row],[Age]],'Age Group Vlookup'!B$3:C$6,2,TRUE)</f>
        <v>20-29</v>
      </c>
    </row>
    <row r="2214" spans="1:14" x14ac:dyDescent="0.3">
      <c r="A2214" t="s">
        <v>3215</v>
      </c>
      <c r="B2214" s="1">
        <v>42585</v>
      </c>
      <c r="C2214" t="s">
        <v>1992</v>
      </c>
      <c r="D2214">
        <v>36114</v>
      </c>
      <c r="E2214" t="s">
        <v>108</v>
      </c>
      <c r="G2214" t="s">
        <v>32</v>
      </c>
      <c r="H2214">
        <v>174000</v>
      </c>
      <c r="I2214" t="s">
        <v>1993</v>
      </c>
      <c r="J2214" s="7">
        <v>45</v>
      </c>
      <c r="K2214" t="s">
        <v>27</v>
      </c>
      <c r="L2214" t="s">
        <v>28</v>
      </c>
      <c r="M2214" t="str">
        <f t="shared" si="34"/>
        <v>Wed</v>
      </c>
      <c r="N2214" t="str">
        <f>VLOOKUP(Query1[[#This Row],[Age]],'Age Group Vlookup'!B$3:C$6,2,TRUE)</f>
        <v>40-49</v>
      </c>
    </row>
    <row r="2215" spans="1:14" x14ac:dyDescent="0.3">
      <c r="A2215" t="s">
        <v>3216</v>
      </c>
      <c r="B2215" s="1">
        <v>42546</v>
      </c>
      <c r="C2215" t="s">
        <v>490</v>
      </c>
      <c r="D2215">
        <v>7612</v>
      </c>
      <c r="E2215" t="s">
        <v>69</v>
      </c>
      <c r="G2215" t="s">
        <v>15</v>
      </c>
      <c r="H2215">
        <v>204000</v>
      </c>
      <c r="I2215" t="s">
        <v>491</v>
      </c>
      <c r="J2215" s="7">
        <v>36</v>
      </c>
      <c r="K2215" t="s">
        <v>32</v>
      </c>
      <c r="L2215" t="s">
        <v>33</v>
      </c>
      <c r="M2215" t="str">
        <f t="shared" si="34"/>
        <v>Sat</v>
      </c>
      <c r="N2215" t="str">
        <f>VLOOKUP(Query1[[#This Row],[Age]],'Age Group Vlookup'!B$3:C$6,2,TRUE)</f>
        <v>30-39</v>
      </c>
    </row>
    <row r="2216" spans="1:14" x14ac:dyDescent="0.3">
      <c r="A2216" t="s">
        <v>3217</v>
      </c>
      <c r="B2216" s="1">
        <v>42678</v>
      </c>
      <c r="C2216" t="s">
        <v>1216</v>
      </c>
      <c r="D2216">
        <v>34435</v>
      </c>
      <c r="E2216" t="s">
        <v>62</v>
      </c>
      <c r="G2216" t="s">
        <v>15</v>
      </c>
      <c r="H2216">
        <v>332000</v>
      </c>
      <c r="I2216" t="s">
        <v>1217</v>
      </c>
      <c r="J2216" s="7">
        <v>42</v>
      </c>
      <c r="K2216" t="s">
        <v>27</v>
      </c>
      <c r="L2216" t="s">
        <v>28</v>
      </c>
      <c r="M2216" t="str">
        <f t="shared" si="34"/>
        <v>Fri</v>
      </c>
      <c r="N2216" t="str">
        <f>VLOOKUP(Query1[[#This Row],[Age]],'Age Group Vlookup'!B$3:C$6,2,TRUE)</f>
        <v>40-49</v>
      </c>
    </row>
    <row r="2217" spans="1:14" x14ac:dyDescent="0.3">
      <c r="A2217" t="s">
        <v>3218</v>
      </c>
      <c r="B2217" s="1">
        <v>42456</v>
      </c>
      <c r="C2217" t="s">
        <v>2280</v>
      </c>
      <c r="D2217">
        <v>7041</v>
      </c>
      <c r="E2217" t="s">
        <v>58</v>
      </c>
      <c r="G2217" t="s">
        <v>32</v>
      </c>
      <c r="H2217">
        <v>163000</v>
      </c>
      <c r="I2217" t="s">
        <v>2281</v>
      </c>
      <c r="J2217" s="7">
        <v>22</v>
      </c>
      <c r="K2217" t="s">
        <v>17</v>
      </c>
      <c r="L2217" t="s">
        <v>18</v>
      </c>
      <c r="M2217" t="str">
        <f t="shared" si="34"/>
        <v>Sun</v>
      </c>
      <c r="N2217" t="str">
        <f>VLOOKUP(Query1[[#This Row],[Age]],'Age Group Vlookup'!B$3:C$6,2,TRUE)</f>
        <v>20-29</v>
      </c>
    </row>
    <row r="2218" spans="1:14" x14ac:dyDescent="0.3">
      <c r="A2218" t="s">
        <v>3219</v>
      </c>
      <c r="B2218" s="1">
        <v>42508</v>
      </c>
      <c r="C2218" t="s">
        <v>1402</v>
      </c>
      <c r="D2218">
        <v>10661</v>
      </c>
      <c r="E2218" t="s">
        <v>47</v>
      </c>
      <c r="G2218" t="s">
        <v>17</v>
      </c>
      <c r="H2218">
        <v>6000</v>
      </c>
      <c r="I2218" t="s">
        <v>1403</v>
      </c>
      <c r="J2218" s="7">
        <v>48</v>
      </c>
      <c r="K2218" t="s">
        <v>27</v>
      </c>
      <c r="L2218" t="s">
        <v>28</v>
      </c>
      <c r="M2218" t="str">
        <f t="shared" si="34"/>
        <v>Wed</v>
      </c>
      <c r="N2218" t="str">
        <f>VLOOKUP(Query1[[#This Row],[Age]],'Age Group Vlookup'!B$3:C$6,2,TRUE)</f>
        <v>40-49</v>
      </c>
    </row>
    <row r="2219" spans="1:14" x14ac:dyDescent="0.3">
      <c r="A2219" t="s">
        <v>3220</v>
      </c>
      <c r="B2219" s="1">
        <v>42456</v>
      </c>
      <c r="C2219" t="s">
        <v>1052</v>
      </c>
      <c r="D2219">
        <v>18347</v>
      </c>
      <c r="E2219" t="s">
        <v>25</v>
      </c>
      <c r="G2219" t="s">
        <v>17</v>
      </c>
      <c r="H2219">
        <v>35000</v>
      </c>
      <c r="I2219" t="s">
        <v>1053</v>
      </c>
      <c r="J2219" s="7">
        <v>22</v>
      </c>
      <c r="K2219" t="s">
        <v>17</v>
      </c>
      <c r="L2219" t="s">
        <v>18</v>
      </c>
      <c r="M2219" t="str">
        <f t="shared" si="34"/>
        <v>Sun</v>
      </c>
      <c r="N2219" t="str">
        <f>VLOOKUP(Query1[[#This Row],[Age]],'Age Group Vlookup'!B$3:C$6,2,TRUE)</f>
        <v>20-29</v>
      </c>
    </row>
    <row r="2220" spans="1:14" x14ac:dyDescent="0.3">
      <c r="A2220" t="s">
        <v>3221</v>
      </c>
      <c r="B2220" s="1">
        <v>42635</v>
      </c>
      <c r="C2220" t="s">
        <v>401</v>
      </c>
      <c r="D2220">
        <v>48958</v>
      </c>
      <c r="E2220" t="s">
        <v>14</v>
      </c>
      <c r="G2220" t="s">
        <v>15</v>
      </c>
      <c r="H2220">
        <v>650000</v>
      </c>
      <c r="I2220" t="s">
        <v>402</v>
      </c>
      <c r="J2220" s="7">
        <v>40</v>
      </c>
      <c r="K2220" t="s">
        <v>32</v>
      </c>
      <c r="L2220" t="s">
        <v>33</v>
      </c>
      <c r="M2220" t="str">
        <f t="shared" si="34"/>
        <v>Thu</v>
      </c>
      <c r="N2220" t="str">
        <f>VLOOKUP(Query1[[#This Row],[Age]],'Age Group Vlookup'!B$3:C$6,2,TRUE)</f>
        <v>40-49</v>
      </c>
    </row>
    <row r="2221" spans="1:14" x14ac:dyDescent="0.3">
      <c r="A2221" t="s">
        <v>3222</v>
      </c>
      <c r="B2221" s="1">
        <v>42524</v>
      </c>
      <c r="C2221" t="s">
        <v>686</v>
      </c>
      <c r="D2221">
        <v>27062</v>
      </c>
      <c r="E2221" t="s">
        <v>14</v>
      </c>
      <c r="G2221" t="s">
        <v>15</v>
      </c>
      <c r="H2221">
        <v>898000</v>
      </c>
      <c r="I2221" t="s">
        <v>687</v>
      </c>
      <c r="J2221" s="7">
        <v>34</v>
      </c>
      <c r="K2221" t="s">
        <v>27</v>
      </c>
      <c r="L2221" t="s">
        <v>28</v>
      </c>
      <c r="M2221" t="str">
        <f t="shared" si="34"/>
        <v>Fri</v>
      </c>
      <c r="N2221" t="str">
        <f>VLOOKUP(Query1[[#This Row],[Age]],'Age Group Vlookup'!B$3:C$6,2,TRUE)</f>
        <v>30-39</v>
      </c>
    </row>
    <row r="2222" spans="1:14" x14ac:dyDescent="0.3">
      <c r="A2222" t="s">
        <v>3223</v>
      </c>
      <c r="B2222" s="1">
        <v>42435</v>
      </c>
      <c r="C2222" t="s">
        <v>537</v>
      </c>
      <c r="D2222">
        <v>38441</v>
      </c>
      <c r="E2222" t="s">
        <v>14</v>
      </c>
      <c r="G2222" t="s">
        <v>17</v>
      </c>
      <c r="H2222">
        <v>5000</v>
      </c>
      <c r="I2222" t="s">
        <v>506</v>
      </c>
      <c r="J2222" s="7">
        <v>48</v>
      </c>
      <c r="K2222" t="s">
        <v>27</v>
      </c>
      <c r="L2222" t="s">
        <v>28</v>
      </c>
      <c r="M2222" t="str">
        <f t="shared" si="34"/>
        <v>Sun</v>
      </c>
      <c r="N2222" t="str">
        <f>VLOOKUP(Query1[[#This Row],[Age]],'Age Group Vlookup'!B$3:C$6,2,TRUE)</f>
        <v>40-49</v>
      </c>
    </row>
    <row r="2223" spans="1:14" x14ac:dyDescent="0.3">
      <c r="A2223" t="s">
        <v>3224</v>
      </c>
      <c r="B2223" s="1">
        <v>42727</v>
      </c>
      <c r="C2223" t="s">
        <v>328</v>
      </c>
      <c r="D2223">
        <v>1200</v>
      </c>
      <c r="E2223" t="s">
        <v>47</v>
      </c>
      <c r="G2223" t="s">
        <v>32</v>
      </c>
      <c r="H2223">
        <v>148000</v>
      </c>
      <c r="I2223" t="s">
        <v>329</v>
      </c>
      <c r="J2223" s="7">
        <v>24</v>
      </c>
      <c r="K2223" t="s">
        <v>27</v>
      </c>
      <c r="L2223" t="s">
        <v>28</v>
      </c>
      <c r="M2223" t="str">
        <f t="shared" si="34"/>
        <v>Fri</v>
      </c>
      <c r="N2223" t="str">
        <f>VLOOKUP(Query1[[#This Row],[Age]],'Age Group Vlookup'!B$3:C$6,2,TRUE)</f>
        <v>20-29</v>
      </c>
    </row>
    <row r="2224" spans="1:14" x14ac:dyDescent="0.3">
      <c r="A2224" t="s">
        <v>3225</v>
      </c>
      <c r="B2224" s="1">
        <v>42615</v>
      </c>
      <c r="C2224" t="s">
        <v>1148</v>
      </c>
      <c r="D2224">
        <v>22488</v>
      </c>
      <c r="E2224" t="s">
        <v>14</v>
      </c>
      <c r="G2224" t="s">
        <v>15</v>
      </c>
      <c r="H2224">
        <v>647000</v>
      </c>
      <c r="I2224" t="s">
        <v>1149</v>
      </c>
      <c r="J2224" s="7">
        <v>27</v>
      </c>
      <c r="K2224" t="s">
        <v>27</v>
      </c>
      <c r="L2224" t="s">
        <v>28</v>
      </c>
      <c r="M2224" t="str">
        <f t="shared" si="34"/>
        <v>Fri</v>
      </c>
      <c r="N2224" t="str">
        <f>VLOOKUP(Query1[[#This Row],[Age]],'Age Group Vlookup'!B$3:C$6,2,TRUE)</f>
        <v>20-29</v>
      </c>
    </row>
    <row r="2225" spans="1:14" x14ac:dyDescent="0.3">
      <c r="A2225" t="s">
        <v>3226</v>
      </c>
      <c r="B2225" s="1">
        <v>42592</v>
      </c>
      <c r="C2225" t="s">
        <v>798</v>
      </c>
      <c r="D2225">
        <v>10877</v>
      </c>
      <c r="E2225" t="s">
        <v>133</v>
      </c>
      <c r="G2225" t="s">
        <v>32</v>
      </c>
      <c r="H2225">
        <v>113000</v>
      </c>
      <c r="I2225" t="s">
        <v>799</v>
      </c>
      <c r="J2225" s="7">
        <v>24</v>
      </c>
      <c r="K2225" t="s">
        <v>27</v>
      </c>
      <c r="L2225" t="s">
        <v>28</v>
      </c>
      <c r="M2225" t="str">
        <f t="shared" si="34"/>
        <v>Wed</v>
      </c>
      <c r="N2225" t="str">
        <f>VLOOKUP(Query1[[#This Row],[Age]],'Age Group Vlookup'!B$3:C$6,2,TRUE)</f>
        <v>20-29</v>
      </c>
    </row>
    <row r="2226" spans="1:14" x14ac:dyDescent="0.3">
      <c r="A2226" t="s">
        <v>3227</v>
      </c>
      <c r="B2226" s="1">
        <v>42668</v>
      </c>
      <c r="C2226" t="s">
        <v>1590</v>
      </c>
      <c r="D2226">
        <v>39967</v>
      </c>
      <c r="E2226" t="s">
        <v>77</v>
      </c>
      <c r="G2226" t="s">
        <v>32</v>
      </c>
      <c r="H2226">
        <v>164000</v>
      </c>
      <c r="I2226" t="s">
        <v>1098</v>
      </c>
      <c r="J2226" s="7">
        <v>30</v>
      </c>
      <c r="K2226" t="s">
        <v>17</v>
      </c>
      <c r="L2226" t="s">
        <v>18</v>
      </c>
      <c r="M2226" t="str">
        <f t="shared" si="34"/>
        <v>Tue</v>
      </c>
      <c r="N2226" t="str">
        <f>VLOOKUP(Query1[[#This Row],[Age]],'Age Group Vlookup'!B$3:C$6,2,TRUE)</f>
        <v>30-39</v>
      </c>
    </row>
    <row r="2227" spans="1:14" x14ac:dyDescent="0.3">
      <c r="A2227" t="s">
        <v>3228</v>
      </c>
      <c r="B2227" s="1">
        <v>42568</v>
      </c>
      <c r="C2227" t="s">
        <v>605</v>
      </c>
      <c r="D2227">
        <v>7110</v>
      </c>
      <c r="E2227" t="s">
        <v>62</v>
      </c>
      <c r="G2227" t="s">
        <v>17</v>
      </c>
      <c r="H2227">
        <v>29000</v>
      </c>
      <c r="I2227" t="s">
        <v>606</v>
      </c>
      <c r="J2227" s="7">
        <v>44</v>
      </c>
      <c r="K2227" t="s">
        <v>17</v>
      </c>
      <c r="L2227" t="s">
        <v>18</v>
      </c>
      <c r="M2227" t="str">
        <f t="shared" si="34"/>
        <v>Sun</v>
      </c>
      <c r="N2227" t="str">
        <f>VLOOKUP(Query1[[#This Row],[Age]],'Age Group Vlookup'!B$3:C$6,2,TRUE)</f>
        <v>40-49</v>
      </c>
    </row>
    <row r="2228" spans="1:14" x14ac:dyDescent="0.3">
      <c r="A2228" t="s">
        <v>3229</v>
      </c>
      <c r="B2228" s="1">
        <v>42465</v>
      </c>
      <c r="C2228" t="s">
        <v>1565</v>
      </c>
      <c r="D2228">
        <v>45115</v>
      </c>
      <c r="E2228" t="s">
        <v>36</v>
      </c>
      <c r="G2228" t="s">
        <v>32</v>
      </c>
      <c r="H2228">
        <v>177000</v>
      </c>
      <c r="I2228" t="s">
        <v>1566</v>
      </c>
      <c r="J2228" s="7">
        <v>43</v>
      </c>
      <c r="K2228" t="s">
        <v>27</v>
      </c>
      <c r="L2228" t="s">
        <v>28</v>
      </c>
      <c r="M2228" t="str">
        <f t="shared" si="34"/>
        <v>Tue</v>
      </c>
      <c r="N2228" t="str">
        <f>VLOOKUP(Query1[[#This Row],[Age]],'Age Group Vlookup'!B$3:C$6,2,TRUE)</f>
        <v>40-49</v>
      </c>
    </row>
    <row r="2229" spans="1:14" x14ac:dyDescent="0.3">
      <c r="A2229" t="s">
        <v>3230</v>
      </c>
      <c r="B2229" s="1">
        <v>42597</v>
      </c>
      <c r="C2229" t="s">
        <v>425</v>
      </c>
      <c r="D2229">
        <v>44580</v>
      </c>
      <c r="E2229" t="s">
        <v>47</v>
      </c>
      <c r="G2229" t="s">
        <v>15</v>
      </c>
      <c r="H2229">
        <v>835000</v>
      </c>
      <c r="I2229" t="s">
        <v>426</v>
      </c>
      <c r="J2229" s="7">
        <v>37</v>
      </c>
      <c r="K2229" t="s">
        <v>27</v>
      </c>
      <c r="L2229" t="s">
        <v>28</v>
      </c>
      <c r="M2229" t="str">
        <f t="shared" si="34"/>
        <v>Mon</v>
      </c>
      <c r="N2229" t="str">
        <f>VLOOKUP(Query1[[#This Row],[Age]],'Age Group Vlookup'!B$3:C$6,2,TRUE)</f>
        <v>30-39</v>
      </c>
    </row>
    <row r="2230" spans="1:14" x14ac:dyDescent="0.3">
      <c r="A2230" t="s">
        <v>3231</v>
      </c>
      <c r="B2230" s="1">
        <v>42609</v>
      </c>
      <c r="C2230" t="s">
        <v>251</v>
      </c>
      <c r="D2230">
        <v>38270</v>
      </c>
      <c r="E2230" t="s">
        <v>150</v>
      </c>
      <c r="G2230" t="s">
        <v>15</v>
      </c>
      <c r="H2230">
        <v>417000</v>
      </c>
      <c r="I2230" t="s">
        <v>252</v>
      </c>
      <c r="J2230" s="7">
        <v>42</v>
      </c>
      <c r="K2230" t="s">
        <v>17</v>
      </c>
      <c r="L2230" t="s">
        <v>18</v>
      </c>
      <c r="M2230" t="str">
        <f t="shared" si="34"/>
        <v>Sat</v>
      </c>
      <c r="N2230" t="str">
        <f>VLOOKUP(Query1[[#This Row],[Age]],'Age Group Vlookup'!B$3:C$6,2,TRUE)</f>
        <v>40-49</v>
      </c>
    </row>
    <row r="2231" spans="1:14" x14ac:dyDescent="0.3">
      <c r="A2231" t="s">
        <v>3232</v>
      </c>
      <c r="B2231" s="1">
        <v>42421</v>
      </c>
      <c r="C2231" t="s">
        <v>192</v>
      </c>
      <c r="D2231">
        <v>25114</v>
      </c>
      <c r="E2231" t="s">
        <v>25</v>
      </c>
      <c r="G2231" t="s">
        <v>15</v>
      </c>
      <c r="H2231">
        <v>749000</v>
      </c>
      <c r="I2231" t="s">
        <v>193</v>
      </c>
      <c r="J2231" s="7">
        <v>27</v>
      </c>
      <c r="K2231" t="s">
        <v>27</v>
      </c>
      <c r="L2231" t="s">
        <v>28</v>
      </c>
      <c r="M2231" t="str">
        <f t="shared" si="34"/>
        <v>Sun</v>
      </c>
      <c r="N2231" t="str">
        <f>VLOOKUP(Query1[[#This Row],[Age]],'Age Group Vlookup'!B$3:C$6,2,TRUE)</f>
        <v>20-29</v>
      </c>
    </row>
    <row r="2232" spans="1:14" x14ac:dyDescent="0.3">
      <c r="A2232" t="s">
        <v>3233</v>
      </c>
      <c r="B2232" s="1">
        <v>42416</v>
      </c>
      <c r="C2232" t="s">
        <v>655</v>
      </c>
      <c r="D2232">
        <v>5611</v>
      </c>
      <c r="E2232" t="s">
        <v>36</v>
      </c>
      <c r="G2232" t="s">
        <v>17</v>
      </c>
      <c r="H2232">
        <v>27000</v>
      </c>
      <c r="I2232" t="s">
        <v>656</v>
      </c>
      <c r="J2232" s="7">
        <v>24</v>
      </c>
      <c r="K2232" t="s">
        <v>32</v>
      </c>
      <c r="L2232" t="s">
        <v>33</v>
      </c>
      <c r="M2232" t="str">
        <f t="shared" si="34"/>
        <v>Tue</v>
      </c>
      <c r="N2232" t="str">
        <f>VLOOKUP(Query1[[#This Row],[Age]],'Age Group Vlookup'!B$3:C$6,2,TRUE)</f>
        <v>20-29</v>
      </c>
    </row>
    <row r="2233" spans="1:14" x14ac:dyDescent="0.3">
      <c r="A2233" t="s">
        <v>3234</v>
      </c>
      <c r="B2233" s="1">
        <v>42648</v>
      </c>
      <c r="C2233" t="s">
        <v>1717</v>
      </c>
      <c r="D2233">
        <v>39942</v>
      </c>
      <c r="E2233" t="s">
        <v>58</v>
      </c>
      <c r="G2233" t="s">
        <v>15</v>
      </c>
      <c r="H2233">
        <v>773000</v>
      </c>
      <c r="I2233" t="s">
        <v>1718</v>
      </c>
      <c r="J2233" s="7">
        <v>34</v>
      </c>
      <c r="K2233" t="s">
        <v>27</v>
      </c>
      <c r="L2233" t="s">
        <v>28</v>
      </c>
      <c r="M2233" t="str">
        <f t="shared" si="34"/>
        <v>Wed</v>
      </c>
      <c r="N2233" t="str">
        <f>VLOOKUP(Query1[[#This Row],[Age]],'Age Group Vlookup'!B$3:C$6,2,TRUE)</f>
        <v>30-39</v>
      </c>
    </row>
    <row r="2234" spans="1:14" x14ac:dyDescent="0.3">
      <c r="A2234" t="s">
        <v>3235</v>
      </c>
      <c r="B2234" s="1">
        <v>42546</v>
      </c>
      <c r="C2234" t="s">
        <v>487</v>
      </c>
      <c r="D2234">
        <v>46371</v>
      </c>
      <c r="E2234" t="s">
        <v>47</v>
      </c>
      <c r="G2234" t="s">
        <v>17</v>
      </c>
      <c r="H2234">
        <v>31000</v>
      </c>
      <c r="I2234" t="s">
        <v>488</v>
      </c>
      <c r="J2234" s="7">
        <v>44</v>
      </c>
      <c r="K2234" t="s">
        <v>27</v>
      </c>
      <c r="L2234" t="s">
        <v>28</v>
      </c>
      <c r="M2234" t="str">
        <f t="shared" si="34"/>
        <v>Sat</v>
      </c>
      <c r="N2234" t="str">
        <f>VLOOKUP(Query1[[#This Row],[Age]],'Age Group Vlookup'!B$3:C$6,2,TRUE)</f>
        <v>40-49</v>
      </c>
    </row>
    <row r="2235" spans="1:14" x14ac:dyDescent="0.3">
      <c r="A2235" t="s">
        <v>3236</v>
      </c>
      <c r="B2235" s="1">
        <v>42589</v>
      </c>
      <c r="C2235" t="s">
        <v>1195</v>
      </c>
      <c r="D2235">
        <v>25231</v>
      </c>
      <c r="E2235" t="s">
        <v>36</v>
      </c>
      <c r="G2235" t="s">
        <v>15</v>
      </c>
      <c r="H2235">
        <v>325000</v>
      </c>
      <c r="I2235" t="s">
        <v>1196</v>
      </c>
      <c r="J2235" s="7">
        <v>20</v>
      </c>
      <c r="K2235" t="s">
        <v>17</v>
      </c>
      <c r="L2235" t="s">
        <v>18</v>
      </c>
      <c r="M2235" t="str">
        <f t="shared" si="34"/>
        <v>Sun</v>
      </c>
      <c r="N2235" t="str">
        <f>VLOOKUP(Query1[[#This Row],[Age]],'Age Group Vlookup'!B$3:C$6,2,TRUE)</f>
        <v>20-29</v>
      </c>
    </row>
    <row r="2236" spans="1:14" x14ac:dyDescent="0.3">
      <c r="A2236" t="s">
        <v>3237</v>
      </c>
      <c r="B2236" s="1">
        <v>42654</v>
      </c>
      <c r="C2236" t="s">
        <v>1881</v>
      </c>
      <c r="D2236">
        <v>35086</v>
      </c>
      <c r="E2236" t="s">
        <v>137</v>
      </c>
      <c r="G2236" t="s">
        <v>15</v>
      </c>
      <c r="H2236">
        <v>490000</v>
      </c>
      <c r="I2236" t="s">
        <v>1882</v>
      </c>
      <c r="J2236" s="7">
        <v>22</v>
      </c>
      <c r="K2236" t="s">
        <v>32</v>
      </c>
      <c r="L2236" t="s">
        <v>33</v>
      </c>
      <c r="M2236" t="str">
        <f t="shared" si="34"/>
        <v>Tue</v>
      </c>
      <c r="N2236" t="str">
        <f>VLOOKUP(Query1[[#This Row],[Age]],'Age Group Vlookup'!B$3:C$6,2,TRUE)</f>
        <v>20-29</v>
      </c>
    </row>
    <row r="2237" spans="1:14" x14ac:dyDescent="0.3">
      <c r="A2237" t="s">
        <v>3238</v>
      </c>
      <c r="B2237" s="1">
        <v>42721</v>
      </c>
      <c r="C2237" t="s">
        <v>598</v>
      </c>
      <c r="D2237">
        <v>40751</v>
      </c>
      <c r="E2237" t="s">
        <v>62</v>
      </c>
      <c r="F2237">
        <v>1</v>
      </c>
      <c r="G2237" t="s">
        <v>17</v>
      </c>
      <c r="H2237">
        <v>34000</v>
      </c>
      <c r="I2237" t="s">
        <v>599</v>
      </c>
      <c r="J2237" s="7">
        <v>36</v>
      </c>
      <c r="K2237" t="s">
        <v>32</v>
      </c>
      <c r="L2237" t="s">
        <v>33</v>
      </c>
      <c r="M2237" t="str">
        <f t="shared" si="34"/>
        <v>Sat</v>
      </c>
      <c r="N2237" t="str">
        <f>VLOOKUP(Query1[[#This Row],[Age]],'Age Group Vlookup'!B$3:C$6,2,TRUE)</f>
        <v>30-39</v>
      </c>
    </row>
    <row r="2238" spans="1:14" x14ac:dyDescent="0.3">
      <c r="A2238" t="s">
        <v>3239</v>
      </c>
      <c r="B2238" s="1">
        <v>42599</v>
      </c>
      <c r="C2238" t="s">
        <v>990</v>
      </c>
      <c r="D2238">
        <v>20062</v>
      </c>
      <c r="E2238" t="s">
        <v>69</v>
      </c>
      <c r="G2238" t="s">
        <v>17</v>
      </c>
      <c r="H2238">
        <v>35000</v>
      </c>
      <c r="I2238" t="s">
        <v>991</v>
      </c>
      <c r="J2238" s="7">
        <v>48</v>
      </c>
      <c r="K2238" t="s">
        <v>32</v>
      </c>
      <c r="L2238" t="s">
        <v>33</v>
      </c>
      <c r="M2238" t="str">
        <f t="shared" si="34"/>
        <v>Wed</v>
      </c>
      <c r="N2238" t="str">
        <f>VLOOKUP(Query1[[#This Row],[Age]],'Age Group Vlookup'!B$3:C$6,2,TRUE)</f>
        <v>40-49</v>
      </c>
    </row>
    <row r="2239" spans="1:14" x14ac:dyDescent="0.3">
      <c r="A2239" t="s">
        <v>3240</v>
      </c>
      <c r="B2239" s="1">
        <v>42499</v>
      </c>
      <c r="C2239" t="s">
        <v>1527</v>
      </c>
      <c r="D2239">
        <v>21140</v>
      </c>
      <c r="E2239" t="s">
        <v>137</v>
      </c>
      <c r="G2239" t="s">
        <v>15</v>
      </c>
      <c r="H2239">
        <v>844000</v>
      </c>
      <c r="I2239" t="s">
        <v>1528</v>
      </c>
      <c r="J2239" s="7">
        <v>37</v>
      </c>
      <c r="K2239" t="s">
        <v>32</v>
      </c>
      <c r="L2239" t="s">
        <v>33</v>
      </c>
      <c r="M2239" t="str">
        <f t="shared" si="34"/>
        <v>Mon</v>
      </c>
      <c r="N2239" t="str">
        <f>VLOOKUP(Query1[[#This Row],[Age]],'Age Group Vlookup'!B$3:C$6,2,TRUE)</f>
        <v>30-39</v>
      </c>
    </row>
    <row r="2240" spans="1:14" x14ac:dyDescent="0.3">
      <c r="A2240" t="s">
        <v>3241</v>
      </c>
      <c r="B2240" s="1">
        <v>42434</v>
      </c>
      <c r="C2240" t="s">
        <v>2683</v>
      </c>
      <c r="D2240">
        <v>37894</v>
      </c>
      <c r="E2240" t="s">
        <v>25</v>
      </c>
      <c r="G2240" t="s">
        <v>15</v>
      </c>
      <c r="H2240">
        <v>866000</v>
      </c>
      <c r="I2240" t="s">
        <v>2684</v>
      </c>
      <c r="J2240" s="7">
        <v>42</v>
      </c>
      <c r="K2240" t="s">
        <v>27</v>
      </c>
      <c r="L2240" t="s">
        <v>28</v>
      </c>
      <c r="M2240" t="str">
        <f t="shared" si="34"/>
        <v>Sat</v>
      </c>
      <c r="N2240" t="str">
        <f>VLOOKUP(Query1[[#This Row],[Age]],'Age Group Vlookup'!B$3:C$6,2,TRUE)</f>
        <v>40-49</v>
      </c>
    </row>
    <row r="2241" spans="1:14" x14ac:dyDescent="0.3">
      <c r="A2241" t="s">
        <v>3242</v>
      </c>
      <c r="B2241" s="1">
        <v>42547</v>
      </c>
      <c r="C2241" t="s">
        <v>2156</v>
      </c>
      <c r="D2241">
        <v>23829</v>
      </c>
      <c r="E2241" t="s">
        <v>137</v>
      </c>
      <c r="G2241" t="s">
        <v>17</v>
      </c>
      <c r="H2241">
        <v>45000</v>
      </c>
      <c r="I2241" t="s">
        <v>2157</v>
      </c>
      <c r="J2241" s="7">
        <v>31</v>
      </c>
      <c r="K2241" t="s">
        <v>32</v>
      </c>
      <c r="L2241" t="s">
        <v>33</v>
      </c>
      <c r="M2241" t="str">
        <f t="shared" si="34"/>
        <v>Sun</v>
      </c>
      <c r="N2241" t="str">
        <f>VLOOKUP(Query1[[#This Row],[Age]],'Age Group Vlookup'!B$3:C$6,2,TRUE)</f>
        <v>30-39</v>
      </c>
    </row>
    <row r="2242" spans="1:14" x14ac:dyDescent="0.3">
      <c r="A2242" t="s">
        <v>3243</v>
      </c>
      <c r="B2242" s="1">
        <v>42503</v>
      </c>
      <c r="C2242" t="s">
        <v>3244</v>
      </c>
      <c r="D2242">
        <v>49061</v>
      </c>
      <c r="E2242" t="s">
        <v>69</v>
      </c>
      <c r="G2242" t="s">
        <v>15</v>
      </c>
      <c r="H2242">
        <v>852000</v>
      </c>
      <c r="I2242" t="s">
        <v>3245</v>
      </c>
      <c r="J2242" s="7">
        <v>50</v>
      </c>
      <c r="K2242" t="s">
        <v>32</v>
      </c>
      <c r="L2242" t="s">
        <v>33</v>
      </c>
      <c r="M2242" t="str">
        <f t="shared" ref="M2242:M2305" si="35">TEXT(B2242,"ddd")</f>
        <v>Fri</v>
      </c>
      <c r="N2242" t="str">
        <f>VLOOKUP(Query1[[#This Row],[Age]],'Age Group Vlookup'!B$3:C$6,2,TRUE)</f>
        <v>50-59</v>
      </c>
    </row>
    <row r="2243" spans="1:14" x14ac:dyDescent="0.3">
      <c r="A2243" t="s">
        <v>3246</v>
      </c>
      <c r="B2243" s="1">
        <v>42547</v>
      </c>
      <c r="C2243" t="s">
        <v>1460</v>
      </c>
      <c r="D2243">
        <v>12619</v>
      </c>
      <c r="E2243" t="s">
        <v>14</v>
      </c>
      <c r="G2243" t="s">
        <v>15</v>
      </c>
      <c r="H2243">
        <v>742000</v>
      </c>
      <c r="I2243" t="s">
        <v>1461</v>
      </c>
      <c r="J2243" s="7">
        <v>45</v>
      </c>
      <c r="K2243" t="s">
        <v>17</v>
      </c>
      <c r="L2243" t="s">
        <v>18</v>
      </c>
      <c r="M2243" t="str">
        <f t="shared" si="35"/>
        <v>Sun</v>
      </c>
      <c r="N2243" t="str">
        <f>VLOOKUP(Query1[[#This Row],[Age]],'Age Group Vlookup'!B$3:C$6,2,TRUE)</f>
        <v>40-49</v>
      </c>
    </row>
    <row r="2244" spans="1:14" x14ac:dyDescent="0.3">
      <c r="A2244" t="s">
        <v>3247</v>
      </c>
      <c r="B2244" s="1">
        <v>42574</v>
      </c>
      <c r="C2244" t="s">
        <v>1423</v>
      </c>
      <c r="D2244">
        <v>8491</v>
      </c>
      <c r="E2244" t="s">
        <v>133</v>
      </c>
      <c r="G2244" t="s">
        <v>15</v>
      </c>
      <c r="H2244">
        <v>790000</v>
      </c>
      <c r="I2244" t="s">
        <v>1424</v>
      </c>
      <c r="J2244" s="7">
        <v>48</v>
      </c>
      <c r="K2244" t="s">
        <v>32</v>
      </c>
      <c r="L2244" t="s">
        <v>33</v>
      </c>
      <c r="M2244" t="str">
        <f t="shared" si="35"/>
        <v>Sat</v>
      </c>
      <c r="N2244" t="str">
        <f>VLOOKUP(Query1[[#This Row],[Age]],'Age Group Vlookup'!B$3:C$6,2,TRUE)</f>
        <v>40-49</v>
      </c>
    </row>
    <row r="2245" spans="1:14" x14ac:dyDescent="0.3">
      <c r="A2245" t="s">
        <v>3248</v>
      </c>
      <c r="B2245" s="1">
        <v>42390</v>
      </c>
      <c r="C2245" t="s">
        <v>1474</v>
      </c>
      <c r="D2245">
        <v>41686</v>
      </c>
      <c r="E2245" t="s">
        <v>54</v>
      </c>
      <c r="G2245" t="s">
        <v>32</v>
      </c>
      <c r="H2245">
        <v>142000</v>
      </c>
      <c r="I2245" t="s">
        <v>1475</v>
      </c>
      <c r="J2245" s="7">
        <v>20</v>
      </c>
      <c r="K2245" t="s">
        <v>32</v>
      </c>
      <c r="L2245" t="s">
        <v>33</v>
      </c>
      <c r="M2245" t="str">
        <f t="shared" si="35"/>
        <v>Thu</v>
      </c>
      <c r="N2245" t="str">
        <f>VLOOKUP(Query1[[#This Row],[Age]],'Age Group Vlookup'!B$3:C$6,2,TRUE)</f>
        <v>20-29</v>
      </c>
    </row>
    <row r="2246" spans="1:14" x14ac:dyDescent="0.3">
      <c r="A2246" t="s">
        <v>3249</v>
      </c>
      <c r="B2246" s="1">
        <v>42422</v>
      </c>
      <c r="C2246" t="s">
        <v>794</v>
      </c>
      <c r="D2246">
        <v>1322</v>
      </c>
      <c r="E2246" t="s">
        <v>62</v>
      </c>
      <c r="G2246" t="s">
        <v>32</v>
      </c>
      <c r="H2246">
        <v>104000</v>
      </c>
      <c r="I2246" t="s">
        <v>795</v>
      </c>
      <c r="J2246" s="7">
        <v>33</v>
      </c>
      <c r="K2246" t="s">
        <v>17</v>
      </c>
      <c r="L2246" t="s">
        <v>18</v>
      </c>
      <c r="M2246" t="str">
        <f t="shared" si="35"/>
        <v>Mon</v>
      </c>
      <c r="N2246" t="str">
        <f>VLOOKUP(Query1[[#This Row],[Age]],'Age Group Vlookup'!B$3:C$6,2,TRUE)</f>
        <v>30-39</v>
      </c>
    </row>
    <row r="2247" spans="1:14" x14ac:dyDescent="0.3">
      <c r="A2247" t="s">
        <v>3250</v>
      </c>
      <c r="B2247" s="1">
        <v>42729</v>
      </c>
      <c r="C2247" t="s">
        <v>1881</v>
      </c>
      <c r="D2247">
        <v>33441</v>
      </c>
      <c r="E2247" t="s">
        <v>108</v>
      </c>
      <c r="G2247" t="s">
        <v>15</v>
      </c>
      <c r="H2247">
        <v>490000</v>
      </c>
      <c r="I2247" t="s">
        <v>1882</v>
      </c>
      <c r="J2247" s="7">
        <v>22</v>
      </c>
      <c r="K2247" t="s">
        <v>32</v>
      </c>
      <c r="L2247" t="s">
        <v>33</v>
      </c>
      <c r="M2247" t="str">
        <f t="shared" si="35"/>
        <v>Sun</v>
      </c>
      <c r="N2247" t="str">
        <f>VLOOKUP(Query1[[#This Row],[Age]],'Age Group Vlookup'!B$3:C$6,2,TRUE)</f>
        <v>20-29</v>
      </c>
    </row>
    <row r="2248" spans="1:14" x14ac:dyDescent="0.3">
      <c r="A2248" t="s">
        <v>3251</v>
      </c>
      <c r="B2248" s="1">
        <v>42672</v>
      </c>
      <c r="C2248" t="s">
        <v>578</v>
      </c>
      <c r="D2248">
        <v>27290</v>
      </c>
      <c r="E2248" t="s">
        <v>43</v>
      </c>
      <c r="G2248" t="s">
        <v>15</v>
      </c>
      <c r="H2248">
        <v>708000</v>
      </c>
      <c r="I2248" t="s">
        <v>579</v>
      </c>
      <c r="J2248" s="7">
        <v>33</v>
      </c>
      <c r="K2248" t="s">
        <v>27</v>
      </c>
      <c r="L2248" t="s">
        <v>28</v>
      </c>
      <c r="M2248" t="str">
        <f t="shared" si="35"/>
        <v>Sat</v>
      </c>
      <c r="N2248" t="str">
        <f>VLOOKUP(Query1[[#This Row],[Age]],'Age Group Vlookup'!B$3:C$6,2,TRUE)</f>
        <v>30-39</v>
      </c>
    </row>
    <row r="2249" spans="1:14" x14ac:dyDescent="0.3">
      <c r="A2249" t="s">
        <v>3252</v>
      </c>
      <c r="B2249" s="1">
        <v>42682</v>
      </c>
      <c r="C2249" t="s">
        <v>1683</v>
      </c>
      <c r="D2249">
        <v>29225</v>
      </c>
      <c r="E2249" t="s">
        <v>133</v>
      </c>
      <c r="G2249" t="s">
        <v>17</v>
      </c>
      <c r="H2249">
        <v>20000</v>
      </c>
      <c r="I2249" t="s">
        <v>1205</v>
      </c>
      <c r="J2249" s="7">
        <v>47</v>
      </c>
      <c r="K2249" t="s">
        <v>32</v>
      </c>
      <c r="L2249" t="s">
        <v>33</v>
      </c>
      <c r="M2249" t="str">
        <f t="shared" si="35"/>
        <v>Tue</v>
      </c>
      <c r="N2249" t="str">
        <f>VLOOKUP(Query1[[#This Row],[Age]],'Age Group Vlookup'!B$3:C$6,2,TRUE)</f>
        <v>40-49</v>
      </c>
    </row>
    <row r="2250" spans="1:14" x14ac:dyDescent="0.3">
      <c r="A2250" t="s">
        <v>3253</v>
      </c>
      <c r="B2250" s="1">
        <v>42672</v>
      </c>
      <c r="C2250" t="s">
        <v>1138</v>
      </c>
      <c r="D2250">
        <v>15573</v>
      </c>
      <c r="E2250" t="s">
        <v>47</v>
      </c>
      <c r="G2250" t="s">
        <v>32</v>
      </c>
      <c r="H2250">
        <v>192000</v>
      </c>
      <c r="I2250" t="s">
        <v>1139</v>
      </c>
      <c r="J2250" s="7">
        <v>27</v>
      </c>
      <c r="K2250" t="s">
        <v>32</v>
      </c>
      <c r="L2250" t="s">
        <v>33</v>
      </c>
      <c r="M2250" t="str">
        <f t="shared" si="35"/>
        <v>Sat</v>
      </c>
      <c r="N2250" t="str">
        <f>VLOOKUP(Query1[[#This Row],[Age]],'Age Group Vlookup'!B$3:C$6,2,TRUE)</f>
        <v>20-29</v>
      </c>
    </row>
    <row r="2251" spans="1:14" x14ac:dyDescent="0.3">
      <c r="A2251" t="s">
        <v>3254</v>
      </c>
      <c r="B2251" s="1">
        <v>42588</v>
      </c>
      <c r="C2251" t="s">
        <v>334</v>
      </c>
      <c r="D2251">
        <v>44267</v>
      </c>
      <c r="E2251" t="s">
        <v>43</v>
      </c>
      <c r="G2251" t="s">
        <v>17</v>
      </c>
      <c r="H2251">
        <v>16000</v>
      </c>
      <c r="I2251" t="s">
        <v>335</v>
      </c>
      <c r="J2251" s="7">
        <v>26</v>
      </c>
      <c r="K2251" t="s">
        <v>17</v>
      </c>
      <c r="L2251" t="s">
        <v>18</v>
      </c>
      <c r="M2251" t="str">
        <f t="shared" si="35"/>
        <v>Sat</v>
      </c>
      <c r="N2251" t="str">
        <f>VLOOKUP(Query1[[#This Row],[Age]],'Age Group Vlookup'!B$3:C$6,2,TRUE)</f>
        <v>20-29</v>
      </c>
    </row>
    <row r="2252" spans="1:14" x14ac:dyDescent="0.3">
      <c r="A2252" t="s">
        <v>3255</v>
      </c>
      <c r="B2252" s="1">
        <v>42719</v>
      </c>
      <c r="C2252" t="s">
        <v>1301</v>
      </c>
      <c r="D2252">
        <v>35919</v>
      </c>
      <c r="E2252" t="s">
        <v>36</v>
      </c>
      <c r="G2252" t="s">
        <v>17</v>
      </c>
      <c r="H2252">
        <v>24000</v>
      </c>
      <c r="I2252" t="s">
        <v>1302</v>
      </c>
      <c r="J2252" s="7">
        <v>49</v>
      </c>
      <c r="K2252" t="s">
        <v>32</v>
      </c>
      <c r="L2252" t="s">
        <v>33</v>
      </c>
      <c r="M2252" t="str">
        <f t="shared" si="35"/>
        <v>Thu</v>
      </c>
      <c r="N2252" t="str">
        <f>VLOOKUP(Query1[[#This Row],[Age]],'Age Group Vlookup'!B$3:C$6,2,TRUE)</f>
        <v>40-49</v>
      </c>
    </row>
    <row r="2253" spans="1:14" x14ac:dyDescent="0.3">
      <c r="A2253" t="s">
        <v>3256</v>
      </c>
      <c r="B2253" s="1">
        <v>42589</v>
      </c>
      <c r="C2253" t="s">
        <v>672</v>
      </c>
      <c r="D2253">
        <v>6545</v>
      </c>
      <c r="E2253" t="s">
        <v>150</v>
      </c>
      <c r="G2253" t="s">
        <v>15</v>
      </c>
      <c r="H2253">
        <v>781000</v>
      </c>
      <c r="I2253" t="s">
        <v>673</v>
      </c>
      <c r="J2253" s="7">
        <v>44</v>
      </c>
      <c r="K2253" t="s">
        <v>27</v>
      </c>
      <c r="L2253" t="s">
        <v>28</v>
      </c>
      <c r="M2253" t="str">
        <f t="shared" si="35"/>
        <v>Sun</v>
      </c>
      <c r="N2253" t="str">
        <f>VLOOKUP(Query1[[#This Row],[Age]],'Age Group Vlookup'!B$3:C$6,2,TRUE)</f>
        <v>40-49</v>
      </c>
    </row>
    <row r="2254" spans="1:14" x14ac:dyDescent="0.3">
      <c r="A2254" t="s">
        <v>3257</v>
      </c>
      <c r="B2254" s="1">
        <v>42456</v>
      </c>
      <c r="C2254" t="s">
        <v>1108</v>
      </c>
      <c r="D2254">
        <v>3191</v>
      </c>
      <c r="E2254" t="s">
        <v>133</v>
      </c>
      <c r="G2254" t="s">
        <v>15</v>
      </c>
      <c r="H2254">
        <v>147000</v>
      </c>
      <c r="I2254" t="s">
        <v>1109</v>
      </c>
      <c r="J2254" s="7">
        <v>44</v>
      </c>
      <c r="K2254" t="s">
        <v>27</v>
      </c>
      <c r="L2254" t="s">
        <v>28</v>
      </c>
      <c r="M2254" t="str">
        <f t="shared" si="35"/>
        <v>Sun</v>
      </c>
      <c r="N2254" t="str">
        <f>VLOOKUP(Query1[[#This Row],[Age]],'Age Group Vlookup'!B$3:C$6,2,TRUE)</f>
        <v>40-49</v>
      </c>
    </row>
    <row r="2255" spans="1:14" x14ac:dyDescent="0.3">
      <c r="A2255" t="s">
        <v>3258</v>
      </c>
      <c r="B2255" s="1">
        <v>42480</v>
      </c>
      <c r="C2255" t="s">
        <v>377</v>
      </c>
      <c r="D2255">
        <v>14058</v>
      </c>
      <c r="E2255" t="s">
        <v>137</v>
      </c>
      <c r="G2255" t="s">
        <v>17</v>
      </c>
      <c r="H2255">
        <v>23000</v>
      </c>
      <c r="I2255" t="s">
        <v>378</v>
      </c>
      <c r="J2255" s="7">
        <v>43</v>
      </c>
      <c r="K2255" t="s">
        <v>27</v>
      </c>
      <c r="L2255" t="s">
        <v>28</v>
      </c>
      <c r="M2255" t="str">
        <f t="shared" si="35"/>
        <v>Wed</v>
      </c>
      <c r="N2255" t="str">
        <f>VLOOKUP(Query1[[#This Row],[Age]],'Age Group Vlookup'!B$3:C$6,2,TRUE)</f>
        <v>40-49</v>
      </c>
    </row>
    <row r="2256" spans="1:14" x14ac:dyDescent="0.3">
      <c r="A2256" t="s">
        <v>3259</v>
      </c>
      <c r="B2256" s="1">
        <v>42687</v>
      </c>
      <c r="C2256" t="s">
        <v>1357</v>
      </c>
      <c r="D2256">
        <v>2934</v>
      </c>
      <c r="E2256" t="s">
        <v>21</v>
      </c>
      <c r="G2256" t="s">
        <v>32</v>
      </c>
      <c r="H2256">
        <v>53000</v>
      </c>
      <c r="I2256" t="s">
        <v>1358</v>
      </c>
      <c r="J2256" s="7">
        <v>41</v>
      </c>
      <c r="K2256" t="s">
        <v>27</v>
      </c>
      <c r="L2256" t="s">
        <v>28</v>
      </c>
      <c r="M2256" t="str">
        <f t="shared" si="35"/>
        <v>Sun</v>
      </c>
      <c r="N2256" t="str">
        <f>VLOOKUP(Query1[[#This Row],[Age]],'Age Group Vlookup'!B$3:C$6,2,TRUE)</f>
        <v>40-49</v>
      </c>
    </row>
    <row r="2257" spans="1:14" x14ac:dyDescent="0.3">
      <c r="A2257" t="s">
        <v>3260</v>
      </c>
      <c r="B2257" s="1">
        <v>42664</v>
      </c>
      <c r="C2257" t="s">
        <v>365</v>
      </c>
      <c r="D2257">
        <v>42256</v>
      </c>
      <c r="E2257" t="s">
        <v>69</v>
      </c>
      <c r="G2257" t="s">
        <v>32</v>
      </c>
      <c r="H2257">
        <v>200000</v>
      </c>
      <c r="I2257" t="s">
        <v>366</v>
      </c>
      <c r="J2257" s="7">
        <v>48</v>
      </c>
      <c r="K2257" t="s">
        <v>32</v>
      </c>
      <c r="L2257" t="s">
        <v>33</v>
      </c>
      <c r="M2257" t="str">
        <f t="shared" si="35"/>
        <v>Fri</v>
      </c>
      <c r="N2257" t="str">
        <f>VLOOKUP(Query1[[#This Row],[Age]],'Age Group Vlookup'!B$3:C$6,2,TRUE)</f>
        <v>40-49</v>
      </c>
    </row>
    <row r="2258" spans="1:14" x14ac:dyDescent="0.3">
      <c r="A2258" t="s">
        <v>3261</v>
      </c>
      <c r="B2258" s="1">
        <v>42542</v>
      </c>
      <c r="C2258" t="s">
        <v>808</v>
      </c>
      <c r="D2258">
        <v>12615</v>
      </c>
      <c r="E2258" t="s">
        <v>54</v>
      </c>
      <c r="G2258" t="s">
        <v>15</v>
      </c>
      <c r="H2258">
        <v>287000</v>
      </c>
      <c r="I2258" t="s">
        <v>809</v>
      </c>
      <c r="J2258" s="7">
        <v>48</v>
      </c>
      <c r="K2258" t="s">
        <v>32</v>
      </c>
      <c r="L2258" t="s">
        <v>33</v>
      </c>
      <c r="M2258" t="str">
        <f t="shared" si="35"/>
        <v>Tue</v>
      </c>
      <c r="N2258" t="str">
        <f>VLOOKUP(Query1[[#This Row],[Age]],'Age Group Vlookup'!B$3:C$6,2,TRUE)</f>
        <v>40-49</v>
      </c>
    </row>
    <row r="2259" spans="1:14" x14ac:dyDescent="0.3">
      <c r="A2259" t="s">
        <v>3262</v>
      </c>
      <c r="B2259" s="1">
        <v>42586</v>
      </c>
      <c r="C2259" t="s">
        <v>1329</v>
      </c>
      <c r="D2259">
        <v>9664</v>
      </c>
      <c r="E2259" t="s">
        <v>43</v>
      </c>
      <c r="G2259" t="s">
        <v>15</v>
      </c>
      <c r="H2259">
        <v>128000</v>
      </c>
      <c r="I2259" t="s">
        <v>1330</v>
      </c>
      <c r="J2259" s="7">
        <v>40</v>
      </c>
      <c r="K2259" t="s">
        <v>27</v>
      </c>
      <c r="L2259" t="s">
        <v>28</v>
      </c>
      <c r="M2259" t="str">
        <f t="shared" si="35"/>
        <v>Thu</v>
      </c>
      <c r="N2259" t="str">
        <f>VLOOKUP(Query1[[#This Row],[Age]],'Age Group Vlookup'!B$3:C$6,2,TRUE)</f>
        <v>40-49</v>
      </c>
    </row>
    <row r="2260" spans="1:14" x14ac:dyDescent="0.3">
      <c r="A2260" t="s">
        <v>3263</v>
      </c>
      <c r="B2260" s="1">
        <v>42673</v>
      </c>
      <c r="C2260" t="s">
        <v>1221</v>
      </c>
      <c r="D2260">
        <v>30250</v>
      </c>
      <c r="E2260" t="s">
        <v>137</v>
      </c>
      <c r="G2260" t="s">
        <v>17</v>
      </c>
      <c r="H2260">
        <v>32000</v>
      </c>
      <c r="I2260" t="s">
        <v>1222</v>
      </c>
      <c r="J2260" s="7">
        <v>28</v>
      </c>
      <c r="K2260" t="s">
        <v>27</v>
      </c>
      <c r="L2260" t="s">
        <v>28</v>
      </c>
      <c r="M2260" t="str">
        <f t="shared" si="35"/>
        <v>Sun</v>
      </c>
      <c r="N2260" t="str">
        <f>VLOOKUP(Query1[[#This Row],[Age]],'Age Group Vlookup'!B$3:C$6,2,TRUE)</f>
        <v>20-29</v>
      </c>
    </row>
    <row r="2261" spans="1:14" x14ac:dyDescent="0.3">
      <c r="A2261" t="s">
        <v>3264</v>
      </c>
      <c r="B2261" s="1">
        <v>42570</v>
      </c>
      <c r="C2261" t="s">
        <v>1246</v>
      </c>
      <c r="D2261">
        <v>16066</v>
      </c>
      <c r="E2261" t="s">
        <v>36</v>
      </c>
      <c r="G2261" t="s">
        <v>17</v>
      </c>
      <c r="H2261">
        <v>24000</v>
      </c>
      <c r="I2261" t="s">
        <v>1247</v>
      </c>
      <c r="J2261" s="7">
        <v>46</v>
      </c>
      <c r="K2261" t="s">
        <v>27</v>
      </c>
      <c r="L2261" t="s">
        <v>28</v>
      </c>
      <c r="M2261" t="str">
        <f t="shared" si="35"/>
        <v>Tue</v>
      </c>
      <c r="N2261" t="str">
        <f>VLOOKUP(Query1[[#This Row],[Age]],'Age Group Vlookup'!B$3:C$6,2,TRUE)</f>
        <v>40-49</v>
      </c>
    </row>
    <row r="2262" spans="1:14" x14ac:dyDescent="0.3">
      <c r="A2262" t="s">
        <v>3265</v>
      </c>
      <c r="B2262" s="1">
        <v>42702</v>
      </c>
      <c r="C2262" t="s">
        <v>2558</v>
      </c>
      <c r="D2262">
        <v>46458</v>
      </c>
      <c r="E2262" t="s">
        <v>43</v>
      </c>
      <c r="G2262" t="s">
        <v>17</v>
      </c>
      <c r="H2262">
        <v>34000</v>
      </c>
      <c r="I2262" t="s">
        <v>2559</v>
      </c>
      <c r="J2262" s="7">
        <v>28</v>
      </c>
      <c r="K2262" t="s">
        <v>32</v>
      </c>
      <c r="L2262" t="s">
        <v>33</v>
      </c>
      <c r="M2262" t="str">
        <f t="shared" si="35"/>
        <v>Mon</v>
      </c>
      <c r="N2262" t="str">
        <f>VLOOKUP(Query1[[#This Row],[Age]],'Age Group Vlookup'!B$3:C$6,2,TRUE)</f>
        <v>20-29</v>
      </c>
    </row>
    <row r="2263" spans="1:14" x14ac:dyDescent="0.3">
      <c r="A2263" t="s">
        <v>3266</v>
      </c>
      <c r="B2263" s="1">
        <v>42599</v>
      </c>
      <c r="C2263" t="s">
        <v>581</v>
      </c>
      <c r="D2263">
        <v>6464</v>
      </c>
      <c r="E2263" t="s">
        <v>43</v>
      </c>
      <c r="G2263" t="s">
        <v>32</v>
      </c>
      <c r="H2263">
        <v>150000</v>
      </c>
      <c r="I2263" t="s">
        <v>582</v>
      </c>
      <c r="J2263" s="7">
        <v>35</v>
      </c>
      <c r="K2263" t="s">
        <v>32</v>
      </c>
      <c r="L2263" t="s">
        <v>33</v>
      </c>
      <c r="M2263" t="str">
        <f t="shared" si="35"/>
        <v>Wed</v>
      </c>
      <c r="N2263" t="str">
        <f>VLOOKUP(Query1[[#This Row],[Age]],'Age Group Vlookup'!B$3:C$6,2,TRUE)</f>
        <v>30-39</v>
      </c>
    </row>
    <row r="2264" spans="1:14" x14ac:dyDescent="0.3">
      <c r="A2264" t="s">
        <v>3267</v>
      </c>
      <c r="B2264" s="1">
        <v>42691</v>
      </c>
      <c r="C2264" t="s">
        <v>2098</v>
      </c>
      <c r="D2264">
        <v>37349</v>
      </c>
      <c r="E2264" t="s">
        <v>47</v>
      </c>
      <c r="G2264" t="s">
        <v>15</v>
      </c>
      <c r="H2264">
        <v>581000</v>
      </c>
      <c r="I2264" t="s">
        <v>2099</v>
      </c>
      <c r="J2264" s="7">
        <v>42</v>
      </c>
      <c r="K2264" t="s">
        <v>32</v>
      </c>
      <c r="L2264" t="s">
        <v>33</v>
      </c>
      <c r="M2264" t="str">
        <f t="shared" si="35"/>
        <v>Thu</v>
      </c>
      <c r="N2264" t="str">
        <f>VLOOKUP(Query1[[#This Row],[Age]],'Age Group Vlookup'!B$3:C$6,2,TRUE)</f>
        <v>40-49</v>
      </c>
    </row>
    <row r="2265" spans="1:14" x14ac:dyDescent="0.3">
      <c r="A2265" t="s">
        <v>3268</v>
      </c>
      <c r="B2265" s="1">
        <v>42716</v>
      </c>
      <c r="C2265" t="s">
        <v>1301</v>
      </c>
      <c r="D2265">
        <v>21194</v>
      </c>
      <c r="E2265" t="s">
        <v>36</v>
      </c>
      <c r="G2265" t="s">
        <v>17</v>
      </c>
      <c r="H2265">
        <v>24000</v>
      </c>
      <c r="I2265" t="s">
        <v>1302</v>
      </c>
      <c r="J2265" s="7">
        <v>49</v>
      </c>
      <c r="K2265" t="s">
        <v>32</v>
      </c>
      <c r="L2265" t="s">
        <v>33</v>
      </c>
      <c r="M2265" t="str">
        <f t="shared" si="35"/>
        <v>Mon</v>
      </c>
      <c r="N2265" t="str">
        <f>VLOOKUP(Query1[[#This Row],[Age]],'Age Group Vlookup'!B$3:C$6,2,TRUE)</f>
        <v>40-49</v>
      </c>
    </row>
    <row r="2266" spans="1:14" x14ac:dyDescent="0.3">
      <c r="A2266" t="s">
        <v>3269</v>
      </c>
      <c r="B2266" s="1">
        <v>42645</v>
      </c>
      <c r="C2266" t="s">
        <v>724</v>
      </c>
      <c r="D2266">
        <v>10790</v>
      </c>
      <c r="E2266" t="s">
        <v>14</v>
      </c>
      <c r="G2266" t="s">
        <v>17</v>
      </c>
      <c r="H2266">
        <v>14000</v>
      </c>
      <c r="I2266" t="s">
        <v>725</v>
      </c>
      <c r="J2266" s="7">
        <v>25</v>
      </c>
      <c r="K2266" t="s">
        <v>27</v>
      </c>
      <c r="L2266" t="s">
        <v>28</v>
      </c>
      <c r="M2266" t="str">
        <f t="shared" si="35"/>
        <v>Sun</v>
      </c>
      <c r="N2266" t="str">
        <f>VLOOKUP(Query1[[#This Row],[Age]],'Age Group Vlookup'!B$3:C$6,2,TRUE)</f>
        <v>20-29</v>
      </c>
    </row>
    <row r="2267" spans="1:14" x14ac:dyDescent="0.3">
      <c r="A2267" t="s">
        <v>3270</v>
      </c>
      <c r="B2267" s="1">
        <v>42564</v>
      </c>
      <c r="C2267" t="s">
        <v>791</v>
      </c>
      <c r="D2267">
        <v>28244</v>
      </c>
      <c r="E2267" t="s">
        <v>150</v>
      </c>
      <c r="G2267" t="s">
        <v>32</v>
      </c>
      <c r="H2267">
        <v>110000</v>
      </c>
      <c r="I2267" t="s">
        <v>792</v>
      </c>
      <c r="J2267" s="7">
        <v>37</v>
      </c>
      <c r="K2267" t="s">
        <v>32</v>
      </c>
      <c r="L2267" t="s">
        <v>33</v>
      </c>
      <c r="M2267" t="str">
        <f t="shared" si="35"/>
        <v>Wed</v>
      </c>
      <c r="N2267" t="str">
        <f>VLOOKUP(Query1[[#This Row],[Age]],'Age Group Vlookup'!B$3:C$6,2,TRUE)</f>
        <v>30-39</v>
      </c>
    </row>
    <row r="2268" spans="1:14" x14ac:dyDescent="0.3">
      <c r="A2268" t="s">
        <v>3271</v>
      </c>
      <c r="B2268" s="1">
        <v>42563</v>
      </c>
      <c r="C2268" t="s">
        <v>1550</v>
      </c>
      <c r="D2268">
        <v>24766</v>
      </c>
      <c r="E2268" t="s">
        <v>47</v>
      </c>
      <c r="G2268" t="s">
        <v>17</v>
      </c>
      <c r="H2268">
        <v>22000</v>
      </c>
      <c r="I2268" t="s">
        <v>1551</v>
      </c>
      <c r="J2268" s="7">
        <v>22</v>
      </c>
      <c r="K2268" t="s">
        <v>17</v>
      </c>
      <c r="L2268" t="s">
        <v>18</v>
      </c>
      <c r="M2268" t="str">
        <f t="shared" si="35"/>
        <v>Tue</v>
      </c>
      <c r="N2268" t="str">
        <f>VLOOKUP(Query1[[#This Row],[Age]],'Age Group Vlookup'!B$3:C$6,2,TRUE)</f>
        <v>20-29</v>
      </c>
    </row>
    <row r="2269" spans="1:14" x14ac:dyDescent="0.3">
      <c r="A2269" t="s">
        <v>3272</v>
      </c>
      <c r="B2269" s="1">
        <v>42401</v>
      </c>
      <c r="C2269" t="s">
        <v>3273</v>
      </c>
      <c r="D2269">
        <v>18743</v>
      </c>
      <c r="E2269" t="s">
        <v>69</v>
      </c>
      <c r="G2269" t="s">
        <v>32</v>
      </c>
      <c r="H2269">
        <v>144000</v>
      </c>
      <c r="I2269" t="s">
        <v>3274</v>
      </c>
      <c r="J2269" s="7">
        <v>47</v>
      </c>
      <c r="K2269" t="s">
        <v>27</v>
      </c>
      <c r="L2269" t="s">
        <v>28</v>
      </c>
      <c r="M2269" t="str">
        <f t="shared" si="35"/>
        <v>Mon</v>
      </c>
      <c r="N2269" t="str">
        <f>VLOOKUP(Query1[[#This Row],[Age]],'Age Group Vlookup'!B$3:C$6,2,TRUE)</f>
        <v>40-49</v>
      </c>
    </row>
    <row r="2270" spans="1:14" x14ac:dyDescent="0.3">
      <c r="A2270" t="s">
        <v>3275</v>
      </c>
      <c r="B2270" s="1">
        <v>42606</v>
      </c>
      <c r="C2270" t="s">
        <v>240</v>
      </c>
      <c r="D2270">
        <v>44678</v>
      </c>
      <c r="E2270" t="s">
        <v>36</v>
      </c>
      <c r="G2270" t="s">
        <v>32</v>
      </c>
      <c r="H2270">
        <v>142000</v>
      </c>
      <c r="I2270" t="s">
        <v>241</v>
      </c>
      <c r="J2270" s="7">
        <v>27</v>
      </c>
      <c r="K2270" t="s">
        <v>27</v>
      </c>
      <c r="L2270" t="s">
        <v>28</v>
      </c>
      <c r="M2270" t="str">
        <f t="shared" si="35"/>
        <v>Wed</v>
      </c>
      <c r="N2270" t="str">
        <f>VLOOKUP(Query1[[#This Row],[Age]],'Age Group Vlookup'!B$3:C$6,2,TRUE)</f>
        <v>20-29</v>
      </c>
    </row>
    <row r="2271" spans="1:14" x14ac:dyDescent="0.3">
      <c r="A2271" t="s">
        <v>3276</v>
      </c>
      <c r="B2271" s="1">
        <v>42623</v>
      </c>
      <c r="C2271" t="s">
        <v>284</v>
      </c>
      <c r="D2271">
        <v>37964</v>
      </c>
      <c r="E2271" t="s">
        <v>133</v>
      </c>
      <c r="G2271" t="s">
        <v>15</v>
      </c>
      <c r="H2271">
        <v>492000</v>
      </c>
      <c r="I2271" t="s">
        <v>285</v>
      </c>
      <c r="J2271" s="7">
        <v>35</v>
      </c>
      <c r="K2271" t="s">
        <v>27</v>
      </c>
      <c r="L2271" t="s">
        <v>28</v>
      </c>
      <c r="M2271" t="str">
        <f t="shared" si="35"/>
        <v>Sat</v>
      </c>
      <c r="N2271" t="str">
        <f>VLOOKUP(Query1[[#This Row],[Age]],'Age Group Vlookup'!B$3:C$6,2,TRUE)</f>
        <v>30-39</v>
      </c>
    </row>
    <row r="2272" spans="1:14" x14ac:dyDescent="0.3">
      <c r="A2272" t="s">
        <v>3277</v>
      </c>
      <c r="B2272" s="1">
        <v>42692</v>
      </c>
      <c r="C2272" t="s">
        <v>222</v>
      </c>
      <c r="D2272">
        <v>2642</v>
      </c>
      <c r="E2272" t="s">
        <v>137</v>
      </c>
      <c r="G2272" t="s">
        <v>32</v>
      </c>
      <c r="H2272">
        <v>180000</v>
      </c>
      <c r="I2272" t="s">
        <v>223</v>
      </c>
      <c r="J2272" s="7">
        <v>48</v>
      </c>
      <c r="K2272" t="s">
        <v>32</v>
      </c>
      <c r="L2272" t="s">
        <v>33</v>
      </c>
      <c r="M2272" t="str">
        <f t="shared" si="35"/>
        <v>Fri</v>
      </c>
      <c r="N2272" t="str">
        <f>VLOOKUP(Query1[[#This Row],[Age]],'Age Group Vlookup'!B$3:C$6,2,TRUE)</f>
        <v>40-49</v>
      </c>
    </row>
    <row r="2273" spans="1:14" x14ac:dyDescent="0.3">
      <c r="A2273" t="s">
        <v>3278</v>
      </c>
      <c r="B2273" s="1">
        <v>42488</v>
      </c>
      <c r="C2273" t="s">
        <v>2341</v>
      </c>
      <c r="D2273">
        <v>48401</v>
      </c>
      <c r="E2273" t="s">
        <v>133</v>
      </c>
      <c r="G2273" t="s">
        <v>15</v>
      </c>
      <c r="H2273">
        <v>653000</v>
      </c>
      <c r="I2273" t="s">
        <v>2342</v>
      </c>
      <c r="J2273" s="7">
        <v>20</v>
      </c>
      <c r="K2273" t="s">
        <v>27</v>
      </c>
      <c r="L2273" t="s">
        <v>28</v>
      </c>
      <c r="M2273" t="str">
        <f t="shared" si="35"/>
        <v>Thu</v>
      </c>
      <c r="N2273" t="str">
        <f>VLOOKUP(Query1[[#This Row],[Age]],'Age Group Vlookup'!B$3:C$6,2,TRUE)</f>
        <v>20-29</v>
      </c>
    </row>
    <row r="2274" spans="1:14" x14ac:dyDescent="0.3">
      <c r="A2274" t="s">
        <v>3279</v>
      </c>
      <c r="B2274" s="1">
        <v>42658</v>
      </c>
      <c r="C2274" t="s">
        <v>1312</v>
      </c>
      <c r="D2274">
        <v>40480</v>
      </c>
      <c r="E2274" t="s">
        <v>25</v>
      </c>
      <c r="G2274" t="s">
        <v>32</v>
      </c>
      <c r="H2274">
        <v>108000</v>
      </c>
      <c r="I2274" t="s">
        <v>1313</v>
      </c>
      <c r="J2274" s="7">
        <v>24</v>
      </c>
      <c r="K2274" t="s">
        <v>27</v>
      </c>
      <c r="L2274" t="s">
        <v>28</v>
      </c>
      <c r="M2274" t="str">
        <f t="shared" si="35"/>
        <v>Sat</v>
      </c>
      <c r="N2274" t="str">
        <f>VLOOKUP(Query1[[#This Row],[Age]],'Age Group Vlookup'!B$3:C$6,2,TRUE)</f>
        <v>20-29</v>
      </c>
    </row>
    <row r="2275" spans="1:14" x14ac:dyDescent="0.3">
      <c r="A2275" t="s">
        <v>3280</v>
      </c>
      <c r="B2275" s="1">
        <v>42395</v>
      </c>
      <c r="C2275" t="s">
        <v>866</v>
      </c>
      <c r="D2275">
        <v>44180</v>
      </c>
      <c r="E2275" t="s">
        <v>150</v>
      </c>
      <c r="G2275" t="s">
        <v>15</v>
      </c>
      <c r="H2275">
        <v>548000</v>
      </c>
      <c r="I2275" t="s">
        <v>867</v>
      </c>
      <c r="J2275" s="7">
        <v>37</v>
      </c>
      <c r="K2275" t="s">
        <v>27</v>
      </c>
      <c r="L2275" t="s">
        <v>28</v>
      </c>
      <c r="M2275" t="str">
        <f t="shared" si="35"/>
        <v>Tue</v>
      </c>
      <c r="N2275" t="str">
        <f>VLOOKUP(Query1[[#This Row],[Age]],'Age Group Vlookup'!B$3:C$6,2,TRUE)</f>
        <v>30-39</v>
      </c>
    </row>
    <row r="2276" spans="1:14" x14ac:dyDescent="0.3">
      <c r="A2276" t="s">
        <v>3281</v>
      </c>
      <c r="B2276" s="1">
        <v>42428</v>
      </c>
      <c r="C2276" t="s">
        <v>1595</v>
      </c>
      <c r="D2276">
        <v>16459</v>
      </c>
      <c r="E2276" t="s">
        <v>108</v>
      </c>
      <c r="G2276" t="s">
        <v>32</v>
      </c>
      <c r="H2276">
        <v>85000</v>
      </c>
      <c r="I2276" t="s">
        <v>1596</v>
      </c>
      <c r="J2276" s="7">
        <v>36</v>
      </c>
      <c r="K2276" t="s">
        <v>17</v>
      </c>
      <c r="L2276" t="s">
        <v>18</v>
      </c>
      <c r="M2276" t="str">
        <f t="shared" si="35"/>
        <v>Sun</v>
      </c>
      <c r="N2276" t="str">
        <f>VLOOKUP(Query1[[#This Row],[Age]],'Age Group Vlookup'!B$3:C$6,2,TRUE)</f>
        <v>30-39</v>
      </c>
    </row>
    <row r="2277" spans="1:14" x14ac:dyDescent="0.3">
      <c r="A2277" t="s">
        <v>3282</v>
      </c>
      <c r="B2277" s="1">
        <v>42519</v>
      </c>
      <c r="C2277" t="s">
        <v>111</v>
      </c>
      <c r="D2277">
        <v>20832</v>
      </c>
      <c r="E2277" t="s">
        <v>108</v>
      </c>
      <c r="G2277" t="s">
        <v>17</v>
      </c>
      <c r="H2277">
        <v>16000</v>
      </c>
      <c r="I2277" t="s">
        <v>112</v>
      </c>
      <c r="J2277" s="7">
        <v>27</v>
      </c>
      <c r="K2277" t="s">
        <v>17</v>
      </c>
      <c r="L2277" t="s">
        <v>18</v>
      </c>
      <c r="M2277" t="str">
        <f t="shared" si="35"/>
        <v>Sun</v>
      </c>
      <c r="N2277" t="str">
        <f>VLOOKUP(Query1[[#This Row],[Age]],'Age Group Vlookup'!B$3:C$6,2,TRUE)</f>
        <v>20-29</v>
      </c>
    </row>
    <row r="2278" spans="1:14" x14ac:dyDescent="0.3">
      <c r="A2278" t="s">
        <v>3283</v>
      </c>
      <c r="B2278" s="1">
        <v>42673</v>
      </c>
      <c r="C2278" t="s">
        <v>2341</v>
      </c>
      <c r="D2278">
        <v>17125</v>
      </c>
      <c r="E2278" t="s">
        <v>133</v>
      </c>
      <c r="G2278" t="s">
        <v>15</v>
      </c>
      <c r="H2278">
        <v>653000</v>
      </c>
      <c r="I2278" t="s">
        <v>2342</v>
      </c>
      <c r="J2278" s="7">
        <v>20</v>
      </c>
      <c r="K2278" t="s">
        <v>27</v>
      </c>
      <c r="L2278" t="s">
        <v>28</v>
      </c>
      <c r="M2278" t="str">
        <f t="shared" si="35"/>
        <v>Sun</v>
      </c>
      <c r="N2278" t="str">
        <f>VLOOKUP(Query1[[#This Row],[Age]],'Age Group Vlookup'!B$3:C$6,2,TRUE)</f>
        <v>20-29</v>
      </c>
    </row>
    <row r="2279" spans="1:14" x14ac:dyDescent="0.3">
      <c r="A2279" t="s">
        <v>3284</v>
      </c>
      <c r="B2279" s="1">
        <v>42688</v>
      </c>
      <c r="C2279" t="s">
        <v>182</v>
      </c>
      <c r="D2279">
        <v>27544</v>
      </c>
      <c r="E2279" t="s">
        <v>58</v>
      </c>
      <c r="G2279" t="s">
        <v>17</v>
      </c>
      <c r="H2279">
        <v>46000</v>
      </c>
      <c r="I2279" t="s">
        <v>183</v>
      </c>
      <c r="J2279" s="7">
        <v>37</v>
      </c>
      <c r="K2279" t="s">
        <v>17</v>
      </c>
      <c r="L2279" t="s">
        <v>18</v>
      </c>
      <c r="M2279" t="str">
        <f t="shared" si="35"/>
        <v>Mon</v>
      </c>
      <c r="N2279" t="str">
        <f>VLOOKUP(Query1[[#This Row],[Age]],'Age Group Vlookup'!B$3:C$6,2,TRUE)</f>
        <v>30-39</v>
      </c>
    </row>
    <row r="2280" spans="1:14" x14ac:dyDescent="0.3">
      <c r="A2280" t="s">
        <v>3285</v>
      </c>
      <c r="B2280" s="1">
        <v>42494</v>
      </c>
      <c r="C2280" t="s">
        <v>1251</v>
      </c>
      <c r="D2280">
        <v>2043</v>
      </c>
      <c r="E2280" t="s">
        <v>47</v>
      </c>
      <c r="G2280" t="s">
        <v>15</v>
      </c>
      <c r="H2280">
        <v>677000</v>
      </c>
      <c r="I2280" t="s">
        <v>1252</v>
      </c>
      <c r="J2280" s="7">
        <v>26</v>
      </c>
      <c r="K2280" t="s">
        <v>27</v>
      </c>
      <c r="L2280" t="s">
        <v>28</v>
      </c>
      <c r="M2280" t="str">
        <f t="shared" si="35"/>
        <v>Wed</v>
      </c>
      <c r="N2280" t="str">
        <f>VLOOKUP(Query1[[#This Row],[Age]],'Age Group Vlookup'!B$3:C$6,2,TRUE)</f>
        <v>20-29</v>
      </c>
    </row>
    <row r="2281" spans="1:14" x14ac:dyDescent="0.3">
      <c r="A2281" t="s">
        <v>3286</v>
      </c>
      <c r="B2281" s="1">
        <v>42485</v>
      </c>
      <c r="C2281" t="s">
        <v>765</v>
      </c>
      <c r="D2281">
        <v>34375</v>
      </c>
      <c r="E2281" t="s">
        <v>69</v>
      </c>
      <c r="G2281" t="s">
        <v>32</v>
      </c>
      <c r="H2281">
        <v>56000</v>
      </c>
      <c r="I2281" t="s">
        <v>766</v>
      </c>
      <c r="J2281" s="7">
        <v>41</v>
      </c>
      <c r="K2281" t="s">
        <v>17</v>
      </c>
      <c r="L2281" t="s">
        <v>18</v>
      </c>
      <c r="M2281" t="str">
        <f t="shared" si="35"/>
        <v>Mon</v>
      </c>
      <c r="N2281" t="str">
        <f>VLOOKUP(Query1[[#This Row],[Age]],'Age Group Vlookup'!B$3:C$6,2,TRUE)</f>
        <v>40-49</v>
      </c>
    </row>
    <row r="2282" spans="1:14" x14ac:dyDescent="0.3">
      <c r="A2282" t="s">
        <v>3287</v>
      </c>
      <c r="B2282" s="1">
        <v>42616</v>
      </c>
      <c r="C2282" t="s">
        <v>921</v>
      </c>
      <c r="D2282">
        <v>28610</v>
      </c>
      <c r="E2282" t="s">
        <v>150</v>
      </c>
      <c r="G2282" t="s">
        <v>32</v>
      </c>
      <c r="H2282">
        <v>113000</v>
      </c>
      <c r="I2282" t="s">
        <v>922</v>
      </c>
      <c r="J2282" s="7">
        <v>34</v>
      </c>
      <c r="K2282" t="s">
        <v>32</v>
      </c>
      <c r="L2282" t="s">
        <v>33</v>
      </c>
      <c r="M2282" t="str">
        <f t="shared" si="35"/>
        <v>Sat</v>
      </c>
      <c r="N2282" t="str">
        <f>VLOOKUP(Query1[[#This Row],[Age]],'Age Group Vlookup'!B$3:C$6,2,TRUE)</f>
        <v>30-39</v>
      </c>
    </row>
    <row r="2283" spans="1:14" x14ac:dyDescent="0.3">
      <c r="A2283" t="s">
        <v>3288</v>
      </c>
      <c r="B2283" s="1">
        <v>42530</v>
      </c>
      <c r="C2283" t="s">
        <v>1586</v>
      </c>
      <c r="D2283">
        <v>10251</v>
      </c>
      <c r="E2283" t="s">
        <v>77</v>
      </c>
      <c r="G2283" t="s">
        <v>15</v>
      </c>
      <c r="H2283">
        <v>604000</v>
      </c>
      <c r="I2283" t="s">
        <v>1587</v>
      </c>
      <c r="J2283" s="7">
        <v>36</v>
      </c>
      <c r="K2283" t="s">
        <v>27</v>
      </c>
      <c r="L2283" t="s">
        <v>28</v>
      </c>
      <c r="M2283" t="str">
        <f t="shared" si="35"/>
        <v>Thu</v>
      </c>
      <c r="N2283" t="str">
        <f>VLOOKUP(Query1[[#This Row],[Age]],'Age Group Vlookup'!B$3:C$6,2,TRUE)</f>
        <v>30-39</v>
      </c>
    </row>
    <row r="2284" spans="1:14" x14ac:dyDescent="0.3">
      <c r="A2284" t="s">
        <v>3289</v>
      </c>
      <c r="B2284" s="1">
        <v>42556</v>
      </c>
      <c r="C2284" t="s">
        <v>2156</v>
      </c>
      <c r="D2284">
        <v>47763</v>
      </c>
      <c r="E2284" t="s">
        <v>150</v>
      </c>
      <c r="G2284" t="s">
        <v>17</v>
      </c>
      <c r="H2284">
        <v>45000</v>
      </c>
      <c r="I2284" t="s">
        <v>2157</v>
      </c>
      <c r="J2284" s="7">
        <v>31</v>
      </c>
      <c r="K2284" t="s">
        <v>32</v>
      </c>
      <c r="L2284" t="s">
        <v>33</v>
      </c>
      <c r="M2284" t="str">
        <f t="shared" si="35"/>
        <v>Tue</v>
      </c>
      <c r="N2284" t="str">
        <f>VLOOKUP(Query1[[#This Row],[Age]],'Age Group Vlookup'!B$3:C$6,2,TRUE)</f>
        <v>30-39</v>
      </c>
    </row>
    <row r="2285" spans="1:14" x14ac:dyDescent="0.3">
      <c r="A2285" t="s">
        <v>3290</v>
      </c>
      <c r="B2285" s="1">
        <v>42607</v>
      </c>
      <c r="C2285" t="s">
        <v>473</v>
      </c>
      <c r="D2285">
        <v>40436</v>
      </c>
      <c r="E2285" t="s">
        <v>108</v>
      </c>
      <c r="G2285" t="s">
        <v>17</v>
      </c>
      <c r="H2285">
        <v>23000</v>
      </c>
      <c r="I2285" t="s">
        <v>474</v>
      </c>
      <c r="J2285" s="7">
        <v>47</v>
      </c>
      <c r="K2285" t="s">
        <v>17</v>
      </c>
      <c r="L2285" t="s">
        <v>18</v>
      </c>
      <c r="M2285" t="str">
        <f t="shared" si="35"/>
        <v>Thu</v>
      </c>
      <c r="N2285" t="str">
        <f>VLOOKUP(Query1[[#This Row],[Age]],'Age Group Vlookup'!B$3:C$6,2,TRUE)</f>
        <v>40-49</v>
      </c>
    </row>
    <row r="2286" spans="1:14" x14ac:dyDescent="0.3">
      <c r="A2286" t="s">
        <v>3291</v>
      </c>
      <c r="B2286" s="1">
        <v>42693</v>
      </c>
      <c r="C2286" t="s">
        <v>1155</v>
      </c>
      <c r="D2286">
        <v>21488</v>
      </c>
      <c r="E2286" t="s">
        <v>21</v>
      </c>
      <c r="G2286" t="s">
        <v>15</v>
      </c>
      <c r="H2286">
        <v>787000</v>
      </c>
      <c r="I2286" t="s">
        <v>1156</v>
      </c>
      <c r="J2286" s="7">
        <v>26</v>
      </c>
      <c r="K2286" t="s">
        <v>27</v>
      </c>
      <c r="L2286" t="s">
        <v>28</v>
      </c>
      <c r="M2286" t="str">
        <f t="shared" si="35"/>
        <v>Sat</v>
      </c>
      <c r="N2286" t="str">
        <f>VLOOKUP(Query1[[#This Row],[Age]],'Age Group Vlookup'!B$3:C$6,2,TRUE)</f>
        <v>20-29</v>
      </c>
    </row>
    <row r="2287" spans="1:14" x14ac:dyDescent="0.3">
      <c r="A2287" t="s">
        <v>3292</v>
      </c>
      <c r="B2287" s="1">
        <v>42656</v>
      </c>
      <c r="C2287" t="s">
        <v>1035</v>
      </c>
      <c r="D2287">
        <v>13208</v>
      </c>
      <c r="E2287" t="s">
        <v>137</v>
      </c>
      <c r="G2287" t="s">
        <v>17</v>
      </c>
      <c r="H2287">
        <v>10000</v>
      </c>
      <c r="I2287" t="s">
        <v>1036</v>
      </c>
      <c r="J2287" s="7">
        <v>42</v>
      </c>
      <c r="K2287" t="s">
        <v>32</v>
      </c>
      <c r="L2287" t="s">
        <v>33</v>
      </c>
      <c r="M2287" t="str">
        <f t="shared" si="35"/>
        <v>Thu</v>
      </c>
      <c r="N2287" t="str">
        <f>VLOOKUP(Query1[[#This Row],[Age]],'Age Group Vlookup'!B$3:C$6,2,TRUE)</f>
        <v>40-49</v>
      </c>
    </row>
    <row r="2288" spans="1:14" x14ac:dyDescent="0.3">
      <c r="A2288" t="s">
        <v>3293</v>
      </c>
      <c r="B2288" s="1">
        <v>42611</v>
      </c>
      <c r="C2288" t="s">
        <v>1387</v>
      </c>
      <c r="D2288">
        <v>48537</v>
      </c>
      <c r="E2288" t="s">
        <v>137</v>
      </c>
      <c r="G2288" t="s">
        <v>32</v>
      </c>
      <c r="H2288">
        <v>188000</v>
      </c>
      <c r="I2288" t="s">
        <v>1388</v>
      </c>
      <c r="J2288" s="7">
        <v>43</v>
      </c>
      <c r="K2288" t="s">
        <v>17</v>
      </c>
      <c r="L2288" t="s">
        <v>18</v>
      </c>
      <c r="M2288" t="str">
        <f t="shared" si="35"/>
        <v>Mon</v>
      </c>
      <c r="N2288" t="str">
        <f>VLOOKUP(Query1[[#This Row],[Age]],'Age Group Vlookup'!B$3:C$6,2,TRUE)</f>
        <v>40-49</v>
      </c>
    </row>
    <row r="2289" spans="1:14" x14ac:dyDescent="0.3">
      <c r="A2289" t="s">
        <v>3294</v>
      </c>
      <c r="B2289" s="1">
        <v>42506</v>
      </c>
      <c r="C2289" t="s">
        <v>1097</v>
      </c>
      <c r="D2289">
        <v>8893</v>
      </c>
      <c r="E2289" t="s">
        <v>108</v>
      </c>
      <c r="G2289" t="s">
        <v>15</v>
      </c>
      <c r="H2289">
        <v>618000</v>
      </c>
      <c r="I2289" t="s">
        <v>1098</v>
      </c>
      <c r="J2289" s="7">
        <v>30</v>
      </c>
      <c r="K2289" t="s">
        <v>17</v>
      </c>
      <c r="L2289" t="s">
        <v>18</v>
      </c>
      <c r="M2289" t="str">
        <f t="shared" si="35"/>
        <v>Mon</v>
      </c>
      <c r="N2289" t="str">
        <f>VLOOKUP(Query1[[#This Row],[Age]],'Age Group Vlookup'!B$3:C$6,2,TRUE)</f>
        <v>30-39</v>
      </c>
    </row>
    <row r="2290" spans="1:14" x14ac:dyDescent="0.3">
      <c r="A2290" t="s">
        <v>3295</v>
      </c>
      <c r="B2290" s="1">
        <v>42663</v>
      </c>
      <c r="C2290" t="s">
        <v>2473</v>
      </c>
      <c r="D2290">
        <v>1972</v>
      </c>
      <c r="E2290" t="s">
        <v>108</v>
      </c>
      <c r="G2290" t="s">
        <v>32</v>
      </c>
      <c r="H2290">
        <v>129000</v>
      </c>
      <c r="I2290" t="s">
        <v>2474</v>
      </c>
      <c r="J2290" s="7">
        <v>25</v>
      </c>
      <c r="K2290" t="s">
        <v>32</v>
      </c>
      <c r="L2290" t="s">
        <v>33</v>
      </c>
      <c r="M2290" t="str">
        <f t="shared" si="35"/>
        <v>Thu</v>
      </c>
      <c r="N2290" t="str">
        <f>VLOOKUP(Query1[[#This Row],[Age]],'Age Group Vlookup'!B$3:C$6,2,TRUE)</f>
        <v>20-29</v>
      </c>
    </row>
    <row r="2291" spans="1:14" x14ac:dyDescent="0.3">
      <c r="A2291" t="s">
        <v>3296</v>
      </c>
      <c r="B2291" s="1">
        <v>42444</v>
      </c>
      <c r="C2291" t="s">
        <v>632</v>
      </c>
      <c r="D2291">
        <v>34890</v>
      </c>
      <c r="E2291" t="s">
        <v>25</v>
      </c>
      <c r="G2291" t="s">
        <v>17</v>
      </c>
      <c r="H2291">
        <v>26000</v>
      </c>
      <c r="I2291" t="s">
        <v>633</v>
      </c>
      <c r="J2291" s="7">
        <v>41</v>
      </c>
      <c r="K2291" t="s">
        <v>27</v>
      </c>
      <c r="L2291" t="s">
        <v>28</v>
      </c>
      <c r="M2291" t="str">
        <f t="shared" si="35"/>
        <v>Tue</v>
      </c>
      <c r="N2291" t="str">
        <f>VLOOKUP(Query1[[#This Row],[Age]],'Age Group Vlookup'!B$3:C$6,2,TRUE)</f>
        <v>40-49</v>
      </c>
    </row>
    <row r="2292" spans="1:14" x14ac:dyDescent="0.3">
      <c r="A2292" t="s">
        <v>3297</v>
      </c>
      <c r="B2292" s="1">
        <v>42600</v>
      </c>
      <c r="C2292" t="s">
        <v>1977</v>
      </c>
      <c r="D2292">
        <v>5476</v>
      </c>
      <c r="E2292" t="s">
        <v>58</v>
      </c>
      <c r="G2292" t="s">
        <v>17</v>
      </c>
      <c r="H2292">
        <v>20000</v>
      </c>
      <c r="I2292" t="s">
        <v>1978</v>
      </c>
      <c r="J2292" s="7">
        <v>26</v>
      </c>
      <c r="K2292" t="s">
        <v>27</v>
      </c>
      <c r="L2292" t="s">
        <v>28</v>
      </c>
      <c r="M2292" t="str">
        <f t="shared" si="35"/>
        <v>Thu</v>
      </c>
      <c r="N2292" t="str">
        <f>VLOOKUP(Query1[[#This Row],[Age]],'Age Group Vlookup'!B$3:C$6,2,TRUE)</f>
        <v>20-29</v>
      </c>
    </row>
    <row r="2293" spans="1:14" x14ac:dyDescent="0.3">
      <c r="A2293" t="s">
        <v>3298</v>
      </c>
      <c r="B2293" s="1">
        <v>42546</v>
      </c>
      <c r="C2293" t="s">
        <v>1075</v>
      </c>
      <c r="D2293">
        <v>25187</v>
      </c>
      <c r="E2293" t="s">
        <v>14</v>
      </c>
      <c r="G2293" t="s">
        <v>17</v>
      </c>
      <c r="H2293">
        <v>43000</v>
      </c>
      <c r="I2293" t="s">
        <v>1076</v>
      </c>
      <c r="J2293" s="7">
        <v>37</v>
      </c>
      <c r="K2293" t="s">
        <v>27</v>
      </c>
      <c r="L2293" t="s">
        <v>28</v>
      </c>
      <c r="M2293" t="str">
        <f t="shared" si="35"/>
        <v>Sat</v>
      </c>
      <c r="N2293" t="str">
        <f>VLOOKUP(Query1[[#This Row],[Age]],'Age Group Vlookup'!B$3:C$6,2,TRUE)</f>
        <v>30-39</v>
      </c>
    </row>
    <row r="2294" spans="1:14" x14ac:dyDescent="0.3">
      <c r="A2294" t="s">
        <v>3299</v>
      </c>
      <c r="B2294" s="1">
        <v>42474</v>
      </c>
      <c r="C2294" t="s">
        <v>1213</v>
      </c>
      <c r="D2294">
        <v>21897</v>
      </c>
      <c r="E2294" t="s">
        <v>25</v>
      </c>
      <c r="G2294" t="s">
        <v>32</v>
      </c>
      <c r="H2294">
        <v>155000</v>
      </c>
      <c r="I2294" t="s">
        <v>1214</v>
      </c>
      <c r="J2294" s="7">
        <v>40</v>
      </c>
      <c r="K2294" t="s">
        <v>27</v>
      </c>
      <c r="L2294" t="s">
        <v>28</v>
      </c>
      <c r="M2294" t="str">
        <f t="shared" si="35"/>
        <v>Thu</v>
      </c>
      <c r="N2294" t="str">
        <f>VLOOKUP(Query1[[#This Row],[Age]],'Age Group Vlookup'!B$3:C$6,2,TRUE)</f>
        <v>40-49</v>
      </c>
    </row>
    <row r="2295" spans="1:14" x14ac:dyDescent="0.3">
      <c r="A2295" t="s">
        <v>3300</v>
      </c>
      <c r="B2295" s="1">
        <v>42619</v>
      </c>
      <c r="C2295" t="s">
        <v>547</v>
      </c>
      <c r="D2295">
        <v>27092</v>
      </c>
      <c r="E2295" t="s">
        <v>25</v>
      </c>
      <c r="G2295" t="s">
        <v>17</v>
      </c>
      <c r="H2295">
        <v>29000</v>
      </c>
      <c r="I2295" t="s">
        <v>548</v>
      </c>
      <c r="J2295" s="7">
        <v>23</v>
      </c>
      <c r="K2295" t="s">
        <v>27</v>
      </c>
      <c r="L2295" t="s">
        <v>28</v>
      </c>
      <c r="M2295" t="str">
        <f t="shared" si="35"/>
        <v>Tue</v>
      </c>
      <c r="N2295" t="str">
        <f>VLOOKUP(Query1[[#This Row],[Age]],'Age Group Vlookup'!B$3:C$6,2,TRUE)</f>
        <v>20-29</v>
      </c>
    </row>
    <row r="2296" spans="1:14" x14ac:dyDescent="0.3">
      <c r="A2296" t="s">
        <v>3301</v>
      </c>
      <c r="B2296" s="1">
        <v>42653</v>
      </c>
      <c r="C2296" t="s">
        <v>358</v>
      </c>
      <c r="D2296">
        <v>32421</v>
      </c>
      <c r="E2296" t="s">
        <v>21</v>
      </c>
      <c r="G2296" t="s">
        <v>15</v>
      </c>
      <c r="H2296">
        <v>197000</v>
      </c>
      <c r="I2296" t="s">
        <v>359</v>
      </c>
      <c r="J2296" s="7">
        <v>26</v>
      </c>
      <c r="K2296" t="s">
        <v>27</v>
      </c>
      <c r="L2296" t="s">
        <v>28</v>
      </c>
      <c r="M2296" t="str">
        <f t="shared" si="35"/>
        <v>Mon</v>
      </c>
      <c r="N2296" t="str">
        <f>VLOOKUP(Query1[[#This Row],[Age]],'Age Group Vlookup'!B$3:C$6,2,TRUE)</f>
        <v>20-29</v>
      </c>
    </row>
    <row r="2297" spans="1:14" x14ac:dyDescent="0.3">
      <c r="A2297" t="s">
        <v>3302</v>
      </c>
      <c r="B2297" s="1">
        <v>42462</v>
      </c>
      <c r="C2297" t="s">
        <v>1251</v>
      </c>
      <c r="D2297">
        <v>27402</v>
      </c>
      <c r="E2297" t="s">
        <v>43</v>
      </c>
      <c r="G2297" t="s">
        <v>15</v>
      </c>
      <c r="H2297">
        <v>677000</v>
      </c>
      <c r="I2297" t="s">
        <v>1252</v>
      </c>
      <c r="J2297" s="7">
        <v>26</v>
      </c>
      <c r="K2297" t="s">
        <v>27</v>
      </c>
      <c r="L2297" t="s">
        <v>28</v>
      </c>
      <c r="M2297" t="str">
        <f t="shared" si="35"/>
        <v>Sat</v>
      </c>
      <c r="N2297" t="str">
        <f>VLOOKUP(Query1[[#This Row],[Age]],'Age Group Vlookup'!B$3:C$6,2,TRUE)</f>
        <v>20-29</v>
      </c>
    </row>
    <row r="2298" spans="1:14" x14ac:dyDescent="0.3">
      <c r="A2298" t="s">
        <v>3303</v>
      </c>
      <c r="B2298" s="1">
        <v>42641</v>
      </c>
      <c r="C2298" t="s">
        <v>1408</v>
      </c>
      <c r="D2298">
        <v>7301</v>
      </c>
      <c r="E2298" t="s">
        <v>25</v>
      </c>
      <c r="G2298" t="s">
        <v>17</v>
      </c>
      <c r="H2298">
        <v>16000</v>
      </c>
      <c r="I2298" t="s">
        <v>1409</v>
      </c>
      <c r="J2298" s="7">
        <v>26</v>
      </c>
      <c r="K2298" t="s">
        <v>27</v>
      </c>
      <c r="L2298" t="s">
        <v>28</v>
      </c>
      <c r="M2298" t="str">
        <f t="shared" si="35"/>
        <v>Wed</v>
      </c>
      <c r="N2298" t="str">
        <f>VLOOKUP(Query1[[#This Row],[Age]],'Age Group Vlookup'!B$3:C$6,2,TRUE)</f>
        <v>20-29</v>
      </c>
    </row>
    <row r="2299" spans="1:14" x14ac:dyDescent="0.3">
      <c r="A2299" t="s">
        <v>3304</v>
      </c>
      <c r="B2299" s="1">
        <v>42407</v>
      </c>
      <c r="C2299" t="s">
        <v>1680</v>
      </c>
      <c r="D2299">
        <v>18857</v>
      </c>
      <c r="E2299" t="s">
        <v>25</v>
      </c>
      <c r="G2299" t="s">
        <v>15</v>
      </c>
      <c r="H2299">
        <v>435000</v>
      </c>
      <c r="I2299" t="s">
        <v>1681</v>
      </c>
      <c r="J2299" s="7">
        <v>26</v>
      </c>
      <c r="K2299" t="s">
        <v>17</v>
      </c>
      <c r="L2299" t="s">
        <v>18</v>
      </c>
      <c r="M2299" t="str">
        <f t="shared" si="35"/>
        <v>Sun</v>
      </c>
      <c r="N2299" t="str">
        <f>VLOOKUP(Query1[[#This Row],[Age]],'Age Group Vlookup'!B$3:C$6,2,TRUE)</f>
        <v>20-29</v>
      </c>
    </row>
    <row r="2300" spans="1:14" x14ac:dyDescent="0.3">
      <c r="A2300" t="s">
        <v>3305</v>
      </c>
      <c r="B2300" s="1">
        <v>42510</v>
      </c>
      <c r="C2300" t="s">
        <v>111</v>
      </c>
      <c r="D2300">
        <v>30744</v>
      </c>
      <c r="E2300" t="s">
        <v>150</v>
      </c>
      <c r="G2300" t="s">
        <v>17</v>
      </c>
      <c r="H2300">
        <v>16000</v>
      </c>
      <c r="I2300" t="s">
        <v>112</v>
      </c>
      <c r="J2300" s="7">
        <v>27</v>
      </c>
      <c r="K2300" t="s">
        <v>17</v>
      </c>
      <c r="L2300" t="s">
        <v>18</v>
      </c>
      <c r="M2300" t="str">
        <f t="shared" si="35"/>
        <v>Fri</v>
      </c>
      <c r="N2300" t="str">
        <f>VLOOKUP(Query1[[#This Row],[Age]],'Age Group Vlookup'!B$3:C$6,2,TRUE)</f>
        <v>20-29</v>
      </c>
    </row>
    <row r="2301" spans="1:14" x14ac:dyDescent="0.3">
      <c r="A2301" t="s">
        <v>3306</v>
      </c>
      <c r="B2301" s="1">
        <v>42518</v>
      </c>
      <c r="C2301" t="s">
        <v>872</v>
      </c>
      <c r="D2301">
        <v>10442</v>
      </c>
      <c r="E2301" t="s">
        <v>36</v>
      </c>
      <c r="G2301" t="s">
        <v>32</v>
      </c>
      <c r="H2301">
        <v>56000</v>
      </c>
      <c r="I2301" t="s">
        <v>873</v>
      </c>
      <c r="J2301" s="7">
        <v>33</v>
      </c>
      <c r="K2301" t="s">
        <v>27</v>
      </c>
      <c r="L2301" t="s">
        <v>28</v>
      </c>
      <c r="M2301" t="str">
        <f t="shared" si="35"/>
        <v>Sat</v>
      </c>
      <c r="N2301" t="str">
        <f>VLOOKUP(Query1[[#This Row],[Age]],'Age Group Vlookup'!B$3:C$6,2,TRUE)</f>
        <v>30-39</v>
      </c>
    </row>
    <row r="2302" spans="1:14" x14ac:dyDescent="0.3">
      <c r="A2302" t="s">
        <v>3307</v>
      </c>
      <c r="B2302" s="1">
        <v>42391</v>
      </c>
      <c r="C2302" t="s">
        <v>117</v>
      </c>
      <c r="D2302">
        <v>14054</v>
      </c>
      <c r="E2302" t="s">
        <v>69</v>
      </c>
      <c r="G2302" t="s">
        <v>17</v>
      </c>
      <c r="H2302">
        <v>12000</v>
      </c>
      <c r="I2302" t="s">
        <v>118</v>
      </c>
      <c r="J2302" s="7">
        <v>44</v>
      </c>
      <c r="K2302" t="s">
        <v>17</v>
      </c>
      <c r="L2302" t="s">
        <v>18</v>
      </c>
      <c r="M2302" t="str">
        <f t="shared" si="35"/>
        <v>Fri</v>
      </c>
      <c r="N2302" t="str">
        <f>VLOOKUP(Query1[[#This Row],[Age]],'Age Group Vlookup'!B$3:C$6,2,TRUE)</f>
        <v>40-49</v>
      </c>
    </row>
    <row r="2303" spans="1:14" x14ac:dyDescent="0.3">
      <c r="A2303" t="s">
        <v>3308</v>
      </c>
      <c r="B2303" s="1">
        <v>42457</v>
      </c>
      <c r="C2303" t="s">
        <v>2098</v>
      </c>
      <c r="D2303">
        <v>36677</v>
      </c>
      <c r="E2303" t="s">
        <v>69</v>
      </c>
      <c r="G2303" t="s">
        <v>15</v>
      </c>
      <c r="H2303">
        <v>581000</v>
      </c>
      <c r="I2303" t="s">
        <v>2099</v>
      </c>
      <c r="J2303" s="7">
        <v>42</v>
      </c>
      <c r="K2303" t="s">
        <v>32</v>
      </c>
      <c r="L2303" t="s">
        <v>33</v>
      </c>
      <c r="M2303" t="str">
        <f t="shared" si="35"/>
        <v>Mon</v>
      </c>
      <c r="N2303" t="str">
        <f>VLOOKUP(Query1[[#This Row],[Age]],'Age Group Vlookup'!B$3:C$6,2,TRUE)</f>
        <v>40-49</v>
      </c>
    </row>
    <row r="2304" spans="1:14" x14ac:dyDescent="0.3">
      <c r="A2304" t="s">
        <v>3309</v>
      </c>
      <c r="B2304" s="1">
        <v>42395</v>
      </c>
      <c r="C2304" t="s">
        <v>2341</v>
      </c>
      <c r="D2304">
        <v>27303</v>
      </c>
      <c r="E2304" t="s">
        <v>47</v>
      </c>
      <c r="G2304" t="s">
        <v>15</v>
      </c>
      <c r="H2304">
        <v>653000</v>
      </c>
      <c r="I2304" t="s">
        <v>2342</v>
      </c>
      <c r="J2304" s="7">
        <v>20</v>
      </c>
      <c r="K2304" t="s">
        <v>27</v>
      </c>
      <c r="L2304" t="s">
        <v>28</v>
      </c>
      <c r="M2304" t="str">
        <f t="shared" si="35"/>
        <v>Tue</v>
      </c>
      <c r="N2304" t="str">
        <f>VLOOKUP(Query1[[#This Row],[Age]],'Age Group Vlookup'!B$3:C$6,2,TRUE)</f>
        <v>20-29</v>
      </c>
    </row>
    <row r="2305" spans="1:14" x14ac:dyDescent="0.3">
      <c r="A2305" t="s">
        <v>3310</v>
      </c>
      <c r="B2305" s="1">
        <v>42423</v>
      </c>
      <c r="C2305" t="s">
        <v>893</v>
      </c>
      <c r="D2305">
        <v>39084</v>
      </c>
      <c r="E2305" t="s">
        <v>69</v>
      </c>
      <c r="G2305" t="s">
        <v>17</v>
      </c>
      <c r="H2305">
        <v>36000</v>
      </c>
      <c r="I2305" t="s">
        <v>894</v>
      </c>
      <c r="J2305" s="7">
        <v>29</v>
      </c>
      <c r="K2305" t="s">
        <v>17</v>
      </c>
      <c r="L2305" t="s">
        <v>18</v>
      </c>
      <c r="M2305" t="str">
        <f t="shared" si="35"/>
        <v>Tue</v>
      </c>
      <c r="N2305" t="str">
        <f>VLOOKUP(Query1[[#This Row],[Age]],'Age Group Vlookup'!B$3:C$6,2,TRUE)</f>
        <v>20-29</v>
      </c>
    </row>
    <row r="2306" spans="1:14" x14ac:dyDescent="0.3">
      <c r="A2306" t="s">
        <v>3311</v>
      </c>
      <c r="B2306" s="1">
        <v>42539</v>
      </c>
      <c r="C2306" t="s">
        <v>225</v>
      </c>
      <c r="D2306">
        <v>11606</v>
      </c>
      <c r="E2306" t="s">
        <v>77</v>
      </c>
      <c r="G2306" t="s">
        <v>15</v>
      </c>
      <c r="H2306">
        <v>509000</v>
      </c>
      <c r="I2306" t="s">
        <v>226</v>
      </c>
      <c r="J2306" s="7">
        <v>32</v>
      </c>
      <c r="K2306" t="s">
        <v>27</v>
      </c>
      <c r="L2306" t="s">
        <v>28</v>
      </c>
      <c r="M2306" t="str">
        <f t="shared" ref="M2306:M2369" si="36">TEXT(B2306,"ddd")</f>
        <v>Sat</v>
      </c>
      <c r="N2306" t="str">
        <f>VLOOKUP(Query1[[#This Row],[Age]],'Age Group Vlookup'!B$3:C$6,2,TRUE)</f>
        <v>30-39</v>
      </c>
    </row>
    <row r="2307" spans="1:14" x14ac:dyDescent="0.3">
      <c r="A2307" t="s">
        <v>3312</v>
      </c>
      <c r="B2307" s="1">
        <v>42536</v>
      </c>
      <c r="C2307" t="s">
        <v>412</v>
      </c>
      <c r="D2307">
        <v>12004</v>
      </c>
      <c r="E2307" t="s">
        <v>108</v>
      </c>
      <c r="G2307" t="s">
        <v>17</v>
      </c>
      <c r="H2307">
        <v>37000</v>
      </c>
      <c r="I2307" t="s">
        <v>413</v>
      </c>
      <c r="J2307" s="7">
        <v>47</v>
      </c>
      <c r="K2307" t="s">
        <v>32</v>
      </c>
      <c r="L2307" t="s">
        <v>33</v>
      </c>
      <c r="M2307" t="str">
        <f t="shared" si="36"/>
        <v>Wed</v>
      </c>
      <c r="N2307" t="str">
        <f>VLOOKUP(Query1[[#This Row],[Age]],'Age Group Vlookup'!B$3:C$6,2,TRUE)</f>
        <v>40-49</v>
      </c>
    </row>
    <row r="2308" spans="1:14" x14ac:dyDescent="0.3">
      <c r="A2308" t="s">
        <v>3313</v>
      </c>
      <c r="B2308" s="1">
        <v>42714</v>
      </c>
      <c r="C2308" t="s">
        <v>1075</v>
      </c>
      <c r="D2308">
        <v>12549</v>
      </c>
      <c r="E2308" t="s">
        <v>43</v>
      </c>
      <c r="G2308" t="s">
        <v>17</v>
      </c>
      <c r="H2308">
        <v>43000</v>
      </c>
      <c r="I2308" t="s">
        <v>1076</v>
      </c>
      <c r="J2308" s="7">
        <v>37</v>
      </c>
      <c r="K2308" t="s">
        <v>27</v>
      </c>
      <c r="L2308" t="s">
        <v>28</v>
      </c>
      <c r="M2308" t="str">
        <f t="shared" si="36"/>
        <v>Sat</v>
      </c>
      <c r="N2308" t="str">
        <f>VLOOKUP(Query1[[#This Row],[Age]],'Age Group Vlookup'!B$3:C$6,2,TRUE)</f>
        <v>30-39</v>
      </c>
    </row>
    <row r="2309" spans="1:14" x14ac:dyDescent="0.3">
      <c r="A2309" t="s">
        <v>3314</v>
      </c>
      <c r="B2309" s="1">
        <v>42389</v>
      </c>
      <c r="C2309" t="s">
        <v>1752</v>
      </c>
      <c r="D2309">
        <v>17400</v>
      </c>
      <c r="E2309" t="s">
        <v>47</v>
      </c>
      <c r="G2309" t="s">
        <v>15</v>
      </c>
      <c r="H2309">
        <v>296000</v>
      </c>
      <c r="I2309" t="s">
        <v>1753</v>
      </c>
      <c r="J2309" s="7">
        <v>24</v>
      </c>
      <c r="K2309" t="s">
        <v>32</v>
      </c>
      <c r="L2309" t="s">
        <v>33</v>
      </c>
      <c r="M2309" t="str">
        <f t="shared" si="36"/>
        <v>Wed</v>
      </c>
      <c r="N2309" t="str">
        <f>VLOOKUP(Query1[[#This Row],[Age]],'Age Group Vlookup'!B$3:C$6,2,TRUE)</f>
        <v>20-29</v>
      </c>
    </row>
    <row r="2310" spans="1:14" x14ac:dyDescent="0.3">
      <c r="A2310" t="s">
        <v>3315</v>
      </c>
      <c r="B2310" s="1">
        <v>42479</v>
      </c>
      <c r="C2310" t="s">
        <v>2263</v>
      </c>
      <c r="D2310">
        <v>39165</v>
      </c>
      <c r="E2310" t="s">
        <v>58</v>
      </c>
      <c r="G2310" t="s">
        <v>17</v>
      </c>
      <c r="H2310">
        <v>26000</v>
      </c>
      <c r="I2310" t="s">
        <v>2264</v>
      </c>
      <c r="J2310" s="7">
        <v>40</v>
      </c>
      <c r="K2310" t="s">
        <v>27</v>
      </c>
      <c r="L2310" t="s">
        <v>28</v>
      </c>
      <c r="M2310" t="str">
        <f t="shared" si="36"/>
        <v>Tue</v>
      </c>
      <c r="N2310" t="str">
        <f>VLOOKUP(Query1[[#This Row],[Age]],'Age Group Vlookup'!B$3:C$6,2,TRUE)</f>
        <v>40-49</v>
      </c>
    </row>
    <row r="2311" spans="1:14" x14ac:dyDescent="0.3">
      <c r="A2311" t="s">
        <v>3316</v>
      </c>
      <c r="B2311" s="1">
        <v>42489</v>
      </c>
      <c r="C2311" t="s">
        <v>386</v>
      </c>
      <c r="D2311">
        <v>15513</v>
      </c>
      <c r="E2311" t="s">
        <v>69</v>
      </c>
      <c r="G2311" t="s">
        <v>15</v>
      </c>
      <c r="H2311">
        <v>266000</v>
      </c>
      <c r="I2311" t="s">
        <v>387</v>
      </c>
      <c r="J2311" s="7">
        <v>28</v>
      </c>
      <c r="K2311" t="s">
        <v>32</v>
      </c>
      <c r="L2311" t="s">
        <v>33</v>
      </c>
      <c r="M2311" t="str">
        <f t="shared" si="36"/>
        <v>Fri</v>
      </c>
      <c r="N2311" t="str">
        <f>VLOOKUP(Query1[[#This Row],[Age]],'Age Group Vlookup'!B$3:C$6,2,TRUE)</f>
        <v>20-29</v>
      </c>
    </row>
    <row r="2312" spans="1:14" x14ac:dyDescent="0.3">
      <c r="A2312" t="s">
        <v>3317</v>
      </c>
      <c r="B2312" s="1">
        <v>42565</v>
      </c>
      <c r="C2312" t="s">
        <v>80</v>
      </c>
      <c r="D2312">
        <v>9858</v>
      </c>
      <c r="E2312" t="s">
        <v>43</v>
      </c>
      <c r="G2312" t="s">
        <v>32</v>
      </c>
      <c r="H2312">
        <v>196000</v>
      </c>
      <c r="I2312" t="s">
        <v>81</v>
      </c>
      <c r="J2312" s="7">
        <v>30</v>
      </c>
      <c r="K2312" t="s">
        <v>32</v>
      </c>
      <c r="L2312" t="s">
        <v>33</v>
      </c>
      <c r="M2312" t="str">
        <f t="shared" si="36"/>
        <v>Thu</v>
      </c>
      <c r="N2312" t="str">
        <f>VLOOKUP(Query1[[#This Row],[Age]],'Age Group Vlookup'!B$3:C$6,2,TRUE)</f>
        <v>30-39</v>
      </c>
    </row>
    <row r="2313" spans="1:14" x14ac:dyDescent="0.3">
      <c r="A2313" t="s">
        <v>3318</v>
      </c>
      <c r="B2313" s="1">
        <v>42552</v>
      </c>
      <c r="C2313" t="s">
        <v>1135</v>
      </c>
      <c r="D2313">
        <v>22109</v>
      </c>
      <c r="E2313" t="s">
        <v>150</v>
      </c>
      <c r="G2313" t="s">
        <v>17</v>
      </c>
      <c r="H2313">
        <v>37000</v>
      </c>
      <c r="I2313" t="s">
        <v>1136</v>
      </c>
      <c r="J2313" s="7">
        <v>42</v>
      </c>
      <c r="K2313" t="s">
        <v>32</v>
      </c>
      <c r="L2313" t="s">
        <v>33</v>
      </c>
      <c r="M2313" t="str">
        <f t="shared" si="36"/>
        <v>Fri</v>
      </c>
      <c r="N2313" t="str">
        <f>VLOOKUP(Query1[[#This Row],[Age]],'Age Group Vlookup'!B$3:C$6,2,TRUE)</f>
        <v>40-49</v>
      </c>
    </row>
    <row r="2314" spans="1:14" x14ac:dyDescent="0.3">
      <c r="A2314" t="s">
        <v>3319</v>
      </c>
      <c r="B2314" s="1">
        <v>42595</v>
      </c>
      <c r="C2314" t="s">
        <v>1180</v>
      </c>
      <c r="D2314">
        <v>5055</v>
      </c>
      <c r="E2314" t="s">
        <v>47</v>
      </c>
      <c r="G2314" t="s">
        <v>17</v>
      </c>
      <c r="H2314">
        <v>49000</v>
      </c>
      <c r="I2314" t="s">
        <v>1181</v>
      </c>
      <c r="J2314" s="7">
        <v>40</v>
      </c>
      <c r="K2314" t="s">
        <v>27</v>
      </c>
      <c r="L2314" t="s">
        <v>28</v>
      </c>
      <c r="M2314" t="str">
        <f t="shared" si="36"/>
        <v>Sat</v>
      </c>
      <c r="N2314" t="str">
        <f>VLOOKUP(Query1[[#This Row],[Age]],'Age Group Vlookup'!B$3:C$6,2,TRUE)</f>
        <v>40-49</v>
      </c>
    </row>
    <row r="2315" spans="1:14" x14ac:dyDescent="0.3">
      <c r="A2315" t="s">
        <v>3320</v>
      </c>
      <c r="B2315" s="1">
        <v>42707</v>
      </c>
      <c r="C2315" t="s">
        <v>374</v>
      </c>
      <c r="D2315">
        <v>43122</v>
      </c>
      <c r="E2315" t="s">
        <v>133</v>
      </c>
      <c r="G2315" t="s">
        <v>17</v>
      </c>
      <c r="H2315">
        <v>21000</v>
      </c>
      <c r="I2315" t="s">
        <v>375</v>
      </c>
      <c r="J2315" s="7">
        <v>45</v>
      </c>
      <c r="K2315" t="s">
        <v>27</v>
      </c>
      <c r="L2315" t="s">
        <v>28</v>
      </c>
      <c r="M2315" t="str">
        <f t="shared" si="36"/>
        <v>Sat</v>
      </c>
      <c r="N2315" t="str">
        <f>VLOOKUP(Query1[[#This Row],[Age]],'Age Group Vlookup'!B$3:C$6,2,TRUE)</f>
        <v>40-49</v>
      </c>
    </row>
    <row r="2316" spans="1:14" x14ac:dyDescent="0.3">
      <c r="A2316" t="s">
        <v>3321</v>
      </c>
      <c r="B2316" s="1">
        <v>42569</v>
      </c>
      <c r="C2316" t="s">
        <v>1898</v>
      </c>
      <c r="D2316">
        <v>18371</v>
      </c>
      <c r="E2316" t="s">
        <v>150</v>
      </c>
      <c r="G2316" t="s">
        <v>15</v>
      </c>
      <c r="H2316">
        <v>501000</v>
      </c>
      <c r="I2316" t="s">
        <v>463</v>
      </c>
      <c r="J2316" s="7">
        <v>34</v>
      </c>
      <c r="K2316" t="s">
        <v>27</v>
      </c>
      <c r="L2316" t="s">
        <v>28</v>
      </c>
      <c r="M2316" t="str">
        <f t="shared" si="36"/>
        <v>Mon</v>
      </c>
      <c r="N2316" t="str">
        <f>VLOOKUP(Query1[[#This Row],[Age]],'Age Group Vlookup'!B$3:C$6,2,TRUE)</f>
        <v>30-39</v>
      </c>
    </row>
    <row r="2317" spans="1:14" x14ac:dyDescent="0.3">
      <c r="A2317" t="s">
        <v>3322</v>
      </c>
      <c r="B2317" s="1">
        <v>42395</v>
      </c>
      <c r="C2317" t="s">
        <v>853</v>
      </c>
      <c r="D2317">
        <v>23259</v>
      </c>
      <c r="E2317" t="s">
        <v>58</v>
      </c>
      <c r="G2317" t="s">
        <v>17</v>
      </c>
      <c r="H2317">
        <v>23000</v>
      </c>
      <c r="I2317" t="s">
        <v>854</v>
      </c>
      <c r="J2317" s="7">
        <v>30</v>
      </c>
      <c r="K2317" t="s">
        <v>27</v>
      </c>
      <c r="L2317" t="s">
        <v>28</v>
      </c>
      <c r="M2317" t="str">
        <f t="shared" si="36"/>
        <v>Tue</v>
      </c>
      <c r="N2317" t="str">
        <f>VLOOKUP(Query1[[#This Row],[Age]],'Age Group Vlookup'!B$3:C$6,2,TRUE)</f>
        <v>30-39</v>
      </c>
    </row>
    <row r="2318" spans="1:14" x14ac:dyDescent="0.3">
      <c r="A2318" t="s">
        <v>3323</v>
      </c>
      <c r="B2318" s="1">
        <v>42710</v>
      </c>
      <c r="C2318" t="s">
        <v>1306</v>
      </c>
      <c r="D2318">
        <v>34342</v>
      </c>
      <c r="E2318" t="s">
        <v>25</v>
      </c>
      <c r="G2318" t="s">
        <v>17</v>
      </c>
      <c r="H2318">
        <v>50000</v>
      </c>
      <c r="I2318" t="s">
        <v>1307</v>
      </c>
      <c r="J2318" s="7">
        <v>25</v>
      </c>
      <c r="K2318" t="s">
        <v>17</v>
      </c>
      <c r="L2318" t="s">
        <v>18</v>
      </c>
      <c r="M2318" t="str">
        <f t="shared" si="36"/>
        <v>Tue</v>
      </c>
      <c r="N2318" t="str">
        <f>VLOOKUP(Query1[[#This Row],[Age]],'Age Group Vlookup'!B$3:C$6,2,TRUE)</f>
        <v>20-29</v>
      </c>
    </row>
    <row r="2319" spans="1:14" x14ac:dyDescent="0.3">
      <c r="A2319" t="s">
        <v>3324</v>
      </c>
      <c r="B2319" s="1">
        <v>42653</v>
      </c>
      <c r="C2319" t="s">
        <v>1117</v>
      </c>
      <c r="D2319">
        <v>5605</v>
      </c>
      <c r="E2319" t="s">
        <v>69</v>
      </c>
      <c r="G2319" t="s">
        <v>15</v>
      </c>
      <c r="H2319">
        <v>773000</v>
      </c>
      <c r="I2319" t="s">
        <v>1118</v>
      </c>
      <c r="J2319" s="7">
        <v>29</v>
      </c>
      <c r="K2319" t="s">
        <v>17</v>
      </c>
      <c r="L2319" t="s">
        <v>18</v>
      </c>
      <c r="M2319" t="str">
        <f t="shared" si="36"/>
        <v>Mon</v>
      </c>
      <c r="N2319" t="str">
        <f>VLOOKUP(Query1[[#This Row],[Age]],'Age Group Vlookup'!B$3:C$6,2,TRUE)</f>
        <v>20-29</v>
      </c>
    </row>
    <row r="2320" spans="1:14" x14ac:dyDescent="0.3">
      <c r="A2320" t="s">
        <v>3325</v>
      </c>
      <c r="B2320" s="1">
        <v>42707</v>
      </c>
      <c r="C2320" t="s">
        <v>42</v>
      </c>
      <c r="D2320">
        <v>15790</v>
      </c>
      <c r="E2320" t="s">
        <v>43</v>
      </c>
      <c r="G2320" t="s">
        <v>17</v>
      </c>
      <c r="H2320">
        <v>34000</v>
      </c>
      <c r="I2320" t="s">
        <v>44</v>
      </c>
      <c r="J2320" s="7">
        <v>47</v>
      </c>
      <c r="K2320" t="s">
        <v>27</v>
      </c>
      <c r="L2320" t="s">
        <v>28</v>
      </c>
      <c r="M2320" t="str">
        <f t="shared" si="36"/>
        <v>Sat</v>
      </c>
      <c r="N2320" t="str">
        <f>VLOOKUP(Query1[[#This Row],[Age]],'Age Group Vlookup'!B$3:C$6,2,TRUE)</f>
        <v>40-49</v>
      </c>
    </row>
    <row r="2321" spans="1:14" x14ac:dyDescent="0.3">
      <c r="A2321" t="s">
        <v>3326</v>
      </c>
      <c r="B2321" s="1">
        <v>42635</v>
      </c>
      <c r="C2321" t="s">
        <v>1881</v>
      </c>
      <c r="D2321">
        <v>14433</v>
      </c>
      <c r="E2321" t="s">
        <v>47</v>
      </c>
      <c r="G2321" t="s">
        <v>15</v>
      </c>
      <c r="H2321">
        <v>490000</v>
      </c>
      <c r="I2321" t="s">
        <v>1882</v>
      </c>
      <c r="J2321" s="7">
        <v>22</v>
      </c>
      <c r="K2321" t="s">
        <v>32</v>
      </c>
      <c r="L2321" t="s">
        <v>33</v>
      </c>
      <c r="M2321" t="str">
        <f t="shared" si="36"/>
        <v>Thu</v>
      </c>
      <c r="N2321" t="str">
        <f>VLOOKUP(Query1[[#This Row],[Age]],'Age Group Vlookup'!B$3:C$6,2,TRUE)</f>
        <v>20-29</v>
      </c>
    </row>
    <row r="2322" spans="1:14" x14ac:dyDescent="0.3">
      <c r="A2322" t="s">
        <v>3327</v>
      </c>
      <c r="B2322" s="1">
        <v>42673</v>
      </c>
      <c r="C2322" t="s">
        <v>622</v>
      </c>
      <c r="D2322">
        <v>1629</v>
      </c>
      <c r="E2322" t="s">
        <v>36</v>
      </c>
      <c r="G2322" t="s">
        <v>17</v>
      </c>
      <c r="H2322">
        <v>12000</v>
      </c>
      <c r="I2322" t="s">
        <v>623</v>
      </c>
      <c r="J2322" s="7">
        <v>50</v>
      </c>
      <c r="K2322" t="s">
        <v>17</v>
      </c>
      <c r="L2322" t="s">
        <v>18</v>
      </c>
      <c r="M2322" t="str">
        <f t="shared" si="36"/>
        <v>Sun</v>
      </c>
      <c r="N2322" t="str">
        <f>VLOOKUP(Query1[[#This Row],[Age]],'Age Group Vlookup'!B$3:C$6,2,TRUE)</f>
        <v>50-59</v>
      </c>
    </row>
    <row r="2323" spans="1:14" x14ac:dyDescent="0.3">
      <c r="A2323" t="s">
        <v>3328</v>
      </c>
      <c r="B2323" s="1">
        <v>42709</v>
      </c>
      <c r="C2323" t="s">
        <v>512</v>
      </c>
      <c r="D2323">
        <v>29932</v>
      </c>
      <c r="E2323" t="s">
        <v>21</v>
      </c>
      <c r="G2323" t="s">
        <v>17</v>
      </c>
      <c r="H2323">
        <v>33000</v>
      </c>
      <c r="I2323" t="s">
        <v>513</v>
      </c>
      <c r="J2323" s="7">
        <v>46</v>
      </c>
      <c r="K2323" t="s">
        <v>32</v>
      </c>
      <c r="L2323" t="s">
        <v>33</v>
      </c>
      <c r="M2323" t="str">
        <f t="shared" si="36"/>
        <v>Mon</v>
      </c>
      <c r="N2323" t="str">
        <f>VLOOKUP(Query1[[#This Row],[Age]],'Age Group Vlookup'!B$3:C$6,2,TRUE)</f>
        <v>40-49</v>
      </c>
    </row>
    <row r="2324" spans="1:14" x14ac:dyDescent="0.3">
      <c r="A2324" t="s">
        <v>3329</v>
      </c>
      <c r="B2324" s="1">
        <v>42658</v>
      </c>
      <c r="C2324" t="s">
        <v>337</v>
      </c>
      <c r="D2324">
        <v>12494</v>
      </c>
      <c r="E2324" t="s">
        <v>69</v>
      </c>
      <c r="G2324" t="s">
        <v>17</v>
      </c>
      <c r="H2324">
        <v>18000</v>
      </c>
      <c r="I2324" t="s">
        <v>338</v>
      </c>
      <c r="J2324" s="7">
        <v>39</v>
      </c>
      <c r="K2324" t="s">
        <v>27</v>
      </c>
      <c r="L2324" t="s">
        <v>28</v>
      </c>
      <c r="M2324" t="str">
        <f t="shared" si="36"/>
        <v>Sat</v>
      </c>
      <c r="N2324" t="str">
        <f>VLOOKUP(Query1[[#This Row],[Age]],'Age Group Vlookup'!B$3:C$6,2,TRUE)</f>
        <v>30-39</v>
      </c>
    </row>
    <row r="2325" spans="1:14" x14ac:dyDescent="0.3">
      <c r="A2325" t="s">
        <v>3330</v>
      </c>
      <c r="B2325" s="1">
        <v>42460</v>
      </c>
      <c r="C2325" t="s">
        <v>1148</v>
      </c>
      <c r="D2325">
        <v>38276</v>
      </c>
      <c r="E2325" t="s">
        <v>14</v>
      </c>
      <c r="G2325" t="s">
        <v>15</v>
      </c>
      <c r="H2325">
        <v>647000</v>
      </c>
      <c r="I2325" t="s">
        <v>1149</v>
      </c>
      <c r="J2325" s="7">
        <v>27</v>
      </c>
      <c r="K2325" t="s">
        <v>27</v>
      </c>
      <c r="L2325" t="s">
        <v>28</v>
      </c>
      <c r="M2325" t="str">
        <f t="shared" si="36"/>
        <v>Thu</v>
      </c>
      <c r="N2325" t="str">
        <f>VLOOKUP(Query1[[#This Row],[Age]],'Age Group Vlookup'!B$3:C$6,2,TRUE)</f>
        <v>20-29</v>
      </c>
    </row>
    <row r="2326" spans="1:14" x14ac:dyDescent="0.3">
      <c r="A2326" t="s">
        <v>3331</v>
      </c>
      <c r="B2326" s="1">
        <v>42621</v>
      </c>
      <c r="C2326" t="s">
        <v>1121</v>
      </c>
      <c r="D2326">
        <v>29509</v>
      </c>
      <c r="E2326" t="s">
        <v>150</v>
      </c>
      <c r="G2326" t="s">
        <v>32</v>
      </c>
      <c r="H2326">
        <v>191000</v>
      </c>
      <c r="I2326" t="s">
        <v>1122</v>
      </c>
      <c r="J2326" s="7">
        <v>21</v>
      </c>
      <c r="K2326" t="s">
        <v>27</v>
      </c>
      <c r="L2326" t="s">
        <v>28</v>
      </c>
      <c r="M2326" t="str">
        <f t="shared" si="36"/>
        <v>Thu</v>
      </c>
      <c r="N2326" t="str">
        <f>VLOOKUP(Query1[[#This Row],[Age]],'Age Group Vlookup'!B$3:C$6,2,TRUE)</f>
        <v>20-29</v>
      </c>
    </row>
    <row r="2327" spans="1:14" x14ac:dyDescent="0.3">
      <c r="A2327" t="s">
        <v>3332</v>
      </c>
      <c r="B2327" s="1">
        <v>42662</v>
      </c>
      <c r="C2327" t="s">
        <v>1826</v>
      </c>
      <c r="D2327">
        <v>35465</v>
      </c>
      <c r="E2327" t="s">
        <v>133</v>
      </c>
      <c r="G2327" t="s">
        <v>15</v>
      </c>
      <c r="H2327">
        <v>671000</v>
      </c>
      <c r="I2327" t="s">
        <v>1827</v>
      </c>
      <c r="J2327" s="7">
        <v>38</v>
      </c>
      <c r="K2327" t="s">
        <v>27</v>
      </c>
      <c r="L2327" t="s">
        <v>28</v>
      </c>
      <c r="M2327" t="str">
        <f t="shared" si="36"/>
        <v>Wed</v>
      </c>
      <c r="N2327" t="str">
        <f>VLOOKUP(Query1[[#This Row],[Age]],'Age Group Vlookup'!B$3:C$6,2,TRUE)</f>
        <v>30-39</v>
      </c>
    </row>
    <row r="2328" spans="1:14" x14ac:dyDescent="0.3">
      <c r="A2328" t="s">
        <v>3333</v>
      </c>
      <c r="B2328" s="1">
        <v>42481</v>
      </c>
      <c r="C2328" t="s">
        <v>2335</v>
      </c>
      <c r="D2328">
        <v>36324</v>
      </c>
      <c r="E2328" t="s">
        <v>133</v>
      </c>
      <c r="G2328" t="s">
        <v>15</v>
      </c>
      <c r="H2328">
        <v>656000</v>
      </c>
      <c r="I2328" t="s">
        <v>2336</v>
      </c>
      <c r="J2328" s="7">
        <v>39</v>
      </c>
      <c r="K2328" t="s">
        <v>32</v>
      </c>
      <c r="L2328" t="s">
        <v>33</v>
      </c>
      <c r="M2328" t="str">
        <f t="shared" si="36"/>
        <v>Thu</v>
      </c>
      <c r="N2328" t="str">
        <f>VLOOKUP(Query1[[#This Row],[Age]],'Age Group Vlookup'!B$3:C$6,2,TRUE)</f>
        <v>30-39</v>
      </c>
    </row>
    <row r="2329" spans="1:14" x14ac:dyDescent="0.3">
      <c r="A2329" t="s">
        <v>3334</v>
      </c>
      <c r="B2329" s="1">
        <v>42668</v>
      </c>
      <c r="C2329" t="s">
        <v>1674</v>
      </c>
      <c r="D2329">
        <v>39611</v>
      </c>
      <c r="E2329" t="s">
        <v>108</v>
      </c>
      <c r="G2329" t="s">
        <v>17</v>
      </c>
      <c r="H2329">
        <v>30000</v>
      </c>
      <c r="I2329" t="s">
        <v>1675</v>
      </c>
      <c r="J2329" s="7">
        <v>48</v>
      </c>
      <c r="K2329" t="s">
        <v>32</v>
      </c>
      <c r="L2329" t="s">
        <v>33</v>
      </c>
      <c r="M2329" t="str">
        <f t="shared" si="36"/>
        <v>Tue</v>
      </c>
      <c r="N2329" t="str">
        <f>VLOOKUP(Query1[[#This Row],[Age]],'Age Group Vlookup'!B$3:C$6,2,TRUE)</f>
        <v>40-49</v>
      </c>
    </row>
    <row r="2330" spans="1:14" x14ac:dyDescent="0.3">
      <c r="A2330" t="s">
        <v>3335</v>
      </c>
      <c r="B2330" s="1">
        <v>42689</v>
      </c>
      <c r="C2330" t="s">
        <v>708</v>
      </c>
      <c r="D2330">
        <v>41403</v>
      </c>
      <c r="E2330" t="s">
        <v>69</v>
      </c>
      <c r="G2330" t="s">
        <v>32</v>
      </c>
      <c r="H2330">
        <v>121000</v>
      </c>
      <c r="I2330" t="s">
        <v>709</v>
      </c>
      <c r="J2330" s="7">
        <v>29</v>
      </c>
      <c r="K2330" t="s">
        <v>27</v>
      </c>
      <c r="L2330" t="s">
        <v>28</v>
      </c>
      <c r="M2330" t="str">
        <f t="shared" si="36"/>
        <v>Tue</v>
      </c>
      <c r="N2330" t="str">
        <f>VLOOKUP(Query1[[#This Row],[Age]],'Age Group Vlookup'!B$3:C$6,2,TRUE)</f>
        <v>20-29</v>
      </c>
    </row>
    <row r="2331" spans="1:14" x14ac:dyDescent="0.3">
      <c r="A2331" t="s">
        <v>3336</v>
      </c>
      <c r="B2331" s="1">
        <v>42696</v>
      </c>
      <c r="C2331" t="s">
        <v>1230</v>
      </c>
      <c r="D2331">
        <v>42247</v>
      </c>
      <c r="E2331" t="s">
        <v>21</v>
      </c>
      <c r="G2331" t="s">
        <v>17</v>
      </c>
      <c r="H2331">
        <v>34000</v>
      </c>
      <c r="I2331" t="s">
        <v>1231</v>
      </c>
      <c r="J2331" s="7">
        <v>42</v>
      </c>
      <c r="K2331" t="s">
        <v>17</v>
      </c>
      <c r="L2331" t="s">
        <v>18</v>
      </c>
      <c r="M2331" t="str">
        <f t="shared" si="36"/>
        <v>Tue</v>
      </c>
      <c r="N2331" t="str">
        <f>VLOOKUP(Query1[[#This Row],[Age]],'Age Group Vlookup'!B$3:C$6,2,TRUE)</f>
        <v>40-49</v>
      </c>
    </row>
    <row r="2332" spans="1:14" x14ac:dyDescent="0.3">
      <c r="A2332" t="s">
        <v>3337</v>
      </c>
      <c r="B2332" s="1">
        <v>42587</v>
      </c>
      <c r="C2332" t="s">
        <v>401</v>
      </c>
      <c r="D2332">
        <v>32363</v>
      </c>
      <c r="E2332" t="s">
        <v>36</v>
      </c>
      <c r="G2332" t="s">
        <v>15</v>
      </c>
      <c r="H2332">
        <v>650000</v>
      </c>
      <c r="I2332" t="s">
        <v>402</v>
      </c>
      <c r="J2332" s="7">
        <v>40</v>
      </c>
      <c r="K2332" t="s">
        <v>32</v>
      </c>
      <c r="L2332" t="s">
        <v>33</v>
      </c>
      <c r="M2332" t="str">
        <f t="shared" si="36"/>
        <v>Fri</v>
      </c>
      <c r="N2332" t="str">
        <f>VLOOKUP(Query1[[#This Row],[Age]],'Age Group Vlookup'!B$3:C$6,2,TRUE)</f>
        <v>40-49</v>
      </c>
    </row>
    <row r="2333" spans="1:14" x14ac:dyDescent="0.3">
      <c r="A2333" t="s">
        <v>3338</v>
      </c>
      <c r="B2333" s="1">
        <v>42380</v>
      </c>
      <c r="C2333" t="s">
        <v>643</v>
      </c>
      <c r="D2333">
        <v>35240</v>
      </c>
      <c r="E2333" t="s">
        <v>21</v>
      </c>
      <c r="G2333" t="s">
        <v>32</v>
      </c>
      <c r="H2333">
        <v>102000</v>
      </c>
      <c r="I2333" t="s">
        <v>644</v>
      </c>
      <c r="J2333" s="7">
        <v>27</v>
      </c>
      <c r="K2333" t="s">
        <v>17</v>
      </c>
      <c r="L2333" t="s">
        <v>18</v>
      </c>
      <c r="M2333" t="str">
        <f t="shared" si="36"/>
        <v>Mon</v>
      </c>
      <c r="N2333" t="str">
        <f>VLOOKUP(Query1[[#This Row],[Age]],'Age Group Vlookup'!B$3:C$6,2,TRUE)</f>
        <v>20-29</v>
      </c>
    </row>
    <row r="2334" spans="1:14" x14ac:dyDescent="0.3">
      <c r="A2334" t="s">
        <v>3339</v>
      </c>
      <c r="B2334" s="1">
        <v>42669</v>
      </c>
      <c r="C2334" t="s">
        <v>686</v>
      </c>
      <c r="D2334">
        <v>3534</v>
      </c>
      <c r="E2334" t="s">
        <v>21</v>
      </c>
      <c r="G2334" t="s">
        <v>15</v>
      </c>
      <c r="H2334">
        <v>898000</v>
      </c>
      <c r="I2334" t="s">
        <v>687</v>
      </c>
      <c r="J2334" s="7">
        <v>34</v>
      </c>
      <c r="K2334" t="s">
        <v>27</v>
      </c>
      <c r="L2334" t="s">
        <v>28</v>
      </c>
      <c r="M2334" t="str">
        <f t="shared" si="36"/>
        <v>Wed</v>
      </c>
      <c r="N2334" t="str">
        <f>VLOOKUP(Query1[[#This Row],[Age]],'Age Group Vlookup'!B$3:C$6,2,TRUE)</f>
        <v>30-39</v>
      </c>
    </row>
    <row r="2335" spans="1:14" x14ac:dyDescent="0.3">
      <c r="A2335" t="s">
        <v>3340</v>
      </c>
      <c r="B2335" s="1">
        <v>42724</v>
      </c>
      <c r="C2335" t="s">
        <v>1460</v>
      </c>
      <c r="D2335">
        <v>26028</v>
      </c>
      <c r="E2335" t="s">
        <v>69</v>
      </c>
      <c r="G2335" t="s">
        <v>15</v>
      </c>
      <c r="H2335">
        <v>742000</v>
      </c>
      <c r="I2335" t="s">
        <v>1461</v>
      </c>
      <c r="J2335" s="7">
        <v>45</v>
      </c>
      <c r="K2335" t="s">
        <v>17</v>
      </c>
      <c r="L2335" t="s">
        <v>18</v>
      </c>
      <c r="M2335" t="str">
        <f t="shared" si="36"/>
        <v>Tue</v>
      </c>
      <c r="N2335" t="str">
        <f>VLOOKUP(Query1[[#This Row],[Age]],'Age Group Vlookup'!B$3:C$6,2,TRUE)</f>
        <v>40-49</v>
      </c>
    </row>
    <row r="2336" spans="1:14" x14ac:dyDescent="0.3">
      <c r="A2336" t="s">
        <v>3341</v>
      </c>
      <c r="B2336" s="1">
        <v>42719</v>
      </c>
      <c r="C2336" t="s">
        <v>416</v>
      </c>
      <c r="D2336">
        <v>20971</v>
      </c>
      <c r="E2336" t="s">
        <v>62</v>
      </c>
      <c r="G2336" t="s">
        <v>15</v>
      </c>
      <c r="H2336">
        <v>307000</v>
      </c>
      <c r="I2336" t="s">
        <v>417</v>
      </c>
      <c r="J2336" s="7">
        <v>29</v>
      </c>
      <c r="K2336" t="s">
        <v>17</v>
      </c>
      <c r="L2336" t="s">
        <v>18</v>
      </c>
      <c r="M2336" t="str">
        <f t="shared" si="36"/>
        <v>Thu</v>
      </c>
      <c r="N2336" t="str">
        <f>VLOOKUP(Query1[[#This Row],[Age]],'Age Group Vlookup'!B$3:C$6,2,TRUE)</f>
        <v>20-29</v>
      </c>
    </row>
    <row r="2337" spans="1:14" x14ac:dyDescent="0.3">
      <c r="A2337" t="s">
        <v>3342</v>
      </c>
      <c r="B2337" s="1">
        <v>42669</v>
      </c>
      <c r="C2337" t="s">
        <v>1640</v>
      </c>
      <c r="D2337">
        <v>29642</v>
      </c>
      <c r="E2337" t="s">
        <v>133</v>
      </c>
      <c r="G2337" t="s">
        <v>32</v>
      </c>
      <c r="H2337">
        <v>109000</v>
      </c>
      <c r="I2337" t="s">
        <v>1641</v>
      </c>
      <c r="J2337" s="7">
        <v>39</v>
      </c>
      <c r="K2337" t="s">
        <v>27</v>
      </c>
      <c r="L2337" t="s">
        <v>28</v>
      </c>
      <c r="M2337" t="str">
        <f t="shared" si="36"/>
        <v>Wed</v>
      </c>
      <c r="N2337" t="str">
        <f>VLOOKUP(Query1[[#This Row],[Age]],'Age Group Vlookup'!B$3:C$6,2,TRUE)</f>
        <v>30-39</v>
      </c>
    </row>
    <row r="2338" spans="1:14" x14ac:dyDescent="0.3">
      <c r="A2338" t="s">
        <v>3343</v>
      </c>
      <c r="B2338" s="1">
        <v>42388</v>
      </c>
      <c r="C2338" t="s">
        <v>933</v>
      </c>
      <c r="D2338">
        <v>49188</v>
      </c>
      <c r="E2338" t="s">
        <v>36</v>
      </c>
      <c r="G2338" t="s">
        <v>15</v>
      </c>
      <c r="H2338">
        <v>267000</v>
      </c>
      <c r="I2338" t="s">
        <v>934</v>
      </c>
      <c r="J2338" s="7">
        <v>31</v>
      </c>
      <c r="K2338" t="s">
        <v>17</v>
      </c>
      <c r="L2338" t="s">
        <v>18</v>
      </c>
      <c r="M2338" t="str">
        <f t="shared" si="36"/>
        <v>Tue</v>
      </c>
      <c r="N2338" t="str">
        <f>VLOOKUP(Query1[[#This Row],[Age]],'Age Group Vlookup'!B$3:C$6,2,TRUE)</f>
        <v>30-39</v>
      </c>
    </row>
    <row r="2339" spans="1:14" x14ac:dyDescent="0.3">
      <c r="A2339" t="s">
        <v>3344</v>
      </c>
      <c r="B2339" s="1">
        <v>42479</v>
      </c>
      <c r="C2339" t="s">
        <v>638</v>
      </c>
      <c r="D2339">
        <v>38453</v>
      </c>
      <c r="E2339" t="s">
        <v>47</v>
      </c>
      <c r="G2339" t="s">
        <v>17</v>
      </c>
      <c r="H2339">
        <v>21000</v>
      </c>
      <c r="I2339" t="s">
        <v>639</v>
      </c>
      <c r="J2339" s="7">
        <v>30</v>
      </c>
      <c r="K2339" t="s">
        <v>17</v>
      </c>
      <c r="L2339" t="s">
        <v>18</v>
      </c>
      <c r="M2339" t="str">
        <f t="shared" si="36"/>
        <v>Tue</v>
      </c>
      <c r="N2339" t="str">
        <f>VLOOKUP(Query1[[#This Row],[Age]],'Age Group Vlookup'!B$3:C$6,2,TRUE)</f>
        <v>30-39</v>
      </c>
    </row>
    <row r="2340" spans="1:14" x14ac:dyDescent="0.3">
      <c r="A2340" t="s">
        <v>3345</v>
      </c>
      <c r="B2340" s="1">
        <v>42517</v>
      </c>
      <c r="C2340" t="s">
        <v>1759</v>
      </c>
      <c r="D2340">
        <v>15899</v>
      </c>
      <c r="E2340" t="s">
        <v>150</v>
      </c>
      <c r="G2340" t="s">
        <v>17</v>
      </c>
      <c r="H2340">
        <v>24000</v>
      </c>
      <c r="I2340" t="s">
        <v>1760</v>
      </c>
      <c r="J2340" s="7">
        <v>21</v>
      </c>
      <c r="K2340" t="s">
        <v>27</v>
      </c>
      <c r="L2340" t="s">
        <v>28</v>
      </c>
      <c r="M2340" t="str">
        <f t="shared" si="36"/>
        <v>Fri</v>
      </c>
      <c r="N2340" t="str">
        <f>VLOOKUP(Query1[[#This Row],[Age]],'Age Group Vlookup'!B$3:C$6,2,TRUE)</f>
        <v>20-29</v>
      </c>
    </row>
    <row r="2341" spans="1:14" x14ac:dyDescent="0.3">
      <c r="A2341" t="s">
        <v>3346</v>
      </c>
      <c r="B2341" s="1">
        <v>42699</v>
      </c>
      <c r="C2341" t="s">
        <v>1412</v>
      </c>
      <c r="D2341">
        <v>40706</v>
      </c>
      <c r="E2341" t="s">
        <v>36</v>
      </c>
      <c r="G2341" t="s">
        <v>32</v>
      </c>
      <c r="H2341">
        <v>51000</v>
      </c>
      <c r="I2341" t="s">
        <v>1413</v>
      </c>
      <c r="J2341" s="7">
        <v>33</v>
      </c>
      <c r="K2341" t="s">
        <v>17</v>
      </c>
      <c r="L2341" t="s">
        <v>18</v>
      </c>
      <c r="M2341" t="str">
        <f t="shared" si="36"/>
        <v>Fri</v>
      </c>
      <c r="N2341" t="str">
        <f>VLOOKUP(Query1[[#This Row],[Age]],'Age Group Vlookup'!B$3:C$6,2,TRUE)</f>
        <v>30-39</v>
      </c>
    </row>
    <row r="2342" spans="1:14" x14ac:dyDescent="0.3">
      <c r="A2342" t="s">
        <v>3347</v>
      </c>
      <c r="B2342" s="1">
        <v>42626</v>
      </c>
      <c r="C2342" t="s">
        <v>2011</v>
      </c>
      <c r="D2342">
        <v>28173</v>
      </c>
      <c r="E2342" t="s">
        <v>137</v>
      </c>
      <c r="G2342" t="s">
        <v>17</v>
      </c>
      <c r="H2342">
        <v>4000</v>
      </c>
      <c r="I2342" t="s">
        <v>2012</v>
      </c>
      <c r="J2342" s="7">
        <v>27</v>
      </c>
      <c r="K2342" t="s">
        <v>27</v>
      </c>
      <c r="L2342" t="s">
        <v>28</v>
      </c>
      <c r="M2342" t="str">
        <f t="shared" si="36"/>
        <v>Tue</v>
      </c>
      <c r="N2342" t="str">
        <f>VLOOKUP(Query1[[#This Row],[Age]],'Age Group Vlookup'!B$3:C$6,2,TRUE)</f>
        <v>20-29</v>
      </c>
    </row>
    <row r="2343" spans="1:14" x14ac:dyDescent="0.3">
      <c r="A2343" t="s">
        <v>3348</v>
      </c>
      <c r="B2343" s="1">
        <v>42403</v>
      </c>
      <c r="C2343" t="s">
        <v>344</v>
      </c>
      <c r="D2343">
        <v>27527</v>
      </c>
      <c r="E2343" t="s">
        <v>25</v>
      </c>
      <c r="G2343" t="s">
        <v>32</v>
      </c>
      <c r="H2343">
        <v>128000</v>
      </c>
      <c r="I2343" t="s">
        <v>345</v>
      </c>
      <c r="J2343" s="7">
        <v>39</v>
      </c>
      <c r="K2343" t="s">
        <v>17</v>
      </c>
      <c r="L2343" t="s">
        <v>18</v>
      </c>
      <c r="M2343" t="str">
        <f t="shared" si="36"/>
        <v>Wed</v>
      </c>
      <c r="N2343" t="str">
        <f>VLOOKUP(Query1[[#This Row],[Age]],'Age Group Vlookup'!B$3:C$6,2,TRUE)</f>
        <v>30-39</v>
      </c>
    </row>
    <row r="2344" spans="1:14" x14ac:dyDescent="0.3">
      <c r="A2344" t="s">
        <v>3349</v>
      </c>
      <c r="B2344" s="1">
        <v>42576</v>
      </c>
      <c r="C2344" t="s">
        <v>192</v>
      </c>
      <c r="D2344">
        <v>18520</v>
      </c>
      <c r="E2344" t="s">
        <v>36</v>
      </c>
      <c r="G2344" t="s">
        <v>15</v>
      </c>
      <c r="H2344">
        <v>749000</v>
      </c>
      <c r="I2344" t="s">
        <v>193</v>
      </c>
      <c r="J2344" s="7">
        <v>27</v>
      </c>
      <c r="K2344" t="s">
        <v>27</v>
      </c>
      <c r="L2344" t="s">
        <v>28</v>
      </c>
      <c r="M2344" t="str">
        <f t="shared" si="36"/>
        <v>Mon</v>
      </c>
      <c r="N2344" t="str">
        <f>VLOOKUP(Query1[[#This Row],[Age]],'Age Group Vlookup'!B$3:C$6,2,TRUE)</f>
        <v>20-29</v>
      </c>
    </row>
    <row r="2345" spans="1:14" x14ac:dyDescent="0.3">
      <c r="A2345" t="s">
        <v>3350</v>
      </c>
      <c r="B2345" s="1">
        <v>42684</v>
      </c>
      <c r="C2345" t="s">
        <v>1018</v>
      </c>
      <c r="D2345">
        <v>31574</v>
      </c>
      <c r="E2345" t="s">
        <v>54</v>
      </c>
      <c r="G2345" t="s">
        <v>32</v>
      </c>
      <c r="H2345">
        <v>190000</v>
      </c>
      <c r="I2345" t="s">
        <v>436</v>
      </c>
      <c r="J2345" s="7">
        <v>41</v>
      </c>
      <c r="K2345" t="s">
        <v>17</v>
      </c>
      <c r="L2345" t="s">
        <v>18</v>
      </c>
      <c r="M2345" t="str">
        <f t="shared" si="36"/>
        <v>Thu</v>
      </c>
      <c r="N2345" t="str">
        <f>VLOOKUP(Query1[[#This Row],[Age]],'Age Group Vlookup'!B$3:C$6,2,TRUE)</f>
        <v>40-49</v>
      </c>
    </row>
    <row r="2346" spans="1:14" x14ac:dyDescent="0.3">
      <c r="A2346" t="s">
        <v>3351</v>
      </c>
      <c r="B2346" s="1">
        <v>42692</v>
      </c>
      <c r="C2346" t="s">
        <v>331</v>
      </c>
      <c r="D2346">
        <v>21744</v>
      </c>
      <c r="E2346" t="s">
        <v>137</v>
      </c>
      <c r="G2346" t="s">
        <v>32</v>
      </c>
      <c r="H2346">
        <v>61000</v>
      </c>
      <c r="I2346" t="s">
        <v>332</v>
      </c>
      <c r="J2346" s="7">
        <v>27</v>
      </c>
      <c r="K2346" t="s">
        <v>27</v>
      </c>
      <c r="L2346" t="s">
        <v>28</v>
      </c>
      <c r="M2346" t="str">
        <f t="shared" si="36"/>
        <v>Fri</v>
      </c>
      <c r="N2346" t="str">
        <f>VLOOKUP(Query1[[#This Row],[Age]],'Age Group Vlookup'!B$3:C$6,2,TRUE)</f>
        <v>20-29</v>
      </c>
    </row>
    <row r="2347" spans="1:14" x14ac:dyDescent="0.3">
      <c r="A2347" t="s">
        <v>3352</v>
      </c>
      <c r="B2347" s="1">
        <v>42634</v>
      </c>
      <c r="C2347" t="s">
        <v>1777</v>
      </c>
      <c r="D2347">
        <v>4066</v>
      </c>
      <c r="E2347" t="s">
        <v>43</v>
      </c>
      <c r="G2347" t="s">
        <v>32</v>
      </c>
      <c r="H2347">
        <v>197000</v>
      </c>
      <c r="I2347" t="s">
        <v>1778</v>
      </c>
      <c r="J2347" s="7">
        <v>48</v>
      </c>
      <c r="K2347" t="s">
        <v>27</v>
      </c>
      <c r="L2347" t="s">
        <v>28</v>
      </c>
      <c r="M2347" t="str">
        <f t="shared" si="36"/>
        <v>Wed</v>
      </c>
      <c r="N2347" t="str">
        <f>VLOOKUP(Query1[[#This Row],[Age]],'Age Group Vlookup'!B$3:C$6,2,TRUE)</f>
        <v>40-49</v>
      </c>
    </row>
    <row r="2348" spans="1:14" x14ac:dyDescent="0.3">
      <c r="A2348" t="s">
        <v>3353</v>
      </c>
      <c r="B2348" s="1">
        <v>42711</v>
      </c>
      <c r="C2348" t="s">
        <v>1035</v>
      </c>
      <c r="D2348">
        <v>46081</v>
      </c>
      <c r="E2348" t="s">
        <v>62</v>
      </c>
      <c r="G2348" t="s">
        <v>17</v>
      </c>
      <c r="H2348">
        <v>10000</v>
      </c>
      <c r="I2348" t="s">
        <v>1036</v>
      </c>
      <c r="J2348" s="7">
        <v>42</v>
      </c>
      <c r="K2348" t="s">
        <v>32</v>
      </c>
      <c r="L2348" t="s">
        <v>33</v>
      </c>
      <c r="M2348" t="str">
        <f t="shared" si="36"/>
        <v>Wed</v>
      </c>
      <c r="N2348" t="str">
        <f>VLOOKUP(Query1[[#This Row],[Age]],'Age Group Vlookup'!B$3:C$6,2,TRUE)</f>
        <v>40-49</v>
      </c>
    </row>
    <row r="2349" spans="1:14" x14ac:dyDescent="0.3">
      <c r="A2349" t="s">
        <v>3354</v>
      </c>
      <c r="B2349" s="1">
        <v>42411</v>
      </c>
      <c r="C2349" t="s">
        <v>334</v>
      </c>
      <c r="D2349">
        <v>4019</v>
      </c>
      <c r="E2349" t="s">
        <v>21</v>
      </c>
      <c r="G2349" t="s">
        <v>17</v>
      </c>
      <c r="H2349">
        <v>16000</v>
      </c>
      <c r="I2349" t="s">
        <v>335</v>
      </c>
      <c r="J2349" s="7">
        <v>26</v>
      </c>
      <c r="K2349" t="s">
        <v>17</v>
      </c>
      <c r="L2349" t="s">
        <v>18</v>
      </c>
      <c r="M2349" t="str">
        <f t="shared" si="36"/>
        <v>Thu</v>
      </c>
      <c r="N2349" t="str">
        <f>VLOOKUP(Query1[[#This Row],[Age]],'Age Group Vlookup'!B$3:C$6,2,TRUE)</f>
        <v>20-29</v>
      </c>
    </row>
    <row r="2350" spans="1:14" x14ac:dyDescent="0.3">
      <c r="A2350" t="s">
        <v>3355</v>
      </c>
      <c r="B2350" s="1">
        <v>42695</v>
      </c>
      <c r="C2350" t="s">
        <v>419</v>
      </c>
      <c r="D2350">
        <v>35944</v>
      </c>
      <c r="E2350" t="s">
        <v>62</v>
      </c>
      <c r="G2350" t="s">
        <v>15</v>
      </c>
      <c r="H2350">
        <v>400000</v>
      </c>
      <c r="I2350" t="s">
        <v>420</v>
      </c>
      <c r="J2350" s="7">
        <v>26</v>
      </c>
      <c r="K2350" t="s">
        <v>17</v>
      </c>
      <c r="L2350" t="s">
        <v>18</v>
      </c>
      <c r="M2350" t="str">
        <f t="shared" si="36"/>
        <v>Mon</v>
      </c>
      <c r="N2350" t="str">
        <f>VLOOKUP(Query1[[#This Row],[Age]],'Age Group Vlookup'!B$3:C$6,2,TRUE)</f>
        <v>20-29</v>
      </c>
    </row>
    <row r="2351" spans="1:14" x14ac:dyDescent="0.3">
      <c r="A2351" t="s">
        <v>3356</v>
      </c>
      <c r="B2351" s="1">
        <v>42374</v>
      </c>
      <c r="C2351" t="s">
        <v>39</v>
      </c>
      <c r="D2351">
        <v>41729</v>
      </c>
      <c r="E2351" t="s">
        <v>14</v>
      </c>
      <c r="G2351" t="s">
        <v>15</v>
      </c>
      <c r="H2351">
        <v>661000</v>
      </c>
      <c r="I2351" t="s">
        <v>40</v>
      </c>
      <c r="J2351" s="7">
        <v>39</v>
      </c>
      <c r="K2351" t="s">
        <v>32</v>
      </c>
      <c r="L2351" t="s">
        <v>33</v>
      </c>
      <c r="M2351" t="str">
        <f t="shared" si="36"/>
        <v>Tue</v>
      </c>
      <c r="N2351" t="str">
        <f>VLOOKUP(Query1[[#This Row],[Age]],'Age Group Vlookup'!B$3:C$6,2,TRUE)</f>
        <v>30-39</v>
      </c>
    </row>
    <row r="2352" spans="1:14" x14ac:dyDescent="0.3">
      <c r="A2352" t="s">
        <v>3357</v>
      </c>
      <c r="B2352" s="1">
        <v>42447</v>
      </c>
      <c r="C2352" t="s">
        <v>1306</v>
      </c>
      <c r="D2352">
        <v>10142</v>
      </c>
      <c r="E2352" t="s">
        <v>62</v>
      </c>
      <c r="G2352" t="s">
        <v>17</v>
      </c>
      <c r="H2352">
        <v>50000</v>
      </c>
      <c r="I2352" t="s">
        <v>1307</v>
      </c>
      <c r="J2352" s="7">
        <v>25</v>
      </c>
      <c r="K2352" t="s">
        <v>17</v>
      </c>
      <c r="L2352" t="s">
        <v>18</v>
      </c>
      <c r="M2352" t="str">
        <f t="shared" si="36"/>
        <v>Fri</v>
      </c>
      <c r="N2352" t="str">
        <f>VLOOKUP(Query1[[#This Row],[Age]],'Age Group Vlookup'!B$3:C$6,2,TRUE)</f>
        <v>20-29</v>
      </c>
    </row>
    <row r="2353" spans="1:14" x14ac:dyDescent="0.3">
      <c r="A2353" t="s">
        <v>3358</v>
      </c>
      <c r="B2353" s="1">
        <v>42594</v>
      </c>
      <c r="C2353" t="s">
        <v>243</v>
      </c>
      <c r="D2353">
        <v>21480</v>
      </c>
      <c r="E2353" t="s">
        <v>58</v>
      </c>
      <c r="G2353" t="s">
        <v>15</v>
      </c>
      <c r="H2353">
        <v>730000</v>
      </c>
      <c r="I2353" t="s">
        <v>244</v>
      </c>
      <c r="J2353" s="7">
        <v>31</v>
      </c>
      <c r="K2353" t="s">
        <v>27</v>
      </c>
      <c r="L2353" t="s">
        <v>28</v>
      </c>
      <c r="M2353" t="str">
        <f t="shared" si="36"/>
        <v>Fri</v>
      </c>
      <c r="N2353" t="str">
        <f>VLOOKUP(Query1[[#This Row],[Age]],'Age Group Vlookup'!B$3:C$6,2,TRUE)</f>
        <v>30-39</v>
      </c>
    </row>
    <row r="2354" spans="1:14" x14ac:dyDescent="0.3">
      <c r="A2354" t="s">
        <v>3359</v>
      </c>
      <c r="B2354" s="1">
        <v>42427</v>
      </c>
      <c r="C2354" t="s">
        <v>269</v>
      </c>
      <c r="D2354">
        <v>36728</v>
      </c>
      <c r="E2354" t="s">
        <v>69</v>
      </c>
      <c r="G2354" t="s">
        <v>17</v>
      </c>
      <c r="H2354">
        <v>4000</v>
      </c>
      <c r="I2354" t="s">
        <v>270</v>
      </c>
      <c r="J2354" s="7">
        <v>37</v>
      </c>
      <c r="K2354" t="s">
        <v>32</v>
      </c>
      <c r="L2354" t="s">
        <v>33</v>
      </c>
      <c r="M2354" t="str">
        <f t="shared" si="36"/>
        <v>Sat</v>
      </c>
      <c r="N2354" t="str">
        <f>VLOOKUP(Query1[[#This Row],[Age]],'Age Group Vlookup'!B$3:C$6,2,TRUE)</f>
        <v>30-39</v>
      </c>
    </row>
    <row r="2355" spans="1:14" x14ac:dyDescent="0.3">
      <c r="A2355" t="s">
        <v>3360</v>
      </c>
      <c r="B2355" s="1">
        <v>42510</v>
      </c>
      <c r="C2355" t="s">
        <v>251</v>
      </c>
      <c r="D2355">
        <v>7077</v>
      </c>
      <c r="E2355" t="s">
        <v>14</v>
      </c>
      <c r="G2355" t="s">
        <v>15</v>
      </c>
      <c r="H2355">
        <v>417000</v>
      </c>
      <c r="I2355" t="s">
        <v>252</v>
      </c>
      <c r="J2355" s="7">
        <v>42</v>
      </c>
      <c r="K2355" t="s">
        <v>17</v>
      </c>
      <c r="L2355" t="s">
        <v>18</v>
      </c>
      <c r="M2355" t="str">
        <f t="shared" si="36"/>
        <v>Fri</v>
      </c>
      <c r="N2355" t="str">
        <f>VLOOKUP(Query1[[#This Row],[Age]],'Age Group Vlookup'!B$3:C$6,2,TRUE)</f>
        <v>40-49</v>
      </c>
    </row>
    <row r="2356" spans="1:14" x14ac:dyDescent="0.3">
      <c r="A2356" t="s">
        <v>3361</v>
      </c>
      <c r="B2356" s="1">
        <v>42407</v>
      </c>
      <c r="C2356" t="s">
        <v>1306</v>
      </c>
      <c r="D2356">
        <v>22447</v>
      </c>
      <c r="E2356" t="s">
        <v>14</v>
      </c>
      <c r="G2356" t="s">
        <v>17</v>
      </c>
      <c r="H2356">
        <v>50000</v>
      </c>
      <c r="I2356" t="s">
        <v>1307</v>
      </c>
      <c r="J2356" s="7">
        <v>25</v>
      </c>
      <c r="K2356" t="s">
        <v>17</v>
      </c>
      <c r="L2356" t="s">
        <v>18</v>
      </c>
      <c r="M2356" t="str">
        <f t="shared" si="36"/>
        <v>Sun</v>
      </c>
      <c r="N2356" t="str">
        <f>VLOOKUP(Query1[[#This Row],[Age]],'Age Group Vlookup'!B$3:C$6,2,TRUE)</f>
        <v>20-29</v>
      </c>
    </row>
    <row r="2357" spans="1:14" x14ac:dyDescent="0.3">
      <c r="A2357" t="s">
        <v>3362</v>
      </c>
      <c r="B2357" s="1">
        <v>42670</v>
      </c>
      <c r="C2357" t="s">
        <v>686</v>
      </c>
      <c r="D2357">
        <v>3016</v>
      </c>
      <c r="E2357" t="s">
        <v>137</v>
      </c>
      <c r="G2357" t="s">
        <v>15</v>
      </c>
      <c r="H2357">
        <v>898000</v>
      </c>
      <c r="I2357" t="s">
        <v>687</v>
      </c>
      <c r="J2357" s="7">
        <v>34</v>
      </c>
      <c r="K2357" t="s">
        <v>27</v>
      </c>
      <c r="L2357" t="s">
        <v>28</v>
      </c>
      <c r="M2357" t="str">
        <f t="shared" si="36"/>
        <v>Thu</v>
      </c>
      <c r="N2357" t="str">
        <f>VLOOKUP(Query1[[#This Row],[Age]],'Age Group Vlookup'!B$3:C$6,2,TRUE)</f>
        <v>30-39</v>
      </c>
    </row>
    <row r="2358" spans="1:14" x14ac:dyDescent="0.3">
      <c r="A2358" t="s">
        <v>3363</v>
      </c>
      <c r="B2358" s="1">
        <v>42585</v>
      </c>
      <c r="C2358" t="s">
        <v>1094</v>
      </c>
      <c r="D2358">
        <v>44441</v>
      </c>
      <c r="E2358" t="s">
        <v>133</v>
      </c>
      <c r="G2358" t="s">
        <v>15</v>
      </c>
      <c r="H2358">
        <v>899000</v>
      </c>
      <c r="I2358" t="s">
        <v>1095</v>
      </c>
      <c r="J2358" s="7">
        <v>33</v>
      </c>
      <c r="K2358" t="s">
        <v>32</v>
      </c>
      <c r="L2358" t="s">
        <v>33</v>
      </c>
      <c r="M2358" t="str">
        <f t="shared" si="36"/>
        <v>Wed</v>
      </c>
      <c r="N2358" t="str">
        <f>VLOOKUP(Query1[[#This Row],[Age]],'Age Group Vlookup'!B$3:C$6,2,TRUE)</f>
        <v>30-39</v>
      </c>
    </row>
    <row r="2359" spans="1:14" x14ac:dyDescent="0.3">
      <c r="A2359" t="s">
        <v>3364</v>
      </c>
      <c r="B2359" s="1">
        <v>42482</v>
      </c>
      <c r="C2359" t="s">
        <v>251</v>
      </c>
      <c r="D2359">
        <v>25519</v>
      </c>
      <c r="E2359" t="s">
        <v>108</v>
      </c>
      <c r="G2359" t="s">
        <v>15</v>
      </c>
      <c r="H2359">
        <v>417000</v>
      </c>
      <c r="I2359" t="s">
        <v>252</v>
      </c>
      <c r="J2359" s="7">
        <v>42</v>
      </c>
      <c r="K2359" t="s">
        <v>17</v>
      </c>
      <c r="L2359" t="s">
        <v>18</v>
      </c>
      <c r="M2359" t="str">
        <f t="shared" si="36"/>
        <v>Fri</v>
      </c>
      <c r="N2359" t="str">
        <f>VLOOKUP(Query1[[#This Row],[Age]],'Age Group Vlookup'!B$3:C$6,2,TRUE)</f>
        <v>40-49</v>
      </c>
    </row>
    <row r="2360" spans="1:14" x14ac:dyDescent="0.3">
      <c r="A2360" t="s">
        <v>3365</v>
      </c>
      <c r="B2360" s="1">
        <v>42378</v>
      </c>
      <c r="C2360" t="s">
        <v>354</v>
      </c>
      <c r="D2360">
        <v>4207</v>
      </c>
      <c r="E2360" t="s">
        <v>77</v>
      </c>
      <c r="G2360" t="s">
        <v>15</v>
      </c>
      <c r="H2360">
        <v>305000</v>
      </c>
      <c r="I2360" t="s">
        <v>355</v>
      </c>
      <c r="J2360" s="7">
        <v>26</v>
      </c>
      <c r="K2360" t="s">
        <v>27</v>
      </c>
      <c r="L2360" t="s">
        <v>28</v>
      </c>
      <c r="M2360" t="str">
        <f t="shared" si="36"/>
        <v>Sat</v>
      </c>
      <c r="N2360" t="str">
        <f>VLOOKUP(Query1[[#This Row],[Age]],'Age Group Vlookup'!B$3:C$6,2,TRUE)</f>
        <v>20-29</v>
      </c>
    </row>
    <row r="2361" spans="1:14" x14ac:dyDescent="0.3">
      <c r="A2361" t="s">
        <v>3366</v>
      </c>
      <c r="B2361" s="1">
        <v>42565</v>
      </c>
      <c r="C2361" t="s">
        <v>24</v>
      </c>
      <c r="D2361">
        <v>14527</v>
      </c>
      <c r="E2361" t="s">
        <v>62</v>
      </c>
      <c r="G2361" t="s">
        <v>17</v>
      </c>
      <c r="H2361">
        <v>36000</v>
      </c>
      <c r="I2361" t="s">
        <v>26</v>
      </c>
      <c r="J2361" s="7">
        <v>30</v>
      </c>
      <c r="K2361" t="s">
        <v>27</v>
      </c>
      <c r="L2361" t="s">
        <v>28</v>
      </c>
      <c r="M2361" t="str">
        <f t="shared" si="36"/>
        <v>Thu</v>
      </c>
      <c r="N2361" t="str">
        <f>VLOOKUP(Query1[[#This Row],[Age]],'Age Group Vlookup'!B$3:C$6,2,TRUE)</f>
        <v>30-39</v>
      </c>
    </row>
    <row r="2362" spans="1:14" x14ac:dyDescent="0.3">
      <c r="A2362" t="s">
        <v>3367</v>
      </c>
      <c r="B2362" s="1">
        <v>42539</v>
      </c>
      <c r="C2362" t="s">
        <v>392</v>
      </c>
      <c r="D2362">
        <v>44234</v>
      </c>
      <c r="E2362" t="s">
        <v>69</v>
      </c>
      <c r="F2362">
        <v>1</v>
      </c>
      <c r="G2362" t="s">
        <v>15</v>
      </c>
      <c r="H2362">
        <v>145000</v>
      </c>
      <c r="I2362" t="s">
        <v>393</v>
      </c>
      <c r="J2362" s="7">
        <v>32</v>
      </c>
      <c r="K2362" t="s">
        <v>17</v>
      </c>
      <c r="L2362" t="s">
        <v>18</v>
      </c>
      <c r="M2362" t="str">
        <f t="shared" si="36"/>
        <v>Sat</v>
      </c>
      <c r="N2362" t="str">
        <f>VLOOKUP(Query1[[#This Row],[Age]],'Age Group Vlookup'!B$3:C$6,2,TRUE)</f>
        <v>30-39</v>
      </c>
    </row>
    <row r="2363" spans="1:14" x14ac:dyDescent="0.3">
      <c r="A2363" t="s">
        <v>3368</v>
      </c>
      <c r="B2363" s="1">
        <v>42570</v>
      </c>
      <c r="C2363" t="s">
        <v>805</v>
      </c>
      <c r="D2363">
        <v>34809</v>
      </c>
      <c r="E2363" t="s">
        <v>36</v>
      </c>
      <c r="G2363" t="s">
        <v>15</v>
      </c>
      <c r="H2363">
        <v>432000</v>
      </c>
      <c r="I2363" t="s">
        <v>806</v>
      </c>
      <c r="J2363" s="7">
        <v>46</v>
      </c>
      <c r="K2363" t="s">
        <v>17</v>
      </c>
      <c r="L2363" t="s">
        <v>18</v>
      </c>
      <c r="M2363" t="str">
        <f t="shared" si="36"/>
        <v>Tue</v>
      </c>
      <c r="N2363" t="str">
        <f>VLOOKUP(Query1[[#This Row],[Age]],'Age Group Vlookup'!B$3:C$6,2,TRUE)</f>
        <v>40-49</v>
      </c>
    </row>
    <row r="2364" spans="1:14" x14ac:dyDescent="0.3">
      <c r="A2364" t="s">
        <v>3369</v>
      </c>
      <c r="B2364" s="1">
        <v>42635</v>
      </c>
      <c r="C2364" t="s">
        <v>3370</v>
      </c>
      <c r="D2364">
        <v>35837</v>
      </c>
      <c r="E2364" t="s">
        <v>36</v>
      </c>
      <c r="G2364" t="s">
        <v>17</v>
      </c>
      <c r="H2364">
        <v>30000</v>
      </c>
      <c r="I2364" t="s">
        <v>3371</v>
      </c>
      <c r="J2364" s="7">
        <v>37</v>
      </c>
      <c r="K2364" t="s">
        <v>17</v>
      </c>
      <c r="L2364" t="s">
        <v>18</v>
      </c>
      <c r="M2364" t="str">
        <f t="shared" si="36"/>
        <v>Thu</v>
      </c>
      <c r="N2364" t="str">
        <f>VLOOKUP(Query1[[#This Row],[Age]],'Age Group Vlookup'!B$3:C$6,2,TRUE)</f>
        <v>30-39</v>
      </c>
    </row>
    <row r="2365" spans="1:14" x14ac:dyDescent="0.3">
      <c r="A2365" t="s">
        <v>3372</v>
      </c>
      <c r="B2365" s="1">
        <v>42713</v>
      </c>
      <c r="C2365" t="s">
        <v>1292</v>
      </c>
      <c r="D2365">
        <v>13443</v>
      </c>
      <c r="E2365" t="s">
        <v>14</v>
      </c>
      <c r="G2365" t="s">
        <v>15</v>
      </c>
      <c r="H2365">
        <v>410000</v>
      </c>
      <c r="I2365" t="s">
        <v>1293</v>
      </c>
      <c r="J2365" s="7">
        <v>41</v>
      </c>
      <c r="K2365" t="s">
        <v>27</v>
      </c>
      <c r="L2365" t="s">
        <v>28</v>
      </c>
      <c r="M2365" t="str">
        <f t="shared" si="36"/>
        <v>Fri</v>
      </c>
      <c r="N2365" t="str">
        <f>VLOOKUP(Query1[[#This Row],[Age]],'Age Group Vlookup'!B$3:C$6,2,TRUE)</f>
        <v>40-49</v>
      </c>
    </row>
    <row r="2366" spans="1:14" x14ac:dyDescent="0.3">
      <c r="A2366" t="s">
        <v>3373</v>
      </c>
      <c r="B2366" s="1">
        <v>42705</v>
      </c>
      <c r="C2366" t="s">
        <v>1861</v>
      </c>
      <c r="D2366">
        <v>44822</v>
      </c>
      <c r="E2366" t="s">
        <v>150</v>
      </c>
      <c r="G2366" t="s">
        <v>32</v>
      </c>
      <c r="H2366">
        <v>166000</v>
      </c>
      <c r="I2366" t="s">
        <v>1862</v>
      </c>
      <c r="J2366" s="7">
        <v>47</v>
      </c>
      <c r="K2366" t="s">
        <v>27</v>
      </c>
      <c r="L2366" t="s">
        <v>28</v>
      </c>
      <c r="M2366" t="str">
        <f t="shared" si="36"/>
        <v>Thu</v>
      </c>
      <c r="N2366" t="str">
        <f>VLOOKUP(Query1[[#This Row],[Age]],'Age Group Vlookup'!B$3:C$6,2,TRUE)</f>
        <v>40-49</v>
      </c>
    </row>
    <row r="2367" spans="1:14" x14ac:dyDescent="0.3">
      <c r="A2367" t="s">
        <v>3374</v>
      </c>
      <c r="B2367" s="1">
        <v>42394</v>
      </c>
      <c r="C2367" t="s">
        <v>1935</v>
      </c>
      <c r="D2367">
        <v>18529</v>
      </c>
      <c r="E2367" t="s">
        <v>25</v>
      </c>
      <c r="G2367" t="s">
        <v>15</v>
      </c>
      <c r="H2367">
        <v>677000</v>
      </c>
      <c r="I2367" t="s">
        <v>1936</v>
      </c>
      <c r="J2367" s="7">
        <v>23</v>
      </c>
      <c r="K2367" t="s">
        <v>17</v>
      </c>
      <c r="L2367" t="s">
        <v>18</v>
      </c>
      <c r="M2367" t="str">
        <f t="shared" si="36"/>
        <v>Mon</v>
      </c>
      <c r="N2367" t="str">
        <f>VLOOKUP(Query1[[#This Row],[Age]],'Age Group Vlookup'!B$3:C$6,2,TRUE)</f>
        <v>20-29</v>
      </c>
    </row>
    <row r="2368" spans="1:14" x14ac:dyDescent="0.3">
      <c r="A2368" t="s">
        <v>3375</v>
      </c>
      <c r="B2368" s="1">
        <v>42371</v>
      </c>
      <c r="C2368" t="s">
        <v>39</v>
      </c>
      <c r="D2368">
        <v>1752</v>
      </c>
      <c r="E2368" t="s">
        <v>108</v>
      </c>
      <c r="G2368" t="s">
        <v>15</v>
      </c>
      <c r="H2368">
        <v>661000</v>
      </c>
      <c r="I2368" t="s">
        <v>40</v>
      </c>
      <c r="J2368" s="7">
        <v>39</v>
      </c>
      <c r="K2368" t="s">
        <v>32</v>
      </c>
      <c r="L2368" t="s">
        <v>33</v>
      </c>
      <c r="M2368" t="str">
        <f t="shared" si="36"/>
        <v>Sat</v>
      </c>
      <c r="N2368" t="str">
        <f>VLOOKUP(Query1[[#This Row],[Age]],'Age Group Vlookup'!B$3:C$6,2,TRUE)</f>
        <v>30-39</v>
      </c>
    </row>
    <row r="2369" spans="1:14" x14ac:dyDescent="0.3">
      <c r="A2369" t="s">
        <v>3376</v>
      </c>
      <c r="B2369" s="1">
        <v>42438</v>
      </c>
      <c r="C2369" t="s">
        <v>2167</v>
      </c>
      <c r="D2369">
        <v>2995</v>
      </c>
      <c r="E2369" t="s">
        <v>77</v>
      </c>
      <c r="G2369" t="s">
        <v>15</v>
      </c>
      <c r="H2369">
        <v>691000</v>
      </c>
      <c r="I2369" t="s">
        <v>2168</v>
      </c>
      <c r="J2369" s="7">
        <v>34</v>
      </c>
      <c r="K2369" t="s">
        <v>27</v>
      </c>
      <c r="L2369" t="s">
        <v>28</v>
      </c>
      <c r="M2369" t="str">
        <f t="shared" si="36"/>
        <v>Wed</v>
      </c>
      <c r="N2369" t="str">
        <f>VLOOKUP(Query1[[#This Row],[Age]],'Age Group Vlookup'!B$3:C$6,2,TRUE)</f>
        <v>30-39</v>
      </c>
    </row>
    <row r="2370" spans="1:14" x14ac:dyDescent="0.3">
      <c r="A2370" t="s">
        <v>3377</v>
      </c>
      <c r="B2370" s="1">
        <v>42644</v>
      </c>
      <c r="C2370" t="s">
        <v>1216</v>
      </c>
      <c r="D2370">
        <v>25483</v>
      </c>
      <c r="E2370" t="s">
        <v>14</v>
      </c>
      <c r="G2370" t="s">
        <v>15</v>
      </c>
      <c r="H2370">
        <v>332000</v>
      </c>
      <c r="I2370" t="s">
        <v>1217</v>
      </c>
      <c r="J2370" s="7">
        <v>42</v>
      </c>
      <c r="K2370" t="s">
        <v>27</v>
      </c>
      <c r="L2370" t="s">
        <v>28</v>
      </c>
      <c r="M2370" t="str">
        <f t="shared" ref="M2370:M2433" si="37">TEXT(B2370,"ddd")</f>
        <v>Sat</v>
      </c>
      <c r="N2370" t="str">
        <f>VLOOKUP(Query1[[#This Row],[Age]],'Age Group Vlookup'!B$3:C$6,2,TRUE)</f>
        <v>40-49</v>
      </c>
    </row>
    <row r="2371" spans="1:14" x14ac:dyDescent="0.3">
      <c r="A2371" t="s">
        <v>3378</v>
      </c>
      <c r="B2371" s="1">
        <v>42562</v>
      </c>
      <c r="C2371" t="s">
        <v>1063</v>
      </c>
      <c r="D2371">
        <v>46559</v>
      </c>
      <c r="E2371" t="s">
        <v>108</v>
      </c>
      <c r="G2371" t="s">
        <v>15</v>
      </c>
      <c r="H2371">
        <v>869000</v>
      </c>
      <c r="I2371" t="s">
        <v>1064</v>
      </c>
      <c r="J2371" s="7">
        <v>25</v>
      </c>
      <c r="K2371" t="s">
        <v>17</v>
      </c>
      <c r="L2371" t="s">
        <v>18</v>
      </c>
      <c r="M2371" t="str">
        <f t="shared" si="37"/>
        <v>Mon</v>
      </c>
      <c r="N2371" t="str">
        <f>VLOOKUP(Query1[[#This Row],[Age]],'Age Group Vlookup'!B$3:C$6,2,TRUE)</f>
        <v>20-29</v>
      </c>
    </row>
    <row r="2372" spans="1:14" x14ac:dyDescent="0.3">
      <c r="A2372" t="s">
        <v>3379</v>
      </c>
      <c r="B2372" s="1">
        <v>42731</v>
      </c>
      <c r="C2372" t="s">
        <v>476</v>
      </c>
      <c r="D2372">
        <v>16324</v>
      </c>
      <c r="E2372" t="s">
        <v>133</v>
      </c>
      <c r="G2372" t="s">
        <v>15</v>
      </c>
      <c r="H2372">
        <v>315000</v>
      </c>
      <c r="I2372" t="s">
        <v>477</v>
      </c>
      <c r="J2372" s="7">
        <v>49</v>
      </c>
      <c r="K2372" t="s">
        <v>17</v>
      </c>
      <c r="L2372" t="s">
        <v>18</v>
      </c>
      <c r="M2372" t="str">
        <f t="shared" si="37"/>
        <v>Tue</v>
      </c>
      <c r="N2372" t="str">
        <f>VLOOKUP(Query1[[#This Row],[Age]],'Age Group Vlookup'!B$3:C$6,2,TRUE)</f>
        <v>40-49</v>
      </c>
    </row>
    <row r="2373" spans="1:14" x14ac:dyDescent="0.3">
      <c r="A2373" t="s">
        <v>3380</v>
      </c>
      <c r="B2373" s="1">
        <v>42625</v>
      </c>
      <c r="C2373" t="s">
        <v>104</v>
      </c>
      <c r="D2373">
        <v>21368</v>
      </c>
      <c r="E2373" t="s">
        <v>54</v>
      </c>
      <c r="G2373" t="s">
        <v>17</v>
      </c>
      <c r="H2373">
        <v>28000</v>
      </c>
      <c r="I2373" t="s">
        <v>105</v>
      </c>
      <c r="J2373" s="7">
        <v>37</v>
      </c>
      <c r="K2373" t="s">
        <v>27</v>
      </c>
      <c r="L2373" t="s">
        <v>28</v>
      </c>
      <c r="M2373" t="str">
        <f t="shared" si="37"/>
        <v>Mon</v>
      </c>
      <c r="N2373" t="str">
        <f>VLOOKUP(Query1[[#This Row],[Age]],'Age Group Vlookup'!B$3:C$6,2,TRUE)</f>
        <v>30-39</v>
      </c>
    </row>
    <row r="2374" spans="1:14" x14ac:dyDescent="0.3">
      <c r="A2374" t="s">
        <v>3381</v>
      </c>
      <c r="B2374" s="1">
        <v>42560</v>
      </c>
      <c r="C2374" t="s">
        <v>581</v>
      </c>
      <c r="D2374">
        <v>13990</v>
      </c>
      <c r="E2374" t="s">
        <v>36</v>
      </c>
      <c r="G2374" t="s">
        <v>32</v>
      </c>
      <c r="H2374">
        <v>150000</v>
      </c>
      <c r="I2374" t="s">
        <v>582</v>
      </c>
      <c r="J2374" s="7">
        <v>35</v>
      </c>
      <c r="K2374" t="s">
        <v>32</v>
      </c>
      <c r="L2374" t="s">
        <v>33</v>
      </c>
      <c r="M2374" t="str">
        <f t="shared" si="37"/>
        <v>Sat</v>
      </c>
      <c r="N2374" t="str">
        <f>VLOOKUP(Query1[[#This Row],[Age]],'Age Group Vlookup'!B$3:C$6,2,TRUE)</f>
        <v>30-39</v>
      </c>
    </row>
    <row r="2375" spans="1:14" x14ac:dyDescent="0.3">
      <c r="A2375" t="s">
        <v>3382</v>
      </c>
      <c r="B2375" s="1">
        <v>42622</v>
      </c>
      <c r="C2375" t="s">
        <v>1355</v>
      </c>
      <c r="D2375">
        <v>45530</v>
      </c>
      <c r="E2375" t="s">
        <v>54</v>
      </c>
      <c r="G2375" t="s">
        <v>17</v>
      </c>
      <c r="H2375">
        <v>50000</v>
      </c>
      <c r="I2375" t="s">
        <v>968</v>
      </c>
      <c r="J2375" s="7">
        <v>22</v>
      </c>
      <c r="K2375" t="s">
        <v>17</v>
      </c>
      <c r="L2375" t="s">
        <v>18</v>
      </c>
      <c r="M2375" t="str">
        <f t="shared" si="37"/>
        <v>Fri</v>
      </c>
      <c r="N2375" t="str">
        <f>VLOOKUP(Query1[[#This Row],[Age]],'Age Group Vlookup'!B$3:C$6,2,TRUE)</f>
        <v>20-29</v>
      </c>
    </row>
    <row r="2376" spans="1:14" x14ac:dyDescent="0.3">
      <c r="A2376" t="s">
        <v>3383</v>
      </c>
      <c r="B2376" s="1">
        <v>42667</v>
      </c>
      <c r="C2376" t="s">
        <v>1072</v>
      </c>
      <c r="D2376">
        <v>21690</v>
      </c>
      <c r="E2376" t="s">
        <v>36</v>
      </c>
      <c r="G2376" t="s">
        <v>15</v>
      </c>
      <c r="H2376">
        <v>781000</v>
      </c>
      <c r="I2376" t="s">
        <v>1073</v>
      </c>
      <c r="J2376" s="7">
        <v>30</v>
      </c>
      <c r="K2376" t="s">
        <v>27</v>
      </c>
      <c r="L2376" t="s">
        <v>28</v>
      </c>
      <c r="M2376" t="str">
        <f t="shared" si="37"/>
        <v>Mon</v>
      </c>
      <c r="N2376" t="str">
        <f>VLOOKUP(Query1[[#This Row],[Age]],'Age Group Vlookup'!B$3:C$6,2,TRUE)</f>
        <v>30-39</v>
      </c>
    </row>
    <row r="2377" spans="1:14" x14ac:dyDescent="0.3">
      <c r="A2377" t="s">
        <v>3384</v>
      </c>
      <c r="B2377" s="1">
        <v>42489</v>
      </c>
      <c r="C2377" t="s">
        <v>195</v>
      </c>
      <c r="D2377">
        <v>34727</v>
      </c>
      <c r="E2377" t="s">
        <v>47</v>
      </c>
      <c r="G2377" t="s">
        <v>15</v>
      </c>
      <c r="H2377">
        <v>209000</v>
      </c>
      <c r="I2377" t="s">
        <v>196</v>
      </c>
      <c r="J2377" s="7">
        <v>37</v>
      </c>
      <c r="K2377" t="s">
        <v>32</v>
      </c>
      <c r="L2377" t="s">
        <v>33</v>
      </c>
      <c r="M2377" t="str">
        <f t="shared" si="37"/>
        <v>Fri</v>
      </c>
      <c r="N2377" t="str">
        <f>VLOOKUP(Query1[[#This Row],[Age]],'Age Group Vlookup'!B$3:C$6,2,TRUE)</f>
        <v>30-39</v>
      </c>
    </row>
    <row r="2378" spans="1:14" x14ac:dyDescent="0.3">
      <c r="A2378" t="s">
        <v>3385</v>
      </c>
      <c r="B2378" s="1">
        <v>42468</v>
      </c>
      <c r="C2378" t="s">
        <v>1066</v>
      </c>
      <c r="D2378">
        <v>29031</v>
      </c>
      <c r="E2378" t="s">
        <v>21</v>
      </c>
      <c r="G2378" t="s">
        <v>17</v>
      </c>
      <c r="H2378">
        <v>45000</v>
      </c>
      <c r="I2378" t="s">
        <v>1067</v>
      </c>
      <c r="J2378" s="7">
        <v>41</v>
      </c>
      <c r="K2378" t="s">
        <v>27</v>
      </c>
      <c r="L2378" t="s">
        <v>28</v>
      </c>
      <c r="M2378" t="str">
        <f t="shared" si="37"/>
        <v>Fri</v>
      </c>
      <c r="N2378" t="str">
        <f>VLOOKUP(Query1[[#This Row],[Age]],'Age Group Vlookup'!B$3:C$6,2,TRUE)</f>
        <v>40-49</v>
      </c>
    </row>
    <row r="2379" spans="1:14" x14ac:dyDescent="0.3">
      <c r="A2379" t="s">
        <v>3386</v>
      </c>
      <c r="B2379" s="1">
        <v>42715</v>
      </c>
      <c r="C2379" t="s">
        <v>1454</v>
      </c>
      <c r="D2379">
        <v>15286</v>
      </c>
      <c r="E2379" t="s">
        <v>77</v>
      </c>
      <c r="G2379" t="s">
        <v>17</v>
      </c>
      <c r="H2379">
        <v>41000</v>
      </c>
      <c r="I2379" t="s">
        <v>1455</v>
      </c>
      <c r="J2379" s="7">
        <v>38</v>
      </c>
      <c r="K2379" t="s">
        <v>17</v>
      </c>
      <c r="L2379" t="s">
        <v>18</v>
      </c>
      <c r="M2379" t="str">
        <f t="shared" si="37"/>
        <v>Sun</v>
      </c>
      <c r="N2379" t="str">
        <f>VLOOKUP(Query1[[#This Row],[Age]],'Age Group Vlookup'!B$3:C$6,2,TRUE)</f>
        <v>30-39</v>
      </c>
    </row>
    <row r="2380" spans="1:14" x14ac:dyDescent="0.3">
      <c r="A2380" t="s">
        <v>3387</v>
      </c>
      <c r="B2380" s="1">
        <v>42593</v>
      </c>
      <c r="C2380" t="s">
        <v>655</v>
      </c>
      <c r="D2380">
        <v>48311</v>
      </c>
      <c r="E2380" t="s">
        <v>108</v>
      </c>
      <c r="G2380" t="s">
        <v>17</v>
      </c>
      <c r="H2380">
        <v>27000</v>
      </c>
      <c r="I2380" t="s">
        <v>656</v>
      </c>
      <c r="J2380" s="7">
        <v>24</v>
      </c>
      <c r="K2380" t="s">
        <v>32</v>
      </c>
      <c r="L2380" t="s">
        <v>33</v>
      </c>
      <c r="M2380" t="str">
        <f t="shared" si="37"/>
        <v>Thu</v>
      </c>
      <c r="N2380" t="str">
        <f>VLOOKUP(Query1[[#This Row],[Age]],'Age Group Vlookup'!B$3:C$6,2,TRUE)</f>
        <v>20-29</v>
      </c>
    </row>
    <row r="2381" spans="1:14" x14ac:dyDescent="0.3">
      <c r="A2381" t="s">
        <v>3388</v>
      </c>
      <c r="B2381" s="1">
        <v>42493</v>
      </c>
      <c r="C2381" t="s">
        <v>847</v>
      </c>
      <c r="D2381">
        <v>9361</v>
      </c>
      <c r="E2381" t="s">
        <v>108</v>
      </c>
      <c r="G2381" t="s">
        <v>17</v>
      </c>
      <c r="H2381">
        <v>20000</v>
      </c>
      <c r="I2381" t="s">
        <v>848</v>
      </c>
      <c r="J2381" s="7">
        <v>41</v>
      </c>
      <c r="K2381" t="s">
        <v>17</v>
      </c>
      <c r="L2381" t="s">
        <v>18</v>
      </c>
      <c r="M2381" t="str">
        <f t="shared" si="37"/>
        <v>Tue</v>
      </c>
      <c r="N2381" t="str">
        <f>VLOOKUP(Query1[[#This Row],[Age]],'Age Group Vlookup'!B$3:C$6,2,TRUE)</f>
        <v>40-49</v>
      </c>
    </row>
    <row r="2382" spans="1:14" x14ac:dyDescent="0.3">
      <c r="A2382" t="s">
        <v>3389</v>
      </c>
      <c r="B2382" s="1">
        <v>42512</v>
      </c>
      <c r="C2382" t="s">
        <v>1454</v>
      </c>
      <c r="D2382">
        <v>33896</v>
      </c>
      <c r="E2382" t="s">
        <v>133</v>
      </c>
      <c r="G2382" t="s">
        <v>17</v>
      </c>
      <c r="H2382">
        <v>41000</v>
      </c>
      <c r="I2382" t="s">
        <v>1455</v>
      </c>
      <c r="J2382" s="7">
        <v>38</v>
      </c>
      <c r="K2382" t="s">
        <v>17</v>
      </c>
      <c r="L2382" t="s">
        <v>18</v>
      </c>
      <c r="M2382" t="str">
        <f t="shared" si="37"/>
        <v>Sun</v>
      </c>
      <c r="N2382" t="str">
        <f>VLOOKUP(Query1[[#This Row],[Age]],'Age Group Vlookup'!B$3:C$6,2,TRUE)</f>
        <v>30-39</v>
      </c>
    </row>
    <row r="2383" spans="1:14" x14ac:dyDescent="0.3">
      <c r="A2383" t="s">
        <v>3390</v>
      </c>
      <c r="B2383" s="1">
        <v>42497</v>
      </c>
      <c r="C2383" t="s">
        <v>234</v>
      </c>
      <c r="D2383">
        <v>16235</v>
      </c>
      <c r="E2383" t="s">
        <v>77</v>
      </c>
      <c r="G2383" t="s">
        <v>15</v>
      </c>
      <c r="H2383">
        <v>507000</v>
      </c>
      <c r="I2383" t="s">
        <v>235</v>
      </c>
      <c r="J2383" s="7">
        <v>42</v>
      </c>
      <c r="K2383" t="s">
        <v>32</v>
      </c>
      <c r="L2383" t="s">
        <v>33</v>
      </c>
      <c r="M2383" t="str">
        <f t="shared" si="37"/>
        <v>Sat</v>
      </c>
      <c r="N2383" t="str">
        <f>VLOOKUP(Query1[[#This Row],[Age]],'Age Group Vlookup'!B$3:C$6,2,TRUE)</f>
        <v>40-49</v>
      </c>
    </row>
    <row r="2384" spans="1:14" x14ac:dyDescent="0.3">
      <c r="A2384" t="s">
        <v>3391</v>
      </c>
      <c r="B2384" s="1">
        <v>42422</v>
      </c>
      <c r="C2384" t="s">
        <v>1448</v>
      </c>
      <c r="D2384">
        <v>48368</v>
      </c>
      <c r="E2384" t="s">
        <v>137</v>
      </c>
      <c r="G2384" t="s">
        <v>17</v>
      </c>
      <c r="H2384">
        <v>28000</v>
      </c>
      <c r="I2384" t="s">
        <v>1449</v>
      </c>
      <c r="J2384" s="7">
        <v>37</v>
      </c>
      <c r="K2384" t="s">
        <v>17</v>
      </c>
      <c r="L2384" t="s">
        <v>18</v>
      </c>
      <c r="M2384" t="str">
        <f t="shared" si="37"/>
        <v>Mon</v>
      </c>
      <c r="N2384" t="str">
        <f>VLOOKUP(Query1[[#This Row],[Age]],'Age Group Vlookup'!B$3:C$6,2,TRUE)</f>
        <v>30-39</v>
      </c>
    </row>
    <row r="2385" spans="1:14" x14ac:dyDescent="0.3">
      <c r="A2385" t="s">
        <v>3392</v>
      </c>
      <c r="B2385" s="1">
        <v>42401</v>
      </c>
      <c r="C2385" t="s">
        <v>615</v>
      </c>
      <c r="D2385">
        <v>4084</v>
      </c>
      <c r="E2385" t="s">
        <v>54</v>
      </c>
      <c r="G2385" t="s">
        <v>15</v>
      </c>
      <c r="H2385">
        <v>341000</v>
      </c>
      <c r="I2385" t="s">
        <v>616</v>
      </c>
      <c r="J2385" s="7">
        <v>29</v>
      </c>
      <c r="K2385" t="s">
        <v>32</v>
      </c>
      <c r="L2385" t="s">
        <v>33</v>
      </c>
      <c r="M2385" t="str">
        <f t="shared" si="37"/>
        <v>Mon</v>
      </c>
      <c r="N2385" t="str">
        <f>VLOOKUP(Query1[[#This Row],[Age]],'Age Group Vlookup'!B$3:C$6,2,TRUE)</f>
        <v>20-29</v>
      </c>
    </row>
    <row r="2386" spans="1:14" x14ac:dyDescent="0.3">
      <c r="A2386" t="s">
        <v>3393</v>
      </c>
      <c r="B2386" s="1">
        <v>42622</v>
      </c>
      <c r="C2386" t="s">
        <v>451</v>
      </c>
      <c r="D2386">
        <v>46344</v>
      </c>
      <c r="E2386" t="s">
        <v>21</v>
      </c>
      <c r="G2386" t="s">
        <v>17</v>
      </c>
      <c r="H2386">
        <v>50000</v>
      </c>
      <c r="I2386" t="s">
        <v>452</v>
      </c>
      <c r="J2386" s="7">
        <v>20</v>
      </c>
      <c r="K2386" t="s">
        <v>27</v>
      </c>
      <c r="L2386" t="s">
        <v>28</v>
      </c>
      <c r="M2386" t="str">
        <f t="shared" si="37"/>
        <v>Fri</v>
      </c>
      <c r="N2386" t="str">
        <f>VLOOKUP(Query1[[#This Row],[Age]],'Age Group Vlookup'!B$3:C$6,2,TRUE)</f>
        <v>20-29</v>
      </c>
    </row>
    <row r="2387" spans="1:14" x14ac:dyDescent="0.3">
      <c r="A2387" t="s">
        <v>3394</v>
      </c>
      <c r="B2387" s="1">
        <v>42505</v>
      </c>
      <c r="C2387" t="s">
        <v>1747</v>
      </c>
      <c r="D2387">
        <v>40640</v>
      </c>
      <c r="E2387" t="s">
        <v>14</v>
      </c>
      <c r="G2387" t="s">
        <v>15</v>
      </c>
      <c r="H2387">
        <v>613000</v>
      </c>
      <c r="I2387" t="s">
        <v>1748</v>
      </c>
      <c r="J2387" s="7">
        <v>32</v>
      </c>
      <c r="K2387" t="s">
        <v>17</v>
      </c>
      <c r="L2387" t="s">
        <v>18</v>
      </c>
      <c r="M2387" t="str">
        <f t="shared" si="37"/>
        <v>Sun</v>
      </c>
      <c r="N2387" t="str">
        <f>VLOOKUP(Query1[[#This Row],[Age]],'Age Group Vlookup'!B$3:C$6,2,TRUE)</f>
        <v>30-39</v>
      </c>
    </row>
    <row r="2388" spans="1:14" x14ac:dyDescent="0.3">
      <c r="A2388" t="s">
        <v>3395</v>
      </c>
      <c r="B2388" s="1">
        <v>42596</v>
      </c>
      <c r="C2388" t="s">
        <v>983</v>
      </c>
      <c r="D2388">
        <v>36601</v>
      </c>
      <c r="E2388" t="s">
        <v>150</v>
      </c>
      <c r="G2388" t="s">
        <v>15</v>
      </c>
      <c r="H2388">
        <v>867000</v>
      </c>
      <c r="I2388" t="s">
        <v>984</v>
      </c>
      <c r="J2388" s="7">
        <v>44</v>
      </c>
      <c r="K2388" t="s">
        <v>32</v>
      </c>
      <c r="L2388" t="s">
        <v>33</v>
      </c>
      <c r="M2388" t="str">
        <f t="shared" si="37"/>
        <v>Sun</v>
      </c>
      <c r="N2388" t="str">
        <f>VLOOKUP(Query1[[#This Row],[Age]],'Age Group Vlookup'!B$3:C$6,2,TRUE)</f>
        <v>40-49</v>
      </c>
    </row>
    <row r="2389" spans="1:14" x14ac:dyDescent="0.3">
      <c r="A2389" t="s">
        <v>3396</v>
      </c>
      <c r="B2389" s="1">
        <v>42446</v>
      </c>
      <c r="C2389" t="s">
        <v>541</v>
      </c>
      <c r="D2389">
        <v>31776</v>
      </c>
      <c r="E2389" t="s">
        <v>108</v>
      </c>
      <c r="G2389" t="s">
        <v>15</v>
      </c>
      <c r="H2389">
        <v>564000</v>
      </c>
      <c r="I2389" t="s">
        <v>542</v>
      </c>
      <c r="J2389" s="7">
        <v>50</v>
      </c>
      <c r="K2389" t="s">
        <v>17</v>
      </c>
      <c r="L2389" t="s">
        <v>18</v>
      </c>
      <c r="M2389" t="str">
        <f t="shared" si="37"/>
        <v>Thu</v>
      </c>
      <c r="N2389" t="str">
        <f>VLOOKUP(Query1[[#This Row],[Age]],'Age Group Vlookup'!B$3:C$6,2,TRUE)</f>
        <v>50-59</v>
      </c>
    </row>
    <row r="2390" spans="1:14" x14ac:dyDescent="0.3">
      <c r="A2390" t="s">
        <v>3397</v>
      </c>
      <c r="B2390" s="1">
        <v>42635</v>
      </c>
      <c r="C2390" t="s">
        <v>337</v>
      </c>
      <c r="D2390">
        <v>9769</v>
      </c>
      <c r="E2390" t="s">
        <v>62</v>
      </c>
      <c r="G2390" t="s">
        <v>17</v>
      </c>
      <c r="H2390">
        <v>18000</v>
      </c>
      <c r="I2390" t="s">
        <v>338</v>
      </c>
      <c r="J2390" s="7">
        <v>39</v>
      </c>
      <c r="K2390" t="s">
        <v>27</v>
      </c>
      <c r="L2390" t="s">
        <v>28</v>
      </c>
      <c r="M2390" t="str">
        <f t="shared" si="37"/>
        <v>Thu</v>
      </c>
      <c r="N2390" t="str">
        <f>VLOOKUP(Query1[[#This Row],[Age]],'Age Group Vlookup'!B$3:C$6,2,TRUE)</f>
        <v>30-39</v>
      </c>
    </row>
    <row r="2391" spans="1:14" x14ac:dyDescent="0.3">
      <c r="A2391" t="s">
        <v>3398</v>
      </c>
      <c r="B2391" s="1">
        <v>42463</v>
      </c>
      <c r="C2391" t="s">
        <v>287</v>
      </c>
      <c r="D2391">
        <v>48833</v>
      </c>
      <c r="E2391" t="s">
        <v>58</v>
      </c>
      <c r="G2391" t="s">
        <v>17</v>
      </c>
      <c r="H2391">
        <v>46000</v>
      </c>
      <c r="I2391" t="s">
        <v>288</v>
      </c>
      <c r="J2391" s="7">
        <v>28</v>
      </c>
      <c r="K2391" t="s">
        <v>27</v>
      </c>
      <c r="L2391" t="s">
        <v>28</v>
      </c>
      <c r="M2391" t="str">
        <f t="shared" si="37"/>
        <v>Sun</v>
      </c>
      <c r="N2391" t="str">
        <f>VLOOKUP(Query1[[#This Row],[Age]],'Age Group Vlookup'!B$3:C$6,2,TRUE)</f>
        <v>20-29</v>
      </c>
    </row>
    <row r="2392" spans="1:14" x14ac:dyDescent="0.3">
      <c r="A2392" t="s">
        <v>3399</v>
      </c>
      <c r="B2392" s="1">
        <v>42617</v>
      </c>
      <c r="C2392" t="s">
        <v>409</v>
      </c>
      <c r="D2392">
        <v>33436</v>
      </c>
      <c r="E2392" t="s">
        <v>25</v>
      </c>
      <c r="G2392" t="s">
        <v>15</v>
      </c>
      <c r="H2392">
        <v>829000</v>
      </c>
      <c r="I2392" t="s">
        <v>410</v>
      </c>
      <c r="J2392" s="7">
        <v>34</v>
      </c>
      <c r="K2392" t="s">
        <v>17</v>
      </c>
      <c r="L2392" t="s">
        <v>18</v>
      </c>
      <c r="M2392" t="str">
        <f t="shared" si="37"/>
        <v>Sun</v>
      </c>
      <c r="N2392" t="str">
        <f>VLOOKUP(Query1[[#This Row],[Age]],'Age Group Vlookup'!B$3:C$6,2,TRUE)</f>
        <v>30-39</v>
      </c>
    </row>
    <row r="2393" spans="1:14" x14ac:dyDescent="0.3">
      <c r="A2393" t="s">
        <v>3400</v>
      </c>
      <c r="B2393" s="1">
        <v>42650</v>
      </c>
      <c r="C2393" t="s">
        <v>2164</v>
      </c>
      <c r="D2393">
        <v>34124</v>
      </c>
      <c r="E2393" t="s">
        <v>77</v>
      </c>
      <c r="G2393" t="s">
        <v>32</v>
      </c>
      <c r="H2393">
        <v>159000</v>
      </c>
      <c r="I2393" t="s">
        <v>2165</v>
      </c>
      <c r="J2393" s="7">
        <v>22</v>
      </c>
      <c r="K2393" t="s">
        <v>32</v>
      </c>
      <c r="L2393" t="s">
        <v>33</v>
      </c>
      <c r="M2393" t="str">
        <f t="shared" si="37"/>
        <v>Fri</v>
      </c>
      <c r="N2393" t="str">
        <f>VLOOKUP(Query1[[#This Row],[Age]],'Age Group Vlookup'!B$3:C$6,2,TRUE)</f>
        <v>20-29</v>
      </c>
    </row>
    <row r="2394" spans="1:14" x14ac:dyDescent="0.3">
      <c r="A2394" t="s">
        <v>3401</v>
      </c>
      <c r="B2394" s="1">
        <v>42734</v>
      </c>
      <c r="C2394" t="s">
        <v>1047</v>
      </c>
      <c r="D2394">
        <v>44588</v>
      </c>
      <c r="E2394" t="s">
        <v>14</v>
      </c>
      <c r="G2394" t="s">
        <v>15</v>
      </c>
      <c r="H2394">
        <v>633000</v>
      </c>
      <c r="I2394" t="s">
        <v>1048</v>
      </c>
      <c r="J2394" s="7">
        <v>40</v>
      </c>
      <c r="K2394" t="s">
        <v>17</v>
      </c>
      <c r="L2394" t="s">
        <v>18</v>
      </c>
      <c r="M2394" t="str">
        <f t="shared" si="37"/>
        <v>Fri</v>
      </c>
      <c r="N2394" t="str">
        <f>VLOOKUP(Query1[[#This Row],[Age]],'Age Group Vlookup'!B$3:C$6,2,TRUE)</f>
        <v>40-49</v>
      </c>
    </row>
    <row r="2395" spans="1:14" x14ac:dyDescent="0.3">
      <c r="A2395" t="s">
        <v>3402</v>
      </c>
      <c r="B2395" s="1">
        <v>42688</v>
      </c>
      <c r="C2395" t="s">
        <v>601</v>
      </c>
      <c r="D2395">
        <v>38963</v>
      </c>
      <c r="E2395" t="s">
        <v>47</v>
      </c>
      <c r="G2395" t="s">
        <v>17</v>
      </c>
      <c r="H2395">
        <v>22000</v>
      </c>
      <c r="I2395" t="s">
        <v>602</v>
      </c>
      <c r="J2395" s="7">
        <v>31</v>
      </c>
      <c r="K2395" t="s">
        <v>17</v>
      </c>
      <c r="L2395" t="s">
        <v>18</v>
      </c>
      <c r="M2395" t="str">
        <f t="shared" si="37"/>
        <v>Mon</v>
      </c>
      <c r="N2395" t="str">
        <f>VLOOKUP(Query1[[#This Row],[Age]],'Age Group Vlookup'!B$3:C$6,2,TRUE)</f>
        <v>30-39</v>
      </c>
    </row>
    <row r="2396" spans="1:14" x14ac:dyDescent="0.3">
      <c r="A2396" t="s">
        <v>3403</v>
      </c>
      <c r="B2396" s="1">
        <v>42649</v>
      </c>
      <c r="C2396" t="s">
        <v>619</v>
      </c>
      <c r="D2396">
        <v>22870</v>
      </c>
      <c r="E2396" t="s">
        <v>43</v>
      </c>
      <c r="G2396" t="s">
        <v>17</v>
      </c>
      <c r="H2396">
        <v>30000</v>
      </c>
      <c r="I2396" t="s">
        <v>620</v>
      </c>
      <c r="J2396" s="7">
        <v>47</v>
      </c>
      <c r="K2396" t="s">
        <v>27</v>
      </c>
      <c r="L2396" t="s">
        <v>28</v>
      </c>
      <c r="M2396" t="str">
        <f t="shared" si="37"/>
        <v>Thu</v>
      </c>
      <c r="N2396" t="str">
        <f>VLOOKUP(Query1[[#This Row],[Age]],'Age Group Vlookup'!B$3:C$6,2,TRUE)</f>
        <v>40-49</v>
      </c>
    </row>
    <row r="2397" spans="1:14" x14ac:dyDescent="0.3">
      <c r="A2397" t="s">
        <v>3404</v>
      </c>
      <c r="B2397" s="1">
        <v>42447</v>
      </c>
      <c r="C2397" t="s">
        <v>534</v>
      </c>
      <c r="D2397">
        <v>1440</v>
      </c>
      <c r="E2397" t="s">
        <v>36</v>
      </c>
      <c r="G2397" t="s">
        <v>17</v>
      </c>
      <c r="H2397">
        <v>44000</v>
      </c>
      <c r="I2397" t="s">
        <v>535</v>
      </c>
      <c r="J2397" s="7">
        <v>25</v>
      </c>
      <c r="K2397" t="s">
        <v>27</v>
      </c>
      <c r="L2397" t="s">
        <v>28</v>
      </c>
      <c r="M2397" t="str">
        <f t="shared" si="37"/>
        <v>Fri</v>
      </c>
      <c r="N2397" t="str">
        <f>VLOOKUP(Query1[[#This Row],[Age]],'Age Group Vlookup'!B$3:C$6,2,TRUE)</f>
        <v>20-29</v>
      </c>
    </row>
    <row r="2398" spans="1:14" x14ac:dyDescent="0.3">
      <c r="A2398" t="s">
        <v>3405</v>
      </c>
      <c r="B2398" s="1">
        <v>42413</v>
      </c>
      <c r="C2398" t="s">
        <v>13</v>
      </c>
      <c r="D2398">
        <v>33881</v>
      </c>
      <c r="E2398" t="s">
        <v>58</v>
      </c>
      <c r="G2398" t="s">
        <v>15</v>
      </c>
      <c r="H2398">
        <v>221000</v>
      </c>
      <c r="I2398" t="s">
        <v>16</v>
      </c>
      <c r="J2398" s="7">
        <v>21</v>
      </c>
      <c r="K2398" t="s">
        <v>17</v>
      </c>
      <c r="L2398" t="s">
        <v>18</v>
      </c>
      <c r="M2398" t="str">
        <f t="shared" si="37"/>
        <v>Sat</v>
      </c>
      <c r="N2398" t="str">
        <f>VLOOKUP(Query1[[#This Row],[Age]],'Age Group Vlookup'!B$3:C$6,2,TRUE)</f>
        <v>20-29</v>
      </c>
    </row>
    <row r="2399" spans="1:14" x14ac:dyDescent="0.3">
      <c r="A2399" t="s">
        <v>3406</v>
      </c>
      <c r="B2399" s="1">
        <v>42436</v>
      </c>
      <c r="C2399" t="s">
        <v>192</v>
      </c>
      <c r="D2399">
        <v>20052</v>
      </c>
      <c r="E2399" t="s">
        <v>137</v>
      </c>
      <c r="G2399" t="s">
        <v>15</v>
      </c>
      <c r="H2399">
        <v>749000</v>
      </c>
      <c r="I2399" t="s">
        <v>193</v>
      </c>
      <c r="J2399" s="7">
        <v>27</v>
      </c>
      <c r="K2399" t="s">
        <v>27</v>
      </c>
      <c r="L2399" t="s">
        <v>28</v>
      </c>
      <c r="M2399" t="str">
        <f t="shared" si="37"/>
        <v>Mon</v>
      </c>
      <c r="N2399" t="str">
        <f>VLOOKUP(Query1[[#This Row],[Age]],'Age Group Vlookup'!B$3:C$6,2,TRUE)</f>
        <v>20-29</v>
      </c>
    </row>
    <row r="2400" spans="1:14" x14ac:dyDescent="0.3">
      <c r="A2400" t="s">
        <v>3407</v>
      </c>
      <c r="B2400" s="1">
        <v>42464</v>
      </c>
      <c r="C2400" t="s">
        <v>913</v>
      </c>
      <c r="D2400">
        <v>19581</v>
      </c>
      <c r="E2400" t="s">
        <v>25</v>
      </c>
      <c r="G2400" t="s">
        <v>15</v>
      </c>
      <c r="H2400">
        <v>635000</v>
      </c>
      <c r="I2400" t="s">
        <v>914</v>
      </c>
      <c r="J2400" s="7">
        <v>32</v>
      </c>
      <c r="K2400" t="s">
        <v>17</v>
      </c>
      <c r="L2400" t="s">
        <v>18</v>
      </c>
      <c r="M2400" t="str">
        <f t="shared" si="37"/>
        <v>Mon</v>
      </c>
      <c r="N2400" t="str">
        <f>VLOOKUP(Query1[[#This Row],[Age]],'Age Group Vlookup'!B$3:C$6,2,TRUE)</f>
        <v>30-39</v>
      </c>
    </row>
    <row r="2401" spans="1:14" x14ac:dyDescent="0.3">
      <c r="A2401" t="s">
        <v>3408</v>
      </c>
      <c r="B2401" s="1">
        <v>42422</v>
      </c>
      <c r="C2401" t="s">
        <v>990</v>
      </c>
      <c r="D2401">
        <v>1989</v>
      </c>
      <c r="E2401" t="s">
        <v>47</v>
      </c>
      <c r="G2401" t="s">
        <v>17</v>
      </c>
      <c r="H2401">
        <v>35000</v>
      </c>
      <c r="I2401" t="s">
        <v>991</v>
      </c>
      <c r="J2401" s="7">
        <v>48</v>
      </c>
      <c r="K2401" t="s">
        <v>32</v>
      </c>
      <c r="L2401" t="s">
        <v>33</v>
      </c>
      <c r="M2401" t="str">
        <f t="shared" si="37"/>
        <v>Mon</v>
      </c>
      <c r="N2401" t="str">
        <f>VLOOKUP(Query1[[#This Row],[Age]],'Age Group Vlookup'!B$3:C$6,2,TRUE)</f>
        <v>40-49</v>
      </c>
    </row>
    <row r="2402" spans="1:14" x14ac:dyDescent="0.3">
      <c r="A2402" t="s">
        <v>3409</v>
      </c>
      <c r="B2402" s="1">
        <v>42679</v>
      </c>
      <c r="C2402" t="s">
        <v>1759</v>
      </c>
      <c r="D2402">
        <v>27729</v>
      </c>
      <c r="E2402" t="s">
        <v>69</v>
      </c>
      <c r="G2402" t="s">
        <v>17</v>
      </c>
      <c r="H2402">
        <v>24000</v>
      </c>
      <c r="I2402" t="s">
        <v>1760</v>
      </c>
      <c r="J2402" s="7">
        <v>21</v>
      </c>
      <c r="K2402" t="s">
        <v>27</v>
      </c>
      <c r="L2402" t="s">
        <v>28</v>
      </c>
      <c r="M2402" t="str">
        <f t="shared" si="37"/>
        <v>Sat</v>
      </c>
      <c r="N2402" t="str">
        <f>VLOOKUP(Query1[[#This Row],[Age]],'Age Group Vlookup'!B$3:C$6,2,TRUE)</f>
        <v>20-29</v>
      </c>
    </row>
    <row r="2403" spans="1:14" x14ac:dyDescent="0.3">
      <c r="A2403" t="s">
        <v>3410</v>
      </c>
      <c r="B2403" s="1">
        <v>42438</v>
      </c>
      <c r="C2403" t="s">
        <v>1002</v>
      </c>
      <c r="D2403">
        <v>23363</v>
      </c>
      <c r="E2403" t="s">
        <v>77</v>
      </c>
      <c r="G2403" t="s">
        <v>15</v>
      </c>
      <c r="H2403">
        <v>331000</v>
      </c>
      <c r="I2403" t="s">
        <v>1003</v>
      </c>
      <c r="J2403" s="7">
        <v>27</v>
      </c>
      <c r="K2403" t="s">
        <v>27</v>
      </c>
      <c r="L2403" t="s">
        <v>28</v>
      </c>
      <c r="M2403" t="str">
        <f t="shared" si="37"/>
        <v>Wed</v>
      </c>
      <c r="N2403" t="str">
        <f>VLOOKUP(Query1[[#This Row],[Age]],'Age Group Vlookup'!B$3:C$6,2,TRUE)</f>
        <v>20-29</v>
      </c>
    </row>
    <row r="2404" spans="1:14" x14ac:dyDescent="0.3">
      <c r="A2404" t="s">
        <v>3411</v>
      </c>
      <c r="B2404" s="1">
        <v>42502</v>
      </c>
      <c r="C2404" t="s">
        <v>933</v>
      </c>
      <c r="D2404">
        <v>28486</v>
      </c>
      <c r="E2404" t="s">
        <v>54</v>
      </c>
      <c r="G2404" t="s">
        <v>15</v>
      </c>
      <c r="H2404">
        <v>267000</v>
      </c>
      <c r="I2404" t="s">
        <v>934</v>
      </c>
      <c r="J2404" s="7">
        <v>31</v>
      </c>
      <c r="K2404" t="s">
        <v>17</v>
      </c>
      <c r="L2404" t="s">
        <v>18</v>
      </c>
      <c r="M2404" t="str">
        <f t="shared" si="37"/>
        <v>Thu</v>
      </c>
      <c r="N2404" t="str">
        <f>VLOOKUP(Query1[[#This Row],[Age]],'Age Group Vlookup'!B$3:C$6,2,TRUE)</f>
        <v>30-39</v>
      </c>
    </row>
    <row r="2405" spans="1:14" x14ac:dyDescent="0.3">
      <c r="A2405" t="s">
        <v>3412</v>
      </c>
      <c r="B2405" s="1">
        <v>42555</v>
      </c>
      <c r="C2405" t="s">
        <v>163</v>
      </c>
      <c r="D2405">
        <v>44790</v>
      </c>
      <c r="E2405" t="s">
        <v>150</v>
      </c>
      <c r="G2405" t="s">
        <v>17</v>
      </c>
      <c r="H2405">
        <v>20000</v>
      </c>
      <c r="I2405" t="s">
        <v>164</v>
      </c>
      <c r="J2405" s="7">
        <v>47</v>
      </c>
      <c r="K2405" t="s">
        <v>17</v>
      </c>
      <c r="L2405" t="s">
        <v>18</v>
      </c>
      <c r="M2405" t="str">
        <f t="shared" si="37"/>
        <v>Mon</v>
      </c>
      <c r="N2405" t="str">
        <f>VLOOKUP(Query1[[#This Row],[Age]],'Age Group Vlookup'!B$3:C$6,2,TRUE)</f>
        <v>40-49</v>
      </c>
    </row>
    <row r="2406" spans="1:14" x14ac:dyDescent="0.3">
      <c r="A2406" t="s">
        <v>3413</v>
      </c>
      <c r="B2406" s="1">
        <v>42712</v>
      </c>
      <c r="C2406" t="s">
        <v>1688</v>
      </c>
      <c r="D2406">
        <v>17295</v>
      </c>
      <c r="E2406" t="s">
        <v>150</v>
      </c>
      <c r="G2406" t="s">
        <v>15</v>
      </c>
      <c r="H2406">
        <v>241000</v>
      </c>
      <c r="I2406" t="s">
        <v>1689</v>
      </c>
      <c r="J2406" s="7">
        <v>41</v>
      </c>
      <c r="K2406" t="s">
        <v>17</v>
      </c>
      <c r="L2406" t="s">
        <v>18</v>
      </c>
      <c r="M2406" t="str">
        <f t="shared" si="37"/>
        <v>Thu</v>
      </c>
      <c r="N2406" t="str">
        <f>VLOOKUP(Query1[[#This Row],[Age]],'Age Group Vlookup'!B$3:C$6,2,TRUE)</f>
        <v>40-49</v>
      </c>
    </row>
    <row r="2407" spans="1:14" x14ac:dyDescent="0.3">
      <c r="A2407" t="s">
        <v>3414</v>
      </c>
      <c r="B2407" s="1">
        <v>42417</v>
      </c>
      <c r="C2407" t="s">
        <v>293</v>
      </c>
      <c r="D2407">
        <v>12602</v>
      </c>
      <c r="E2407" t="s">
        <v>133</v>
      </c>
      <c r="G2407" t="s">
        <v>17</v>
      </c>
      <c r="H2407">
        <v>2000</v>
      </c>
      <c r="I2407" t="s">
        <v>294</v>
      </c>
      <c r="J2407" s="7">
        <v>40</v>
      </c>
      <c r="K2407" t="s">
        <v>27</v>
      </c>
      <c r="L2407" t="s">
        <v>28</v>
      </c>
      <c r="M2407" t="str">
        <f t="shared" si="37"/>
        <v>Wed</v>
      </c>
      <c r="N2407" t="str">
        <f>VLOOKUP(Query1[[#This Row],[Age]],'Age Group Vlookup'!B$3:C$6,2,TRUE)</f>
        <v>40-49</v>
      </c>
    </row>
    <row r="2408" spans="1:14" x14ac:dyDescent="0.3">
      <c r="A2408" t="s">
        <v>3415</v>
      </c>
      <c r="B2408" s="1">
        <v>42454</v>
      </c>
      <c r="C2408" t="s">
        <v>419</v>
      </c>
      <c r="D2408">
        <v>4582</v>
      </c>
      <c r="E2408" t="s">
        <v>150</v>
      </c>
      <c r="G2408" t="s">
        <v>15</v>
      </c>
      <c r="H2408">
        <v>400000</v>
      </c>
      <c r="I2408" t="s">
        <v>420</v>
      </c>
      <c r="J2408" s="7">
        <v>26</v>
      </c>
      <c r="K2408" t="s">
        <v>17</v>
      </c>
      <c r="L2408" t="s">
        <v>18</v>
      </c>
      <c r="M2408" t="str">
        <f t="shared" si="37"/>
        <v>Fri</v>
      </c>
      <c r="N2408" t="str">
        <f>VLOOKUP(Query1[[#This Row],[Age]],'Age Group Vlookup'!B$3:C$6,2,TRUE)</f>
        <v>20-29</v>
      </c>
    </row>
    <row r="2409" spans="1:14" x14ac:dyDescent="0.3">
      <c r="A2409" t="s">
        <v>3416</v>
      </c>
      <c r="B2409" s="1">
        <v>42584</v>
      </c>
      <c r="C2409" t="s">
        <v>83</v>
      </c>
      <c r="D2409">
        <v>47619</v>
      </c>
      <c r="E2409" t="s">
        <v>43</v>
      </c>
      <c r="G2409" t="s">
        <v>15</v>
      </c>
      <c r="H2409">
        <v>303000</v>
      </c>
      <c r="I2409" t="s">
        <v>84</v>
      </c>
      <c r="J2409" s="7">
        <v>38</v>
      </c>
      <c r="K2409" t="s">
        <v>17</v>
      </c>
      <c r="L2409" t="s">
        <v>18</v>
      </c>
      <c r="M2409" t="str">
        <f t="shared" si="37"/>
        <v>Tue</v>
      </c>
      <c r="N2409" t="str">
        <f>VLOOKUP(Query1[[#This Row],[Age]],'Age Group Vlookup'!B$3:C$6,2,TRUE)</f>
        <v>30-39</v>
      </c>
    </row>
    <row r="2410" spans="1:14" x14ac:dyDescent="0.3">
      <c r="A2410" t="s">
        <v>3417</v>
      </c>
      <c r="B2410" s="1">
        <v>42405</v>
      </c>
      <c r="C2410" t="s">
        <v>169</v>
      </c>
      <c r="D2410">
        <v>6253</v>
      </c>
      <c r="E2410" t="s">
        <v>77</v>
      </c>
      <c r="G2410" t="s">
        <v>15</v>
      </c>
      <c r="H2410">
        <v>712000</v>
      </c>
      <c r="I2410" t="s">
        <v>170</v>
      </c>
      <c r="J2410" s="7">
        <v>29</v>
      </c>
      <c r="K2410" t="s">
        <v>17</v>
      </c>
      <c r="L2410" t="s">
        <v>18</v>
      </c>
      <c r="M2410" t="str">
        <f t="shared" si="37"/>
        <v>Fri</v>
      </c>
      <c r="N2410" t="str">
        <f>VLOOKUP(Query1[[#This Row],[Age]],'Age Group Vlookup'!B$3:C$6,2,TRUE)</f>
        <v>20-29</v>
      </c>
    </row>
    <row r="2411" spans="1:14" x14ac:dyDescent="0.3">
      <c r="A2411" t="s">
        <v>3418</v>
      </c>
      <c r="B2411" s="1">
        <v>42682</v>
      </c>
      <c r="C2411" t="s">
        <v>466</v>
      </c>
      <c r="D2411">
        <v>31654</v>
      </c>
      <c r="E2411" t="s">
        <v>58</v>
      </c>
      <c r="G2411" t="s">
        <v>15</v>
      </c>
      <c r="H2411">
        <v>605000</v>
      </c>
      <c r="I2411" t="s">
        <v>467</v>
      </c>
      <c r="J2411" s="7">
        <v>39</v>
      </c>
      <c r="K2411" t="s">
        <v>17</v>
      </c>
      <c r="L2411" t="s">
        <v>18</v>
      </c>
      <c r="M2411" t="str">
        <f t="shared" si="37"/>
        <v>Tue</v>
      </c>
      <c r="N2411" t="str">
        <f>VLOOKUP(Query1[[#This Row],[Age]],'Age Group Vlookup'!B$3:C$6,2,TRUE)</f>
        <v>30-39</v>
      </c>
    </row>
    <row r="2412" spans="1:14" x14ac:dyDescent="0.3">
      <c r="A2412" t="s">
        <v>3419</v>
      </c>
      <c r="B2412" s="1">
        <v>42533</v>
      </c>
      <c r="C2412" t="s">
        <v>1583</v>
      </c>
      <c r="D2412">
        <v>11889</v>
      </c>
      <c r="E2412" t="s">
        <v>108</v>
      </c>
      <c r="G2412" t="s">
        <v>17</v>
      </c>
      <c r="H2412">
        <v>36000</v>
      </c>
      <c r="I2412" t="s">
        <v>1584</v>
      </c>
      <c r="J2412" s="7">
        <v>23</v>
      </c>
      <c r="K2412" t="s">
        <v>17</v>
      </c>
      <c r="L2412" t="s">
        <v>18</v>
      </c>
      <c r="M2412" t="str">
        <f t="shared" si="37"/>
        <v>Sun</v>
      </c>
      <c r="N2412" t="str">
        <f>VLOOKUP(Query1[[#This Row],[Age]],'Age Group Vlookup'!B$3:C$6,2,TRUE)</f>
        <v>20-29</v>
      </c>
    </row>
    <row r="2413" spans="1:14" x14ac:dyDescent="0.3">
      <c r="A2413" t="s">
        <v>3420</v>
      </c>
      <c r="B2413" s="1">
        <v>42542</v>
      </c>
      <c r="C2413" t="s">
        <v>527</v>
      </c>
      <c r="D2413">
        <v>22319</v>
      </c>
      <c r="E2413" t="s">
        <v>14</v>
      </c>
      <c r="G2413" t="s">
        <v>17</v>
      </c>
      <c r="H2413">
        <v>49000</v>
      </c>
      <c r="I2413" t="s">
        <v>528</v>
      </c>
      <c r="J2413" s="7">
        <v>30</v>
      </c>
      <c r="K2413" t="s">
        <v>17</v>
      </c>
      <c r="L2413" t="s">
        <v>18</v>
      </c>
      <c r="M2413" t="str">
        <f t="shared" si="37"/>
        <v>Tue</v>
      </c>
      <c r="N2413" t="str">
        <f>VLOOKUP(Query1[[#This Row],[Age]],'Age Group Vlookup'!B$3:C$6,2,TRUE)</f>
        <v>30-39</v>
      </c>
    </row>
    <row r="2414" spans="1:14" x14ac:dyDescent="0.3">
      <c r="A2414" t="s">
        <v>3421</v>
      </c>
      <c r="B2414" s="1">
        <v>42481</v>
      </c>
      <c r="C2414" t="s">
        <v>2239</v>
      </c>
      <c r="D2414">
        <v>21476</v>
      </c>
      <c r="E2414" t="s">
        <v>14</v>
      </c>
      <c r="G2414" t="s">
        <v>17</v>
      </c>
      <c r="H2414">
        <v>18000</v>
      </c>
      <c r="I2414" t="s">
        <v>2240</v>
      </c>
      <c r="J2414" s="7">
        <v>48</v>
      </c>
      <c r="K2414" t="s">
        <v>17</v>
      </c>
      <c r="L2414" t="s">
        <v>18</v>
      </c>
      <c r="M2414" t="str">
        <f t="shared" si="37"/>
        <v>Thu</v>
      </c>
      <c r="N2414" t="str">
        <f>VLOOKUP(Query1[[#This Row],[Age]],'Age Group Vlookup'!B$3:C$6,2,TRUE)</f>
        <v>40-49</v>
      </c>
    </row>
    <row r="2415" spans="1:14" x14ac:dyDescent="0.3">
      <c r="A2415" t="s">
        <v>3422</v>
      </c>
      <c r="B2415" s="1">
        <v>42434</v>
      </c>
      <c r="C2415" t="s">
        <v>438</v>
      </c>
      <c r="D2415">
        <v>18985</v>
      </c>
      <c r="E2415" t="s">
        <v>25</v>
      </c>
      <c r="G2415" t="s">
        <v>17</v>
      </c>
      <c r="H2415">
        <v>41000</v>
      </c>
      <c r="I2415" t="s">
        <v>439</v>
      </c>
      <c r="J2415" s="7">
        <v>45</v>
      </c>
      <c r="K2415" t="s">
        <v>32</v>
      </c>
      <c r="L2415" t="s">
        <v>33</v>
      </c>
      <c r="M2415" t="str">
        <f t="shared" si="37"/>
        <v>Sat</v>
      </c>
      <c r="N2415" t="str">
        <f>VLOOKUP(Query1[[#This Row],[Age]],'Age Group Vlookup'!B$3:C$6,2,TRUE)</f>
        <v>40-49</v>
      </c>
    </row>
    <row r="2416" spans="1:14" x14ac:dyDescent="0.3">
      <c r="A2416" t="s">
        <v>3423</v>
      </c>
      <c r="B2416" s="1">
        <v>42517</v>
      </c>
      <c r="C2416" t="s">
        <v>1138</v>
      </c>
      <c r="D2416">
        <v>12988</v>
      </c>
      <c r="E2416" t="s">
        <v>54</v>
      </c>
      <c r="G2416" t="s">
        <v>32</v>
      </c>
      <c r="H2416">
        <v>192000</v>
      </c>
      <c r="I2416" t="s">
        <v>1139</v>
      </c>
      <c r="J2416" s="7">
        <v>27</v>
      </c>
      <c r="K2416" t="s">
        <v>32</v>
      </c>
      <c r="L2416" t="s">
        <v>33</v>
      </c>
      <c r="M2416" t="str">
        <f t="shared" si="37"/>
        <v>Fri</v>
      </c>
      <c r="N2416" t="str">
        <f>VLOOKUP(Query1[[#This Row],[Age]],'Age Group Vlookup'!B$3:C$6,2,TRUE)</f>
        <v>20-29</v>
      </c>
    </row>
    <row r="2417" spans="1:14" x14ac:dyDescent="0.3">
      <c r="A2417" t="s">
        <v>3424</v>
      </c>
      <c r="B2417" s="1">
        <v>42507</v>
      </c>
      <c r="C2417" t="s">
        <v>95</v>
      </c>
      <c r="D2417">
        <v>48980</v>
      </c>
      <c r="E2417" t="s">
        <v>69</v>
      </c>
      <c r="G2417" t="s">
        <v>17</v>
      </c>
      <c r="H2417">
        <v>29000</v>
      </c>
      <c r="I2417" t="s">
        <v>96</v>
      </c>
      <c r="J2417" s="7">
        <v>47</v>
      </c>
      <c r="K2417" t="s">
        <v>17</v>
      </c>
      <c r="L2417" t="s">
        <v>18</v>
      </c>
      <c r="M2417" t="str">
        <f t="shared" si="37"/>
        <v>Tue</v>
      </c>
      <c r="N2417" t="str">
        <f>VLOOKUP(Query1[[#This Row],[Age]],'Age Group Vlookup'!B$3:C$6,2,TRUE)</f>
        <v>40-49</v>
      </c>
    </row>
    <row r="2418" spans="1:14" x14ac:dyDescent="0.3">
      <c r="A2418" t="s">
        <v>3425</v>
      </c>
      <c r="B2418" s="1">
        <v>42574</v>
      </c>
      <c r="C2418" t="s">
        <v>1559</v>
      </c>
      <c r="D2418">
        <v>23370</v>
      </c>
      <c r="E2418" t="s">
        <v>62</v>
      </c>
      <c r="G2418" t="s">
        <v>17</v>
      </c>
      <c r="H2418">
        <v>27000</v>
      </c>
      <c r="I2418" t="s">
        <v>1560</v>
      </c>
      <c r="J2418" s="7">
        <v>38</v>
      </c>
      <c r="K2418" t="s">
        <v>17</v>
      </c>
      <c r="L2418" t="s">
        <v>18</v>
      </c>
      <c r="M2418" t="str">
        <f t="shared" si="37"/>
        <v>Sat</v>
      </c>
      <c r="N2418" t="str">
        <f>VLOOKUP(Query1[[#This Row],[Age]],'Age Group Vlookup'!B$3:C$6,2,TRUE)</f>
        <v>30-39</v>
      </c>
    </row>
    <row r="2419" spans="1:14" x14ac:dyDescent="0.3">
      <c r="A2419" t="s">
        <v>3426</v>
      </c>
      <c r="B2419" s="1">
        <v>42494</v>
      </c>
      <c r="C2419" t="s">
        <v>293</v>
      </c>
      <c r="D2419">
        <v>36138</v>
      </c>
      <c r="E2419" t="s">
        <v>150</v>
      </c>
      <c r="G2419" t="s">
        <v>17</v>
      </c>
      <c r="H2419">
        <v>2000</v>
      </c>
      <c r="I2419" t="s">
        <v>294</v>
      </c>
      <c r="J2419" s="7">
        <v>40</v>
      </c>
      <c r="K2419" t="s">
        <v>27</v>
      </c>
      <c r="L2419" t="s">
        <v>28</v>
      </c>
      <c r="M2419" t="str">
        <f t="shared" si="37"/>
        <v>Wed</v>
      </c>
      <c r="N2419" t="str">
        <f>VLOOKUP(Query1[[#This Row],[Age]],'Age Group Vlookup'!B$3:C$6,2,TRUE)</f>
        <v>40-49</v>
      </c>
    </row>
    <row r="2420" spans="1:14" x14ac:dyDescent="0.3">
      <c r="A2420" t="s">
        <v>3427</v>
      </c>
      <c r="B2420" s="1">
        <v>42606</v>
      </c>
      <c r="C2420" t="s">
        <v>1855</v>
      </c>
      <c r="D2420">
        <v>7099</v>
      </c>
      <c r="E2420" t="s">
        <v>62</v>
      </c>
      <c r="G2420" t="s">
        <v>32</v>
      </c>
      <c r="H2420">
        <v>165000</v>
      </c>
      <c r="I2420" t="s">
        <v>1856</v>
      </c>
      <c r="J2420" s="7">
        <v>33</v>
      </c>
      <c r="K2420" t="s">
        <v>27</v>
      </c>
      <c r="L2420" t="s">
        <v>28</v>
      </c>
      <c r="M2420" t="str">
        <f t="shared" si="37"/>
        <v>Wed</v>
      </c>
      <c r="N2420" t="str">
        <f>VLOOKUP(Query1[[#This Row],[Age]],'Age Group Vlookup'!B$3:C$6,2,TRUE)</f>
        <v>30-39</v>
      </c>
    </row>
    <row r="2421" spans="1:14" x14ac:dyDescent="0.3">
      <c r="A2421" t="s">
        <v>3428</v>
      </c>
      <c r="B2421" s="1">
        <v>42473</v>
      </c>
      <c r="C2421" t="s">
        <v>290</v>
      </c>
      <c r="D2421">
        <v>12615</v>
      </c>
      <c r="E2421" t="s">
        <v>62</v>
      </c>
      <c r="G2421" t="s">
        <v>15</v>
      </c>
      <c r="H2421">
        <v>444000</v>
      </c>
      <c r="I2421" t="s">
        <v>291</v>
      </c>
      <c r="J2421" s="7">
        <v>29</v>
      </c>
      <c r="K2421" t="s">
        <v>17</v>
      </c>
      <c r="L2421" t="s">
        <v>18</v>
      </c>
      <c r="M2421" t="str">
        <f t="shared" si="37"/>
        <v>Wed</v>
      </c>
      <c r="N2421" t="str">
        <f>VLOOKUP(Query1[[#This Row],[Age]],'Age Group Vlookup'!B$3:C$6,2,TRUE)</f>
        <v>20-29</v>
      </c>
    </row>
    <row r="2422" spans="1:14" x14ac:dyDescent="0.3">
      <c r="A2422" t="s">
        <v>3429</v>
      </c>
      <c r="B2422" s="1">
        <v>42470</v>
      </c>
      <c r="C2422" t="s">
        <v>940</v>
      </c>
      <c r="D2422">
        <v>11099</v>
      </c>
      <c r="E2422" t="s">
        <v>150</v>
      </c>
      <c r="G2422" t="s">
        <v>15</v>
      </c>
      <c r="H2422">
        <v>886000</v>
      </c>
      <c r="I2422" t="s">
        <v>941</v>
      </c>
      <c r="J2422" s="7">
        <v>44</v>
      </c>
      <c r="K2422" t="s">
        <v>27</v>
      </c>
      <c r="L2422" t="s">
        <v>28</v>
      </c>
      <c r="M2422" t="str">
        <f t="shared" si="37"/>
        <v>Sun</v>
      </c>
      <c r="N2422" t="str">
        <f>VLOOKUP(Query1[[#This Row],[Age]],'Age Group Vlookup'!B$3:C$6,2,TRUE)</f>
        <v>40-49</v>
      </c>
    </row>
    <row r="2423" spans="1:14" x14ac:dyDescent="0.3">
      <c r="A2423" t="s">
        <v>3430</v>
      </c>
      <c r="B2423" s="1">
        <v>42456</v>
      </c>
      <c r="C2423" t="s">
        <v>946</v>
      </c>
      <c r="D2423">
        <v>19535</v>
      </c>
      <c r="E2423" t="s">
        <v>47</v>
      </c>
      <c r="G2423" t="s">
        <v>15</v>
      </c>
      <c r="H2423">
        <v>596000</v>
      </c>
      <c r="I2423" t="s">
        <v>947</v>
      </c>
      <c r="J2423" s="7">
        <v>49</v>
      </c>
      <c r="K2423" t="s">
        <v>32</v>
      </c>
      <c r="L2423" t="s">
        <v>33</v>
      </c>
      <c r="M2423" t="str">
        <f t="shared" si="37"/>
        <v>Sun</v>
      </c>
      <c r="N2423" t="str">
        <f>VLOOKUP(Query1[[#This Row],[Age]],'Age Group Vlookup'!B$3:C$6,2,TRUE)</f>
        <v>40-49</v>
      </c>
    </row>
    <row r="2424" spans="1:14" x14ac:dyDescent="0.3">
      <c r="A2424" t="s">
        <v>3431</v>
      </c>
      <c r="B2424" s="1">
        <v>42494</v>
      </c>
      <c r="C2424" t="s">
        <v>731</v>
      </c>
      <c r="D2424">
        <v>29967</v>
      </c>
      <c r="E2424" t="s">
        <v>21</v>
      </c>
      <c r="G2424" t="s">
        <v>32</v>
      </c>
      <c r="H2424">
        <v>135000</v>
      </c>
      <c r="I2424" t="s">
        <v>732</v>
      </c>
      <c r="J2424" s="7">
        <v>28</v>
      </c>
      <c r="K2424" t="s">
        <v>27</v>
      </c>
      <c r="L2424" t="s">
        <v>28</v>
      </c>
      <c r="M2424" t="str">
        <f t="shared" si="37"/>
        <v>Wed</v>
      </c>
      <c r="N2424" t="str">
        <f>VLOOKUP(Query1[[#This Row],[Age]],'Age Group Vlookup'!B$3:C$6,2,TRUE)</f>
        <v>20-29</v>
      </c>
    </row>
    <row r="2425" spans="1:14" x14ac:dyDescent="0.3">
      <c r="A2425" t="s">
        <v>3432</v>
      </c>
      <c r="B2425" s="1">
        <v>42509</v>
      </c>
      <c r="C2425" t="s">
        <v>435</v>
      </c>
      <c r="D2425">
        <v>10990</v>
      </c>
      <c r="E2425" t="s">
        <v>108</v>
      </c>
      <c r="G2425" t="s">
        <v>32</v>
      </c>
      <c r="H2425">
        <v>148000</v>
      </c>
      <c r="I2425" t="s">
        <v>436</v>
      </c>
      <c r="J2425" s="7">
        <v>41</v>
      </c>
      <c r="K2425" t="s">
        <v>17</v>
      </c>
      <c r="L2425" t="s">
        <v>18</v>
      </c>
      <c r="M2425" t="str">
        <f t="shared" si="37"/>
        <v>Thu</v>
      </c>
      <c r="N2425" t="str">
        <f>VLOOKUP(Query1[[#This Row],[Age]],'Age Group Vlookup'!B$3:C$6,2,TRUE)</f>
        <v>40-49</v>
      </c>
    </row>
    <row r="2426" spans="1:14" x14ac:dyDescent="0.3">
      <c r="A2426" t="s">
        <v>3433</v>
      </c>
      <c r="B2426" s="1">
        <v>42643</v>
      </c>
      <c r="C2426" t="s">
        <v>86</v>
      </c>
      <c r="D2426">
        <v>11721</v>
      </c>
      <c r="E2426" t="s">
        <v>69</v>
      </c>
      <c r="G2426" t="s">
        <v>15</v>
      </c>
      <c r="H2426">
        <v>339000</v>
      </c>
      <c r="I2426" t="s">
        <v>87</v>
      </c>
      <c r="J2426" s="7">
        <v>24</v>
      </c>
      <c r="K2426" t="s">
        <v>27</v>
      </c>
      <c r="L2426" t="s">
        <v>28</v>
      </c>
      <c r="M2426" t="str">
        <f t="shared" si="37"/>
        <v>Fri</v>
      </c>
      <c r="N2426" t="str">
        <f>VLOOKUP(Query1[[#This Row],[Age]],'Age Group Vlookup'!B$3:C$6,2,TRUE)</f>
        <v>20-29</v>
      </c>
    </row>
    <row r="2427" spans="1:14" x14ac:dyDescent="0.3">
      <c r="A2427" t="s">
        <v>3434</v>
      </c>
      <c r="B2427" s="1">
        <v>42666</v>
      </c>
      <c r="C2427" t="s">
        <v>1020</v>
      </c>
      <c r="D2427">
        <v>40186</v>
      </c>
      <c r="E2427" t="s">
        <v>54</v>
      </c>
      <c r="G2427" t="s">
        <v>15</v>
      </c>
      <c r="H2427">
        <v>608000</v>
      </c>
      <c r="I2427" t="s">
        <v>1021</v>
      </c>
      <c r="J2427" s="7">
        <v>28</v>
      </c>
      <c r="K2427" t="s">
        <v>17</v>
      </c>
      <c r="L2427" t="s">
        <v>18</v>
      </c>
      <c r="M2427" t="str">
        <f t="shared" si="37"/>
        <v>Sun</v>
      </c>
      <c r="N2427" t="str">
        <f>VLOOKUP(Query1[[#This Row],[Age]],'Age Group Vlookup'!B$3:C$6,2,TRUE)</f>
        <v>20-29</v>
      </c>
    </row>
    <row r="2428" spans="1:14" x14ac:dyDescent="0.3">
      <c r="A2428" t="s">
        <v>3435</v>
      </c>
      <c r="B2428" s="1">
        <v>42714</v>
      </c>
      <c r="C2428" t="s">
        <v>140</v>
      </c>
      <c r="D2428">
        <v>33865</v>
      </c>
      <c r="E2428" t="s">
        <v>21</v>
      </c>
      <c r="G2428" t="s">
        <v>17</v>
      </c>
      <c r="H2428">
        <v>49000</v>
      </c>
      <c r="I2428" t="s">
        <v>141</v>
      </c>
      <c r="J2428" s="7">
        <v>27</v>
      </c>
      <c r="K2428" t="s">
        <v>32</v>
      </c>
      <c r="L2428" t="s">
        <v>33</v>
      </c>
      <c r="M2428" t="str">
        <f t="shared" si="37"/>
        <v>Sat</v>
      </c>
      <c r="N2428" t="str">
        <f>VLOOKUP(Query1[[#This Row],[Age]],'Age Group Vlookup'!B$3:C$6,2,TRUE)</f>
        <v>20-29</v>
      </c>
    </row>
    <row r="2429" spans="1:14" x14ac:dyDescent="0.3">
      <c r="A2429" t="s">
        <v>3436</v>
      </c>
      <c r="B2429" s="1">
        <v>42534</v>
      </c>
      <c r="C2429" t="s">
        <v>2869</v>
      </c>
      <c r="D2429">
        <v>20125</v>
      </c>
      <c r="E2429" t="s">
        <v>47</v>
      </c>
      <c r="G2429" t="s">
        <v>32</v>
      </c>
      <c r="H2429">
        <v>72000</v>
      </c>
      <c r="I2429" t="s">
        <v>1997</v>
      </c>
      <c r="J2429" s="7">
        <v>31</v>
      </c>
      <c r="K2429" t="s">
        <v>17</v>
      </c>
      <c r="L2429" t="s">
        <v>18</v>
      </c>
      <c r="M2429" t="str">
        <f t="shared" si="37"/>
        <v>Mon</v>
      </c>
      <c r="N2429" t="str">
        <f>VLOOKUP(Query1[[#This Row],[Age]],'Age Group Vlookup'!B$3:C$6,2,TRUE)</f>
        <v>30-39</v>
      </c>
    </row>
    <row r="2430" spans="1:14" x14ac:dyDescent="0.3">
      <c r="A2430" t="s">
        <v>3437</v>
      </c>
      <c r="B2430" s="1">
        <v>42726</v>
      </c>
      <c r="C2430" t="s">
        <v>887</v>
      </c>
      <c r="D2430">
        <v>23188</v>
      </c>
      <c r="E2430" t="s">
        <v>62</v>
      </c>
      <c r="G2430" t="s">
        <v>17</v>
      </c>
      <c r="H2430">
        <v>9000</v>
      </c>
      <c r="I2430" t="s">
        <v>888</v>
      </c>
      <c r="J2430" s="7">
        <v>33</v>
      </c>
      <c r="K2430" t="s">
        <v>27</v>
      </c>
      <c r="L2430" t="s">
        <v>28</v>
      </c>
      <c r="M2430" t="str">
        <f t="shared" si="37"/>
        <v>Thu</v>
      </c>
      <c r="N2430" t="str">
        <f>VLOOKUP(Query1[[#This Row],[Age]],'Age Group Vlookup'!B$3:C$6,2,TRUE)</f>
        <v>30-39</v>
      </c>
    </row>
    <row r="2431" spans="1:14" x14ac:dyDescent="0.3">
      <c r="A2431" t="s">
        <v>3438</v>
      </c>
      <c r="B2431" s="1">
        <v>42699</v>
      </c>
      <c r="C2431" t="s">
        <v>111</v>
      </c>
      <c r="D2431">
        <v>28835</v>
      </c>
      <c r="E2431" t="s">
        <v>14</v>
      </c>
      <c r="G2431" t="s">
        <v>17</v>
      </c>
      <c r="H2431">
        <v>16000</v>
      </c>
      <c r="I2431" t="s">
        <v>112</v>
      </c>
      <c r="J2431" s="7">
        <v>27</v>
      </c>
      <c r="K2431" t="s">
        <v>17</v>
      </c>
      <c r="L2431" t="s">
        <v>18</v>
      </c>
      <c r="M2431" t="str">
        <f t="shared" si="37"/>
        <v>Fri</v>
      </c>
      <c r="N2431" t="str">
        <f>VLOOKUP(Query1[[#This Row],[Age]],'Age Group Vlookup'!B$3:C$6,2,TRUE)</f>
        <v>20-29</v>
      </c>
    </row>
    <row r="2432" spans="1:14" x14ac:dyDescent="0.3">
      <c r="A2432" t="s">
        <v>3439</v>
      </c>
      <c r="B2432" s="1">
        <v>42652</v>
      </c>
      <c r="C2432" t="s">
        <v>42</v>
      </c>
      <c r="D2432">
        <v>38643</v>
      </c>
      <c r="E2432" t="s">
        <v>43</v>
      </c>
      <c r="G2432" t="s">
        <v>17</v>
      </c>
      <c r="H2432">
        <v>34000</v>
      </c>
      <c r="I2432" t="s">
        <v>44</v>
      </c>
      <c r="J2432" s="7">
        <v>47</v>
      </c>
      <c r="K2432" t="s">
        <v>27</v>
      </c>
      <c r="L2432" t="s">
        <v>28</v>
      </c>
      <c r="M2432" t="str">
        <f t="shared" si="37"/>
        <v>Sun</v>
      </c>
      <c r="N2432" t="str">
        <f>VLOOKUP(Query1[[#This Row],[Age]],'Age Group Vlookup'!B$3:C$6,2,TRUE)</f>
        <v>40-49</v>
      </c>
    </row>
    <row r="2433" spans="1:14" x14ac:dyDescent="0.3">
      <c r="A2433" t="s">
        <v>3440</v>
      </c>
      <c r="B2433" s="1">
        <v>42721</v>
      </c>
      <c r="C2433" t="s">
        <v>234</v>
      </c>
      <c r="D2433">
        <v>173</v>
      </c>
      <c r="E2433" t="s">
        <v>77</v>
      </c>
      <c r="G2433" t="s">
        <v>15</v>
      </c>
      <c r="H2433">
        <v>507000</v>
      </c>
      <c r="I2433" t="s">
        <v>235</v>
      </c>
      <c r="J2433" s="7">
        <v>42</v>
      </c>
      <c r="K2433" t="s">
        <v>32</v>
      </c>
      <c r="L2433" t="s">
        <v>33</v>
      </c>
      <c r="M2433" t="str">
        <f t="shared" si="37"/>
        <v>Sat</v>
      </c>
      <c r="N2433" t="str">
        <f>VLOOKUP(Query1[[#This Row],[Age]],'Age Group Vlookup'!B$3:C$6,2,TRUE)</f>
        <v>40-49</v>
      </c>
    </row>
    <row r="2434" spans="1:14" x14ac:dyDescent="0.3">
      <c r="A2434" t="s">
        <v>3441</v>
      </c>
      <c r="B2434" s="1">
        <v>42379</v>
      </c>
      <c r="C2434" t="s">
        <v>669</v>
      </c>
      <c r="D2434">
        <v>4155</v>
      </c>
      <c r="E2434" t="s">
        <v>21</v>
      </c>
      <c r="G2434" t="s">
        <v>15</v>
      </c>
      <c r="H2434">
        <v>281000</v>
      </c>
      <c r="I2434" t="s">
        <v>670</v>
      </c>
      <c r="J2434" s="7">
        <v>46</v>
      </c>
      <c r="K2434" t="s">
        <v>27</v>
      </c>
      <c r="L2434" t="s">
        <v>28</v>
      </c>
      <c r="M2434" t="str">
        <f t="shared" ref="M2434:M2497" si="38">TEXT(B2434,"ddd")</f>
        <v>Sun</v>
      </c>
      <c r="N2434" t="str">
        <f>VLOOKUP(Query1[[#This Row],[Age]],'Age Group Vlookup'!B$3:C$6,2,TRUE)</f>
        <v>40-49</v>
      </c>
    </row>
    <row r="2435" spans="1:14" x14ac:dyDescent="0.3">
      <c r="A2435" t="s">
        <v>3442</v>
      </c>
      <c r="B2435" s="1">
        <v>42713</v>
      </c>
      <c r="C2435" t="s">
        <v>1837</v>
      </c>
      <c r="D2435">
        <v>36937</v>
      </c>
      <c r="E2435" t="s">
        <v>36</v>
      </c>
      <c r="G2435" t="s">
        <v>15</v>
      </c>
      <c r="H2435">
        <v>406000</v>
      </c>
      <c r="I2435" t="s">
        <v>1838</v>
      </c>
      <c r="J2435" s="7">
        <v>26</v>
      </c>
      <c r="K2435" t="s">
        <v>27</v>
      </c>
      <c r="L2435" t="s">
        <v>28</v>
      </c>
      <c r="M2435" t="str">
        <f t="shared" si="38"/>
        <v>Fri</v>
      </c>
      <c r="N2435" t="str">
        <f>VLOOKUP(Query1[[#This Row],[Age]],'Age Group Vlookup'!B$3:C$6,2,TRUE)</f>
        <v>20-29</v>
      </c>
    </row>
    <row r="2436" spans="1:14" x14ac:dyDescent="0.3">
      <c r="A2436" t="s">
        <v>3443</v>
      </c>
      <c r="B2436" s="1">
        <v>42623</v>
      </c>
      <c r="C2436" t="s">
        <v>89</v>
      </c>
      <c r="D2436">
        <v>27464</v>
      </c>
      <c r="E2436" t="s">
        <v>47</v>
      </c>
      <c r="G2436" t="s">
        <v>15</v>
      </c>
      <c r="H2436">
        <v>144000</v>
      </c>
      <c r="I2436" t="s">
        <v>90</v>
      </c>
      <c r="J2436" s="7">
        <v>28</v>
      </c>
      <c r="K2436" t="s">
        <v>32</v>
      </c>
      <c r="L2436" t="s">
        <v>33</v>
      </c>
      <c r="M2436" t="str">
        <f t="shared" si="38"/>
        <v>Sat</v>
      </c>
      <c r="N2436" t="str">
        <f>VLOOKUP(Query1[[#This Row],[Age]],'Age Group Vlookup'!B$3:C$6,2,TRUE)</f>
        <v>20-29</v>
      </c>
    </row>
    <row r="2437" spans="1:14" x14ac:dyDescent="0.3">
      <c r="A2437" t="s">
        <v>3444</v>
      </c>
      <c r="B2437" s="1">
        <v>42707</v>
      </c>
      <c r="C2437" t="s">
        <v>1167</v>
      </c>
      <c r="D2437">
        <v>9045</v>
      </c>
      <c r="E2437" t="s">
        <v>47</v>
      </c>
      <c r="G2437" t="s">
        <v>17</v>
      </c>
      <c r="H2437">
        <v>32000</v>
      </c>
      <c r="I2437" t="s">
        <v>1168</v>
      </c>
      <c r="J2437" s="7">
        <v>34</v>
      </c>
      <c r="K2437" t="s">
        <v>32</v>
      </c>
      <c r="L2437" t="s">
        <v>33</v>
      </c>
      <c r="M2437" t="str">
        <f t="shared" si="38"/>
        <v>Sat</v>
      </c>
      <c r="N2437" t="str">
        <f>VLOOKUP(Query1[[#This Row],[Age]],'Age Group Vlookup'!B$3:C$6,2,TRUE)</f>
        <v>30-39</v>
      </c>
    </row>
    <row r="2438" spans="1:14" x14ac:dyDescent="0.3">
      <c r="A2438" t="s">
        <v>3445</v>
      </c>
      <c r="B2438" s="1">
        <v>42616</v>
      </c>
      <c r="C2438" t="s">
        <v>853</v>
      </c>
      <c r="D2438">
        <v>27705</v>
      </c>
      <c r="E2438" t="s">
        <v>62</v>
      </c>
      <c r="G2438" t="s">
        <v>17</v>
      </c>
      <c r="H2438">
        <v>23000</v>
      </c>
      <c r="I2438" t="s">
        <v>854</v>
      </c>
      <c r="J2438" s="7">
        <v>30</v>
      </c>
      <c r="K2438" t="s">
        <v>27</v>
      </c>
      <c r="L2438" t="s">
        <v>28</v>
      </c>
      <c r="M2438" t="str">
        <f t="shared" si="38"/>
        <v>Sat</v>
      </c>
      <c r="N2438" t="str">
        <f>VLOOKUP(Query1[[#This Row],[Age]],'Age Group Vlookup'!B$3:C$6,2,TRUE)</f>
        <v>30-39</v>
      </c>
    </row>
    <row r="2439" spans="1:14" x14ac:dyDescent="0.3">
      <c r="A2439" t="s">
        <v>3446</v>
      </c>
      <c r="B2439" s="1">
        <v>42506</v>
      </c>
      <c r="C2439" t="s">
        <v>2724</v>
      </c>
      <c r="D2439">
        <v>2902</v>
      </c>
      <c r="E2439" t="s">
        <v>36</v>
      </c>
      <c r="G2439" t="s">
        <v>15</v>
      </c>
      <c r="H2439">
        <v>356000</v>
      </c>
      <c r="I2439" t="s">
        <v>2725</v>
      </c>
      <c r="J2439" s="7">
        <v>40</v>
      </c>
      <c r="K2439" t="s">
        <v>32</v>
      </c>
      <c r="L2439" t="s">
        <v>33</v>
      </c>
      <c r="M2439" t="str">
        <f t="shared" si="38"/>
        <v>Mon</v>
      </c>
      <c r="N2439" t="str">
        <f>VLOOKUP(Query1[[#This Row],[Age]],'Age Group Vlookup'!B$3:C$6,2,TRUE)</f>
        <v>40-49</v>
      </c>
    </row>
    <row r="2440" spans="1:14" x14ac:dyDescent="0.3">
      <c r="A2440" t="s">
        <v>3447</v>
      </c>
      <c r="B2440" s="1">
        <v>42618</v>
      </c>
      <c r="C2440" t="s">
        <v>20</v>
      </c>
      <c r="D2440">
        <v>35016</v>
      </c>
      <c r="E2440" t="s">
        <v>47</v>
      </c>
      <c r="G2440" t="s">
        <v>15</v>
      </c>
      <c r="H2440">
        <v>332000</v>
      </c>
      <c r="I2440" t="s">
        <v>22</v>
      </c>
      <c r="J2440" s="7">
        <v>40</v>
      </c>
      <c r="K2440" t="s">
        <v>17</v>
      </c>
      <c r="L2440" t="s">
        <v>18</v>
      </c>
      <c r="M2440" t="str">
        <f t="shared" si="38"/>
        <v>Mon</v>
      </c>
      <c r="N2440" t="str">
        <f>VLOOKUP(Query1[[#This Row],[Age]],'Age Group Vlookup'!B$3:C$6,2,TRUE)</f>
        <v>40-49</v>
      </c>
    </row>
    <row r="2441" spans="1:14" x14ac:dyDescent="0.3">
      <c r="A2441" t="s">
        <v>3448</v>
      </c>
      <c r="B2441" s="1">
        <v>42656</v>
      </c>
      <c r="C2441" t="s">
        <v>1960</v>
      </c>
      <c r="D2441">
        <v>38474</v>
      </c>
      <c r="E2441" t="s">
        <v>43</v>
      </c>
      <c r="G2441" t="s">
        <v>17</v>
      </c>
      <c r="H2441">
        <v>18000</v>
      </c>
      <c r="I2441" t="s">
        <v>806</v>
      </c>
      <c r="J2441" s="7">
        <v>46</v>
      </c>
      <c r="K2441" t="s">
        <v>17</v>
      </c>
      <c r="L2441" t="s">
        <v>18</v>
      </c>
      <c r="M2441" t="str">
        <f t="shared" si="38"/>
        <v>Thu</v>
      </c>
      <c r="N2441" t="str">
        <f>VLOOKUP(Query1[[#This Row],[Age]],'Age Group Vlookup'!B$3:C$6,2,TRUE)</f>
        <v>40-49</v>
      </c>
    </row>
    <row r="2442" spans="1:14" x14ac:dyDescent="0.3">
      <c r="A2442" t="s">
        <v>3449</v>
      </c>
      <c r="B2442" s="1">
        <v>42518</v>
      </c>
      <c r="C2442" t="s">
        <v>1399</v>
      </c>
      <c r="D2442">
        <v>24430</v>
      </c>
      <c r="E2442" t="s">
        <v>108</v>
      </c>
      <c r="G2442" t="s">
        <v>32</v>
      </c>
      <c r="H2442">
        <v>135000</v>
      </c>
      <c r="I2442" t="s">
        <v>1400</v>
      </c>
      <c r="J2442" s="7">
        <v>30</v>
      </c>
      <c r="K2442" t="s">
        <v>32</v>
      </c>
      <c r="L2442" t="s">
        <v>33</v>
      </c>
      <c r="M2442" t="str">
        <f t="shared" si="38"/>
        <v>Sat</v>
      </c>
      <c r="N2442" t="str">
        <f>VLOOKUP(Query1[[#This Row],[Age]],'Age Group Vlookup'!B$3:C$6,2,TRUE)</f>
        <v>30-39</v>
      </c>
    </row>
    <row r="2443" spans="1:14" x14ac:dyDescent="0.3">
      <c r="A2443" t="s">
        <v>3450</v>
      </c>
      <c r="B2443" s="1">
        <v>42579</v>
      </c>
      <c r="C2443" t="s">
        <v>748</v>
      </c>
      <c r="D2443">
        <v>8194</v>
      </c>
      <c r="E2443" t="s">
        <v>137</v>
      </c>
      <c r="G2443" t="s">
        <v>32</v>
      </c>
      <c r="H2443">
        <v>150000</v>
      </c>
      <c r="I2443" t="s">
        <v>749</v>
      </c>
      <c r="J2443" s="7">
        <v>34</v>
      </c>
      <c r="K2443" t="s">
        <v>17</v>
      </c>
      <c r="L2443" t="s">
        <v>18</v>
      </c>
      <c r="M2443" t="str">
        <f t="shared" si="38"/>
        <v>Thu</v>
      </c>
      <c r="N2443" t="str">
        <f>VLOOKUP(Query1[[#This Row],[Age]],'Age Group Vlookup'!B$3:C$6,2,TRUE)</f>
        <v>30-39</v>
      </c>
    </row>
    <row r="2444" spans="1:14" x14ac:dyDescent="0.3">
      <c r="A2444" t="s">
        <v>3451</v>
      </c>
      <c r="B2444" s="1">
        <v>42683</v>
      </c>
      <c r="C2444" t="s">
        <v>1394</v>
      </c>
      <c r="D2444">
        <v>43534</v>
      </c>
      <c r="E2444" t="s">
        <v>69</v>
      </c>
      <c r="G2444" t="s">
        <v>17</v>
      </c>
      <c r="H2444">
        <v>29000</v>
      </c>
      <c r="I2444" t="s">
        <v>1395</v>
      </c>
      <c r="J2444" s="7">
        <v>25</v>
      </c>
      <c r="K2444" t="s">
        <v>32</v>
      </c>
      <c r="L2444" t="s">
        <v>33</v>
      </c>
      <c r="M2444" t="str">
        <f t="shared" si="38"/>
        <v>Wed</v>
      </c>
      <c r="N2444" t="str">
        <f>VLOOKUP(Query1[[#This Row],[Age]],'Age Group Vlookup'!B$3:C$6,2,TRUE)</f>
        <v>20-29</v>
      </c>
    </row>
    <row r="2445" spans="1:14" x14ac:dyDescent="0.3">
      <c r="A2445" t="s">
        <v>3452</v>
      </c>
      <c r="B2445" s="1">
        <v>42480</v>
      </c>
      <c r="C2445" t="s">
        <v>721</v>
      </c>
      <c r="D2445">
        <v>22621</v>
      </c>
      <c r="E2445" t="s">
        <v>47</v>
      </c>
      <c r="G2445" t="s">
        <v>17</v>
      </c>
      <c r="H2445">
        <v>20000</v>
      </c>
      <c r="I2445" t="s">
        <v>722</v>
      </c>
      <c r="J2445" s="7">
        <v>32</v>
      </c>
      <c r="K2445" t="s">
        <v>17</v>
      </c>
      <c r="L2445" t="s">
        <v>18</v>
      </c>
      <c r="M2445" t="str">
        <f t="shared" si="38"/>
        <v>Wed</v>
      </c>
      <c r="N2445" t="str">
        <f>VLOOKUP(Query1[[#This Row],[Age]],'Age Group Vlookup'!B$3:C$6,2,TRUE)</f>
        <v>30-39</v>
      </c>
    </row>
    <row r="2446" spans="1:14" x14ac:dyDescent="0.3">
      <c r="A2446" t="s">
        <v>3453</v>
      </c>
      <c r="B2446" s="1">
        <v>42561</v>
      </c>
      <c r="C2446" t="s">
        <v>738</v>
      </c>
      <c r="D2446">
        <v>49544</v>
      </c>
      <c r="E2446" t="s">
        <v>69</v>
      </c>
      <c r="G2446" t="s">
        <v>15</v>
      </c>
      <c r="H2446">
        <v>879000</v>
      </c>
      <c r="I2446" t="s">
        <v>739</v>
      </c>
      <c r="J2446" s="7">
        <v>37</v>
      </c>
      <c r="K2446" t="s">
        <v>32</v>
      </c>
      <c r="L2446" t="s">
        <v>33</v>
      </c>
      <c r="M2446" t="str">
        <f t="shared" si="38"/>
        <v>Sun</v>
      </c>
      <c r="N2446" t="str">
        <f>VLOOKUP(Query1[[#This Row],[Age]],'Age Group Vlookup'!B$3:C$6,2,TRUE)</f>
        <v>30-39</v>
      </c>
    </row>
    <row r="2447" spans="1:14" x14ac:dyDescent="0.3">
      <c r="A2447" t="s">
        <v>3454</v>
      </c>
      <c r="B2447" s="1">
        <v>42517</v>
      </c>
      <c r="C2447" t="s">
        <v>779</v>
      </c>
      <c r="D2447">
        <v>48234</v>
      </c>
      <c r="E2447" t="s">
        <v>77</v>
      </c>
      <c r="G2447" t="s">
        <v>17</v>
      </c>
      <c r="H2447">
        <v>12000</v>
      </c>
      <c r="I2447" t="s">
        <v>780</v>
      </c>
      <c r="J2447" s="7">
        <v>39</v>
      </c>
      <c r="K2447" t="s">
        <v>27</v>
      </c>
      <c r="L2447" t="s">
        <v>28</v>
      </c>
      <c r="M2447" t="str">
        <f t="shared" si="38"/>
        <v>Fri</v>
      </c>
      <c r="N2447" t="str">
        <f>VLOOKUP(Query1[[#This Row],[Age]],'Age Group Vlookup'!B$3:C$6,2,TRUE)</f>
        <v>30-39</v>
      </c>
    </row>
    <row r="2448" spans="1:14" x14ac:dyDescent="0.3">
      <c r="A2448" t="s">
        <v>3455</v>
      </c>
      <c r="B2448" s="1">
        <v>42521</v>
      </c>
      <c r="C2448" t="s">
        <v>1340</v>
      </c>
      <c r="D2448">
        <v>37311</v>
      </c>
      <c r="E2448" t="s">
        <v>58</v>
      </c>
      <c r="G2448" t="s">
        <v>15</v>
      </c>
      <c r="H2448">
        <v>782000</v>
      </c>
      <c r="I2448" t="s">
        <v>1341</v>
      </c>
      <c r="J2448" s="7">
        <v>38</v>
      </c>
      <c r="K2448" t="s">
        <v>27</v>
      </c>
      <c r="L2448" t="s">
        <v>28</v>
      </c>
      <c r="M2448" t="str">
        <f t="shared" si="38"/>
        <v>Tue</v>
      </c>
      <c r="N2448" t="str">
        <f>VLOOKUP(Query1[[#This Row],[Age]],'Age Group Vlookup'!B$3:C$6,2,TRUE)</f>
        <v>30-39</v>
      </c>
    </row>
    <row r="2449" spans="1:14" x14ac:dyDescent="0.3">
      <c r="A2449" t="s">
        <v>3456</v>
      </c>
      <c r="B2449" s="1">
        <v>42394</v>
      </c>
      <c r="C2449" t="s">
        <v>146</v>
      </c>
      <c r="D2449">
        <v>11226</v>
      </c>
      <c r="E2449" t="s">
        <v>14</v>
      </c>
      <c r="G2449" t="s">
        <v>17</v>
      </c>
      <c r="H2449">
        <v>10000</v>
      </c>
      <c r="I2449" t="s">
        <v>147</v>
      </c>
      <c r="J2449" s="7">
        <v>45</v>
      </c>
      <c r="K2449" t="s">
        <v>32</v>
      </c>
      <c r="L2449" t="s">
        <v>33</v>
      </c>
      <c r="M2449" t="str">
        <f t="shared" si="38"/>
        <v>Mon</v>
      </c>
      <c r="N2449" t="str">
        <f>VLOOKUP(Query1[[#This Row],[Age]],'Age Group Vlookup'!B$3:C$6,2,TRUE)</f>
        <v>40-49</v>
      </c>
    </row>
    <row r="2450" spans="1:14" x14ac:dyDescent="0.3">
      <c r="A2450" t="s">
        <v>3457</v>
      </c>
      <c r="B2450" s="1">
        <v>42377</v>
      </c>
      <c r="C2450" t="s">
        <v>1377</v>
      </c>
      <c r="D2450">
        <v>9167</v>
      </c>
      <c r="E2450" t="s">
        <v>47</v>
      </c>
      <c r="G2450" t="s">
        <v>32</v>
      </c>
      <c r="H2450">
        <v>112000</v>
      </c>
      <c r="I2450" t="s">
        <v>1378</v>
      </c>
      <c r="J2450" s="7">
        <v>25</v>
      </c>
      <c r="K2450" t="s">
        <v>27</v>
      </c>
      <c r="L2450" t="s">
        <v>28</v>
      </c>
      <c r="M2450" t="str">
        <f t="shared" si="38"/>
        <v>Fri</v>
      </c>
      <c r="N2450" t="str">
        <f>VLOOKUP(Query1[[#This Row],[Age]],'Age Group Vlookup'!B$3:C$6,2,TRUE)</f>
        <v>20-29</v>
      </c>
    </row>
    <row r="2451" spans="1:14" x14ac:dyDescent="0.3">
      <c r="A2451" t="s">
        <v>3458</v>
      </c>
      <c r="B2451" s="1">
        <v>42695</v>
      </c>
      <c r="C2451" t="s">
        <v>179</v>
      </c>
      <c r="D2451">
        <v>6803</v>
      </c>
      <c r="E2451" t="s">
        <v>69</v>
      </c>
      <c r="G2451" t="s">
        <v>17</v>
      </c>
      <c r="H2451">
        <v>42000</v>
      </c>
      <c r="I2451" t="s">
        <v>180</v>
      </c>
      <c r="J2451" s="7">
        <v>49</v>
      </c>
      <c r="K2451" t="s">
        <v>17</v>
      </c>
      <c r="L2451" t="s">
        <v>18</v>
      </c>
      <c r="M2451" t="str">
        <f t="shared" si="38"/>
        <v>Mon</v>
      </c>
      <c r="N2451" t="str">
        <f>VLOOKUP(Query1[[#This Row],[Age]],'Age Group Vlookup'!B$3:C$6,2,TRUE)</f>
        <v>40-49</v>
      </c>
    </row>
    <row r="2452" spans="1:14" x14ac:dyDescent="0.3">
      <c r="A2452" t="s">
        <v>3459</v>
      </c>
      <c r="B2452" s="1">
        <v>42644</v>
      </c>
      <c r="C2452" t="s">
        <v>65</v>
      </c>
      <c r="D2452">
        <v>13836</v>
      </c>
      <c r="E2452" t="s">
        <v>108</v>
      </c>
      <c r="G2452" t="s">
        <v>15</v>
      </c>
      <c r="H2452">
        <v>355000</v>
      </c>
      <c r="I2452" t="s">
        <v>66</v>
      </c>
      <c r="J2452" s="7">
        <v>22</v>
      </c>
      <c r="K2452" t="s">
        <v>32</v>
      </c>
      <c r="L2452" t="s">
        <v>33</v>
      </c>
      <c r="M2452" t="str">
        <f t="shared" si="38"/>
        <v>Sat</v>
      </c>
      <c r="N2452" t="str">
        <f>VLOOKUP(Query1[[#This Row],[Age]],'Age Group Vlookup'!B$3:C$6,2,TRUE)</f>
        <v>20-29</v>
      </c>
    </row>
    <row r="2453" spans="1:14" x14ac:dyDescent="0.3">
      <c r="A2453" t="s">
        <v>3460</v>
      </c>
      <c r="B2453" s="1">
        <v>42550</v>
      </c>
      <c r="C2453" t="s">
        <v>1547</v>
      </c>
      <c r="D2453">
        <v>2545</v>
      </c>
      <c r="E2453" t="s">
        <v>14</v>
      </c>
      <c r="G2453" t="s">
        <v>15</v>
      </c>
      <c r="H2453">
        <v>463000</v>
      </c>
      <c r="I2453" t="s">
        <v>1548</v>
      </c>
      <c r="J2453" s="7">
        <v>50</v>
      </c>
      <c r="K2453" t="s">
        <v>17</v>
      </c>
      <c r="L2453" t="s">
        <v>18</v>
      </c>
      <c r="M2453" t="str">
        <f t="shared" si="38"/>
        <v>Wed</v>
      </c>
      <c r="N2453" t="str">
        <f>VLOOKUP(Query1[[#This Row],[Age]],'Age Group Vlookup'!B$3:C$6,2,TRUE)</f>
        <v>50-59</v>
      </c>
    </row>
    <row r="2454" spans="1:14" x14ac:dyDescent="0.3">
      <c r="A2454" t="s">
        <v>3461</v>
      </c>
      <c r="B2454" s="1">
        <v>42518</v>
      </c>
      <c r="C2454" t="s">
        <v>149</v>
      </c>
      <c r="D2454">
        <v>24411</v>
      </c>
      <c r="E2454" t="s">
        <v>133</v>
      </c>
      <c r="G2454" t="s">
        <v>15</v>
      </c>
      <c r="H2454">
        <v>621000</v>
      </c>
      <c r="I2454" t="s">
        <v>151</v>
      </c>
      <c r="J2454" s="7">
        <v>49</v>
      </c>
      <c r="K2454" t="s">
        <v>17</v>
      </c>
      <c r="L2454" t="s">
        <v>18</v>
      </c>
      <c r="M2454" t="str">
        <f t="shared" si="38"/>
        <v>Sat</v>
      </c>
      <c r="N2454" t="str">
        <f>VLOOKUP(Query1[[#This Row],[Age]],'Age Group Vlookup'!B$3:C$6,2,TRUE)</f>
        <v>40-49</v>
      </c>
    </row>
    <row r="2455" spans="1:14" x14ac:dyDescent="0.3">
      <c r="A2455" t="s">
        <v>3462</v>
      </c>
      <c r="B2455" s="1">
        <v>42482</v>
      </c>
      <c r="C2455" t="s">
        <v>319</v>
      </c>
      <c r="D2455">
        <v>765</v>
      </c>
      <c r="E2455" t="s">
        <v>14</v>
      </c>
      <c r="G2455" t="s">
        <v>32</v>
      </c>
      <c r="H2455">
        <v>141000</v>
      </c>
      <c r="I2455" t="s">
        <v>320</v>
      </c>
      <c r="J2455" s="7">
        <v>26</v>
      </c>
      <c r="K2455" t="s">
        <v>17</v>
      </c>
      <c r="L2455" t="s">
        <v>18</v>
      </c>
      <c r="M2455" t="str">
        <f t="shared" si="38"/>
        <v>Fri</v>
      </c>
      <c r="N2455" t="str">
        <f>VLOOKUP(Query1[[#This Row],[Age]],'Age Group Vlookup'!B$3:C$6,2,TRUE)</f>
        <v>20-29</v>
      </c>
    </row>
    <row r="2456" spans="1:14" x14ac:dyDescent="0.3">
      <c r="A2456" t="s">
        <v>3463</v>
      </c>
      <c r="B2456" s="1">
        <v>42616</v>
      </c>
      <c r="C2456" t="s">
        <v>266</v>
      </c>
      <c r="D2456">
        <v>178</v>
      </c>
      <c r="E2456" t="s">
        <v>14</v>
      </c>
      <c r="G2456" t="s">
        <v>17</v>
      </c>
      <c r="H2456">
        <v>31000</v>
      </c>
      <c r="I2456" t="s">
        <v>267</v>
      </c>
      <c r="J2456" s="7">
        <v>24</v>
      </c>
      <c r="K2456" t="s">
        <v>27</v>
      </c>
      <c r="L2456" t="s">
        <v>28</v>
      </c>
      <c r="M2456" t="str">
        <f t="shared" si="38"/>
        <v>Sat</v>
      </c>
      <c r="N2456" t="str">
        <f>VLOOKUP(Query1[[#This Row],[Age]],'Age Group Vlookup'!B$3:C$6,2,TRUE)</f>
        <v>20-29</v>
      </c>
    </row>
    <row r="2457" spans="1:14" x14ac:dyDescent="0.3">
      <c r="A2457" t="s">
        <v>3464</v>
      </c>
      <c r="B2457" s="1">
        <v>42696</v>
      </c>
      <c r="C2457" t="s">
        <v>578</v>
      </c>
      <c r="D2457">
        <v>11269</v>
      </c>
      <c r="E2457" t="s">
        <v>137</v>
      </c>
      <c r="G2457" t="s">
        <v>15</v>
      </c>
      <c r="H2457">
        <v>708000</v>
      </c>
      <c r="I2457" t="s">
        <v>579</v>
      </c>
      <c r="J2457" s="7">
        <v>33</v>
      </c>
      <c r="K2457" t="s">
        <v>27</v>
      </c>
      <c r="L2457" t="s">
        <v>28</v>
      </c>
      <c r="M2457" t="str">
        <f t="shared" si="38"/>
        <v>Tue</v>
      </c>
      <c r="N2457" t="str">
        <f>VLOOKUP(Query1[[#This Row],[Age]],'Age Group Vlookup'!B$3:C$6,2,TRUE)</f>
        <v>30-39</v>
      </c>
    </row>
    <row r="2458" spans="1:14" x14ac:dyDescent="0.3">
      <c r="A2458" t="s">
        <v>3465</v>
      </c>
      <c r="B2458" s="1">
        <v>42391</v>
      </c>
      <c r="C2458" t="s">
        <v>243</v>
      </c>
      <c r="D2458">
        <v>35036</v>
      </c>
      <c r="E2458" t="s">
        <v>137</v>
      </c>
      <c r="G2458" t="s">
        <v>15</v>
      </c>
      <c r="H2458">
        <v>730000</v>
      </c>
      <c r="I2458" t="s">
        <v>244</v>
      </c>
      <c r="J2458" s="7">
        <v>31</v>
      </c>
      <c r="K2458" t="s">
        <v>27</v>
      </c>
      <c r="L2458" t="s">
        <v>28</v>
      </c>
      <c r="M2458" t="str">
        <f t="shared" si="38"/>
        <v>Fri</v>
      </c>
      <c r="N2458" t="str">
        <f>VLOOKUP(Query1[[#This Row],[Age]],'Age Group Vlookup'!B$3:C$6,2,TRUE)</f>
        <v>30-39</v>
      </c>
    </row>
    <row r="2459" spans="1:14" x14ac:dyDescent="0.3">
      <c r="A2459" t="s">
        <v>3466</v>
      </c>
      <c r="B2459" s="1">
        <v>42609</v>
      </c>
      <c r="C2459" t="s">
        <v>1230</v>
      </c>
      <c r="D2459">
        <v>33169</v>
      </c>
      <c r="E2459" t="s">
        <v>14</v>
      </c>
      <c r="G2459" t="s">
        <v>17</v>
      </c>
      <c r="H2459">
        <v>34000</v>
      </c>
      <c r="I2459" t="s">
        <v>1231</v>
      </c>
      <c r="J2459" s="7">
        <v>42</v>
      </c>
      <c r="K2459" t="s">
        <v>17</v>
      </c>
      <c r="L2459" t="s">
        <v>18</v>
      </c>
      <c r="M2459" t="str">
        <f t="shared" si="38"/>
        <v>Sat</v>
      </c>
      <c r="N2459" t="str">
        <f>VLOOKUP(Query1[[#This Row],[Age]],'Age Group Vlookup'!B$3:C$6,2,TRUE)</f>
        <v>40-49</v>
      </c>
    </row>
    <row r="2460" spans="1:14" x14ac:dyDescent="0.3">
      <c r="A2460" t="s">
        <v>3467</v>
      </c>
      <c r="B2460" s="1">
        <v>42537</v>
      </c>
      <c r="C2460" t="s">
        <v>1932</v>
      </c>
      <c r="D2460">
        <v>19278</v>
      </c>
      <c r="E2460" t="s">
        <v>62</v>
      </c>
      <c r="G2460" t="s">
        <v>17</v>
      </c>
      <c r="H2460">
        <v>24000</v>
      </c>
      <c r="I2460" t="s">
        <v>1933</v>
      </c>
      <c r="J2460" s="7">
        <v>45</v>
      </c>
      <c r="K2460" t="s">
        <v>27</v>
      </c>
      <c r="L2460" t="s">
        <v>28</v>
      </c>
      <c r="M2460" t="str">
        <f t="shared" si="38"/>
        <v>Thu</v>
      </c>
      <c r="N2460" t="str">
        <f>VLOOKUP(Query1[[#This Row],[Age]],'Age Group Vlookup'!B$3:C$6,2,TRUE)</f>
        <v>40-49</v>
      </c>
    </row>
    <row r="2461" spans="1:14" x14ac:dyDescent="0.3">
      <c r="A2461" t="s">
        <v>3468</v>
      </c>
      <c r="B2461" s="1">
        <v>42394</v>
      </c>
      <c r="C2461" t="s">
        <v>42</v>
      </c>
      <c r="D2461">
        <v>15741</v>
      </c>
      <c r="E2461" t="s">
        <v>54</v>
      </c>
      <c r="G2461" t="s">
        <v>17</v>
      </c>
      <c r="H2461">
        <v>34000</v>
      </c>
      <c r="I2461" t="s">
        <v>44</v>
      </c>
      <c r="J2461" s="7">
        <v>47</v>
      </c>
      <c r="K2461" t="s">
        <v>27</v>
      </c>
      <c r="L2461" t="s">
        <v>28</v>
      </c>
      <c r="M2461" t="str">
        <f t="shared" si="38"/>
        <v>Mon</v>
      </c>
      <c r="N2461" t="str">
        <f>VLOOKUP(Query1[[#This Row],[Age]],'Age Group Vlookup'!B$3:C$6,2,TRUE)</f>
        <v>40-49</v>
      </c>
    </row>
    <row r="2462" spans="1:14" x14ac:dyDescent="0.3">
      <c r="A2462" t="s">
        <v>3469</v>
      </c>
      <c r="B2462" s="1">
        <v>42546</v>
      </c>
      <c r="C2462" t="s">
        <v>933</v>
      </c>
      <c r="D2462">
        <v>49909</v>
      </c>
      <c r="E2462" t="s">
        <v>150</v>
      </c>
      <c r="G2462" t="s">
        <v>15</v>
      </c>
      <c r="H2462">
        <v>267000</v>
      </c>
      <c r="I2462" t="s">
        <v>934</v>
      </c>
      <c r="J2462" s="7">
        <v>31</v>
      </c>
      <c r="K2462" t="s">
        <v>17</v>
      </c>
      <c r="L2462" t="s">
        <v>18</v>
      </c>
      <c r="M2462" t="str">
        <f t="shared" si="38"/>
        <v>Sat</v>
      </c>
      <c r="N2462" t="str">
        <f>VLOOKUP(Query1[[#This Row],[Age]],'Age Group Vlookup'!B$3:C$6,2,TRUE)</f>
        <v>30-39</v>
      </c>
    </row>
    <row r="2463" spans="1:14" x14ac:dyDescent="0.3">
      <c r="A2463" t="s">
        <v>3470</v>
      </c>
      <c r="B2463" s="1">
        <v>42674</v>
      </c>
      <c r="C2463" t="s">
        <v>344</v>
      </c>
      <c r="D2463">
        <v>28020</v>
      </c>
      <c r="E2463" t="s">
        <v>21</v>
      </c>
      <c r="G2463" t="s">
        <v>32</v>
      </c>
      <c r="H2463">
        <v>128000</v>
      </c>
      <c r="I2463" t="s">
        <v>345</v>
      </c>
      <c r="J2463" s="7">
        <v>39</v>
      </c>
      <c r="K2463" t="s">
        <v>17</v>
      </c>
      <c r="L2463" t="s">
        <v>18</v>
      </c>
      <c r="M2463" t="str">
        <f t="shared" si="38"/>
        <v>Mon</v>
      </c>
      <c r="N2463" t="str">
        <f>VLOOKUP(Query1[[#This Row],[Age]],'Age Group Vlookup'!B$3:C$6,2,TRUE)</f>
        <v>30-39</v>
      </c>
    </row>
    <row r="2464" spans="1:14" x14ac:dyDescent="0.3">
      <c r="A2464" t="s">
        <v>3471</v>
      </c>
      <c r="B2464" s="1">
        <v>42467</v>
      </c>
      <c r="C2464" t="s">
        <v>1527</v>
      </c>
      <c r="D2464">
        <v>37585</v>
      </c>
      <c r="E2464" t="s">
        <v>133</v>
      </c>
      <c r="G2464" t="s">
        <v>15</v>
      </c>
      <c r="H2464">
        <v>844000</v>
      </c>
      <c r="I2464" t="s">
        <v>1528</v>
      </c>
      <c r="J2464" s="7">
        <v>37</v>
      </c>
      <c r="K2464" t="s">
        <v>32</v>
      </c>
      <c r="L2464" t="s">
        <v>33</v>
      </c>
      <c r="M2464" t="str">
        <f t="shared" si="38"/>
        <v>Thu</v>
      </c>
      <c r="N2464" t="str">
        <f>VLOOKUP(Query1[[#This Row],[Age]],'Age Group Vlookup'!B$3:C$6,2,TRUE)</f>
        <v>30-39</v>
      </c>
    </row>
    <row r="2465" spans="1:14" x14ac:dyDescent="0.3">
      <c r="A2465" t="s">
        <v>3472</v>
      </c>
      <c r="B2465" s="1">
        <v>42710</v>
      </c>
      <c r="C2465" t="s">
        <v>1457</v>
      </c>
      <c r="D2465">
        <v>24052</v>
      </c>
      <c r="E2465" t="s">
        <v>14</v>
      </c>
      <c r="G2465" t="s">
        <v>32</v>
      </c>
      <c r="H2465">
        <v>183000</v>
      </c>
      <c r="I2465" t="s">
        <v>1458</v>
      </c>
      <c r="J2465" s="7">
        <v>49</v>
      </c>
      <c r="K2465" t="s">
        <v>27</v>
      </c>
      <c r="L2465" t="s">
        <v>28</v>
      </c>
      <c r="M2465" t="str">
        <f t="shared" si="38"/>
        <v>Tue</v>
      </c>
      <c r="N2465" t="str">
        <f>VLOOKUP(Query1[[#This Row],[Age]],'Age Group Vlookup'!B$3:C$6,2,TRUE)</f>
        <v>40-49</v>
      </c>
    </row>
    <row r="2466" spans="1:14" x14ac:dyDescent="0.3">
      <c r="A2466" t="s">
        <v>3473</v>
      </c>
      <c r="B2466" s="1">
        <v>42429</v>
      </c>
      <c r="C2466" t="s">
        <v>521</v>
      </c>
      <c r="D2466">
        <v>6500</v>
      </c>
      <c r="E2466" t="s">
        <v>36</v>
      </c>
      <c r="G2466" t="s">
        <v>32</v>
      </c>
      <c r="H2466">
        <v>181000</v>
      </c>
      <c r="I2466" t="s">
        <v>522</v>
      </c>
      <c r="J2466" s="7">
        <v>26</v>
      </c>
      <c r="K2466" t="s">
        <v>32</v>
      </c>
      <c r="L2466" t="s">
        <v>33</v>
      </c>
      <c r="M2466" t="str">
        <f t="shared" si="38"/>
        <v>Mon</v>
      </c>
      <c r="N2466" t="str">
        <f>VLOOKUP(Query1[[#This Row],[Age]],'Age Group Vlookup'!B$3:C$6,2,TRUE)</f>
        <v>20-29</v>
      </c>
    </row>
    <row r="2467" spans="1:14" x14ac:dyDescent="0.3">
      <c r="A2467" t="s">
        <v>3474</v>
      </c>
      <c r="B2467" s="1">
        <v>42720</v>
      </c>
      <c r="C2467" t="s">
        <v>860</v>
      </c>
      <c r="D2467">
        <v>41770</v>
      </c>
      <c r="E2467" t="s">
        <v>25</v>
      </c>
      <c r="G2467" t="s">
        <v>17</v>
      </c>
      <c r="H2467">
        <v>26000</v>
      </c>
      <c r="I2467" t="s">
        <v>861</v>
      </c>
      <c r="J2467" s="7">
        <v>28</v>
      </c>
      <c r="K2467" t="s">
        <v>17</v>
      </c>
      <c r="L2467" t="s">
        <v>18</v>
      </c>
      <c r="M2467" t="str">
        <f t="shared" si="38"/>
        <v>Fri</v>
      </c>
      <c r="N2467" t="str">
        <f>VLOOKUP(Query1[[#This Row],[Age]],'Age Group Vlookup'!B$3:C$6,2,TRUE)</f>
        <v>20-29</v>
      </c>
    </row>
    <row r="2468" spans="1:14" x14ac:dyDescent="0.3">
      <c r="A2468" t="s">
        <v>3475</v>
      </c>
      <c r="B2468" s="1">
        <v>42489</v>
      </c>
      <c r="C2468" t="s">
        <v>412</v>
      </c>
      <c r="D2468">
        <v>25582</v>
      </c>
      <c r="E2468" t="s">
        <v>58</v>
      </c>
      <c r="G2468" t="s">
        <v>17</v>
      </c>
      <c r="H2468">
        <v>37000</v>
      </c>
      <c r="I2468" t="s">
        <v>413</v>
      </c>
      <c r="J2468" s="7">
        <v>47</v>
      </c>
      <c r="K2468" t="s">
        <v>32</v>
      </c>
      <c r="L2468" t="s">
        <v>33</v>
      </c>
      <c r="M2468" t="str">
        <f t="shared" si="38"/>
        <v>Fri</v>
      </c>
      <c r="N2468" t="str">
        <f>VLOOKUP(Query1[[#This Row],[Age]],'Age Group Vlookup'!B$3:C$6,2,TRUE)</f>
        <v>40-49</v>
      </c>
    </row>
    <row r="2469" spans="1:14" x14ac:dyDescent="0.3">
      <c r="A2469" t="s">
        <v>3476</v>
      </c>
      <c r="B2469" s="1">
        <v>42713</v>
      </c>
      <c r="C2469" t="s">
        <v>175</v>
      </c>
      <c r="D2469">
        <v>39453</v>
      </c>
      <c r="E2469" t="s">
        <v>43</v>
      </c>
      <c r="G2469" t="s">
        <v>17</v>
      </c>
      <c r="H2469">
        <v>29000</v>
      </c>
      <c r="I2469" t="s">
        <v>176</v>
      </c>
      <c r="J2469" s="7">
        <v>46</v>
      </c>
      <c r="K2469" t="s">
        <v>32</v>
      </c>
      <c r="L2469" t="s">
        <v>33</v>
      </c>
      <c r="M2469" t="str">
        <f t="shared" si="38"/>
        <v>Fri</v>
      </c>
      <c r="N2469" t="str">
        <f>VLOOKUP(Query1[[#This Row],[Age]],'Age Group Vlookup'!B$3:C$6,2,TRUE)</f>
        <v>40-49</v>
      </c>
    </row>
    <row r="2470" spans="1:14" x14ac:dyDescent="0.3">
      <c r="A2470" t="s">
        <v>3477</v>
      </c>
      <c r="B2470" s="1">
        <v>42524</v>
      </c>
      <c r="C2470" t="s">
        <v>509</v>
      </c>
      <c r="D2470">
        <v>873</v>
      </c>
      <c r="E2470" t="s">
        <v>137</v>
      </c>
      <c r="G2470" t="s">
        <v>17</v>
      </c>
      <c r="H2470">
        <v>20000</v>
      </c>
      <c r="I2470" t="s">
        <v>510</v>
      </c>
      <c r="J2470" s="7">
        <v>41</v>
      </c>
      <c r="K2470" t="s">
        <v>32</v>
      </c>
      <c r="L2470" t="s">
        <v>33</v>
      </c>
      <c r="M2470" t="str">
        <f t="shared" si="38"/>
        <v>Fri</v>
      </c>
      <c r="N2470" t="str">
        <f>VLOOKUP(Query1[[#This Row],[Age]],'Age Group Vlookup'!B$3:C$6,2,TRUE)</f>
        <v>40-49</v>
      </c>
    </row>
    <row r="2471" spans="1:14" x14ac:dyDescent="0.3">
      <c r="A2471" t="s">
        <v>3478</v>
      </c>
      <c r="B2471" s="1">
        <v>42563</v>
      </c>
      <c r="C2471" t="s">
        <v>1044</v>
      </c>
      <c r="D2471">
        <v>5472</v>
      </c>
      <c r="E2471" t="s">
        <v>108</v>
      </c>
      <c r="G2471" t="s">
        <v>15</v>
      </c>
      <c r="H2471">
        <v>497000</v>
      </c>
      <c r="I2471" t="s">
        <v>1045</v>
      </c>
      <c r="J2471" s="7">
        <v>25</v>
      </c>
      <c r="K2471" t="s">
        <v>17</v>
      </c>
      <c r="L2471" t="s">
        <v>18</v>
      </c>
      <c r="M2471" t="str">
        <f t="shared" si="38"/>
        <v>Tue</v>
      </c>
      <c r="N2471" t="str">
        <f>VLOOKUP(Query1[[#This Row],[Age]],'Age Group Vlookup'!B$3:C$6,2,TRUE)</f>
        <v>20-29</v>
      </c>
    </row>
    <row r="2472" spans="1:14" x14ac:dyDescent="0.3">
      <c r="A2472" t="s">
        <v>3479</v>
      </c>
      <c r="B2472" s="1">
        <v>42422</v>
      </c>
      <c r="C2472" t="s">
        <v>2239</v>
      </c>
      <c r="D2472">
        <v>1820</v>
      </c>
      <c r="E2472" t="s">
        <v>21</v>
      </c>
      <c r="G2472" t="s">
        <v>17</v>
      </c>
      <c r="H2472">
        <v>18000</v>
      </c>
      <c r="I2472" t="s">
        <v>2240</v>
      </c>
      <c r="J2472" s="7">
        <v>48</v>
      </c>
      <c r="K2472" t="s">
        <v>17</v>
      </c>
      <c r="L2472" t="s">
        <v>18</v>
      </c>
      <c r="M2472" t="str">
        <f t="shared" si="38"/>
        <v>Mon</v>
      </c>
      <c r="N2472" t="str">
        <f>VLOOKUP(Query1[[#This Row],[Age]],'Age Group Vlookup'!B$3:C$6,2,TRUE)</f>
        <v>40-49</v>
      </c>
    </row>
    <row r="2473" spans="1:14" x14ac:dyDescent="0.3">
      <c r="A2473" t="s">
        <v>3480</v>
      </c>
      <c r="B2473" s="1">
        <v>42565</v>
      </c>
      <c r="C2473" t="s">
        <v>435</v>
      </c>
      <c r="D2473">
        <v>16426</v>
      </c>
      <c r="E2473" t="s">
        <v>25</v>
      </c>
      <c r="G2473" t="s">
        <v>32</v>
      </c>
      <c r="H2473">
        <v>148000</v>
      </c>
      <c r="I2473" t="s">
        <v>436</v>
      </c>
      <c r="J2473" s="7">
        <v>41</v>
      </c>
      <c r="K2473" t="s">
        <v>17</v>
      </c>
      <c r="L2473" t="s">
        <v>18</v>
      </c>
      <c r="M2473" t="str">
        <f t="shared" si="38"/>
        <v>Thu</v>
      </c>
      <c r="N2473" t="str">
        <f>VLOOKUP(Query1[[#This Row],[Age]],'Age Group Vlookup'!B$3:C$6,2,TRUE)</f>
        <v>40-49</v>
      </c>
    </row>
    <row r="2474" spans="1:14" x14ac:dyDescent="0.3">
      <c r="A2474" t="s">
        <v>3481</v>
      </c>
      <c r="B2474" s="1">
        <v>42462</v>
      </c>
      <c r="C2474" t="s">
        <v>1580</v>
      </c>
      <c r="D2474">
        <v>15703</v>
      </c>
      <c r="E2474" t="s">
        <v>14</v>
      </c>
      <c r="G2474" t="s">
        <v>17</v>
      </c>
      <c r="H2474">
        <v>30000</v>
      </c>
      <c r="I2474" t="s">
        <v>1581</v>
      </c>
      <c r="J2474" s="7">
        <v>22</v>
      </c>
      <c r="K2474" t="s">
        <v>27</v>
      </c>
      <c r="L2474" t="s">
        <v>28</v>
      </c>
      <c r="M2474" t="str">
        <f t="shared" si="38"/>
        <v>Sat</v>
      </c>
      <c r="N2474" t="str">
        <f>VLOOKUP(Query1[[#This Row],[Age]],'Age Group Vlookup'!B$3:C$6,2,TRUE)</f>
        <v>20-29</v>
      </c>
    </row>
    <row r="2475" spans="1:14" x14ac:dyDescent="0.3">
      <c r="A2475" t="s">
        <v>3482</v>
      </c>
      <c r="B2475" s="1">
        <v>42492</v>
      </c>
      <c r="C2475" t="s">
        <v>1861</v>
      </c>
      <c r="D2475">
        <v>19435</v>
      </c>
      <c r="E2475" t="s">
        <v>47</v>
      </c>
      <c r="G2475" t="s">
        <v>32</v>
      </c>
      <c r="H2475">
        <v>166000</v>
      </c>
      <c r="I2475" t="s">
        <v>1862</v>
      </c>
      <c r="J2475" s="7">
        <v>47</v>
      </c>
      <c r="K2475" t="s">
        <v>27</v>
      </c>
      <c r="L2475" t="s">
        <v>28</v>
      </c>
      <c r="M2475" t="str">
        <f t="shared" si="38"/>
        <v>Mon</v>
      </c>
      <c r="N2475" t="str">
        <f>VLOOKUP(Query1[[#This Row],[Age]],'Age Group Vlookup'!B$3:C$6,2,TRUE)</f>
        <v>40-49</v>
      </c>
    </row>
    <row r="2476" spans="1:14" x14ac:dyDescent="0.3">
      <c r="A2476" t="s">
        <v>3483</v>
      </c>
      <c r="B2476" s="1">
        <v>42420</v>
      </c>
      <c r="C2476" t="s">
        <v>57</v>
      </c>
      <c r="D2476">
        <v>5514</v>
      </c>
      <c r="E2476" t="s">
        <v>36</v>
      </c>
      <c r="G2476" t="s">
        <v>15</v>
      </c>
      <c r="H2476">
        <v>405000</v>
      </c>
      <c r="I2476" t="s">
        <v>59</v>
      </c>
      <c r="J2476" s="7">
        <v>38</v>
      </c>
      <c r="K2476" t="s">
        <v>17</v>
      </c>
      <c r="L2476" t="s">
        <v>18</v>
      </c>
      <c r="M2476" t="str">
        <f t="shared" si="38"/>
        <v>Sat</v>
      </c>
      <c r="N2476" t="str">
        <f>VLOOKUP(Query1[[#This Row],[Age]],'Age Group Vlookup'!B$3:C$6,2,TRUE)</f>
        <v>30-39</v>
      </c>
    </row>
    <row r="2477" spans="1:14" x14ac:dyDescent="0.3">
      <c r="A2477" t="s">
        <v>3484</v>
      </c>
      <c r="B2477" s="1">
        <v>42632</v>
      </c>
      <c r="C2477" t="s">
        <v>104</v>
      </c>
      <c r="D2477">
        <v>37127</v>
      </c>
      <c r="E2477" t="s">
        <v>137</v>
      </c>
      <c r="G2477" t="s">
        <v>17</v>
      </c>
      <c r="H2477">
        <v>28000</v>
      </c>
      <c r="I2477" t="s">
        <v>105</v>
      </c>
      <c r="J2477" s="7">
        <v>37</v>
      </c>
      <c r="K2477" t="s">
        <v>27</v>
      </c>
      <c r="L2477" t="s">
        <v>28</v>
      </c>
      <c r="M2477" t="str">
        <f t="shared" si="38"/>
        <v>Mon</v>
      </c>
      <c r="N2477" t="str">
        <f>VLOOKUP(Query1[[#This Row],[Age]],'Age Group Vlookup'!B$3:C$6,2,TRUE)</f>
        <v>30-39</v>
      </c>
    </row>
    <row r="2478" spans="1:14" x14ac:dyDescent="0.3">
      <c r="A2478" t="s">
        <v>3485</v>
      </c>
      <c r="B2478" s="1">
        <v>42510</v>
      </c>
      <c r="C2478" t="s">
        <v>718</v>
      </c>
      <c r="D2478">
        <v>6491</v>
      </c>
      <c r="E2478" t="s">
        <v>58</v>
      </c>
      <c r="G2478" t="s">
        <v>32</v>
      </c>
      <c r="H2478">
        <v>69000</v>
      </c>
      <c r="I2478" t="s">
        <v>719</v>
      </c>
      <c r="J2478" s="7">
        <v>28</v>
      </c>
      <c r="K2478" t="s">
        <v>27</v>
      </c>
      <c r="L2478" t="s">
        <v>28</v>
      </c>
      <c r="M2478" t="str">
        <f t="shared" si="38"/>
        <v>Fri</v>
      </c>
      <c r="N2478" t="str">
        <f>VLOOKUP(Query1[[#This Row],[Age]],'Age Group Vlookup'!B$3:C$6,2,TRUE)</f>
        <v>20-29</v>
      </c>
    </row>
    <row r="2479" spans="1:14" x14ac:dyDescent="0.3">
      <c r="A2479" t="s">
        <v>3486</v>
      </c>
      <c r="B2479" s="1">
        <v>42529</v>
      </c>
      <c r="C2479" t="s">
        <v>2456</v>
      </c>
      <c r="D2479">
        <v>47002</v>
      </c>
      <c r="E2479" t="s">
        <v>14</v>
      </c>
      <c r="G2479" t="s">
        <v>15</v>
      </c>
      <c r="H2479">
        <v>751000</v>
      </c>
      <c r="I2479" t="s">
        <v>2457</v>
      </c>
      <c r="J2479" s="7">
        <v>41</v>
      </c>
      <c r="K2479" t="s">
        <v>32</v>
      </c>
      <c r="L2479" t="s">
        <v>33</v>
      </c>
      <c r="M2479" t="str">
        <f t="shared" si="38"/>
        <v>Wed</v>
      </c>
      <c r="N2479" t="str">
        <f>VLOOKUP(Query1[[#This Row],[Age]],'Age Group Vlookup'!B$3:C$6,2,TRUE)</f>
        <v>40-49</v>
      </c>
    </row>
    <row r="2480" spans="1:14" x14ac:dyDescent="0.3">
      <c r="A2480" t="s">
        <v>3487</v>
      </c>
      <c r="B2480" s="1">
        <v>42422</v>
      </c>
      <c r="C2480" t="s">
        <v>129</v>
      </c>
      <c r="D2480">
        <v>7325</v>
      </c>
      <c r="E2480" t="s">
        <v>137</v>
      </c>
      <c r="G2480" t="s">
        <v>15</v>
      </c>
      <c r="H2480">
        <v>405000</v>
      </c>
      <c r="I2480" t="s">
        <v>130</v>
      </c>
      <c r="J2480" s="7">
        <v>49</v>
      </c>
      <c r="K2480" t="s">
        <v>27</v>
      </c>
      <c r="L2480" t="s">
        <v>28</v>
      </c>
      <c r="M2480" t="str">
        <f t="shared" si="38"/>
        <v>Mon</v>
      </c>
      <c r="N2480" t="str">
        <f>VLOOKUP(Query1[[#This Row],[Age]],'Age Group Vlookup'!B$3:C$6,2,TRUE)</f>
        <v>40-49</v>
      </c>
    </row>
    <row r="2481" spans="1:14" x14ac:dyDescent="0.3">
      <c r="A2481" t="s">
        <v>3488</v>
      </c>
      <c r="B2481" s="1">
        <v>42645</v>
      </c>
      <c r="C2481" t="s">
        <v>1174</v>
      </c>
      <c r="D2481">
        <v>7779</v>
      </c>
      <c r="E2481" t="s">
        <v>14</v>
      </c>
      <c r="G2481" t="s">
        <v>17</v>
      </c>
      <c r="H2481">
        <v>37000</v>
      </c>
      <c r="I2481" t="s">
        <v>736</v>
      </c>
      <c r="J2481" s="7">
        <v>35</v>
      </c>
      <c r="K2481" t="s">
        <v>17</v>
      </c>
      <c r="L2481" t="s">
        <v>18</v>
      </c>
      <c r="M2481" t="str">
        <f t="shared" si="38"/>
        <v>Sun</v>
      </c>
      <c r="N2481" t="str">
        <f>VLOOKUP(Query1[[#This Row],[Age]],'Age Group Vlookup'!B$3:C$6,2,TRUE)</f>
        <v>30-39</v>
      </c>
    </row>
    <row r="2482" spans="1:14" x14ac:dyDescent="0.3">
      <c r="A2482" t="s">
        <v>3489</v>
      </c>
      <c r="B2482" s="1">
        <v>42619</v>
      </c>
      <c r="C2482" t="s">
        <v>788</v>
      </c>
      <c r="D2482">
        <v>44587</v>
      </c>
      <c r="E2482" t="s">
        <v>21</v>
      </c>
      <c r="G2482" t="s">
        <v>15</v>
      </c>
      <c r="H2482">
        <v>151000</v>
      </c>
      <c r="I2482" t="s">
        <v>789</v>
      </c>
      <c r="J2482" s="7">
        <v>44</v>
      </c>
      <c r="K2482" t="s">
        <v>27</v>
      </c>
      <c r="L2482" t="s">
        <v>28</v>
      </c>
      <c r="M2482" t="str">
        <f t="shared" si="38"/>
        <v>Tue</v>
      </c>
      <c r="N2482" t="str">
        <f>VLOOKUP(Query1[[#This Row],[Age]],'Age Group Vlookup'!B$3:C$6,2,TRUE)</f>
        <v>40-49</v>
      </c>
    </row>
    <row r="2483" spans="1:14" x14ac:dyDescent="0.3">
      <c r="A2483" t="s">
        <v>3490</v>
      </c>
      <c r="B2483" s="1">
        <v>42629</v>
      </c>
      <c r="C2483" t="s">
        <v>322</v>
      </c>
      <c r="D2483">
        <v>18096</v>
      </c>
      <c r="E2483" t="s">
        <v>108</v>
      </c>
      <c r="G2483" t="s">
        <v>17</v>
      </c>
      <c r="H2483">
        <v>13000</v>
      </c>
      <c r="I2483" t="s">
        <v>323</v>
      </c>
      <c r="J2483" s="7">
        <v>46</v>
      </c>
      <c r="K2483" t="s">
        <v>32</v>
      </c>
      <c r="L2483" t="s">
        <v>33</v>
      </c>
      <c r="M2483" t="str">
        <f t="shared" si="38"/>
        <v>Fri</v>
      </c>
      <c r="N2483" t="str">
        <f>VLOOKUP(Query1[[#This Row],[Age]],'Age Group Vlookup'!B$3:C$6,2,TRUE)</f>
        <v>40-49</v>
      </c>
    </row>
    <row r="2484" spans="1:14" x14ac:dyDescent="0.3">
      <c r="A2484" t="s">
        <v>3491</v>
      </c>
      <c r="B2484" s="1">
        <v>42410</v>
      </c>
      <c r="C2484" t="s">
        <v>114</v>
      </c>
      <c r="D2484">
        <v>12441</v>
      </c>
      <c r="E2484" t="s">
        <v>150</v>
      </c>
      <c r="G2484" t="s">
        <v>15</v>
      </c>
      <c r="H2484">
        <v>617000</v>
      </c>
      <c r="I2484" t="s">
        <v>115</v>
      </c>
      <c r="J2484" s="7">
        <v>36</v>
      </c>
      <c r="K2484" t="s">
        <v>27</v>
      </c>
      <c r="L2484" t="s">
        <v>28</v>
      </c>
      <c r="M2484" t="str">
        <f t="shared" si="38"/>
        <v>Wed</v>
      </c>
      <c r="N2484" t="str">
        <f>VLOOKUP(Query1[[#This Row],[Age]],'Age Group Vlookup'!B$3:C$6,2,TRUE)</f>
        <v>30-39</v>
      </c>
    </row>
    <row r="2485" spans="1:14" x14ac:dyDescent="0.3">
      <c r="A2485" t="s">
        <v>3492</v>
      </c>
      <c r="B2485" s="1">
        <v>42457</v>
      </c>
      <c r="C2485" t="s">
        <v>35</v>
      </c>
      <c r="D2485">
        <v>1054</v>
      </c>
      <c r="E2485" t="s">
        <v>58</v>
      </c>
      <c r="G2485" t="s">
        <v>17</v>
      </c>
      <c r="H2485">
        <v>25000</v>
      </c>
      <c r="I2485" t="s">
        <v>37</v>
      </c>
      <c r="J2485" s="7">
        <v>35</v>
      </c>
      <c r="K2485" t="s">
        <v>27</v>
      </c>
      <c r="L2485" t="s">
        <v>28</v>
      </c>
      <c r="M2485" t="str">
        <f t="shared" si="38"/>
        <v>Mon</v>
      </c>
      <c r="N2485" t="str">
        <f>VLOOKUP(Query1[[#This Row],[Age]],'Age Group Vlookup'!B$3:C$6,2,TRUE)</f>
        <v>30-39</v>
      </c>
    </row>
    <row r="2486" spans="1:14" x14ac:dyDescent="0.3">
      <c r="A2486" t="s">
        <v>3493</v>
      </c>
      <c r="B2486" s="1">
        <v>42714</v>
      </c>
      <c r="C2486" t="s">
        <v>260</v>
      </c>
      <c r="D2486">
        <v>17855</v>
      </c>
      <c r="E2486" t="s">
        <v>36</v>
      </c>
      <c r="F2486">
        <v>1</v>
      </c>
      <c r="G2486" t="s">
        <v>17</v>
      </c>
      <c r="H2486">
        <v>46000</v>
      </c>
      <c r="I2486" t="s">
        <v>261</v>
      </c>
      <c r="J2486" s="7">
        <v>29</v>
      </c>
      <c r="K2486" t="s">
        <v>17</v>
      </c>
      <c r="L2486" t="s">
        <v>18</v>
      </c>
      <c r="M2486" t="str">
        <f t="shared" si="38"/>
        <v>Sat</v>
      </c>
      <c r="N2486" t="str">
        <f>VLOOKUP(Query1[[#This Row],[Age]],'Age Group Vlookup'!B$3:C$6,2,TRUE)</f>
        <v>20-29</v>
      </c>
    </row>
    <row r="2487" spans="1:14" x14ac:dyDescent="0.3">
      <c r="A2487" t="s">
        <v>3494</v>
      </c>
      <c r="B2487" s="1">
        <v>42699</v>
      </c>
      <c r="C2487" t="s">
        <v>622</v>
      </c>
      <c r="D2487">
        <v>42390</v>
      </c>
      <c r="E2487" t="s">
        <v>62</v>
      </c>
      <c r="G2487" t="s">
        <v>17</v>
      </c>
      <c r="H2487">
        <v>12000</v>
      </c>
      <c r="I2487" t="s">
        <v>623</v>
      </c>
      <c r="J2487" s="7">
        <v>50</v>
      </c>
      <c r="K2487" t="s">
        <v>17</v>
      </c>
      <c r="L2487" t="s">
        <v>18</v>
      </c>
      <c r="M2487" t="str">
        <f t="shared" si="38"/>
        <v>Fri</v>
      </c>
      <c r="N2487" t="str">
        <f>VLOOKUP(Query1[[#This Row],[Age]],'Age Group Vlookup'!B$3:C$6,2,TRUE)</f>
        <v>50-59</v>
      </c>
    </row>
    <row r="2488" spans="1:14" x14ac:dyDescent="0.3">
      <c r="A2488" t="s">
        <v>3495</v>
      </c>
      <c r="B2488" s="1">
        <v>42638</v>
      </c>
      <c r="C2488" t="s">
        <v>1135</v>
      </c>
      <c r="D2488">
        <v>38744</v>
      </c>
      <c r="E2488" t="s">
        <v>69</v>
      </c>
      <c r="F2488">
        <v>1</v>
      </c>
      <c r="G2488" t="s">
        <v>17</v>
      </c>
      <c r="H2488">
        <v>37000</v>
      </c>
      <c r="I2488" t="s">
        <v>1136</v>
      </c>
      <c r="J2488" s="7">
        <v>42</v>
      </c>
      <c r="K2488" t="s">
        <v>32</v>
      </c>
      <c r="L2488" t="s">
        <v>33</v>
      </c>
      <c r="M2488" t="str">
        <f t="shared" si="38"/>
        <v>Sun</v>
      </c>
      <c r="N2488" t="str">
        <f>VLOOKUP(Query1[[#This Row],[Age]],'Age Group Vlookup'!B$3:C$6,2,TRUE)</f>
        <v>40-49</v>
      </c>
    </row>
    <row r="2489" spans="1:14" x14ac:dyDescent="0.3">
      <c r="A2489" t="s">
        <v>3496</v>
      </c>
      <c r="B2489" s="1">
        <v>42612</v>
      </c>
      <c r="C2489" t="s">
        <v>276</v>
      </c>
      <c r="D2489">
        <v>7800</v>
      </c>
      <c r="E2489" t="s">
        <v>43</v>
      </c>
      <c r="G2489" t="s">
        <v>32</v>
      </c>
      <c r="H2489">
        <v>74000</v>
      </c>
      <c r="I2489" t="s">
        <v>277</v>
      </c>
      <c r="J2489" s="7">
        <v>41</v>
      </c>
      <c r="K2489" t="s">
        <v>32</v>
      </c>
      <c r="L2489" t="s">
        <v>33</v>
      </c>
      <c r="M2489" t="str">
        <f t="shared" si="38"/>
        <v>Tue</v>
      </c>
      <c r="N2489" t="str">
        <f>VLOOKUP(Query1[[#This Row],[Age]],'Age Group Vlookup'!B$3:C$6,2,TRUE)</f>
        <v>40-49</v>
      </c>
    </row>
    <row r="2490" spans="1:14" x14ac:dyDescent="0.3">
      <c r="A2490" t="s">
        <v>3497</v>
      </c>
      <c r="B2490" s="1">
        <v>42710</v>
      </c>
      <c r="C2490" t="s">
        <v>887</v>
      </c>
      <c r="D2490">
        <v>47116</v>
      </c>
      <c r="E2490" t="s">
        <v>36</v>
      </c>
      <c r="G2490" t="s">
        <v>17</v>
      </c>
      <c r="H2490">
        <v>9000</v>
      </c>
      <c r="I2490" t="s">
        <v>888</v>
      </c>
      <c r="J2490" s="7">
        <v>33</v>
      </c>
      <c r="K2490" t="s">
        <v>27</v>
      </c>
      <c r="L2490" t="s">
        <v>28</v>
      </c>
      <c r="M2490" t="str">
        <f t="shared" si="38"/>
        <v>Tue</v>
      </c>
      <c r="N2490" t="str">
        <f>VLOOKUP(Query1[[#This Row],[Age]],'Age Group Vlookup'!B$3:C$6,2,TRUE)</f>
        <v>30-39</v>
      </c>
    </row>
    <row r="2491" spans="1:14" x14ac:dyDescent="0.3">
      <c r="A2491" t="s">
        <v>3498</v>
      </c>
      <c r="B2491" s="1">
        <v>42454</v>
      </c>
      <c r="C2491" t="s">
        <v>39</v>
      </c>
      <c r="D2491">
        <v>33693</v>
      </c>
      <c r="E2491" t="s">
        <v>69</v>
      </c>
      <c r="G2491" t="s">
        <v>15</v>
      </c>
      <c r="H2491">
        <v>661000</v>
      </c>
      <c r="I2491" t="s">
        <v>40</v>
      </c>
      <c r="J2491" s="7">
        <v>39</v>
      </c>
      <c r="K2491" t="s">
        <v>32</v>
      </c>
      <c r="L2491" t="s">
        <v>33</v>
      </c>
      <c r="M2491" t="str">
        <f t="shared" si="38"/>
        <v>Fri</v>
      </c>
      <c r="N2491" t="str">
        <f>VLOOKUP(Query1[[#This Row],[Age]],'Age Group Vlookup'!B$3:C$6,2,TRUE)</f>
        <v>30-39</v>
      </c>
    </row>
    <row r="2492" spans="1:14" x14ac:dyDescent="0.3">
      <c r="A2492" t="s">
        <v>3499</v>
      </c>
      <c r="B2492" s="1">
        <v>42538</v>
      </c>
      <c r="C2492" t="s">
        <v>619</v>
      </c>
      <c r="D2492">
        <v>30932</v>
      </c>
      <c r="E2492" t="s">
        <v>14</v>
      </c>
      <c r="G2492" t="s">
        <v>17</v>
      </c>
      <c r="H2492">
        <v>30000</v>
      </c>
      <c r="I2492" t="s">
        <v>620</v>
      </c>
      <c r="J2492" s="7">
        <v>47</v>
      </c>
      <c r="K2492" t="s">
        <v>27</v>
      </c>
      <c r="L2492" t="s">
        <v>28</v>
      </c>
      <c r="M2492" t="str">
        <f t="shared" si="38"/>
        <v>Fri</v>
      </c>
      <c r="N2492" t="str">
        <f>VLOOKUP(Query1[[#This Row],[Age]],'Age Group Vlookup'!B$3:C$6,2,TRUE)</f>
        <v>40-49</v>
      </c>
    </row>
    <row r="2493" spans="1:14" x14ac:dyDescent="0.3">
      <c r="A2493" t="s">
        <v>3500</v>
      </c>
      <c r="B2493" s="1">
        <v>42529</v>
      </c>
      <c r="C2493" t="s">
        <v>1515</v>
      </c>
      <c r="D2493">
        <v>638</v>
      </c>
      <c r="E2493" t="s">
        <v>25</v>
      </c>
      <c r="G2493" t="s">
        <v>17</v>
      </c>
      <c r="H2493">
        <v>46000</v>
      </c>
      <c r="I2493" t="s">
        <v>1516</v>
      </c>
      <c r="J2493" s="7">
        <v>46</v>
      </c>
      <c r="K2493" t="s">
        <v>27</v>
      </c>
      <c r="L2493" t="s">
        <v>28</v>
      </c>
      <c r="M2493" t="str">
        <f t="shared" si="38"/>
        <v>Wed</v>
      </c>
      <c r="N2493" t="str">
        <f>VLOOKUP(Query1[[#This Row],[Age]],'Age Group Vlookup'!B$3:C$6,2,TRUE)</f>
        <v>40-49</v>
      </c>
    </row>
    <row r="2494" spans="1:14" x14ac:dyDescent="0.3">
      <c r="A2494" t="s">
        <v>3501</v>
      </c>
      <c r="B2494" s="1">
        <v>42647</v>
      </c>
      <c r="C2494" t="s">
        <v>615</v>
      </c>
      <c r="D2494">
        <v>39991</v>
      </c>
      <c r="E2494" t="s">
        <v>21</v>
      </c>
      <c r="G2494" t="s">
        <v>15</v>
      </c>
      <c r="H2494">
        <v>341000</v>
      </c>
      <c r="I2494" t="s">
        <v>616</v>
      </c>
      <c r="J2494" s="7">
        <v>29</v>
      </c>
      <c r="K2494" t="s">
        <v>32</v>
      </c>
      <c r="L2494" t="s">
        <v>33</v>
      </c>
      <c r="M2494" t="str">
        <f t="shared" si="38"/>
        <v>Tue</v>
      </c>
      <c r="N2494" t="str">
        <f>VLOOKUP(Query1[[#This Row],[Age]],'Age Group Vlookup'!B$3:C$6,2,TRUE)</f>
        <v>20-29</v>
      </c>
    </row>
    <row r="2495" spans="1:14" x14ac:dyDescent="0.3">
      <c r="A2495" t="s">
        <v>3502</v>
      </c>
      <c r="B2495" s="1">
        <v>42670</v>
      </c>
      <c r="C2495" t="s">
        <v>946</v>
      </c>
      <c r="D2495">
        <v>43685</v>
      </c>
      <c r="E2495" t="s">
        <v>43</v>
      </c>
      <c r="G2495" t="s">
        <v>15</v>
      </c>
      <c r="H2495">
        <v>596000</v>
      </c>
      <c r="I2495" t="s">
        <v>947</v>
      </c>
      <c r="J2495" s="7">
        <v>49</v>
      </c>
      <c r="K2495" t="s">
        <v>32</v>
      </c>
      <c r="L2495" t="s">
        <v>33</v>
      </c>
      <c r="M2495" t="str">
        <f t="shared" si="38"/>
        <v>Thu</v>
      </c>
      <c r="N2495" t="str">
        <f>VLOOKUP(Query1[[#This Row],[Age]],'Age Group Vlookup'!B$3:C$6,2,TRUE)</f>
        <v>40-49</v>
      </c>
    </row>
    <row r="2496" spans="1:14" x14ac:dyDescent="0.3">
      <c r="A2496" t="s">
        <v>3503</v>
      </c>
      <c r="B2496" s="1">
        <v>42423</v>
      </c>
      <c r="C2496" t="s">
        <v>1241</v>
      </c>
      <c r="D2496">
        <v>47100</v>
      </c>
      <c r="E2496" t="s">
        <v>137</v>
      </c>
      <c r="G2496" t="s">
        <v>32</v>
      </c>
      <c r="H2496">
        <v>105000</v>
      </c>
      <c r="I2496" t="s">
        <v>1242</v>
      </c>
      <c r="J2496" s="7">
        <v>43</v>
      </c>
      <c r="K2496" t="s">
        <v>32</v>
      </c>
      <c r="L2496" t="s">
        <v>33</v>
      </c>
      <c r="M2496" t="str">
        <f t="shared" si="38"/>
        <v>Tue</v>
      </c>
      <c r="N2496" t="str">
        <f>VLOOKUP(Query1[[#This Row],[Age]],'Age Group Vlookup'!B$3:C$6,2,TRUE)</f>
        <v>40-49</v>
      </c>
    </row>
    <row r="2497" spans="1:14" x14ac:dyDescent="0.3">
      <c r="A2497" t="s">
        <v>3504</v>
      </c>
      <c r="B2497" s="1">
        <v>42575</v>
      </c>
      <c r="C2497" t="s">
        <v>222</v>
      </c>
      <c r="D2497">
        <v>31332</v>
      </c>
      <c r="E2497" t="s">
        <v>58</v>
      </c>
      <c r="G2497" t="s">
        <v>32</v>
      </c>
      <c r="H2497">
        <v>180000</v>
      </c>
      <c r="I2497" t="s">
        <v>223</v>
      </c>
      <c r="J2497" s="7">
        <v>48</v>
      </c>
      <c r="K2497" t="s">
        <v>32</v>
      </c>
      <c r="L2497" t="s">
        <v>33</v>
      </c>
      <c r="M2497" t="str">
        <f t="shared" si="38"/>
        <v>Sun</v>
      </c>
      <c r="N2497" t="str">
        <f>VLOOKUP(Query1[[#This Row],[Age]],'Age Group Vlookup'!B$3:C$6,2,TRUE)</f>
        <v>40-49</v>
      </c>
    </row>
    <row r="2498" spans="1:14" x14ac:dyDescent="0.3">
      <c r="A2498" t="s">
        <v>3505</v>
      </c>
      <c r="B2498" s="1">
        <v>42714</v>
      </c>
      <c r="C2498" t="s">
        <v>222</v>
      </c>
      <c r="D2498">
        <v>4383</v>
      </c>
      <c r="E2498" t="s">
        <v>14</v>
      </c>
      <c r="G2498" t="s">
        <v>32</v>
      </c>
      <c r="H2498">
        <v>180000</v>
      </c>
      <c r="I2498" t="s">
        <v>223</v>
      </c>
      <c r="J2498" s="7">
        <v>48</v>
      </c>
      <c r="K2498" t="s">
        <v>32</v>
      </c>
      <c r="L2498" t="s">
        <v>33</v>
      </c>
      <c r="M2498" t="str">
        <f t="shared" ref="M2498:M2561" si="39">TEXT(B2498,"ddd")</f>
        <v>Sat</v>
      </c>
      <c r="N2498" t="str">
        <f>VLOOKUP(Query1[[#This Row],[Age]],'Age Group Vlookup'!B$3:C$6,2,TRUE)</f>
        <v>40-49</v>
      </c>
    </row>
    <row r="2499" spans="1:14" x14ac:dyDescent="0.3">
      <c r="A2499" t="s">
        <v>3506</v>
      </c>
      <c r="B2499" s="1">
        <v>42526</v>
      </c>
      <c r="C2499" t="s">
        <v>1292</v>
      </c>
      <c r="D2499">
        <v>14873</v>
      </c>
      <c r="E2499" t="s">
        <v>62</v>
      </c>
      <c r="G2499" t="s">
        <v>15</v>
      </c>
      <c r="H2499">
        <v>410000</v>
      </c>
      <c r="I2499" t="s">
        <v>1293</v>
      </c>
      <c r="J2499" s="7">
        <v>41</v>
      </c>
      <c r="K2499" t="s">
        <v>27</v>
      </c>
      <c r="L2499" t="s">
        <v>28</v>
      </c>
      <c r="M2499" t="str">
        <f t="shared" si="39"/>
        <v>Sun</v>
      </c>
      <c r="N2499" t="str">
        <f>VLOOKUP(Query1[[#This Row],[Age]],'Age Group Vlookup'!B$3:C$6,2,TRUE)</f>
        <v>40-49</v>
      </c>
    </row>
    <row r="2500" spans="1:14" x14ac:dyDescent="0.3">
      <c r="A2500" t="s">
        <v>3507</v>
      </c>
      <c r="B2500" s="1">
        <v>42557</v>
      </c>
      <c r="C2500" t="s">
        <v>182</v>
      </c>
      <c r="D2500">
        <v>20809</v>
      </c>
      <c r="E2500" t="s">
        <v>137</v>
      </c>
      <c r="G2500" t="s">
        <v>17</v>
      </c>
      <c r="H2500">
        <v>46000</v>
      </c>
      <c r="I2500" t="s">
        <v>183</v>
      </c>
      <c r="J2500" s="7">
        <v>37</v>
      </c>
      <c r="K2500" t="s">
        <v>17</v>
      </c>
      <c r="L2500" t="s">
        <v>18</v>
      </c>
      <c r="M2500" t="str">
        <f t="shared" si="39"/>
        <v>Wed</v>
      </c>
      <c r="N2500" t="str">
        <f>VLOOKUP(Query1[[#This Row],[Age]],'Age Group Vlookup'!B$3:C$6,2,TRUE)</f>
        <v>30-39</v>
      </c>
    </row>
    <row r="2501" spans="1:14" x14ac:dyDescent="0.3">
      <c r="A2501" t="s">
        <v>3508</v>
      </c>
      <c r="B2501" s="1">
        <v>42538</v>
      </c>
      <c r="C2501" t="s">
        <v>570</v>
      </c>
      <c r="D2501">
        <v>27854</v>
      </c>
      <c r="E2501" t="s">
        <v>77</v>
      </c>
      <c r="G2501" t="s">
        <v>17</v>
      </c>
      <c r="H2501">
        <v>50000</v>
      </c>
      <c r="I2501" t="s">
        <v>571</v>
      </c>
      <c r="J2501" s="7">
        <v>24</v>
      </c>
      <c r="K2501" t="s">
        <v>27</v>
      </c>
      <c r="L2501" t="s">
        <v>28</v>
      </c>
      <c r="M2501" t="str">
        <f t="shared" si="39"/>
        <v>Fri</v>
      </c>
      <c r="N2501" t="str">
        <f>VLOOKUP(Query1[[#This Row],[Age]],'Age Group Vlookup'!B$3:C$6,2,TRUE)</f>
        <v>20-29</v>
      </c>
    </row>
    <row r="2502" spans="1:14" x14ac:dyDescent="0.3">
      <c r="A2502" t="s">
        <v>3509</v>
      </c>
      <c r="B2502" s="1">
        <v>42433</v>
      </c>
      <c r="C2502" t="s">
        <v>1108</v>
      </c>
      <c r="D2502">
        <v>34653</v>
      </c>
      <c r="E2502" t="s">
        <v>36</v>
      </c>
      <c r="G2502" t="s">
        <v>15</v>
      </c>
      <c r="H2502">
        <v>147000</v>
      </c>
      <c r="I2502" t="s">
        <v>1109</v>
      </c>
      <c r="J2502" s="7">
        <v>44</v>
      </c>
      <c r="K2502" t="s">
        <v>27</v>
      </c>
      <c r="L2502" t="s">
        <v>28</v>
      </c>
      <c r="M2502" t="str">
        <f t="shared" si="39"/>
        <v>Fri</v>
      </c>
      <c r="N2502" t="str">
        <f>VLOOKUP(Query1[[#This Row],[Age]],'Age Group Vlookup'!B$3:C$6,2,TRUE)</f>
        <v>40-49</v>
      </c>
    </row>
    <row r="2503" spans="1:14" x14ac:dyDescent="0.3">
      <c r="A2503" t="s">
        <v>3510</v>
      </c>
      <c r="B2503" s="1">
        <v>42413</v>
      </c>
      <c r="C2503" t="s">
        <v>354</v>
      </c>
      <c r="D2503">
        <v>23786</v>
      </c>
      <c r="E2503" t="s">
        <v>137</v>
      </c>
      <c r="G2503" t="s">
        <v>15</v>
      </c>
      <c r="H2503">
        <v>305000</v>
      </c>
      <c r="I2503" t="s">
        <v>355</v>
      </c>
      <c r="J2503" s="7">
        <v>26</v>
      </c>
      <c r="K2503" t="s">
        <v>27</v>
      </c>
      <c r="L2503" t="s">
        <v>28</v>
      </c>
      <c r="M2503" t="str">
        <f t="shared" si="39"/>
        <v>Sat</v>
      </c>
      <c r="N2503" t="str">
        <f>VLOOKUP(Query1[[#This Row],[Age]],'Age Group Vlookup'!B$3:C$6,2,TRUE)</f>
        <v>20-29</v>
      </c>
    </row>
    <row r="2504" spans="1:14" x14ac:dyDescent="0.3">
      <c r="A2504" t="s">
        <v>3511</v>
      </c>
      <c r="B2504" s="1">
        <v>42445</v>
      </c>
      <c r="C2504" t="s">
        <v>743</v>
      </c>
      <c r="D2504">
        <v>26735</v>
      </c>
      <c r="E2504" t="s">
        <v>133</v>
      </c>
      <c r="G2504" t="s">
        <v>15</v>
      </c>
      <c r="H2504">
        <v>191000</v>
      </c>
      <c r="I2504" t="s">
        <v>744</v>
      </c>
      <c r="J2504" s="7">
        <v>47</v>
      </c>
      <c r="K2504" t="s">
        <v>17</v>
      </c>
      <c r="L2504" t="s">
        <v>18</v>
      </c>
      <c r="M2504" t="str">
        <f t="shared" si="39"/>
        <v>Wed</v>
      </c>
      <c r="N2504" t="str">
        <f>VLOOKUP(Query1[[#This Row],[Age]],'Age Group Vlookup'!B$3:C$6,2,TRUE)</f>
        <v>40-49</v>
      </c>
    </row>
    <row r="2505" spans="1:14" x14ac:dyDescent="0.3">
      <c r="A2505" t="s">
        <v>3512</v>
      </c>
      <c r="B2505" s="1">
        <v>42636</v>
      </c>
      <c r="C2505" t="s">
        <v>483</v>
      </c>
      <c r="D2505">
        <v>7981</v>
      </c>
      <c r="E2505" t="s">
        <v>69</v>
      </c>
      <c r="G2505" t="s">
        <v>15</v>
      </c>
      <c r="H2505">
        <v>830000</v>
      </c>
      <c r="I2505" t="s">
        <v>484</v>
      </c>
      <c r="J2505" s="7">
        <v>35</v>
      </c>
      <c r="K2505" t="s">
        <v>17</v>
      </c>
      <c r="L2505" t="s">
        <v>18</v>
      </c>
      <c r="M2505" t="str">
        <f t="shared" si="39"/>
        <v>Fri</v>
      </c>
      <c r="N2505" t="str">
        <f>VLOOKUP(Query1[[#This Row],[Age]],'Age Group Vlookup'!B$3:C$6,2,TRUE)</f>
        <v>30-39</v>
      </c>
    </row>
    <row r="2506" spans="1:14" x14ac:dyDescent="0.3">
      <c r="A2506" t="s">
        <v>3513</v>
      </c>
      <c r="B2506" s="1">
        <v>42427</v>
      </c>
      <c r="C2506" t="s">
        <v>570</v>
      </c>
      <c r="D2506">
        <v>45774</v>
      </c>
      <c r="E2506" t="s">
        <v>108</v>
      </c>
      <c r="G2506" t="s">
        <v>17</v>
      </c>
      <c r="H2506">
        <v>50000</v>
      </c>
      <c r="I2506" t="s">
        <v>571</v>
      </c>
      <c r="J2506" s="7">
        <v>24</v>
      </c>
      <c r="K2506" t="s">
        <v>27</v>
      </c>
      <c r="L2506" t="s">
        <v>28</v>
      </c>
      <c r="M2506" t="str">
        <f t="shared" si="39"/>
        <v>Sat</v>
      </c>
      <c r="N2506" t="str">
        <f>VLOOKUP(Query1[[#This Row],[Age]],'Age Group Vlookup'!B$3:C$6,2,TRUE)</f>
        <v>20-29</v>
      </c>
    </row>
    <row r="2507" spans="1:14" x14ac:dyDescent="0.3">
      <c r="A2507" t="s">
        <v>3514</v>
      </c>
      <c r="B2507" s="1">
        <v>42656</v>
      </c>
      <c r="C2507" t="s">
        <v>1087</v>
      </c>
      <c r="D2507">
        <v>45025</v>
      </c>
      <c r="E2507" t="s">
        <v>25</v>
      </c>
      <c r="G2507" t="s">
        <v>17</v>
      </c>
      <c r="H2507">
        <v>45000</v>
      </c>
      <c r="I2507" t="s">
        <v>1088</v>
      </c>
      <c r="J2507" s="7">
        <v>23</v>
      </c>
      <c r="K2507" t="s">
        <v>17</v>
      </c>
      <c r="L2507" t="s">
        <v>18</v>
      </c>
      <c r="M2507" t="str">
        <f t="shared" si="39"/>
        <v>Thu</v>
      </c>
      <c r="N2507" t="str">
        <f>VLOOKUP(Query1[[#This Row],[Age]],'Age Group Vlookup'!B$3:C$6,2,TRUE)</f>
        <v>20-29</v>
      </c>
    </row>
    <row r="2508" spans="1:14" x14ac:dyDescent="0.3">
      <c r="A2508" t="s">
        <v>3515</v>
      </c>
      <c r="B2508" s="1">
        <v>42478</v>
      </c>
      <c r="C2508" t="s">
        <v>598</v>
      </c>
      <c r="D2508">
        <v>11358</v>
      </c>
      <c r="E2508" t="s">
        <v>108</v>
      </c>
      <c r="G2508" t="s">
        <v>17</v>
      </c>
      <c r="H2508">
        <v>34000</v>
      </c>
      <c r="I2508" t="s">
        <v>599</v>
      </c>
      <c r="J2508" s="7">
        <v>36</v>
      </c>
      <c r="K2508" t="s">
        <v>32</v>
      </c>
      <c r="L2508" t="s">
        <v>33</v>
      </c>
      <c r="M2508" t="str">
        <f t="shared" si="39"/>
        <v>Mon</v>
      </c>
      <c r="N2508" t="str">
        <f>VLOOKUP(Query1[[#This Row],[Age]],'Age Group Vlookup'!B$3:C$6,2,TRUE)</f>
        <v>30-39</v>
      </c>
    </row>
    <row r="2509" spans="1:14" x14ac:dyDescent="0.3">
      <c r="A2509" t="s">
        <v>3516</v>
      </c>
      <c r="B2509" s="1">
        <v>42630</v>
      </c>
      <c r="C2509" t="s">
        <v>1251</v>
      </c>
      <c r="D2509">
        <v>15959</v>
      </c>
      <c r="E2509" t="s">
        <v>69</v>
      </c>
      <c r="G2509" t="s">
        <v>15</v>
      </c>
      <c r="H2509">
        <v>677000</v>
      </c>
      <c r="I2509" t="s">
        <v>1252</v>
      </c>
      <c r="J2509" s="7">
        <v>26</v>
      </c>
      <c r="K2509" t="s">
        <v>27</v>
      </c>
      <c r="L2509" t="s">
        <v>28</v>
      </c>
      <c r="M2509" t="str">
        <f t="shared" si="39"/>
        <v>Sat</v>
      </c>
      <c r="N2509" t="str">
        <f>VLOOKUP(Query1[[#This Row],[Age]],'Age Group Vlookup'!B$3:C$6,2,TRUE)</f>
        <v>20-29</v>
      </c>
    </row>
    <row r="2510" spans="1:14" x14ac:dyDescent="0.3">
      <c r="A2510" t="s">
        <v>3517</v>
      </c>
      <c r="B2510" s="1">
        <v>42671</v>
      </c>
      <c r="C2510" t="s">
        <v>325</v>
      </c>
      <c r="D2510">
        <v>47272</v>
      </c>
      <c r="E2510" t="s">
        <v>21</v>
      </c>
      <c r="G2510" t="s">
        <v>15</v>
      </c>
      <c r="H2510">
        <v>625000</v>
      </c>
      <c r="I2510" t="s">
        <v>326</v>
      </c>
      <c r="J2510" s="7">
        <v>49</v>
      </c>
      <c r="K2510" t="s">
        <v>17</v>
      </c>
      <c r="L2510" t="s">
        <v>18</v>
      </c>
      <c r="M2510" t="str">
        <f t="shared" si="39"/>
        <v>Fri</v>
      </c>
      <c r="N2510" t="str">
        <f>VLOOKUP(Query1[[#This Row],[Age]],'Age Group Vlookup'!B$3:C$6,2,TRUE)</f>
        <v>40-49</v>
      </c>
    </row>
    <row r="2511" spans="1:14" x14ac:dyDescent="0.3">
      <c r="A2511" t="s">
        <v>3518</v>
      </c>
      <c r="B2511" s="1">
        <v>42644</v>
      </c>
      <c r="C2511" t="s">
        <v>153</v>
      </c>
      <c r="D2511">
        <v>6294</v>
      </c>
      <c r="E2511" t="s">
        <v>69</v>
      </c>
      <c r="G2511" t="s">
        <v>17</v>
      </c>
      <c r="H2511">
        <v>25000</v>
      </c>
      <c r="I2511" t="s">
        <v>154</v>
      </c>
      <c r="J2511" s="7">
        <v>30</v>
      </c>
      <c r="K2511" t="s">
        <v>27</v>
      </c>
      <c r="L2511" t="s">
        <v>28</v>
      </c>
      <c r="M2511" t="str">
        <f t="shared" si="39"/>
        <v>Sat</v>
      </c>
      <c r="N2511" t="str">
        <f>VLOOKUP(Query1[[#This Row],[Age]],'Age Group Vlookup'!B$3:C$6,2,TRUE)</f>
        <v>30-39</v>
      </c>
    </row>
    <row r="2512" spans="1:14" x14ac:dyDescent="0.3">
      <c r="A2512" t="s">
        <v>3519</v>
      </c>
      <c r="B2512" s="1">
        <v>42450</v>
      </c>
      <c r="C2512" t="s">
        <v>2985</v>
      </c>
      <c r="D2512">
        <v>48254</v>
      </c>
      <c r="E2512" t="s">
        <v>77</v>
      </c>
      <c r="G2512" t="s">
        <v>15</v>
      </c>
      <c r="H2512">
        <v>131000</v>
      </c>
      <c r="I2512" t="s">
        <v>2986</v>
      </c>
      <c r="J2512" s="7">
        <v>49</v>
      </c>
      <c r="K2512" t="s">
        <v>27</v>
      </c>
      <c r="L2512" t="s">
        <v>28</v>
      </c>
      <c r="M2512" t="str">
        <f t="shared" si="39"/>
        <v>Mon</v>
      </c>
      <c r="N2512" t="str">
        <f>VLOOKUP(Query1[[#This Row],[Age]],'Age Group Vlookup'!B$3:C$6,2,TRUE)</f>
        <v>40-49</v>
      </c>
    </row>
    <row r="2513" spans="1:14" x14ac:dyDescent="0.3">
      <c r="A2513" t="s">
        <v>3520</v>
      </c>
      <c r="B2513" s="1">
        <v>42426</v>
      </c>
      <c r="C2513" t="s">
        <v>1408</v>
      </c>
      <c r="D2513">
        <v>23230</v>
      </c>
      <c r="E2513" t="s">
        <v>58</v>
      </c>
      <c r="G2513" t="s">
        <v>17</v>
      </c>
      <c r="H2513">
        <v>16000</v>
      </c>
      <c r="I2513" t="s">
        <v>1409</v>
      </c>
      <c r="J2513" s="7">
        <v>26</v>
      </c>
      <c r="K2513" t="s">
        <v>27</v>
      </c>
      <c r="L2513" t="s">
        <v>28</v>
      </c>
      <c r="M2513" t="str">
        <f t="shared" si="39"/>
        <v>Fri</v>
      </c>
      <c r="N2513" t="str">
        <f>VLOOKUP(Query1[[#This Row],[Age]],'Age Group Vlookup'!B$3:C$6,2,TRUE)</f>
        <v>20-29</v>
      </c>
    </row>
    <row r="2514" spans="1:14" x14ac:dyDescent="0.3">
      <c r="A2514" t="s">
        <v>3521</v>
      </c>
      <c r="B2514" s="1">
        <v>42526</v>
      </c>
      <c r="C2514" t="s">
        <v>293</v>
      </c>
      <c r="D2514">
        <v>34027</v>
      </c>
      <c r="E2514" t="s">
        <v>58</v>
      </c>
      <c r="G2514" t="s">
        <v>17</v>
      </c>
      <c r="H2514">
        <v>2000</v>
      </c>
      <c r="I2514" t="s">
        <v>294</v>
      </c>
      <c r="J2514" s="7">
        <v>40</v>
      </c>
      <c r="K2514" t="s">
        <v>27</v>
      </c>
      <c r="L2514" t="s">
        <v>28</v>
      </c>
      <c r="M2514" t="str">
        <f t="shared" si="39"/>
        <v>Sun</v>
      </c>
      <c r="N2514" t="str">
        <f>VLOOKUP(Query1[[#This Row],[Age]],'Age Group Vlookup'!B$3:C$6,2,TRUE)</f>
        <v>40-49</v>
      </c>
    </row>
    <row r="2515" spans="1:14" x14ac:dyDescent="0.3">
      <c r="A2515" t="s">
        <v>3522</v>
      </c>
      <c r="B2515" s="1">
        <v>42405</v>
      </c>
      <c r="C2515" t="s">
        <v>53</v>
      </c>
      <c r="D2515">
        <v>33255</v>
      </c>
      <c r="E2515" t="s">
        <v>137</v>
      </c>
      <c r="G2515" t="s">
        <v>15</v>
      </c>
      <c r="H2515">
        <v>768000</v>
      </c>
      <c r="I2515" t="s">
        <v>55</v>
      </c>
      <c r="J2515" s="7">
        <v>50</v>
      </c>
      <c r="K2515" t="s">
        <v>17</v>
      </c>
      <c r="L2515" t="s">
        <v>18</v>
      </c>
      <c r="M2515" t="str">
        <f t="shared" si="39"/>
        <v>Fri</v>
      </c>
      <c r="N2515" t="str">
        <f>VLOOKUP(Query1[[#This Row],[Age]],'Age Group Vlookup'!B$3:C$6,2,TRUE)</f>
        <v>50-59</v>
      </c>
    </row>
    <row r="2516" spans="1:14" x14ac:dyDescent="0.3">
      <c r="A2516" t="s">
        <v>3523</v>
      </c>
      <c r="B2516" s="1">
        <v>42634</v>
      </c>
      <c r="C2516" t="s">
        <v>192</v>
      </c>
      <c r="D2516">
        <v>40240</v>
      </c>
      <c r="E2516" t="s">
        <v>77</v>
      </c>
      <c r="G2516" t="s">
        <v>15</v>
      </c>
      <c r="H2516">
        <v>749000</v>
      </c>
      <c r="I2516" t="s">
        <v>193</v>
      </c>
      <c r="J2516" s="7">
        <v>27</v>
      </c>
      <c r="K2516" t="s">
        <v>27</v>
      </c>
      <c r="L2516" t="s">
        <v>28</v>
      </c>
      <c r="M2516" t="str">
        <f t="shared" si="39"/>
        <v>Wed</v>
      </c>
      <c r="N2516" t="str">
        <f>VLOOKUP(Query1[[#This Row],[Age]],'Age Group Vlookup'!B$3:C$6,2,TRUE)</f>
        <v>20-29</v>
      </c>
    </row>
    <row r="2517" spans="1:14" x14ac:dyDescent="0.3">
      <c r="A2517" t="s">
        <v>3524</v>
      </c>
      <c r="B2517" s="1">
        <v>42517</v>
      </c>
      <c r="C2517" t="s">
        <v>207</v>
      </c>
      <c r="D2517">
        <v>39790</v>
      </c>
      <c r="E2517" t="s">
        <v>150</v>
      </c>
      <c r="G2517" t="s">
        <v>15</v>
      </c>
      <c r="H2517">
        <v>249000</v>
      </c>
      <c r="I2517" t="s">
        <v>74</v>
      </c>
      <c r="J2517" s="7">
        <v>24</v>
      </c>
      <c r="K2517" t="s">
        <v>27</v>
      </c>
      <c r="L2517" t="s">
        <v>28</v>
      </c>
      <c r="M2517" t="str">
        <f t="shared" si="39"/>
        <v>Fri</v>
      </c>
      <c r="N2517" t="str">
        <f>VLOOKUP(Query1[[#This Row],[Age]],'Age Group Vlookup'!B$3:C$6,2,TRUE)</f>
        <v>20-29</v>
      </c>
    </row>
    <row r="2518" spans="1:14" x14ac:dyDescent="0.3">
      <c r="A2518" t="s">
        <v>3525</v>
      </c>
      <c r="B2518" s="1">
        <v>42731</v>
      </c>
      <c r="C2518" t="s">
        <v>971</v>
      </c>
      <c r="D2518">
        <v>17318</v>
      </c>
      <c r="E2518" t="s">
        <v>36</v>
      </c>
      <c r="G2518" t="s">
        <v>32</v>
      </c>
      <c r="H2518">
        <v>179000</v>
      </c>
      <c r="I2518" t="s">
        <v>972</v>
      </c>
      <c r="J2518" s="7">
        <v>41</v>
      </c>
      <c r="K2518" t="s">
        <v>17</v>
      </c>
      <c r="L2518" t="s">
        <v>18</v>
      </c>
      <c r="M2518" t="str">
        <f t="shared" si="39"/>
        <v>Tue</v>
      </c>
      <c r="N2518" t="str">
        <f>VLOOKUP(Query1[[#This Row],[Age]],'Age Group Vlookup'!B$3:C$6,2,TRUE)</f>
        <v>40-49</v>
      </c>
    </row>
    <row r="2519" spans="1:14" x14ac:dyDescent="0.3">
      <c r="A2519" t="s">
        <v>3526</v>
      </c>
      <c r="B2519" s="1">
        <v>42680</v>
      </c>
      <c r="C2519" t="s">
        <v>556</v>
      </c>
      <c r="D2519">
        <v>28639</v>
      </c>
      <c r="E2519" t="s">
        <v>150</v>
      </c>
      <c r="G2519" t="s">
        <v>17</v>
      </c>
      <c r="H2519">
        <v>2000</v>
      </c>
      <c r="I2519" t="s">
        <v>557</v>
      </c>
      <c r="J2519" s="7">
        <v>23</v>
      </c>
      <c r="K2519" t="s">
        <v>27</v>
      </c>
      <c r="L2519" t="s">
        <v>28</v>
      </c>
      <c r="M2519" t="str">
        <f t="shared" si="39"/>
        <v>Sun</v>
      </c>
      <c r="N2519" t="str">
        <f>VLOOKUP(Query1[[#This Row],[Age]],'Age Group Vlookup'!B$3:C$6,2,TRUE)</f>
        <v>20-29</v>
      </c>
    </row>
    <row r="2520" spans="1:14" x14ac:dyDescent="0.3">
      <c r="A2520" t="s">
        <v>3527</v>
      </c>
      <c r="B2520" s="1">
        <v>42400</v>
      </c>
      <c r="C2520" t="s">
        <v>1097</v>
      </c>
      <c r="D2520">
        <v>13616</v>
      </c>
      <c r="E2520" t="s">
        <v>133</v>
      </c>
      <c r="G2520" t="s">
        <v>15</v>
      </c>
      <c r="H2520">
        <v>618000</v>
      </c>
      <c r="I2520" t="s">
        <v>1098</v>
      </c>
      <c r="J2520" s="7">
        <v>30</v>
      </c>
      <c r="K2520" t="s">
        <v>17</v>
      </c>
      <c r="L2520" t="s">
        <v>18</v>
      </c>
      <c r="M2520" t="str">
        <f t="shared" si="39"/>
        <v>Sun</v>
      </c>
      <c r="N2520" t="str">
        <f>VLOOKUP(Query1[[#This Row],[Age]],'Age Group Vlookup'!B$3:C$6,2,TRUE)</f>
        <v>30-39</v>
      </c>
    </row>
    <row r="2521" spans="1:14" x14ac:dyDescent="0.3">
      <c r="A2521" t="s">
        <v>3528</v>
      </c>
      <c r="B2521" s="1">
        <v>42445</v>
      </c>
      <c r="C2521" t="s">
        <v>1412</v>
      </c>
      <c r="D2521">
        <v>39388</v>
      </c>
      <c r="E2521" t="s">
        <v>14</v>
      </c>
      <c r="G2521" t="s">
        <v>32</v>
      </c>
      <c r="H2521">
        <v>51000</v>
      </c>
      <c r="I2521" t="s">
        <v>1413</v>
      </c>
      <c r="J2521" s="7">
        <v>33</v>
      </c>
      <c r="K2521" t="s">
        <v>17</v>
      </c>
      <c r="L2521" t="s">
        <v>18</v>
      </c>
      <c r="M2521" t="str">
        <f t="shared" si="39"/>
        <v>Wed</v>
      </c>
      <c r="N2521" t="str">
        <f>VLOOKUP(Query1[[#This Row],[Age]],'Age Group Vlookup'!B$3:C$6,2,TRUE)</f>
        <v>30-39</v>
      </c>
    </row>
    <row r="2522" spans="1:14" x14ac:dyDescent="0.3">
      <c r="A2522" t="s">
        <v>3529</v>
      </c>
      <c r="B2522" s="1">
        <v>42379</v>
      </c>
      <c r="C2522" t="s">
        <v>1640</v>
      </c>
      <c r="D2522">
        <v>12722</v>
      </c>
      <c r="E2522" t="s">
        <v>62</v>
      </c>
      <c r="G2522" t="s">
        <v>32</v>
      </c>
      <c r="H2522">
        <v>109000</v>
      </c>
      <c r="I2522" t="s">
        <v>1641</v>
      </c>
      <c r="J2522" s="7">
        <v>39</v>
      </c>
      <c r="K2522" t="s">
        <v>27</v>
      </c>
      <c r="L2522" t="s">
        <v>28</v>
      </c>
      <c r="M2522" t="str">
        <f t="shared" si="39"/>
        <v>Sun</v>
      </c>
      <c r="N2522" t="str">
        <f>VLOOKUP(Query1[[#This Row],[Age]],'Age Group Vlookup'!B$3:C$6,2,TRUE)</f>
        <v>30-39</v>
      </c>
    </row>
    <row r="2523" spans="1:14" x14ac:dyDescent="0.3">
      <c r="A2523" t="s">
        <v>3530</v>
      </c>
      <c r="B2523" s="1">
        <v>42437</v>
      </c>
      <c r="C2523" t="s">
        <v>2263</v>
      </c>
      <c r="D2523">
        <v>24721</v>
      </c>
      <c r="E2523" t="s">
        <v>36</v>
      </c>
      <c r="G2523" t="s">
        <v>17</v>
      </c>
      <c r="H2523">
        <v>26000</v>
      </c>
      <c r="I2523" t="s">
        <v>2264</v>
      </c>
      <c r="J2523" s="7">
        <v>40</v>
      </c>
      <c r="K2523" t="s">
        <v>27</v>
      </c>
      <c r="L2523" t="s">
        <v>28</v>
      </c>
      <c r="M2523" t="str">
        <f t="shared" si="39"/>
        <v>Tue</v>
      </c>
      <c r="N2523" t="str">
        <f>VLOOKUP(Query1[[#This Row],[Age]],'Age Group Vlookup'!B$3:C$6,2,TRUE)</f>
        <v>40-49</v>
      </c>
    </row>
    <row r="2524" spans="1:14" x14ac:dyDescent="0.3">
      <c r="A2524" t="s">
        <v>3531</v>
      </c>
      <c r="B2524" s="1">
        <v>42575</v>
      </c>
      <c r="C2524" t="s">
        <v>2236</v>
      </c>
      <c r="D2524">
        <v>39506</v>
      </c>
      <c r="E2524" t="s">
        <v>133</v>
      </c>
      <c r="G2524" t="s">
        <v>15</v>
      </c>
      <c r="H2524">
        <v>361000</v>
      </c>
      <c r="I2524" t="s">
        <v>2237</v>
      </c>
      <c r="J2524" s="7">
        <v>35</v>
      </c>
      <c r="K2524" t="s">
        <v>17</v>
      </c>
      <c r="L2524" t="s">
        <v>18</v>
      </c>
      <c r="M2524" t="str">
        <f t="shared" si="39"/>
        <v>Sun</v>
      </c>
      <c r="N2524" t="str">
        <f>VLOOKUP(Query1[[#This Row],[Age]],'Age Group Vlookup'!B$3:C$6,2,TRUE)</f>
        <v>30-39</v>
      </c>
    </row>
    <row r="2525" spans="1:14" x14ac:dyDescent="0.3">
      <c r="A2525" t="s">
        <v>3532</v>
      </c>
      <c r="B2525" s="1">
        <v>42733</v>
      </c>
      <c r="C2525" t="s">
        <v>1932</v>
      </c>
      <c r="D2525">
        <v>46598</v>
      </c>
      <c r="E2525" t="s">
        <v>25</v>
      </c>
      <c r="G2525" t="s">
        <v>17</v>
      </c>
      <c r="H2525">
        <v>24000</v>
      </c>
      <c r="I2525" t="s">
        <v>1933</v>
      </c>
      <c r="J2525" s="7">
        <v>45</v>
      </c>
      <c r="K2525" t="s">
        <v>27</v>
      </c>
      <c r="L2525" t="s">
        <v>28</v>
      </c>
      <c r="M2525" t="str">
        <f t="shared" si="39"/>
        <v>Thu</v>
      </c>
      <c r="N2525" t="str">
        <f>VLOOKUP(Query1[[#This Row],[Age]],'Age Group Vlookup'!B$3:C$6,2,TRUE)</f>
        <v>40-49</v>
      </c>
    </row>
    <row r="2526" spans="1:14" x14ac:dyDescent="0.3">
      <c r="A2526" t="s">
        <v>3533</v>
      </c>
      <c r="B2526" s="1">
        <v>42470</v>
      </c>
      <c r="C2526" t="s">
        <v>907</v>
      </c>
      <c r="D2526">
        <v>37128</v>
      </c>
      <c r="E2526" t="s">
        <v>25</v>
      </c>
      <c r="G2526" t="s">
        <v>15</v>
      </c>
      <c r="H2526">
        <v>379000</v>
      </c>
      <c r="I2526" t="s">
        <v>908</v>
      </c>
      <c r="J2526" s="7">
        <v>22</v>
      </c>
      <c r="K2526" t="s">
        <v>27</v>
      </c>
      <c r="L2526" t="s">
        <v>28</v>
      </c>
      <c r="M2526" t="str">
        <f t="shared" si="39"/>
        <v>Sun</v>
      </c>
      <c r="N2526" t="str">
        <f>VLOOKUP(Query1[[#This Row],[Age]],'Age Group Vlookup'!B$3:C$6,2,TRUE)</f>
        <v>20-29</v>
      </c>
    </row>
    <row r="2527" spans="1:14" x14ac:dyDescent="0.3">
      <c r="A2527" t="s">
        <v>3534</v>
      </c>
      <c r="B2527" s="1">
        <v>42615</v>
      </c>
      <c r="C2527" t="s">
        <v>2145</v>
      </c>
      <c r="D2527">
        <v>13049</v>
      </c>
      <c r="E2527" t="s">
        <v>108</v>
      </c>
      <c r="G2527" t="s">
        <v>17</v>
      </c>
      <c r="H2527">
        <v>9000</v>
      </c>
      <c r="I2527" t="s">
        <v>2146</v>
      </c>
      <c r="J2527" s="7">
        <v>42</v>
      </c>
      <c r="K2527" t="s">
        <v>17</v>
      </c>
      <c r="L2527" t="s">
        <v>18</v>
      </c>
      <c r="M2527" t="str">
        <f t="shared" si="39"/>
        <v>Fri</v>
      </c>
      <c r="N2527" t="str">
        <f>VLOOKUP(Query1[[#This Row],[Age]],'Age Group Vlookup'!B$3:C$6,2,TRUE)</f>
        <v>40-49</v>
      </c>
    </row>
    <row r="2528" spans="1:14" x14ac:dyDescent="0.3">
      <c r="A2528" t="s">
        <v>3535</v>
      </c>
      <c r="B2528" s="1">
        <v>42377</v>
      </c>
      <c r="C2528" t="s">
        <v>1752</v>
      </c>
      <c r="D2528">
        <v>16327</v>
      </c>
      <c r="E2528" t="s">
        <v>69</v>
      </c>
      <c r="G2528" t="s">
        <v>15</v>
      </c>
      <c r="H2528">
        <v>296000</v>
      </c>
      <c r="I2528" t="s">
        <v>1753</v>
      </c>
      <c r="J2528" s="7">
        <v>24</v>
      </c>
      <c r="K2528" t="s">
        <v>32</v>
      </c>
      <c r="L2528" t="s">
        <v>33</v>
      </c>
      <c r="M2528" t="str">
        <f t="shared" si="39"/>
        <v>Fri</v>
      </c>
      <c r="N2528" t="str">
        <f>VLOOKUP(Query1[[#This Row],[Age]],'Age Group Vlookup'!B$3:C$6,2,TRUE)</f>
        <v>20-29</v>
      </c>
    </row>
    <row r="2529" spans="1:14" x14ac:dyDescent="0.3">
      <c r="A2529" t="s">
        <v>3536</v>
      </c>
      <c r="B2529" s="1">
        <v>42590</v>
      </c>
      <c r="C2529" t="s">
        <v>1831</v>
      </c>
      <c r="D2529">
        <v>43458</v>
      </c>
      <c r="E2529" t="s">
        <v>137</v>
      </c>
      <c r="G2529" t="s">
        <v>15</v>
      </c>
      <c r="H2529">
        <v>619000</v>
      </c>
      <c r="I2529" t="s">
        <v>1832</v>
      </c>
      <c r="J2529" s="7">
        <v>31</v>
      </c>
      <c r="K2529" t="s">
        <v>17</v>
      </c>
      <c r="L2529" t="s">
        <v>18</v>
      </c>
      <c r="M2529" t="str">
        <f t="shared" si="39"/>
        <v>Mon</v>
      </c>
      <c r="N2529" t="str">
        <f>VLOOKUP(Query1[[#This Row],[Age]],'Age Group Vlookup'!B$3:C$6,2,TRUE)</f>
        <v>30-39</v>
      </c>
    </row>
    <row r="2530" spans="1:14" x14ac:dyDescent="0.3">
      <c r="A2530" t="s">
        <v>3537</v>
      </c>
      <c r="B2530" s="1">
        <v>42550</v>
      </c>
      <c r="C2530" t="s">
        <v>587</v>
      </c>
      <c r="D2530">
        <v>522</v>
      </c>
      <c r="E2530" t="s">
        <v>133</v>
      </c>
      <c r="G2530" t="s">
        <v>15</v>
      </c>
      <c r="H2530">
        <v>567000</v>
      </c>
      <c r="I2530" t="s">
        <v>588</v>
      </c>
      <c r="J2530" s="7">
        <v>36</v>
      </c>
      <c r="K2530" t="s">
        <v>27</v>
      </c>
      <c r="L2530" t="s">
        <v>28</v>
      </c>
      <c r="M2530" t="str">
        <f t="shared" si="39"/>
        <v>Wed</v>
      </c>
      <c r="N2530" t="str">
        <f>VLOOKUP(Query1[[#This Row],[Age]],'Age Group Vlookup'!B$3:C$6,2,TRUE)</f>
        <v>30-39</v>
      </c>
    </row>
    <row r="2531" spans="1:14" x14ac:dyDescent="0.3">
      <c r="A2531" t="s">
        <v>3538</v>
      </c>
      <c r="B2531" s="1">
        <v>42720</v>
      </c>
      <c r="C2531" t="s">
        <v>1132</v>
      </c>
      <c r="D2531">
        <v>25210</v>
      </c>
      <c r="E2531" t="s">
        <v>47</v>
      </c>
      <c r="G2531" t="s">
        <v>32</v>
      </c>
      <c r="H2531">
        <v>194000</v>
      </c>
      <c r="I2531" t="s">
        <v>1133</v>
      </c>
      <c r="J2531" s="7">
        <v>23</v>
      </c>
      <c r="K2531" t="s">
        <v>17</v>
      </c>
      <c r="L2531" t="s">
        <v>18</v>
      </c>
      <c r="M2531" t="str">
        <f t="shared" si="39"/>
        <v>Fri</v>
      </c>
      <c r="N2531" t="str">
        <f>VLOOKUP(Query1[[#This Row],[Age]],'Age Group Vlookup'!B$3:C$6,2,TRUE)</f>
        <v>20-29</v>
      </c>
    </row>
    <row r="2532" spans="1:14" x14ac:dyDescent="0.3">
      <c r="A2532" t="s">
        <v>3539</v>
      </c>
      <c r="B2532" s="1">
        <v>42592</v>
      </c>
      <c r="C2532" t="s">
        <v>3370</v>
      </c>
      <c r="D2532">
        <v>32490</v>
      </c>
      <c r="E2532" t="s">
        <v>137</v>
      </c>
      <c r="G2532" t="s">
        <v>17</v>
      </c>
      <c r="H2532">
        <v>30000</v>
      </c>
      <c r="I2532" t="s">
        <v>3371</v>
      </c>
      <c r="J2532" s="7">
        <v>37</v>
      </c>
      <c r="K2532" t="s">
        <v>17</v>
      </c>
      <c r="L2532" t="s">
        <v>18</v>
      </c>
      <c r="M2532" t="str">
        <f t="shared" si="39"/>
        <v>Wed</v>
      </c>
      <c r="N2532" t="str">
        <f>VLOOKUP(Query1[[#This Row],[Age]],'Age Group Vlookup'!B$3:C$6,2,TRUE)</f>
        <v>30-39</v>
      </c>
    </row>
    <row r="2533" spans="1:14" x14ac:dyDescent="0.3">
      <c r="A2533" t="s">
        <v>3540</v>
      </c>
      <c r="B2533" s="1">
        <v>42523</v>
      </c>
      <c r="C2533" t="s">
        <v>655</v>
      </c>
      <c r="D2533">
        <v>6602</v>
      </c>
      <c r="E2533" t="s">
        <v>54</v>
      </c>
      <c r="G2533" t="s">
        <v>17</v>
      </c>
      <c r="H2533">
        <v>27000</v>
      </c>
      <c r="I2533" t="s">
        <v>656</v>
      </c>
      <c r="J2533" s="7">
        <v>24</v>
      </c>
      <c r="K2533" t="s">
        <v>32</v>
      </c>
      <c r="L2533" t="s">
        <v>33</v>
      </c>
      <c r="M2533" t="str">
        <f t="shared" si="39"/>
        <v>Thu</v>
      </c>
      <c r="N2533" t="str">
        <f>VLOOKUP(Query1[[#This Row],[Age]],'Age Group Vlookup'!B$3:C$6,2,TRUE)</f>
        <v>20-29</v>
      </c>
    </row>
    <row r="2534" spans="1:14" x14ac:dyDescent="0.3">
      <c r="A2534" t="s">
        <v>3541</v>
      </c>
      <c r="B2534" s="1">
        <v>42581</v>
      </c>
      <c r="C2534" t="s">
        <v>655</v>
      </c>
      <c r="D2534">
        <v>8968</v>
      </c>
      <c r="E2534" t="s">
        <v>14</v>
      </c>
      <c r="G2534" t="s">
        <v>17</v>
      </c>
      <c r="H2534">
        <v>27000</v>
      </c>
      <c r="I2534" t="s">
        <v>656</v>
      </c>
      <c r="J2534" s="7">
        <v>24</v>
      </c>
      <c r="K2534" t="s">
        <v>32</v>
      </c>
      <c r="L2534" t="s">
        <v>33</v>
      </c>
      <c r="M2534" t="str">
        <f t="shared" si="39"/>
        <v>Sat</v>
      </c>
      <c r="N2534" t="str">
        <f>VLOOKUP(Query1[[#This Row],[Age]],'Age Group Vlookup'!B$3:C$6,2,TRUE)</f>
        <v>20-29</v>
      </c>
    </row>
    <row r="2535" spans="1:14" x14ac:dyDescent="0.3">
      <c r="A2535" t="s">
        <v>3542</v>
      </c>
      <c r="B2535" s="1">
        <v>42440</v>
      </c>
      <c r="C2535" t="s">
        <v>605</v>
      </c>
      <c r="D2535">
        <v>36645</v>
      </c>
      <c r="E2535" t="s">
        <v>54</v>
      </c>
      <c r="G2535" t="s">
        <v>17</v>
      </c>
      <c r="H2535">
        <v>29000</v>
      </c>
      <c r="I2535" t="s">
        <v>606</v>
      </c>
      <c r="J2535" s="7">
        <v>44</v>
      </c>
      <c r="K2535" t="s">
        <v>17</v>
      </c>
      <c r="L2535" t="s">
        <v>18</v>
      </c>
      <c r="M2535" t="str">
        <f t="shared" si="39"/>
        <v>Fri</v>
      </c>
      <c r="N2535" t="str">
        <f>VLOOKUP(Query1[[#This Row],[Age]],'Age Group Vlookup'!B$3:C$6,2,TRUE)</f>
        <v>40-49</v>
      </c>
    </row>
    <row r="2536" spans="1:14" x14ac:dyDescent="0.3">
      <c r="A2536" t="s">
        <v>3543</v>
      </c>
      <c r="B2536" s="1">
        <v>42728</v>
      </c>
      <c r="C2536" t="s">
        <v>933</v>
      </c>
      <c r="D2536">
        <v>40288</v>
      </c>
      <c r="E2536" t="s">
        <v>69</v>
      </c>
      <c r="G2536" t="s">
        <v>15</v>
      </c>
      <c r="H2536">
        <v>267000</v>
      </c>
      <c r="I2536" t="s">
        <v>934</v>
      </c>
      <c r="J2536" s="7">
        <v>31</v>
      </c>
      <c r="K2536" t="s">
        <v>17</v>
      </c>
      <c r="L2536" t="s">
        <v>18</v>
      </c>
      <c r="M2536" t="str">
        <f t="shared" si="39"/>
        <v>Sat</v>
      </c>
      <c r="N2536" t="str">
        <f>VLOOKUP(Query1[[#This Row],[Age]],'Age Group Vlookup'!B$3:C$6,2,TRUE)</f>
        <v>30-39</v>
      </c>
    </row>
    <row r="2537" spans="1:14" x14ac:dyDescent="0.3">
      <c r="A2537" t="s">
        <v>3544</v>
      </c>
      <c r="B2537" s="1">
        <v>42679</v>
      </c>
      <c r="C2537" t="s">
        <v>547</v>
      </c>
      <c r="D2537">
        <v>5773</v>
      </c>
      <c r="E2537" t="s">
        <v>69</v>
      </c>
      <c r="G2537" t="s">
        <v>17</v>
      </c>
      <c r="H2537">
        <v>29000</v>
      </c>
      <c r="I2537" t="s">
        <v>548</v>
      </c>
      <c r="J2537" s="7">
        <v>23</v>
      </c>
      <c r="K2537" t="s">
        <v>27</v>
      </c>
      <c r="L2537" t="s">
        <v>28</v>
      </c>
      <c r="M2537" t="str">
        <f t="shared" si="39"/>
        <v>Sat</v>
      </c>
      <c r="N2537" t="str">
        <f>VLOOKUP(Query1[[#This Row],[Age]],'Age Group Vlookup'!B$3:C$6,2,TRUE)</f>
        <v>20-29</v>
      </c>
    </row>
    <row r="2538" spans="1:14" x14ac:dyDescent="0.3">
      <c r="A2538" t="s">
        <v>3545</v>
      </c>
      <c r="B2538" s="1">
        <v>42562</v>
      </c>
      <c r="C2538" t="s">
        <v>322</v>
      </c>
      <c r="D2538">
        <v>6530</v>
      </c>
      <c r="E2538" t="s">
        <v>43</v>
      </c>
      <c r="G2538" t="s">
        <v>17</v>
      </c>
      <c r="H2538">
        <v>13000</v>
      </c>
      <c r="I2538" t="s">
        <v>323</v>
      </c>
      <c r="J2538" s="7">
        <v>46</v>
      </c>
      <c r="K2538" t="s">
        <v>32</v>
      </c>
      <c r="L2538" t="s">
        <v>33</v>
      </c>
      <c r="M2538" t="str">
        <f t="shared" si="39"/>
        <v>Mon</v>
      </c>
      <c r="N2538" t="str">
        <f>VLOOKUP(Query1[[#This Row],[Age]],'Age Group Vlookup'!B$3:C$6,2,TRUE)</f>
        <v>40-49</v>
      </c>
    </row>
    <row r="2539" spans="1:14" x14ac:dyDescent="0.3">
      <c r="A2539" t="s">
        <v>3546</v>
      </c>
      <c r="B2539" s="1">
        <v>42372</v>
      </c>
      <c r="C2539" t="s">
        <v>386</v>
      </c>
      <c r="D2539">
        <v>14900</v>
      </c>
      <c r="E2539" t="s">
        <v>77</v>
      </c>
      <c r="G2539" t="s">
        <v>15</v>
      </c>
      <c r="H2539">
        <v>266000</v>
      </c>
      <c r="I2539" t="s">
        <v>387</v>
      </c>
      <c r="J2539" s="7">
        <v>28</v>
      </c>
      <c r="K2539" t="s">
        <v>32</v>
      </c>
      <c r="L2539" t="s">
        <v>33</v>
      </c>
      <c r="M2539" t="str">
        <f t="shared" si="39"/>
        <v>Sun</v>
      </c>
      <c r="N2539" t="str">
        <f>VLOOKUP(Query1[[#This Row],[Age]],'Age Group Vlookup'!B$3:C$6,2,TRUE)</f>
        <v>20-29</v>
      </c>
    </row>
    <row r="2540" spans="1:14" x14ac:dyDescent="0.3">
      <c r="A2540" t="s">
        <v>3547</v>
      </c>
      <c r="B2540" s="1">
        <v>42650</v>
      </c>
      <c r="C2540" t="s">
        <v>1683</v>
      </c>
      <c r="D2540">
        <v>43424</v>
      </c>
      <c r="E2540" t="s">
        <v>77</v>
      </c>
      <c r="G2540" t="s">
        <v>17</v>
      </c>
      <c r="H2540">
        <v>20000</v>
      </c>
      <c r="I2540" t="s">
        <v>1205</v>
      </c>
      <c r="J2540" s="7">
        <v>47</v>
      </c>
      <c r="K2540" t="s">
        <v>32</v>
      </c>
      <c r="L2540" t="s">
        <v>33</v>
      </c>
      <c r="M2540" t="str">
        <f t="shared" si="39"/>
        <v>Fri</v>
      </c>
      <c r="N2540" t="str">
        <f>VLOOKUP(Query1[[#This Row],[Age]],'Age Group Vlookup'!B$3:C$6,2,TRUE)</f>
        <v>40-49</v>
      </c>
    </row>
    <row r="2541" spans="1:14" x14ac:dyDescent="0.3">
      <c r="A2541" t="s">
        <v>3548</v>
      </c>
      <c r="B2541" s="1">
        <v>42695</v>
      </c>
      <c r="C2541" t="s">
        <v>237</v>
      </c>
      <c r="D2541">
        <v>10262</v>
      </c>
      <c r="E2541" t="s">
        <v>47</v>
      </c>
      <c r="G2541" t="s">
        <v>15</v>
      </c>
      <c r="H2541">
        <v>129000</v>
      </c>
      <c r="I2541" t="s">
        <v>238</v>
      </c>
      <c r="J2541" s="7">
        <v>21</v>
      </c>
      <c r="K2541" t="s">
        <v>32</v>
      </c>
      <c r="L2541" t="s">
        <v>33</v>
      </c>
      <c r="M2541" t="str">
        <f t="shared" si="39"/>
        <v>Mon</v>
      </c>
      <c r="N2541" t="str">
        <f>VLOOKUP(Query1[[#This Row],[Age]],'Age Group Vlookup'!B$3:C$6,2,TRUE)</f>
        <v>20-29</v>
      </c>
    </row>
    <row r="2542" spans="1:14" x14ac:dyDescent="0.3">
      <c r="A2542" t="s">
        <v>3549</v>
      </c>
      <c r="B2542" s="1">
        <v>42494</v>
      </c>
      <c r="C2542" t="s">
        <v>2011</v>
      </c>
      <c r="D2542">
        <v>26043</v>
      </c>
      <c r="E2542" t="s">
        <v>69</v>
      </c>
      <c r="G2542" t="s">
        <v>17</v>
      </c>
      <c r="H2542">
        <v>4000</v>
      </c>
      <c r="I2542" t="s">
        <v>2012</v>
      </c>
      <c r="J2542" s="7">
        <v>27</v>
      </c>
      <c r="K2542" t="s">
        <v>27</v>
      </c>
      <c r="L2542" t="s">
        <v>28</v>
      </c>
      <c r="M2542" t="str">
        <f t="shared" si="39"/>
        <v>Wed</v>
      </c>
      <c r="N2542" t="str">
        <f>VLOOKUP(Query1[[#This Row],[Age]],'Age Group Vlookup'!B$3:C$6,2,TRUE)</f>
        <v>20-29</v>
      </c>
    </row>
    <row r="2543" spans="1:14" x14ac:dyDescent="0.3">
      <c r="A2543" t="s">
        <v>3550</v>
      </c>
      <c r="B2543" s="1">
        <v>42385</v>
      </c>
      <c r="C2543" t="s">
        <v>2167</v>
      </c>
      <c r="D2543">
        <v>17808</v>
      </c>
      <c r="E2543" t="s">
        <v>21</v>
      </c>
      <c r="G2543" t="s">
        <v>15</v>
      </c>
      <c r="H2543">
        <v>691000</v>
      </c>
      <c r="I2543" t="s">
        <v>2168</v>
      </c>
      <c r="J2543" s="7">
        <v>34</v>
      </c>
      <c r="K2543" t="s">
        <v>27</v>
      </c>
      <c r="L2543" t="s">
        <v>28</v>
      </c>
      <c r="M2543" t="str">
        <f t="shared" si="39"/>
        <v>Sat</v>
      </c>
      <c r="N2543" t="str">
        <f>VLOOKUP(Query1[[#This Row],[Age]],'Age Group Vlookup'!B$3:C$6,2,TRUE)</f>
        <v>30-39</v>
      </c>
    </row>
    <row r="2544" spans="1:14" x14ac:dyDescent="0.3">
      <c r="A2544" t="s">
        <v>3551</v>
      </c>
      <c r="B2544" s="1">
        <v>42372</v>
      </c>
      <c r="C2544" t="s">
        <v>2564</v>
      </c>
      <c r="D2544">
        <v>15035</v>
      </c>
      <c r="E2544" t="s">
        <v>43</v>
      </c>
      <c r="G2544" t="s">
        <v>15</v>
      </c>
      <c r="H2544">
        <v>854000</v>
      </c>
      <c r="I2544" t="s">
        <v>2565</v>
      </c>
      <c r="J2544" s="7">
        <v>48</v>
      </c>
      <c r="K2544" t="s">
        <v>27</v>
      </c>
      <c r="L2544" t="s">
        <v>28</v>
      </c>
      <c r="M2544" t="str">
        <f t="shared" si="39"/>
        <v>Sun</v>
      </c>
      <c r="N2544" t="str">
        <f>VLOOKUP(Query1[[#This Row],[Age]],'Age Group Vlookup'!B$3:C$6,2,TRUE)</f>
        <v>40-49</v>
      </c>
    </row>
    <row r="2545" spans="1:14" x14ac:dyDescent="0.3">
      <c r="A2545" t="s">
        <v>3552</v>
      </c>
      <c r="B2545" s="1">
        <v>42441</v>
      </c>
      <c r="C2545" t="s">
        <v>251</v>
      </c>
      <c r="D2545">
        <v>10897</v>
      </c>
      <c r="E2545" t="s">
        <v>54</v>
      </c>
      <c r="G2545" t="s">
        <v>15</v>
      </c>
      <c r="H2545">
        <v>417000</v>
      </c>
      <c r="I2545" t="s">
        <v>252</v>
      </c>
      <c r="J2545" s="7">
        <v>42</v>
      </c>
      <c r="K2545" t="s">
        <v>17</v>
      </c>
      <c r="L2545" t="s">
        <v>18</v>
      </c>
      <c r="M2545" t="str">
        <f t="shared" si="39"/>
        <v>Sat</v>
      </c>
      <c r="N2545" t="str">
        <f>VLOOKUP(Query1[[#This Row],[Age]],'Age Group Vlookup'!B$3:C$6,2,TRUE)</f>
        <v>40-49</v>
      </c>
    </row>
    <row r="2546" spans="1:14" x14ac:dyDescent="0.3">
      <c r="A2546" t="s">
        <v>3553</v>
      </c>
      <c r="B2546" s="1">
        <v>42412</v>
      </c>
      <c r="C2546" t="s">
        <v>2724</v>
      </c>
      <c r="D2546">
        <v>23774</v>
      </c>
      <c r="E2546" t="s">
        <v>36</v>
      </c>
      <c r="G2546" t="s">
        <v>15</v>
      </c>
      <c r="H2546">
        <v>356000</v>
      </c>
      <c r="I2546" t="s">
        <v>2725</v>
      </c>
      <c r="J2546" s="7">
        <v>40</v>
      </c>
      <c r="K2546" t="s">
        <v>32</v>
      </c>
      <c r="L2546" t="s">
        <v>33</v>
      </c>
      <c r="M2546" t="str">
        <f t="shared" si="39"/>
        <v>Fri</v>
      </c>
      <c r="N2546" t="str">
        <f>VLOOKUP(Query1[[#This Row],[Age]],'Age Group Vlookup'!B$3:C$6,2,TRUE)</f>
        <v>40-49</v>
      </c>
    </row>
    <row r="2547" spans="1:14" x14ac:dyDescent="0.3">
      <c r="A2547" t="s">
        <v>3554</v>
      </c>
      <c r="B2547" s="1">
        <v>42500</v>
      </c>
      <c r="C2547" t="s">
        <v>2335</v>
      </c>
      <c r="D2547">
        <v>10245</v>
      </c>
      <c r="E2547" t="s">
        <v>69</v>
      </c>
      <c r="G2547" t="s">
        <v>15</v>
      </c>
      <c r="H2547">
        <v>656000</v>
      </c>
      <c r="I2547" t="s">
        <v>2336</v>
      </c>
      <c r="J2547" s="7">
        <v>39</v>
      </c>
      <c r="K2547" t="s">
        <v>32</v>
      </c>
      <c r="L2547" t="s">
        <v>33</v>
      </c>
      <c r="M2547" t="str">
        <f t="shared" si="39"/>
        <v>Tue</v>
      </c>
      <c r="N2547" t="str">
        <f>VLOOKUP(Query1[[#This Row],[Age]],'Age Group Vlookup'!B$3:C$6,2,TRUE)</f>
        <v>30-39</v>
      </c>
    </row>
    <row r="2548" spans="1:14" x14ac:dyDescent="0.3">
      <c r="A2548" t="s">
        <v>3555</v>
      </c>
      <c r="B2548" s="1">
        <v>42428</v>
      </c>
      <c r="C2548" t="s">
        <v>263</v>
      </c>
      <c r="D2548">
        <v>3780</v>
      </c>
      <c r="E2548" t="s">
        <v>58</v>
      </c>
      <c r="G2548" t="s">
        <v>17</v>
      </c>
      <c r="H2548">
        <v>21000</v>
      </c>
      <c r="I2548" t="s">
        <v>264</v>
      </c>
      <c r="J2548" s="7">
        <v>33</v>
      </c>
      <c r="K2548" t="s">
        <v>27</v>
      </c>
      <c r="L2548" t="s">
        <v>28</v>
      </c>
      <c r="M2548" t="str">
        <f t="shared" si="39"/>
        <v>Sun</v>
      </c>
      <c r="N2548" t="str">
        <f>VLOOKUP(Query1[[#This Row],[Age]],'Age Group Vlookup'!B$3:C$6,2,TRUE)</f>
        <v>30-39</v>
      </c>
    </row>
    <row r="2549" spans="1:14" x14ac:dyDescent="0.3">
      <c r="A2549" t="s">
        <v>3556</v>
      </c>
      <c r="B2549" s="1">
        <v>42708</v>
      </c>
      <c r="C2549" t="s">
        <v>296</v>
      </c>
      <c r="D2549">
        <v>487</v>
      </c>
      <c r="E2549" t="s">
        <v>62</v>
      </c>
      <c r="G2549" t="s">
        <v>32</v>
      </c>
      <c r="H2549">
        <v>114000</v>
      </c>
      <c r="I2549" t="s">
        <v>297</v>
      </c>
      <c r="J2549" s="7">
        <v>31</v>
      </c>
      <c r="K2549" t="s">
        <v>27</v>
      </c>
      <c r="L2549" t="s">
        <v>28</v>
      </c>
      <c r="M2549" t="str">
        <f t="shared" si="39"/>
        <v>Sun</v>
      </c>
      <c r="N2549" t="str">
        <f>VLOOKUP(Query1[[#This Row],[Age]],'Age Group Vlookup'!B$3:C$6,2,TRUE)</f>
        <v>30-39</v>
      </c>
    </row>
    <row r="2550" spans="1:14" x14ac:dyDescent="0.3">
      <c r="A2550" t="s">
        <v>3557</v>
      </c>
      <c r="B2550" s="1">
        <v>42705</v>
      </c>
      <c r="C2550" t="s">
        <v>701</v>
      </c>
      <c r="D2550">
        <v>30755</v>
      </c>
      <c r="E2550" t="s">
        <v>62</v>
      </c>
      <c r="G2550" t="s">
        <v>15</v>
      </c>
      <c r="H2550">
        <v>185000</v>
      </c>
      <c r="I2550" t="s">
        <v>702</v>
      </c>
      <c r="J2550" s="7">
        <v>28</v>
      </c>
      <c r="K2550" t="s">
        <v>17</v>
      </c>
      <c r="L2550" t="s">
        <v>18</v>
      </c>
      <c r="M2550" t="str">
        <f t="shared" si="39"/>
        <v>Thu</v>
      </c>
      <c r="N2550" t="str">
        <f>VLOOKUP(Query1[[#This Row],[Age]],'Age Group Vlookup'!B$3:C$6,2,TRUE)</f>
        <v>20-29</v>
      </c>
    </row>
    <row r="2551" spans="1:14" x14ac:dyDescent="0.3">
      <c r="A2551" t="s">
        <v>3558</v>
      </c>
      <c r="B2551" s="1">
        <v>42453</v>
      </c>
      <c r="C2551" t="s">
        <v>2406</v>
      </c>
      <c r="D2551">
        <v>224</v>
      </c>
      <c r="E2551" t="s">
        <v>137</v>
      </c>
      <c r="G2551" t="s">
        <v>17</v>
      </c>
      <c r="H2551">
        <v>28000</v>
      </c>
      <c r="I2551" t="s">
        <v>2407</v>
      </c>
      <c r="J2551" s="7">
        <v>39</v>
      </c>
      <c r="K2551" t="s">
        <v>27</v>
      </c>
      <c r="L2551" t="s">
        <v>28</v>
      </c>
      <c r="M2551" t="str">
        <f t="shared" si="39"/>
        <v>Thu</v>
      </c>
      <c r="N2551" t="str">
        <f>VLOOKUP(Query1[[#This Row],[Age]],'Age Group Vlookup'!B$3:C$6,2,TRUE)</f>
        <v>30-39</v>
      </c>
    </row>
    <row r="2552" spans="1:14" x14ac:dyDescent="0.3">
      <c r="A2552" t="s">
        <v>3559</v>
      </c>
      <c r="B2552" s="1">
        <v>42421</v>
      </c>
      <c r="C2552" t="s">
        <v>3102</v>
      </c>
      <c r="D2552">
        <v>18468</v>
      </c>
      <c r="E2552" t="s">
        <v>137</v>
      </c>
      <c r="G2552" t="s">
        <v>17</v>
      </c>
      <c r="H2552">
        <v>28000</v>
      </c>
      <c r="I2552" t="s">
        <v>3103</v>
      </c>
      <c r="J2552" s="7">
        <v>23</v>
      </c>
      <c r="K2552" t="s">
        <v>27</v>
      </c>
      <c r="L2552" t="s">
        <v>28</v>
      </c>
      <c r="M2552" t="str">
        <f t="shared" si="39"/>
        <v>Sun</v>
      </c>
      <c r="N2552" t="str">
        <f>VLOOKUP(Query1[[#This Row],[Age]],'Age Group Vlookup'!B$3:C$6,2,TRUE)</f>
        <v>20-29</v>
      </c>
    </row>
    <row r="2553" spans="1:14" x14ac:dyDescent="0.3">
      <c r="A2553" t="s">
        <v>3560</v>
      </c>
      <c r="B2553" s="1">
        <v>42496</v>
      </c>
      <c r="C2553" t="s">
        <v>231</v>
      </c>
      <c r="D2553">
        <v>47361</v>
      </c>
      <c r="E2553" t="s">
        <v>150</v>
      </c>
      <c r="G2553" t="s">
        <v>17</v>
      </c>
      <c r="H2553">
        <v>40000</v>
      </c>
      <c r="I2553" t="s">
        <v>232</v>
      </c>
      <c r="J2553" s="7">
        <v>41</v>
      </c>
      <c r="K2553" t="s">
        <v>27</v>
      </c>
      <c r="L2553" t="s">
        <v>28</v>
      </c>
      <c r="M2553" t="str">
        <f t="shared" si="39"/>
        <v>Fri</v>
      </c>
      <c r="N2553" t="str">
        <f>VLOOKUP(Query1[[#This Row],[Age]],'Age Group Vlookup'!B$3:C$6,2,TRUE)</f>
        <v>40-49</v>
      </c>
    </row>
    <row r="2554" spans="1:14" x14ac:dyDescent="0.3">
      <c r="A2554" t="s">
        <v>3561</v>
      </c>
      <c r="B2554" s="1">
        <v>42588</v>
      </c>
      <c r="C2554" t="s">
        <v>1177</v>
      </c>
      <c r="D2554">
        <v>16595</v>
      </c>
      <c r="E2554" t="s">
        <v>47</v>
      </c>
      <c r="G2554" t="s">
        <v>32</v>
      </c>
      <c r="H2554">
        <v>160000</v>
      </c>
      <c r="I2554" t="s">
        <v>1178</v>
      </c>
      <c r="J2554" s="7">
        <v>38</v>
      </c>
      <c r="K2554" t="s">
        <v>17</v>
      </c>
      <c r="L2554" t="s">
        <v>18</v>
      </c>
      <c r="M2554" t="str">
        <f t="shared" si="39"/>
        <v>Sat</v>
      </c>
      <c r="N2554" t="str">
        <f>VLOOKUP(Query1[[#This Row],[Age]],'Age Group Vlookup'!B$3:C$6,2,TRUE)</f>
        <v>30-39</v>
      </c>
    </row>
    <row r="2555" spans="1:14" x14ac:dyDescent="0.3">
      <c r="A2555" t="s">
        <v>3562</v>
      </c>
      <c r="B2555" s="1">
        <v>42400</v>
      </c>
      <c r="C2555" t="s">
        <v>1484</v>
      </c>
      <c r="D2555">
        <v>12868</v>
      </c>
      <c r="E2555" t="s">
        <v>133</v>
      </c>
      <c r="G2555" t="s">
        <v>32</v>
      </c>
      <c r="H2555">
        <v>58000</v>
      </c>
      <c r="I2555" t="s">
        <v>1485</v>
      </c>
      <c r="J2555" s="7">
        <v>42</v>
      </c>
      <c r="K2555" t="s">
        <v>27</v>
      </c>
      <c r="L2555" t="s">
        <v>28</v>
      </c>
      <c r="M2555" t="str">
        <f t="shared" si="39"/>
        <v>Sun</v>
      </c>
      <c r="N2555" t="str">
        <f>VLOOKUP(Query1[[#This Row],[Age]],'Age Group Vlookup'!B$3:C$6,2,TRUE)</f>
        <v>40-49</v>
      </c>
    </row>
    <row r="2556" spans="1:14" x14ac:dyDescent="0.3">
      <c r="A2556" t="s">
        <v>3563</v>
      </c>
      <c r="B2556" s="1">
        <v>42701</v>
      </c>
      <c r="C2556" t="s">
        <v>771</v>
      </c>
      <c r="D2556">
        <v>33213</v>
      </c>
      <c r="E2556" t="s">
        <v>25</v>
      </c>
      <c r="G2556" t="s">
        <v>32</v>
      </c>
      <c r="H2556">
        <v>172000</v>
      </c>
      <c r="I2556" t="s">
        <v>772</v>
      </c>
      <c r="J2556" s="7">
        <v>22</v>
      </c>
      <c r="K2556" t="s">
        <v>27</v>
      </c>
      <c r="L2556" t="s">
        <v>28</v>
      </c>
      <c r="M2556" t="str">
        <f t="shared" si="39"/>
        <v>Sun</v>
      </c>
      <c r="N2556" t="str">
        <f>VLOOKUP(Query1[[#This Row],[Age]],'Age Group Vlookup'!B$3:C$6,2,TRUE)</f>
        <v>20-29</v>
      </c>
    </row>
    <row r="2557" spans="1:14" x14ac:dyDescent="0.3">
      <c r="A2557" t="s">
        <v>3564</v>
      </c>
      <c r="B2557" s="1">
        <v>42384</v>
      </c>
      <c r="C2557" t="s">
        <v>779</v>
      </c>
      <c r="D2557">
        <v>43234</v>
      </c>
      <c r="E2557" t="s">
        <v>14</v>
      </c>
      <c r="G2557" t="s">
        <v>17</v>
      </c>
      <c r="H2557">
        <v>12000</v>
      </c>
      <c r="I2557" t="s">
        <v>780</v>
      </c>
      <c r="J2557" s="7">
        <v>39</v>
      </c>
      <c r="K2557" t="s">
        <v>27</v>
      </c>
      <c r="L2557" t="s">
        <v>28</v>
      </c>
      <c r="M2557" t="str">
        <f t="shared" si="39"/>
        <v>Fri</v>
      </c>
      <c r="N2557" t="str">
        <f>VLOOKUP(Query1[[#This Row],[Age]],'Age Group Vlookup'!B$3:C$6,2,TRUE)</f>
        <v>30-39</v>
      </c>
    </row>
    <row r="2558" spans="1:14" x14ac:dyDescent="0.3">
      <c r="A2558" t="s">
        <v>3565</v>
      </c>
      <c r="B2558" s="1">
        <v>42526</v>
      </c>
      <c r="C2558" t="s">
        <v>61</v>
      </c>
      <c r="D2558">
        <v>44413</v>
      </c>
      <c r="E2558" t="s">
        <v>47</v>
      </c>
      <c r="G2558" t="s">
        <v>17</v>
      </c>
      <c r="H2558">
        <v>37000</v>
      </c>
      <c r="I2558" t="s">
        <v>63</v>
      </c>
      <c r="J2558" s="7">
        <v>20</v>
      </c>
      <c r="K2558" t="s">
        <v>27</v>
      </c>
      <c r="L2558" t="s">
        <v>28</v>
      </c>
      <c r="M2558" t="str">
        <f t="shared" si="39"/>
        <v>Sun</v>
      </c>
      <c r="N2558" t="str">
        <f>VLOOKUP(Query1[[#This Row],[Age]],'Age Group Vlookup'!B$3:C$6,2,TRUE)</f>
        <v>20-29</v>
      </c>
    </row>
    <row r="2559" spans="1:14" x14ac:dyDescent="0.3">
      <c r="A2559" t="s">
        <v>3566</v>
      </c>
      <c r="B2559" s="1">
        <v>42655</v>
      </c>
      <c r="C2559" t="s">
        <v>2005</v>
      </c>
      <c r="D2559">
        <v>29556</v>
      </c>
      <c r="E2559" t="s">
        <v>14</v>
      </c>
      <c r="G2559" t="s">
        <v>17</v>
      </c>
      <c r="H2559">
        <v>13000</v>
      </c>
      <c r="I2559" t="s">
        <v>2006</v>
      </c>
      <c r="J2559" s="7">
        <v>24</v>
      </c>
      <c r="K2559" t="s">
        <v>27</v>
      </c>
      <c r="L2559" t="s">
        <v>28</v>
      </c>
      <c r="M2559" t="str">
        <f t="shared" si="39"/>
        <v>Wed</v>
      </c>
      <c r="N2559" t="str">
        <f>VLOOKUP(Query1[[#This Row],[Age]],'Age Group Vlookup'!B$3:C$6,2,TRUE)</f>
        <v>20-29</v>
      </c>
    </row>
    <row r="2560" spans="1:14" x14ac:dyDescent="0.3">
      <c r="A2560" t="s">
        <v>3567</v>
      </c>
      <c r="B2560" s="1">
        <v>42399</v>
      </c>
      <c r="C2560" t="s">
        <v>2596</v>
      </c>
      <c r="D2560">
        <v>15120</v>
      </c>
      <c r="E2560" t="s">
        <v>150</v>
      </c>
      <c r="G2560" t="s">
        <v>17</v>
      </c>
      <c r="H2560">
        <v>47000</v>
      </c>
      <c r="I2560" t="s">
        <v>2597</v>
      </c>
      <c r="J2560" s="7">
        <v>23</v>
      </c>
      <c r="K2560" t="s">
        <v>27</v>
      </c>
      <c r="L2560" t="s">
        <v>28</v>
      </c>
      <c r="M2560" t="str">
        <f t="shared" si="39"/>
        <v>Sat</v>
      </c>
      <c r="N2560" t="str">
        <f>VLOOKUP(Query1[[#This Row],[Age]],'Age Group Vlookup'!B$3:C$6,2,TRUE)</f>
        <v>20-29</v>
      </c>
    </row>
    <row r="2561" spans="1:14" x14ac:dyDescent="0.3">
      <c r="A2561" t="s">
        <v>3568</v>
      </c>
      <c r="B2561" s="1">
        <v>42533</v>
      </c>
      <c r="C2561" t="s">
        <v>1550</v>
      </c>
      <c r="D2561">
        <v>46121</v>
      </c>
      <c r="E2561" t="s">
        <v>62</v>
      </c>
      <c r="G2561" t="s">
        <v>17</v>
      </c>
      <c r="H2561">
        <v>22000</v>
      </c>
      <c r="I2561" t="s">
        <v>1551</v>
      </c>
      <c r="J2561" s="7">
        <v>22</v>
      </c>
      <c r="K2561" t="s">
        <v>17</v>
      </c>
      <c r="L2561" t="s">
        <v>18</v>
      </c>
      <c r="M2561" t="str">
        <f t="shared" si="39"/>
        <v>Sun</v>
      </c>
      <c r="N2561" t="str">
        <f>VLOOKUP(Query1[[#This Row],[Age]],'Age Group Vlookup'!B$3:C$6,2,TRUE)</f>
        <v>20-29</v>
      </c>
    </row>
    <row r="2562" spans="1:14" x14ac:dyDescent="0.3">
      <c r="A2562" t="s">
        <v>3569</v>
      </c>
      <c r="B2562" s="1">
        <v>42691</v>
      </c>
      <c r="C2562" t="s">
        <v>276</v>
      </c>
      <c r="D2562">
        <v>21985</v>
      </c>
      <c r="E2562" t="s">
        <v>137</v>
      </c>
      <c r="G2562" t="s">
        <v>32</v>
      </c>
      <c r="H2562">
        <v>74000</v>
      </c>
      <c r="I2562" t="s">
        <v>277</v>
      </c>
      <c r="J2562" s="7">
        <v>41</v>
      </c>
      <c r="K2562" t="s">
        <v>32</v>
      </c>
      <c r="L2562" t="s">
        <v>33</v>
      </c>
      <c r="M2562" t="str">
        <f t="shared" ref="M2562:M2625" si="40">TEXT(B2562,"ddd")</f>
        <v>Thu</v>
      </c>
      <c r="N2562" t="str">
        <f>VLOOKUP(Query1[[#This Row],[Age]],'Age Group Vlookup'!B$3:C$6,2,TRUE)</f>
        <v>40-49</v>
      </c>
    </row>
    <row r="2563" spans="1:14" x14ac:dyDescent="0.3">
      <c r="A2563" t="s">
        <v>3570</v>
      </c>
      <c r="B2563" s="1">
        <v>42561</v>
      </c>
      <c r="C2563" t="s">
        <v>322</v>
      </c>
      <c r="D2563">
        <v>36513</v>
      </c>
      <c r="E2563" t="s">
        <v>133</v>
      </c>
      <c r="G2563" t="s">
        <v>17</v>
      </c>
      <c r="H2563">
        <v>13000</v>
      </c>
      <c r="I2563" t="s">
        <v>323</v>
      </c>
      <c r="J2563" s="7">
        <v>46</v>
      </c>
      <c r="K2563" t="s">
        <v>32</v>
      </c>
      <c r="L2563" t="s">
        <v>33</v>
      </c>
      <c r="M2563" t="str">
        <f t="shared" si="40"/>
        <v>Sun</v>
      </c>
      <c r="N2563" t="str">
        <f>VLOOKUP(Query1[[#This Row],[Age]],'Age Group Vlookup'!B$3:C$6,2,TRUE)</f>
        <v>40-49</v>
      </c>
    </row>
    <row r="2564" spans="1:14" x14ac:dyDescent="0.3">
      <c r="A2564" t="s">
        <v>3571</v>
      </c>
      <c r="B2564" s="1">
        <v>42713</v>
      </c>
      <c r="C2564" t="s">
        <v>679</v>
      </c>
      <c r="D2564">
        <v>31007</v>
      </c>
      <c r="E2564" t="s">
        <v>47</v>
      </c>
      <c r="G2564" t="s">
        <v>32</v>
      </c>
      <c r="H2564">
        <v>167000</v>
      </c>
      <c r="I2564" t="s">
        <v>680</v>
      </c>
      <c r="J2564" s="7">
        <v>23</v>
      </c>
      <c r="K2564" t="s">
        <v>27</v>
      </c>
      <c r="L2564" t="s">
        <v>28</v>
      </c>
      <c r="M2564" t="str">
        <f t="shared" si="40"/>
        <v>Fri</v>
      </c>
      <c r="N2564" t="str">
        <f>VLOOKUP(Query1[[#This Row],[Age]],'Age Group Vlookup'!B$3:C$6,2,TRUE)</f>
        <v>20-29</v>
      </c>
    </row>
    <row r="2565" spans="1:14" x14ac:dyDescent="0.3">
      <c r="A2565" t="s">
        <v>3572</v>
      </c>
      <c r="B2565" s="1">
        <v>42415</v>
      </c>
      <c r="C2565" t="s">
        <v>1683</v>
      </c>
      <c r="D2565">
        <v>32311</v>
      </c>
      <c r="E2565" t="s">
        <v>21</v>
      </c>
      <c r="G2565" t="s">
        <v>17</v>
      </c>
      <c r="H2565">
        <v>20000</v>
      </c>
      <c r="I2565" t="s">
        <v>1205</v>
      </c>
      <c r="J2565" s="7">
        <v>47</v>
      </c>
      <c r="K2565" t="s">
        <v>32</v>
      </c>
      <c r="L2565" t="s">
        <v>33</v>
      </c>
      <c r="M2565" t="str">
        <f t="shared" si="40"/>
        <v>Mon</v>
      </c>
      <c r="N2565" t="str">
        <f>VLOOKUP(Query1[[#This Row],[Age]],'Age Group Vlookup'!B$3:C$6,2,TRUE)</f>
        <v>40-49</v>
      </c>
    </row>
    <row r="2566" spans="1:14" x14ac:dyDescent="0.3">
      <c r="A2566" t="s">
        <v>3573</v>
      </c>
      <c r="B2566" s="1">
        <v>42581</v>
      </c>
      <c r="C2566" t="s">
        <v>1720</v>
      </c>
      <c r="D2566">
        <v>24827</v>
      </c>
      <c r="E2566" t="s">
        <v>150</v>
      </c>
      <c r="G2566" t="s">
        <v>17</v>
      </c>
      <c r="H2566">
        <v>27000</v>
      </c>
      <c r="I2566" t="s">
        <v>1721</v>
      </c>
      <c r="J2566" s="7">
        <v>42</v>
      </c>
      <c r="K2566" t="s">
        <v>32</v>
      </c>
      <c r="L2566" t="s">
        <v>33</v>
      </c>
      <c r="M2566" t="str">
        <f t="shared" si="40"/>
        <v>Sat</v>
      </c>
      <c r="N2566" t="str">
        <f>VLOOKUP(Query1[[#This Row],[Age]],'Age Group Vlookup'!B$3:C$6,2,TRUE)</f>
        <v>40-49</v>
      </c>
    </row>
    <row r="2567" spans="1:14" x14ac:dyDescent="0.3">
      <c r="A2567" t="s">
        <v>3574</v>
      </c>
      <c r="B2567" s="1">
        <v>42438</v>
      </c>
      <c r="C2567" t="s">
        <v>1170</v>
      </c>
      <c r="D2567">
        <v>6101</v>
      </c>
      <c r="E2567" t="s">
        <v>62</v>
      </c>
      <c r="G2567" t="s">
        <v>17</v>
      </c>
      <c r="H2567">
        <v>15000</v>
      </c>
      <c r="I2567" t="s">
        <v>1171</v>
      </c>
      <c r="J2567" s="7">
        <v>44</v>
      </c>
      <c r="K2567" t="s">
        <v>17</v>
      </c>
      <c r="L2567" t="s">
        <v>18</v>
      </c>
      <c r="M2567" t="str">
        <f t="shared" si="40"/>
        <v>Wed</v>
      </c>
      <c r="N2567" t="str">
        <f>VLOOKUP(Query1[[#This Row],[Age]],'Age Group Vlookup'!B$3:C$6,2,TRUE)</f>
        <v>40-49</v>
      </c>
    </row>
    <row r="2568" spans="1:14" x14ac:dyDescent="0.3">
      <c r="A2568" t="s">
        <v>3575</v>
      </c>
      <c r="B2568" s="1">
        <v>42497</v>
      </c>
      <c r="C2568" t="s">
        <v>1996</v>
      </c>
      <c r="D2568">
        <v>24322</v>
      </c>
      <c r="E2568" t="s">
        <v>14</v>
      </c>
      <c r="G2568" t="s">
        <v>15</v>
      </c>
      <c r="H2568">
        <v>774000</v>
      </c>
      <c r="I2568" t="s">
        <v>1997</v>
      </c>
      <c r="J2568" s="7">
        <v>31</v>
      </c>
      <c r="K2568" t="s">
        <v>17</v>
      </c>
      <c r="L2568" t="s">
        <v>18</v>
      </c>
      <c r="M2568" t="str">
        <f t="shared" si="40"/>
        <v>Sat</v>
      </c>
      <c r="N2568" t="str">
        <f>VLOOKUP(Query1[[#This Row],[Age]],'Age Group Vlookup'!B$3:C$6,2,TRUE)</f>
        <v>30-39</v>
      </c>
    </row>
    <row r="2569" spans="1:14" x14ac:dyDescent="0.3">
      <c r="A2569" t="s">
        <v>3576</v>
      </c>
      <c r="B2569" s="1">
        <v>42388</v>
      </c>
      <c r="C2569" t="s">
        <v>940</v>
      </c>
      <c r="D2569">
        <v>8823</v>
      </c>
      <c r="E2569" t="s">
        <v>47</v>
      </c>
      <c r="G2569" t="s">
        <v>15</v>
      </c>
      <c r="H2569">
        <v>886000</v>
      </c>
      <c r="I2569" t="s">
        <v>941</v>
      </c>
      <c r="J2569" s="7">
        <v>44</v>
      </c>
      <c r="K2569" t="s">
        <v>27</v>
      </c>
      <c r="L2569" t="s">
        <v>28</v>
      </c>
      <c r="M2569" t="str">
        <f t="shared" si="40"/>
        <v>Tue</v>
      </c>
      <c r="N2569" t="str">
        <f>VLOOKUP(Query1[[#This Row],[Age]],'Age Group Vlookup'!B$3:C$6,2,TRUE)</f>
        <v>40-49</v>
      </c>
    </row>
    <row r="2570" spans="1:14" x14ac:dyDescent="0.3">
      <c r="A2570" t="s">
        <v>3577</v>
      </c>
      <c r="B2570" s="1">
        <v>42424</v>
      </c>
      <c r="C2570" t="s">
        <v>986</v>
      </c>
      <c r="D2570">
        <v>24816</v>
      </c>
      <c r="E2570" t="s">
        <v>69</v>
      </c>
      <c r="G2570" t="s">
        <v>17</v>
      </c>
      <c r="H2570">
        <v>12000</v>
      </c>
      <c r="I2570" t="s">
        <v>987</v>
      </c>
      <c r="J2570" s="7">
        <v>24</v>
      </c>
      <c r="K2570" t="s">
        <v>32</v>
      </c>
      <c r="L2570" t="s">
        <v>33</v>
      </c>
      <c r="M2570" t="str">
        <f t="shared" si="40"/>
        <v>Wed</v>
      </c>
      <c r="N2570" t="str">
        <f>VLOOKUP(Query1[[#This Row],[Age]],'Age Group Vlookup'!B$3:C$6,2,TRUE)</f>
        <v>20-29</v>
      </c>
    </row>
    <row r="2571" spans="1:14" x14ac:dyDescent="0.3">
      <c r="A2571" t="s">
        <v>3578</v>
      </c>
      <c r="B2571" s="1">
        <v>42497</v>
      </c>
      <c r="C2571" t="s">
        <v>1680</v>
      </c>
      <c r="D2571">
        <v>42673</v>
      </c>
      <c r="E2571" t="s">
        <v>21</v>
      </c>
      <c r="G2571" t="s">
        <v>15</v>
      </c>
      <c r="H2571">
        <v>435000</v>
      </c>
      <c r="I2571" t="s">
        <v>1681</v>
      </c>
      <c r="J2571" s="7">
        <v>26</v>
      </c>
      <c r="K2571" t="s">
        <v>17</v>
      </c>
      <c r="L2571" t="s">
        <v>18</v>
      </c>
      <c r="M2571" t="str">
        <f t="shared" si="40"/>
        <v>Sat</v>
      </c>
      <c r="N2571" t="str">
        <f>VLOOKUP(Query1[[#This Row],[Age]],'Age Group Vlookup'!B$3:C$6,2,TRUE)</f>
        <v>20-29</v>
      </c>
    </row>
    <row r="2572" spans="1:14" x14ac:dyDescent="0.3">
      <c r="A2572" t="s">
        <v>3579</v>
      </c>
      <c r="B2572" s="1">
        <v>42617</v>
      </c>
      <c r="C2572" t="s">
        <v>61</v>
      </c>
      <c r="D2572">
        <v>41315</v>
      </c>
      <c r="E2572" t="s">
        <v>69</v>
      </c>
      <c r="G2572" t="s">
        <v>17</v>
      </c>
      <c r="H2572">
        <v>37000</v>
      </c>
      <c r="I2572" t="s">
        <v>63</v>
      </c>
      <c r="J2572" s="7">
        <v>20</v>
      </c>
      <c r="K2572" t="s">
        <v>27</v>
      </c>
      <c r="L2572" t="s">
        <v>28</v>
      </c>
      <c r="M2572" t="str">
        <f t="shared" si="40"/>
        <v>Sun</v>
      </c>
      <c r="N2572" t="str">
        <f>VLOOKUP(Query1[[#This Row],[Age]],'Age Group Vlookup'!B$3:C$6,2,TRUE)</f>
        <v>20-29</v>
      </c>
    </row>
    <row r="2573" spans="1:14" x14ac:dyDescent="0.3">
      <c r="A2573" t="s">
        <v>3580</v>
      </c>
      <c r="B2573" s="1">
        <v>42608</v>
      </c>
      <c r="C2573" t="s">
        <v>1287</v>
      </c>
      <c r="D2573">
        <v>27794</v>
      </c>
      <c r="E2573" t="s">
        <v>77</v>
      </c>
      <c r="G2573" t="s">
        <v>32</v>
      </c>
      <c r="H2573">
        <v>80000</v>
      </c>
      <c r="I2573" t="s">
        <v>1288</v>
      </c>
      <c r="J2573" s="7">
        <v>47</v>
      </c>
      <c r="K2573" t="s">
        <v>17</v>
      </c>
      <c r="L2573" t="s">
        <v>18</v>
      </c>
      <c r="M2573" t="str">
        <f t="shared" si="40"/>
        <v>Fri</v>
      </c>
      <c r="N2573" t="str">
        <f>VLOOKUP(Query1[[#This Row],[Age]],'Age Group Vlookup'!B$3:C$6,2,TRUE)</f>
        <v>40-49</v>
      </c>
    </row>
    <row r="2574" spans="1:14" x14ac:dyDescent="0.3">
      <c r="A2574" t="s">
        <v>3581</v>
      </c>
      <c r="B2574" s="1">
        <v>42432</v>
      </c>
      <c r="C2574" t="s">
        <v>1747</v>
      </c>
      <c r="D2574">
        <v>38940</v>
      </c>
      <c r="E2574" t="s">
        <v>14</v>
      </c>
      <c r="G2574" t="s">
        <v>15</v>
      </c>
      <c r="H2574">
        <v>613000</v>
      </c>
      <c r="I2574" t="s">
        <v>1748</v>
      </c>
      <c r="J2574" s="7">
        <v>32</v>
      </c>
      <c r="K2574" t="s">
        <v>17</v>
      </c>
      <c r="L2574" t="s">
        <v>18</v>
      </c>
      <c r="M2574" t="str">
        <f t="shared" si="40"/>
        <v>Thu</v>
      </c>
      <c r="N2574" t="str">
        <f>VLOOKUP(Query1[[#This Row],[Age]],'Age Group Vlookup'!B$3:C$6,2,TRUE)</f>
        <v>30-39</v>
      </c>
    </row>
    <row r="2575" spans="1:14" x14ac:dyDescent="0.3">
      <c r="A2575" t="s">
        <v>3582</v>
      </c>
      <c r="B2575" s="1">
        <v>42469</v>
      </c>
      <c r="C2575" t="s">
        <v>1155</v>
      </c>
      <c r="D2575">
        <v>32063</v>
      </c>
      <c r="E2575" t="s">
        <v>58</v>
      </c>
      <c r="G2575" t="s">
        <v>15</v>
      </c>
      <c r="H2575">
        <v>787000</v>
      </c>
      <c r="I2575" t="s">
        <v>1156</v>
      </c>
      <c r="J2575" s="7">
        <v>26</v>
      </c>
      <c r="K2575" t="s">
        <v>27</v>
      </c>
      <c r="L2575" t="s">
        <v>28</v>
      </c>
      <c r="M2575" t="str">
        <f t="shared" si="40"/>
        <v>Sat</v>
      </c>
      <c r="N2575" t="str">
        <f>VLOOKUP(Query1[[#This Row],[Age]],'Age Group Vlookup'!B$3:C$6,2,TRUE)</f>
        <v>20-29</v>
      </c>
    </row>
    <row r="2576" spans="1:14" x14ac:dyDescent="0.3">
      <c r="A2576" t="s">
        <v>3583</v>
      </c>
      <c r="B2576" s="1">
        <v>42627</v>
      </c>
      <c r="C2576" t="s">
        <v>718</v>
      </c>
      <c r="D2576">
        <v>27802</v>
      </c>
      <c r="E2576" t="s">
        <v>137</v>
      </c>
      <c r="G2576" t="s">
        <v>32</v>
      </c>
      <c r="H2576">
        <v>69000</v>
      </c>
      <c r="I2576" t="s">
        <v>719</v>
      </c>
      <c r="J2576" s="7">
        <v>28</v>
      </c>
      <c r="K2576" t="s">
        <v>27</v>
      </c>
      <c r="L2576" t="s">
        <v>28</v>
      </c>
      <c r="M2576" t="str">
        <f t="shared" si="40"/>
        <v>Wed</v>
      </c>
      <c r="N2576" t="str">
        <f>VLOOKUP(Query1[[#This Row],[Age]],'Age Group Vlookup'!B$3:C$6,2,TRUE)</f>
        <v>20-29</v>
      </c>
    </row>
    <row r="2577" spans="1:14" x14ac:dyDescent="0.3">
      <c r="A2577" t="s">
        <v>3584</v>
      </c>
      <c r="B2577" s="1">
        <v>42558</v>
      </c>
      <c r="C2577" t="s">
        <v>556</v>
      </c>
      <c r="D2577">
        <v>17126</v>
      </c>
      <c r="E2577" t="s">
        <v>108</v>
      </c>
      <c r="G2577" t="s">
        <v>17</v>
      </c>
      <c r="H2577">
        <v>2000</v>
      </c>
      <c r="I2577" t="s">
        <v>557</v>
      </c>
      <c r="J2577" s="7">
        <v>23</v>
      </c>
      <c r="K2577" t="s">
        <v>27</v>
      </c>
      <c r="L2577" t="s">
        <v>28</v>
      </c>
      <c r="M2577" t="str">
        <f t="shared" si="40"/>
        <v>Thu</v>
      </c>
      <c r="N2577" t="str">
        <f>VLOOKUP(Query1[[#This Row],[Age]],'Age Group Vlookup'!B$3:C$6,2,TRUE)</f>
        <v>20-29</v>
      </c>
    </row>
    <row r="2578" spans="1:14" x14ac:dyDescent="0.3">
      <c r="A2578" t="s">
        <v>3585</v>
      </c>
      <c r="B2578" s="1">
        <v>42406</v>
      </c>
      <c r="C2578" t="s">
        <v>1185</v>
      </c>
      <c r="D2578">
        <v>34339</v>
      </c>
      <c r="E2578" t="s">
        <v>36</v>
      </c>
      <c r="G2578" t="s">
        <v>32</v>
      </c>
      <c r="H2578">
        <v>180000</v>
      </c>
      <c r="I2578" t="s">
        <v>1186</v>
      </c>
      <c r="J2578" s="7">
        <v>20</v>
      </c>
      <c r="K2578" t="s">
        <v>32</v>
      </c>
      <c r="L2578" t="s">
        <v>33</v>
      </c>
      <c r="M2578" t="str">
        <f t="shared" si="40"/>
        <v>Sat</v>
      </c>
      <c r="N2578" t="str">
        <f>VLOOKUP(Query1[[#This Row],[Age]],'Age Group Vlookup'!B$3:C$6,2,TRUE)</f>
        <v>20-29</v>
      </c>
    </row>
    <row r="2579" spans="1:14" x14ac:dyDescent="0.3">
      <c r="A2579" t="s">
        <v>3586</v>
      </c>
      <c r="B2579" s="1">
        <v>42476</v>
      </c>
      <c r="C2579" t="s">
        <v>1383</v>
      </c>
      <c r="D2579">
        <v>14442</v>
      </c>
      <c r="E2579" t="s">
        <v>150</v>
      </c>
      <c r="F2579">
        <v>1</v>
      </c>
      <c r="G2579" t="s">
        <v>17</v>
      </c>
      <c r="H2579">
        <v>33000</v>
      </c>
      <c r="I2579" t="s">
        <v>1384</v>
      </c>
      <c r="J2579" s="7">
        <v>50</v>
      </c>
      <c r="K2579" t="s">
        <v>27</v>
      </c>
      <c r="L2579" t="s">
        <v>28</v>
      </c>
      <c r="M2579" t="str">
        <f t="shared" si="40"/>
        <v>Sat</v>
      </c>
      <c r="N2579" t="str">
        <f>VLOOKUP(Query1[[#This Row],[Age]],'Age Group Vlookup'!B$3:C$6,2,TRUE)</f>
        <v>50-59</v>
      </c>
    </row>
    <row r="2580" spans="1:14" x14ac:dyDescent="0.3">
      <c r="A2580" t="s">
        <v>3587</v>
      </c>
      <c r="B2580" s="1">
        <v>42577</v>
      </c>
      <c r="C2580" t="s">
        <v>231</v>
      </c>
      <c r="D2580">
        <v>25145</v>
      </c>
      <c r="E2580" t="s">
        <v>150</v>
      </c>
      <c r="G2580" t="s">
        <v>17</v>
      </c>
      <c r="H2580">
        <v>40000</v>
      </c>
      <c r="I2580" t="s">
        <v>232</v>
      </c>
      <c r="J2580" s="7">
        <v>41</v>
      </c>
      <c r="K2580" t="s">
        <v>27</v>
      </c>
      <c r="L2580" t="s">
        <v>28</v>
      </c>
      <c r="M2580" t="str">
        <f t="shared" si="40"/>
        <v>Tue</v>
      </c>
      <c r="N2580" t="str">
        <f>VLOOKUP(Query1[[#This Row],[Age]],'Age Group Vlookup'!B$3:C$6,2,TRUE)</f>
        <v>40-49</v>
      </c>
    </row>
    <row r="2581" spans="1:14" x14ac:dyDescent="0.3">
      <c r="A2581" t="s">
        <v>3588</v>
      </c>
      <c r="B2581" s="1">
        <v>42477</v>
      </c>
      <c r="C2581" t="s">
        <v>1412</v>
      </c>
      <c r="D2581">
        <v>24599</v>
      </c>
      <c r="E2581" t="s">
        <v>137</v>
      </c>
      <c r="G2581" t="s">
        <v>32</v>
      </c>
      <c r="H2581">
        <v>51000</v>
      </c>
      <c r="I2581" t="s">
        <v>1413</v>
      </c>
      <c r="J2581" s="7">
        <v>33</v>
      </c>
      <c r="K2581" t="s">
        <v>17</v>
      </c>
      <c r="L2581" t="s">
        <v>18</v>
      </c>
      <c r="M2581" t="str">
        <f t="shared" si="40"/>
        <v>Sun</v>
      </c>
      <c r="N2581" t="str">
        <f>VLOOKUP(Query1[[#This Row],[Age]],'Age Group Vlookup'!B$3:C$6,2,TRUE)</f>
        <v>30-39</v>
      </c>
    </row>
    <row r="2582" spans="1:14" x14ac:dyDescent="0.3">
      <c r="A2582" t="s">
        <v>3589</v>
      </c>
      <c r="B2582" s="1">
        <v>42663</v>
      </c>
      <c r="C2582" t="s">
        <v>1063</v>
      </c>
      <c r="D2582">
        <v>29363</v>
      </c>
      <c r="E2582" t="s">
        <v>36</v>
      </c>
      <c r="G2582" t="s">
        <v>15</v>
      </c>
      <c r="H2582">
        <v>869000</v>
      </c>
      <c r="I2582" t="s">
        <v>1064</v>
      </c>
      <c r="J2582" s="7">
        <v>25</v>
      </c>
      <c r="K2582" t="s">
        <v>17</v>
      </c>
      <c r="L2582" t="s">
        <v>18</v>
      </c>
      <c r="M2582" t="str">
        <f t="shared" si="40"/>
        <v>Thu</v>
      </c>
      <c r="N2582" t="str">
        <f>VLOOKUP(Query1[[#This Row],[Age]],'Age Group Vlookup'!B$3:C$6,2,TRUE)</f>
        <v>20-29</v>
      </c>
    </row>
    <row r="2583" spans="1:14" x14ac:dyDescent="0.3">
      <c r="A2583" t="s">
        <v>3590</v>
      </c>
      <c r="B2583" s="1">
        <v>42662</v>
      </c>
      <c r="C2583" t="s">
        <v>1265</v>
      </c>
      <c r="D2583">
        <v>30276</v>
      </c>
      <c r="E2583" t="s">
        <v>77</v>
      </c>
      <c r="G2583" t="s">
        <v>15</v>
      </c>
      <c r="H2583">
        <v>719000</v>
      </c>
      <c r="I2583" t="s">
        <v>1266</v>
      </c>
      <c r="J2583" s="7">
        <v>47</v>
      </c>
      <c r="K2583" t="s">
        <v>17</v>
      </c>
      <c r="L2583" t="s">
        <v>18</v>
      </c>
      <c r="M2583" t="str">
        <f t="shared" si="40"/>
        <v>Wed</v>
      </c>
      <c r="N2583" t="str">
        <f>VLOOKUP(Query1[[#This Row],[Age]],'Age Group Vlookup'!B$3:C$6,2,TRUE)</f>
        <v>40-49</v>
      </c>
    </row>
    <row r="2584" spans="1:14" x14ac:dyDescent="0.3">
      <c r="A2584" t="s">
        <v>3591</v>
      </c>
      <c r="B2584" s="1">
        <v>42424</v>
      </c>
      <c r="C2584" t="s">
        <v>389</v>
      </c>
      <c r="D2584">
        <v>28366</v>
      </c>
      <c r="E2584" t="s">
        <v>21</v>
      </c>
      <c r="G2584" t="s">
        <v>17</v>
      </c>
      <c r="H2584">
        <v>3000</v>
      </c>
      <c r="I2584" t="s">
        <v>390</v>
      </c>
      <c r="J2584" s="7">
        <v>36</v>
      </c>
      <c r="K2584" t="s">
        <v>17</v>
      </c>
      <c r="L2584" t="s">
        <v>18</v>
      </c>
      <c r="M2584" t="str">
        <f t="shared" si="40"/>
        <v>Wed</v>
      </c>
      <c r="N2584" t="str">
        <f>VLOOKUP(Query1[[#This Row],[Age]],'Age Group Vlookup'!B$3:C$6,2,TRUE)</f>
        <v>30-39</v>
      </c>
    </row>
    <row r="2585" spans="1:14" x14ac:dyDescent="0.3">
      <c r="A2585" t="s">
        <v>3592</v>
      </c>
      <c r="B2585" s="1">
        <v>42592</v>
      </c>
      <c r="C2585" t="s">
        <v>743</v>
      </c>
      <c r="D2585">
        <v>29083</v>
      </c>
      <c r="E2585" t="s">
        <v>108</v>
      </c>
      <c r="G2585" t="s">
        <v>15</v>
      </c>
      <c r="H2585">
        <v>191000</v>
      </c>
      <c r="I2585" t="s">
        <v>744</v>
      </c>
      <c r="J2585" s="7">
        <v>47</v>
      </c>
      <c r="K2585" t="s">
        <v>17</v>
      </c>
      <c r="L2585" t="s">
        <v>18</v>
      </c>
      <c r="M2585" t="str">
        <f t="shared" si="40"/>
        <v>Wed</v>
      </c>
      <c r="N2585" t="str">
        <f>VLOOKUP(Query1[[#This Row],[Age]],'Age Group Vlookup'!B$3:C$6,2,TRUE)</f>
        <v>40-49</v>
      </c>
    </row>
    <row r="2586" spans="1:14" x14ac:dyDescent="0.3">
      <c r="A2586" t="s">
        <v>3593</v>
      </c>
      <c r="B2586" s="1">
        <v>42558</v>
      </c>
      <c r="C2586" t="s">
        <v>2148</v>
      </c>
      <c r="D2586">
        <v>47937</v>
      </c>
      <c r="E2586" t="s">
        <v>62</v>
      </c>
      <c r="G2586" t="s">
        <v>32</v>
      </c>
      <c r="H2586">
        <v>163000</v>
      </c>
      <c r="I2586" t="s">
        <v>2149</v>
      </c>
      <c r="J2586" s="7">
        <v>44</v>
      </c>
      <c r="K2586" t="s">
        <v>32</v>
      </c>
      <c r="L2586" t="s">
        <v>33</v>
      </c>
      <c r="M2586" t="str">
        <f t="shared" si="40"/>
        <v>Thu</v>
      </c>
      <c r="N2586" t="str">
        <f>VLOOKUP(Query1[[#This Row],[Age]],'Age Group Vlookup'!B$3:C$6,2,TRUE)</f>
        <v>40-49</v>
      </c>
    </row>
    <row r="2587" spans="1:14" x14ac:dyDescent="0.3">
      <c r="A2587" t="s">
        <v>3594</v>
      </c>
      <c r="B2587" s="1">
        <v>42374</v>
      </c>
      <c r="C2587" t="s">
        <v>1510</v>
      </c>
      <c r="D2587">
        <v>47121</v>
      </c>
      <c r="E2587" t="s">
        <v>62</v>
      </c>
      <c r="G2587" t="s">
        <v>17</v>
      </c>
      <c r="H2587">
        <v>46000</v>
      </c>
      <c r="I2587" t="s">
        <v>1511</v>
      </c>
      <c r="J2587" s="7">
        <v>38</v>
      </c>
      <c r="K2587" t="s">
        <v>17</v>
      </c>
      <c r="L2587" t="s">
        <v>18</v>
      </c>
      <c r="M2587" t="str">
        <f t="shared" si="40"/>
        <v>Tue</v>
      </c>
      <c r="N2587" t="str">
        <f>VLOOKUP(Query1[[#This Row],[Age]],'Age Group Vlookup'!B$3:C$6,2,TRUE)</f>
        <v>30-39</v>
      </c>
    </row>
    <row r="2588" spans="1:14" x14ac:dyDescent="0.3">
      <c r="A2588" t="s">
        <v>3595</v>
      </c>
      <c r="B2588" s="1">
        <v>42451</v>
      </c>
      <c r="C2588" t="s">
        <v>565</v>
      </c>
      <c r="D2588">
        <v>42043</v>
      </c>
      <c r="E2588" t="s">
        <v>21</v>
      </c>
      <c r="G2588" t="s">
        <v>17</v>
      </c>
      <c r="H2588">
        <v>43000</v>
      </c>
      <c r="I2588" t="s">
        <v>566</v>
      </c>
      <c r="J2588" s="7">
        <v>28</v>
      </c>
      <c r="K2588" t="s">
        <v>17</v>
      </c>
      <c r="L2588" t="s">
        <v>18</v>
      </c>
      <c r="M2588" t="str">
        <f t="shared" si="40"/>
        <v>Tue</v>
      </c>
      <c r="N2588" t="str">
        <f>VLOOKUP(Query1[[#This Row],[Age]],'Age Group Vlookup'!B$3:C$6,2,TRUE)</f>
        <v>20-29</v>
      </c>
    </row>
    <row r="2589" spans="1:14" x14ac:dyDescent="0.3">
      <c r="A2589" t="s">
        <v>3596</v>
      </c>
      <c r="B2589" s="1">
        <v>42709</v>
      </c>
      <c r="C2589" t="s">
        <v>1029</v>
      </c>
      <c r="D2589">
        <v>7087</v>
      </c>
      <c r="E2589" t="s">
        <v>54</v>
      </c>
      <c r="G2589" t="s">
        <v>15</v>
      </c>
      <c r="H2589">
        <v>207000</v>
      </c>
      <c r="I2589" t="s">
        <v>1030</v>
      </c>
      <c r="J2589" s="7">
        <v>31</v>
      </c>
      <c r="K2589" t="s">
        <v>32</v>
      </c>
      <c r="L2589" t="s">
        <v>33</v>
      </c>
      <c r="M2589" t="str">
        <f t="shared" si="40"/>
        <v>Mon</v>
      </c>
      <c r="N2589" t="str">
        <f>VLOOKUP(Query1[[#This Row],[Age]],'Age Group Vlookup'!B$3:C$6,2,TRUE)</f>
        <v>30-39</v>
      </c>
    </row>
    <row r="2590" spans="1:14" x14ac:dyDescent="0.3">
      <c r="A2590" t="s">
        <v>3597</v>
      </c>
      <c r="B2590" s="1">
        <v>42502</v>
      </c>
      <c r="C2590" t="s">
        <v>86</v>
      </c>
      <c r="D2590">
        <v>16333</v>
      </c>
      <c r="E2590" t="s">
        <v>108</v>
      </c>
      <c r="G2590" t="s">
        <v>15</v>
      </c>
      <c r="H2590">
        <v>339000</v>
      </c>
      <c r="I2590" t="s">
        <v>87</v>
      </c>
      <c r="J2590" s="7">
        <v>24</v>
      </c>
      <c r="K2590" t="s">
        <v>27</v>
      </c>
      <c r="L2590" t="s">
        <v>28</v>
      </c>
      <c r="M2590" t="str">
        <f t="shared" si="40"/>
        <v>Thu</v>
      </c>
      <c r="N2590" t="str">
        <f>VLOOKUP(Query1[[#This Row],[Age]],'Age Group Vlookup'!B$3:C$6,2,TRUE)</f>
        <v>20-29</v>
      </c>
    </row>
    <row r="2591" spans="1:14" x14ac:dyDescent="0.3">
      <c r="A2591" t="s">
        <v>3598</v>
      </c>
      <c r="B2591" s="1">
        <v>42576</v>
      </c>
      <c r="C2591" t="s">
        <v>575</v>
      </c>
      <c r="D2591">
        <v>12820</v>
      </c>
      <c r="E2591" t="s">
        <v>25</v>
      </c>
      <c r="G2591" t="s">
        <v>17</v>
      </c>
      <c r="H2591">
        <v>45000</v>
      </c>
      <c r="I2591" t="s">
        <v>576</v>
      </c>
      <c r="J2591" s="7">
        <v>49</v>
      </c>
      <c r="K2591" t="s">
        <v>27</v>
      </c>
      <c r="L2591" t="s">
        <v>28</v>
      </c>
      <c r="M2591" t="str">
        <f t="shared" si="40"/>
        <v>Mon</v>
      </c>
      <c r="N2591" t="str">
        <f>VLOOKUP(Query1[[#This Row],[Age]],'Age Group Vlookup'!B$3:C$6,2,TRUE)</f>
        <v>40-49</v>
      </c>
    </row>
    <row r="2592" spans="1:14" x14ac:dyDescent="0.3">
      <c r="A2592" t="s">
        <v>3599</v>
      </c>
      <c r="B2592" s="1">
        <v>42533</v>
      </c>
      <c r="C2592" t="s">
        <v>615</v>
      </c>
      <c r="D2592">
        <v>24803</v>
      </c>
      <c r="E2592" t="s">
        <v>77</v>
      </c>
      <c r="G2592" t="s">
        <v>15</v>
      </c>
      <c r="H2592">
        <v>341000</v>
      </c>
      <c r="I2592" t="s">
        <v>616</v>
      </c>
      <c r="J2592" s="7">
        <v>29</v>
      </c>
      <c r="K2592" t="s">
        <v>32</v>
      </c>
      <c r="L2592" t="s">
        <v>33</v>
      </c>
      <c r="M2592" t="str">
        <f t="shared" si="40"/>
        <v>Sun</v>
      </c>
      <c r="N2592" t="str">
        <f>VLOOKUP(Query1[[#This Row],[Age]],'Age Group Vlookup'!B$3:C$6,2,TRUE)</f>
        <v>20-29</v>
      </c>
    </row>
    <row r="2593" spans="1:14" x14ac:dyDescent="0.3">
      <c r="A2593" t="s">
        <v>3600</v>
      </c>
      <c r="B2593" s="1">
        <v>42512</v>
      </c>
      <c r="C2593" t="s">
        <v>257</v>
      </c>
      <c r="D2593">
        <v>12710</v>
      </c>
      <c r="E2593" t="s">
        <v>137</v>
      </c>
      <c r="G2593" t="s">
        <v>15</v>
      </c>
      <c r="H2593">
        <v>542000</v>
      </c>
      <c r="I2593" t="s">
        <v>258</v>
      </c>
      <c r="J2593" s="7">
        <v>33</v>
      </c>
      <c r="K2593" t="s">
        <v>27</v>
      </c>
      <c r="L2593" t="s">
        <v>28</v>
      </c>
      <c r="M2593" t="str">
        <f t="shared" si="40"/>
        <v>Sun</v>
      </c>
      <c r="N2593" t="str">
        <f>VLOOKUP(Query1[[#This Row],[Age]],'Age Group Vlookup'!B$3:C$6,2,TRUE)</f>
        <v>30-39</v>
      </c>
    </row>
    <row r="2594" spans="1:14" x14ac:dyDescent="0.3">
      <c r="A2594" t="s">
        <v>3601</v>
      </c>
      <c r="B2594" s="1">
        <v>42667</v>
      </c>
      <c r="C2594" t="s">
        <v>462</v>
      </c>
      <c r="D2594">
        <v>1895</v>
      </c>
      <c r="E2594" t="s">
        <v>69</v>
      </c>
      <c r="G2594" t="s">
        <v>15</v>
      </c>
      <c r="H2594">
        <v>383000</v>
      </c>
      <c r="I2594" t="s">
        <v>463</v>
      </c>
      <c r="J2594" s="7">
        <v>34</v>
      </c>
      <c r="K2594" t="s">
        <v>27</v>
      </c>
      <c r="L2594" t="s">
        <v>28</v>
      </c>
      <c r="M2594" t="str">
        <f t="shared" si="40"/>
        <v>Mon</v>
      </c>
      <c r="N2594" t="str">
        <f>VLOOKUP(Query1[[#This Row],[Age]],'Age Group Vlookup'!B$3:C$6,2,TRUE)</f>
        <v>30-39</v>
      </c>
    </row>
    <row r="2595" spans="1:14" x14ac:dyDescent="0.3">
      <c r="A2595" t="s">
        <v>3602</v>
      </c>
      <c r="B2595" s="1">
        <v>42696</v>
      </c>
      <c r="C2595" t="s">
        <v>1066</v>
      </c>
      <c r="D2595">
        <v>2963</v>
      </c>
      <c r="E2595" t="s">
        <v>150</v>
      </c>
      <c r="G2595" t="s">
        <v>17</v>
      </c>
      <c r="H2595">
        <v>45000</v>
      </c>
      <c r="I2595" t="s">
        <v>1067</v>
      </c>
      <c r="J2595" s="7">
        <v>41</v>
      </c>
      <c r="K2595" t="s">
        <v>27</v>
      </c>
      <c r="L2595" t="s">
        <v>28</v>
      </c>
      <c r="M2595" t="str">
        <f t="shared" si="40"/>
        <v>Tue</v>
      </c>
      <c r="N2595" t="str">
        <f>VLOOKUP(Query1[[#This Row],[Age]],'Age Group Vlookup'!B$3:C$6,2,TRUE)</f>
        <v>40-49</v>
      </c>
    </row>
    <row r="2596" spans="1:14" x14ac:dyDescent="0.3">
      <c r="A2596" t="s">
        <v>3603</v>
      </c>
      <c r="B2596" s="1">
        <v>42694</v>
      </c>
      <c r="C2596" t="s">
        <v>1837</v>
      </c>
      <c r="D2596">
        <v>46873</v>
      </c>
      <c r="E2596" t="s">
        <v>137</v>
      </c>
      <c r="G2596" t="s">
        <v>15</v>
      </c>
      <c r="H2596">
        <v>406000</v>
      </c>
      <c r="I2596" t="s">
        <v>1838</v>
      </c>
      <c r="J2596" s="7">
        <v>26</v>
      </c>
      <c r="K2596" t="s">
        <v>27</v>
      </c>
      <c r="L2596" t="s">
        <v>28</v>
      </c>
      <c r="M2596" t="str">
        <f t="shared" si="40"/>
        <v>Sun</v>
      </c>
      <c r="N2596" t="str">
        <f>VLOOKUP(Query1[[#This Row],[Age]],'Age Group Vlookup'!B$3:C$6,2,TRUE)</f>
        <v>20-29</v>
      </c>
    </row>
    <row r="2597" spans="1:14" x14ac:dyDescent="0.3">
      <c r="A2597" t="s">
        <v>3604</v>
      </c>
      <c r="B2597" s="1">
        <v>42411</v>
      </c>
      <c r="C2597" t="s">
        <v>2869</v>
      </c>
      <c r="D2597">
        <v>26842</v>
      </c>
      <c r="E2597" t="s">
        <v>137</v>
      </c>
      <c r="G2597" t="s">
        <v>32</v>
      </c>
      <c r="H2597">
        <v>72000</v>
      </c>
      <c r="I2597" t="s">
        <v>1997</v>
      </c>
      <c r="J2597" s="7">
        <v>31</v>
      </c>
      <c r="K2597" t="s">
        <v>17</v>
      </c>
      <c r="L2597" t="s">
        <v>18</v>
      </c>
      <c r="M2597" t="str">
        <f t="shared" si="40"/>
        <v>Thu</v>
      </c>
      <c r="N2597" t="str">
        <f>VLOOKUP(Query1[[#This Row],[Age]],'Age Group Vlookup'!B$3:C$6,2,TRUE)</f>
        <v>30-39</v>
      </c>
    </row>
    <row r="2598" spans="1:14" x14ac:dyDescent="0.3">
      <c r="A2598" t="s">
        <v>3605</v>
      </c>
      <c r="B2598" s="1">
        <v>42691</v>
      </c>
      <c r="C2598" t="s">
        <v>2406</v>
      </c>
      <c r="D2598">
        <v>7442</v>
      </c>
      <c r="E2598" t="s">
        <v>14</v>
      </c>
      <c r="G2598" t="s">
        <v>17</v>
      </c>
      <c r="H2598">
        <v>28000</v>
      </c>
      <c r="I2598" t="s">
        <v>2407</v>
      </c>
      <c r="J2598" s="7">
        <v>39</v>
      </c>
      <c r="K2598" t="s">
        <v>27</v>
      </c>
      <c r="L2598" t="s">
        <v>28</v>
      </c>
      <c r="M2598" t="str">
        <f t="shared" si="40"/>
        <v>Thu</v>
      </c>
      <c r="N2598" t="str">
        <f>VLOOKUP(Query1[[#This Row],[Age]],'Age Group Vlookup'!B$3:C$6,2,TRUE)</f>
        <v>30-39</v>
      </c>
    </row>
    <row r="2599" spans="1:14" x14ac:dyDescent="0.3">
      <c r="A2599" t="s">
        <v>3606</v>
      </c>
      <c r="B2599" s="1">
        <v>42646</v>
      </c>
      <c r="C2599" t="s">
        <v>2859</v>
      </c>
      <c r="D2599">
        <v>22822</v>
      </c>
      <c r="E2599" t="s">
        <v>14</v>
      </c>
      <c r="G2599" t="s">
        <v>32</v>
      </c>
      <c r="H2599">
        <v>138000</v>
      </c>
      <c r="I2599" t="s">
        <v>2860</v>
      </c>
      <c r="J2599" s="7">
        <v>36</v>
      </c>
      <c r="K2599" t="s">
        <v>27</v>
      </c>
      <c r="L2599" t="s">
        <v>28</v>
      </c>
      <c r="M2599" t="str">
        <f t="shared" si="40"/>
        <v>Mon</v>
      </c>
      <c r="N2599" t="str">
        <f>VLOOKUP(Query1[[#This Row],[Age]],'Age Group Vlookup'!B$3:C$6,2,TRUE)</f>
        <v>30-39</v>
      </c>
    </row>
    <row r="2600" spans="1:14" x14ac:dyDescent="0.3">
      <c r="A2600" t="s">
        <v>3607</v>
      </c>
      <c r="B2600" s="1">
        <v>42566</v>
      </c>
      <c r="C2600" t="s">
        <v>344</v>
      </c>
      <c r="D2600">
        <v>36757</v>
      </c>
      <c r="E2600" t="s">
        <v>150</v>
      </c>
      <c r="G2600" t="s">
        <v>32</v>
      </c>
      <c r="H2600">
        <v>128000</v>
      </c>
      <c r="I2600" t="s">
        <v>345</v>
      </c>
      <c r="J2600" s="7">
        <v>39</v>
      </c>
      <c r="K2600" t="s">
        <v>17</v>
      </c>
      <c r="L2600" t="s">
        <v>18</v>
      </c>
      <c r="M2600" t="str">
        <f t="shared" si="40"/>
        <v>Fri</v>
      </c>
      <c r="N2600" t="str">
        <f>VLOOKUP(Query1[[#This Row],[Age]],'Age Group Vlookup'!B$3:C$6,2,TRUE)</f>
        <v>30-39</v>
      </c>
    </row>
    <row r="2601" spans="1:14" x14ac:dyDescent="0.3">
      <c r="A2601" t="s">
        <v>3608</v>
      </c>
      <c r="B2601" s="1">
        <v>42379</v>
      </c>
      <c r="C2601" t="s">
        <v>1213</v>
      </c>
      <c r="D2601">
        <v>38175</v>
      </c>
      <c r="E2601" t="s">
        <v>108</v>
      </c>
      <c r="G2601" t="s">
        <v>32</v>
      </c>
      <c r="H2601">
        <v>155000</v>
      </c>
      <c r="I2601" t="s">
        <v>1214</v>
      </c>
      <c r="J2601" s="7">
        <v>40</v>
      </c>
      <c r="K2601" t="s">
        <v>27</v>
      </c>
      <c r="L2601" t="s">
        <v>28</v>
      </c>
      <c r="M2601" t="str">
        <f t="shared" si="40"/>
        <v>Sun</v>
      </c>
      <c r="N2601" t="str">
        <f>VLOOKUP(Query1[[#This Row],[Age]],'Age Group Vlookup'!B$3:C$6,2,TRUE)</f>
        <v>40-49</v>
      </c>
    </row>
    <row r="2602" spans="1:14" x14ac:dyDescent="0.3">
      <c r="A2602" t="s">
        <v>3609</v>
      </c>
      <c r="B2602" s="1">
        <v>42549</v>
      </c>
      <c r="C2602" t="s">
        <v>1113</v>
      </c>
      <c r="D2602">
        <v>19425</v>
      </c>
      <c r="E2602" t="s">
        <v>54</v>
      </c>
      <c r="G2602" t="s">
        <v>17</v>
      </c>
      <c r="H2602">
        <v>27000</v>
      </c>
      <c r="I2602" t="s">
        <v>1114</v>
      </c>
      <c r="J2602" s="7">
        <v>46</v>
      </c>
      <c r="K2602" t="s">
        <v>17</v>
      </c>
      <c r="L2602" t="s">
        <v>18</v>
      </c>
      <c r="M2602" t="str">
        <f t="shared" si="40"/>
        <v>Tue</v>
      </c>
      <c r="N2602" t="str">
        <f>VLOOKUP(Query1[[#This Row],[Age]],'Age Group Vlookup'!B$3:C$6,2,TRUE)</f>
        <v>40-49</v>
      </c>
    </row>
    <row r="2603" spans="1:14" x14ac:dyDescent="0.3">
      <c r="A2603" t="s">
        <v>3610</v>
      </c>
      <c r="B2603" s="1">
        <v>42371</v>
      </c>
      <c r="C2603" t="s">
        <v>2223</v>
      </c>
      <c r="D2603">
        <v>28169</v>
      </c>
      <c r="E2603" t="s">
        <v>25</v>
      </c>
      <c r="G2603" t="s">
        <v>15</v>
      </c>
      <c r="H2603">
        <v>426000</v>
      </c>
      <c r="I2603" t="s">
        <v>2224</v>
      </c>
      <c r="J2603" s="7">
        <v>41</v>
      </c>
      <c r="K2603" t="s">
        <v>27</v>
      </c>
      <c r="L2603" t="s">
        <v>28</v>
      </c>
      <c r="M2603" t="str">
        <f t="shared" si="40"/>
        <v>Sat</v>
      </c>
      <c r="N2603" t="str">
        <f>VLOOKUP(Query1[[#This Row],[Age]],'Age Group Vlookup'!B$3:C$6,2,TRUE)</f>
        <v>40-49</v>
      </c>
    </row>
    <row r="2604" spans="1:14" x14ac:dyDescent="0.3">
      <c r="A2604" t="s">
        <v>3611</v>
      </c>
      <c r="B2604" s="1">
        <v>42392</v>
      </c>
      <c r="C2604" t="s">
        <v>198</v>
      </c>
      <c r="D2604">
        <v>22161</v>
      </c>
      <c r="E2604" t="s">
        <v>36</v>
      </c>
      <c r="G2604" t="s">
        <v>15</v>
      </c>
      <c r="H2604">
        <v>740000</v>
      </c>
      <c r="I2604" t="s">
        <v>199</v>
      </c>
      <c r="J2604" s="7">
        <v>35</v>
      </c>
      <c r="K2604" t="s">
        <v>27</v>
      </c>
      <c r="L2604" t="s">
        <v>28</v>
      </c>
      <c r="M2604" t="str">
        <f t="shared" si="40"/>
        <v>Sat</v>
      </c>
      <c r="N2604" t="str">
        <f>VLOOKUP(Query1[[#This Row],[Age]],'Age Group Vlookup'!B$3:C$6,2,TRUE)</f>
        <v>30-39</v>
      </c>
    </row>
    <row r="2605" spans="1:14" x14ac:dyDescent="0.3">
      <c r="A2605" t="s">
        <v>3612</v>
      </c>
      <c r="B2605" s="1">
        <v>42481</v>
      </c>
      <c r="C2605" t="s">
        <v>1246</v>
      </c>
      <c r="D2605">
        <v>883</v>
      </c>
      <c r="E2605" t="s">
        <v>77</v>
      </c>
      <c r="G2605" t="s">
        <v>17</v>
      </c>
      <c r="H2605">
        <v>24000</v>
      </c>
      <c r="I2605" t="s">
        <v>1247</v>
      </c>
      <c r="J2605" s="7">
        <v>46</v>
      </c>
      <c r="K2605" t="s">
        <v>27</v>
      </c>
      <c r="L2605" t="s">
        <v>28</v>
      </c>
      <c r="M2605" t="str">
        <f t="shared" si="40"/>
        <v>Thu</v>
      </c>
      <c r="N2605" t="str">
        <f>VLOOKUP(Query1[[#This Row],[Age]],'Age Group Vlookup'!B$3:C$6,2,TRUE)</f>
        <v>40-49</v>
      </c>
    </row>
    <row r="2606" spans="1:14" x14ac:dyDescent="0.3">
      <c r="A2606" t="s">
        <v>3613</v>
      </c>
      <c r="B2606" s="1">
        <v>42417</v>
      </c>
      <c r="C2606" t="s">
        <v>1052</v>
      </c>
      <c r="D2606">
        <v>47415</v>
      </c>
      <c r="E2606" t="s">
        <v>54</v>
      </c>
      <c r="G2606" t="s">
        <v>17</v>
      </c>
      <c r="H2606">
        <v>35000</v>
      </c>
      <c r="I2606" t="s">
        <v>1053</v>
      </c>
      <c r="J2606" s="7">
        <v>22</v>
      </c>
      <c r="K2606" t="s">
        <v>17</v>
      </c>
      <c r="L2606" t="s">
        <v>18</v>
      </c>
      <c r="M2606" t="str">
        <f t="shared" si="40"/>
        <v>Wed</v>
      </c>
      <c r="N2606" t="str">
        <f>VLOOKUP(Query1[[#This Row],[Age]],'Age Group Vlookup'!B$3:C$6,2,TRUE)</f>
        <v>20-29</v>
      </c>
    </row>
    <row r="2607" spans="1:14" x14ac:dyDescent="0.3">
      <c r="A2607" t="s">
        <v>3614</v>
      </c>
      <c r="B2607" s="1">
        <v>42378</v>
      </c>
      <c r="C2607" t="s">
        <v>1527</v>
      </c>
      <c r="D2607">
        <v>36335</v>
      </c>
      <c r="E2607" t="s">
        <v>150</v>
      </c>
      <c r="G2607" t="s">
        <v>15</v>
      </c>
      <c r="H2607">
        <v>844000</v>
      </c>
      <c r="I2607" t="s">
        <v>1528</v>
      </c>
      <c r="J2607" s="7">
        <v>37</v>
      </c>
      <c r="K2607" t="s">
        <v>32</v>
      </c>
      <c r="L2607" t="s">
        <v>33</v>
      </c>
      <c r="M2607" t="str">
        <f t="shared" si="40"/>
        <v>Sat</v>
      </c>
      <c r="N2607" t="str">
        <f>VLOOKUP(Query1[[#This Row],[Age]],'Age Group Vlookup'!B$3:C$6,2,TRUE)</f>
        <v>30-39</v>
      </c>
    </row>
    <row r="2608" spans="1:14" x14ac:dyDescent="0.3">
      <c r="A2608" t="s">
        <v>3615</v>
      </c>
      <c r="B2608" s="1">
        <v>42414</v>
      </c>
      <c r="C2608" t="s">
        <v>156</v>
      </c>
      <c r="D2608">
        <v>30500</v>
      </c>
      <c r="E2608" t="s">
        <v>77</v>
      </c>
      <c r="G2608" t="s">
        <v>32</v>
      </c>
      <c r="H2608">
        <v>170000</v>
      </c>
      <c r="I2608" t="s">
        <v>157</v>
      </c>
      <c r="J2608" s="7">
        <v>45</v>
      </c>
      <c r="K2608" t="s">
        <v>27</v>
      </c>
      <c r="L2608" t="s">
        <v>28</v>
      </c>
      <c r="M2608" t="str">
        <f t="shared" si="40"/>
        <v>Sun</v>
      </c>
      <c r="N2608" t="str">
        <f>VLOOKUP(Query1[[#This Row],[Age]],'Age Group Vlookup'!B$3:C$6,2,TRUE)</f>
        <v>40-49</v>
      </c>
    </row>
    <row r="2609" spans="1:14" x14ac:dyDescent="0.3">
      <c r="A2609" t="s">
        <v>3616</v>
      </c>
      <c r="B2609" s="1">
        <v>42436</v>
      </c>
      <c r="C2609" t="s">
        <v>1094</v>
      </c>
      <c r="D2609">
        <v>47877</v>
      </c>
      <c r="E2609" t="s">
        <v>25</v>
      </c>
      <c r="G2609" t="s">
        <v>15</v>
      </c>
      <c r="H2609">
        <v>899000</v>
      </c>
      <c r="I2609" t="s">
        <v>1095</v>
      </c>
      <c r="J2609" s="7">
        <v>33</v>
      </c>
      <c r="K2609" t="s">
        <v>32</v>
      </c>
      <c r="L2609" t="s">
        <v>33</v>
      </c>
      <c r="M2609" t="str">
        <f t="shared" si="40"/>
        <v>Mon</v>
      </c>
      <c r="N2609" t="str">
        <f>VLOOKUP(Query1[[#This Row],[Age]],'Age Group Vlookup'!B$3:C$6,2,TRUE)</f>
        <v>30-39</v>
      </c>
    </row>
    <row r="2610" spans="1:14" x14ac:dyDescent="0.3">
      <c r="A2610" t="s">
        <v>3617</v>
      </c>
      <c r="B2610" s="1">
        <v>42681</v>
      </c>
      <c r="C2610" t="s">
        <v>1436</v>
      </c>
      <c r="D2610">
        <v>1912</v>
      </c>
      <c r="E2610" t="s">
        <v>47</v>
      </c>
      <c r="G2610" t="s">
        <v>17</v>
      </c>
      <c r="H2610">
        <v>43000</v>
      </c>
      <c r="I2610" t="s">
        <v>1437</v>
      </c>
      <c r="J2610" s="7">
        <v>35</v>
      </c>
      <c r="K2610" t="s">
        <v>27</v>
      </c>
      <c r="L2610" t="s">
        <v>28</v>
      </c>
      <c r="M2610" t="str">
        <f t="shared" si="40"/>
        <v>Mon</v>
      </c>
      <c r="N2610" t="str">
        <f>VLOOKUP(Query1[[#This Row],[Age]],'Age Group Vlookup'!B$3:C$6,2,TRUE)</f>
        <v>30-39</v>
      </c>
    </row>
    <row r="2611" spans="1:14" x14ac:dyDescent="0.3">
      <c r="A2611" t="s">
        <v>3618</v>
      </c>
      <c r="B2611" s="1">
        <v>42581</v>
      </c>
      <c r="C2611" t="s">
        <v>1996</v>
      </c>
      <c r="D2611">
        <v>20824</v>
      </c>
      <c r="E2611" t="s">
        <v>137</v>
      </c>
      <c r="G2611" t="s">
        <v>15</v>
      </c>
      <c r="H2611">
        <v>774000</v>
      </c>
      <c r="I2611" t="s">
        <v>1997</v>
      </c>
      <c r="J2611" s="7">
        <v>31</v>
      </c>
      <c r="K2611" t="s">
        <v>17</v>
      </c>
      <c r="L2611" t="s">
        <v>18</v>
      </c>
      <c r="M2611" t="str">
        <f t="shared" si="40"/>
        <v>Sat</v>
      </c>
      <c r="N2611" t="str">
        <f>VLOOKUP(Query1[[#This Row],[Age]],'Age Group Vlookup'!B$3:C$6,2,TRUE)</f>
        <v>30-39</v>
      </c>
    </row>
    <row r="2612" spans="1:14" x14ac:dyDescent="0.3">
      <c r="A2612" t="s">
        <v>3619</v>
      </c>
      <c r="B2612" s="1">
        <v>42595</v>
      </c>
      <c r="C2612" t="s">
        <v>527</v>
      </c>
      <c r="D2612">
        <v>17076</v>
      </c>
      <c r="E2612" t="s">
        <v>58</v>
      </c>
      <c r="G2612" t="s">
        <v>17</v>
      </c>
      <c r="H2612">
        <v>49000</v>
      </c>
      <c r="I2612" t="s">
        <v>528</v>
      </c>
      <c r="J2612" s="7">
        <v>30</v>
      </c>
      <c r="K2612" t="s">
        <v>17</v>
      </c>
      <c r="L2612" t="s">
        <v>18</v>
      </c>
      <c r="M2612" t="str">
        <f t="shared" si="40"/>
        <v>Sat</v>
      </c>
      <c r="N2612" t="str">
        <f>VLOOKUP(Query1[[#This Row],[Age]],'Age Group Vlookup'!B$3:C$6,2,TRUE)</f>
        <v>30-39</v>
      </c>
    </row>
    <row r="2613" spans="1:14" x14ac:dyDescent="0.3">
      <c r="A2613" t="s">
        <v>3620</v>
      </c>
      <c r="B2613" s="1">
        <v>42401</v>
      </c>
      <c r="C2613" t="s">
        <v>615</v>
      </c>
      <c r="D2613">
        <v>10007</v>
      </c>
      <c r="E2613" t="s">
        <v>69</v>
      </c>
      <c r="G2613" t="s">
        <v>15</v>
      </c>
      <c r="H2613">
        <v>341000</v>
      </c>
      <c r="I2613" t="s">
        <v>616</v>
      </c>
      <c r="J2613" s="7">
        <v>29</v>
      </c>
      <c r="K2613" t="s">
        <v>32</v>
      </c>
      <c r="L2613" t="s">
        <v>33</v>
      </c>
      <c r="M2613" t="str">
        <f t="shared" si="40"/>
        <v>Mon</v>
      </c>
      <c r="N2613" t="str">
        <f>VLOOKUP(Query1[[#This Row],[Age]],'Age Group Vlookup'!B$3:C$6,2,TRUE)</f>
        <v>20-29</v>
      </c>
    </row>
    <row r="2614" spans="1:14" x14ac:dyDescent="0.3">
      <c r="A2614" t="s">
        <v>3621</v>
      </c>
      <c r="B2614" s="1">
        <v>42584</v>
      </c>
      <c r="C2614" t="s">
        <v>1132</v>
      </c>
      <c r="D2614">
        <v>43988</v>
      </c>
      <c r="E2614" t="s">
        <v>25</v>
      </c>
      <c r="G2614" t="s">
        <v>32</v>
      </c>
      <c r="H2614">
        <v>194000</v>
      </c>
      <c r="I2614" t="s">
        <v>1133</v>
      </c>
      <c r="J2614" s="7">
        <v>23</v>
      </c>
      <c r="K2614" t="s">
        <v>17</v>
      </c>
      <c r="L2614" t="s">
        <v>18</v>
      </c>
      <c r="M2614" t="str">
        <f t="shared" si="40"/>
        <v>Tue</v>
      </c>
      <c r="N2614" t="str">
        <f>VLOOKUP(Query1[[#This Row],[Age]],'Age Group Vlookup'!B$3:C$6,2,TRUE)</f>
        <v>20-29</v>
      </c>
    </row>
    <row r="2615" spans="1:14" x14ac:dyDescent="0.3">
      <c r="A2615" t="s">
        <v>3622</v>
      </c>
      <c r="B2615" s="1">
        <v>42700</v>
      </c>
      <c r="C2615" t="s">
        <v>672</v>
      </c>
      <c r="D2615">
        <v>41068</v>
      </c>
      <c r="E2615" t="s">
        <v>43</v>
      </c>
      <c r="G2615" t="s">
        <v>15</v>
      </c>
      <c r="H2615">
        <v>781000</v>
      </c>
      <c r="I2615" t="s">
        <v>673</v>
      </c>
      <c r="J2615" s="7">
        <v>44</v>
      </c>
      <c r="K2615" t="s">
        <v>27</v>
      </c>
      <c r="L2615" t="s">
        <v>28</v>
      </c>
      <c r="M2615" t="str">
        <f t="shared" si="40"/>
        <v>Sat</v>
      </c>
      <c r="N2615" t="str">
        <f>VLOOKUP(Query1[[#This Row],[Age]],'Age Group Vlookup'!B$3:C$6,2,TRUE)</f>
        <v>40-49</v>
      </c>
    </row>
    <row r="2616" spans="1:14" x14ac:dyDescent="0.3">
      <c r="A2616" t="s">
        <v>3623</v>
      </c>
      <c r="B2616" s="1">
        <v>42661</v>
      </c>
      <c r="C2616" t="s">
        <v>785</v>
      </c>
      <c r="D2616">
        <v>14745</v>
      </c>
      <c r="E2616" t="s">
        <v>47</v>
      </c>
      <c r="G2616" t="s">
        <v>15</v>
      </c>
      <c r="H2616">
        <v>118000</v>
      </c>
      <c r="I2616" t="s">
        <v>786</v>
      </c>
      <c r="J2616" s="7">
        <v>37</v>
      </c>
      <c r="K2616" t="s">
        <v>27</v>
      </c>
      <c r="L2616" t="s">
        <v>28</v>
      </c>
      <c r="M2616" t="str">
        <f t="shared" si="40"/>
        <v>Tue</v>
      </c>
      <c r="N2616" t="str">
        <f>VLOOKUP(Query1[[#This Row],[Age]],'Age Group Vlookup'!B$3:C$6,2,TRUE)</f>
        <v>30-39</v>
      </c>
    </row>
    <row r="2617" spans="1:14" x14ac:dyDescent="0.3">
      <c r="A2617" t="s">
        <v>3624</v>
      </c>
      <c r="B2617" s="1">
        <v>42587</v>
      </c>
      <c r="C2617" t="s">
        <v>1087</v>
      </c>
      <c r="D2617">
        <v>16785</v>
      </c>
      <c r="E2617" t="s">
        <v>43</v>
      </c>
      <c r="G2617" t="s">
        <v>17</v>
      </c>
      <c r="H2617">
        <v>45000</v>
      </c>
      <c r="I2617" t="s">
        <v>1088</v>
      </c>
      <c r="J2617" s="7">
        <v>23</v>
      </c>
      <c r="K2617" t="s">
        <v>17</v>
      </c>
      <c r="L2617" t="s">
        <v>18</v>
      </c>
      <c r="M2617" t="str">
        <f t="shared" si="40"/>
        <v>Fri</v>
      </c>
      <c r="N2617" t="str">
        <f>VLOOKUP(Query1[[#This Row],[Age]],'Age Group Vlookup'!B$3:C$6,2,TRUE)</f>
        <v>20-29</v>
      </c>
    </row>
    <row r="2618" spans="1:14" x14ac:dyDescent="0.3">
      <c r="A2618" t="s">
        <v>3625</v>
      </c>
      <c r="B2618" s="1">
        <v>42654</v>
      </c>
      <c r="C2618" t="s">
        <v>1416</v>
      </c>
      <c r="D2618">
        <v>41482</v>
      </c>
      <c r="E2618" t="s">
        <v>25</v>
      </c>
      <c r="G2618" t="s">
        <v>32</v>
      </c>
      <c r="H2618">
        <v>88000</v>
      </c>
      <c r="I2618" t="s">
        <v>680</v>
      </c>
      <c r="J2618" s="7">
        <v>23</v>
      </c>
      <c r="K2618" t="s">
        <v>27</v>
      </c>
      <c r="L2618" t="s">
        <v>28</v>
      </c>
      <c r="M2618" t="str">
        <f t="shared" si="40"/>
        <v>Tue</v>
      </c>
      <c r="N2618" t="str">
        <f>VLOOKUP(Query1[[#This Row],[Age]],'Age Group Vlookup'!B$3:C$6,2,TRUE)</f>
        <v>20-29</v>
      </c>
    </row>
    <row r="2619" spans="1:14" x14ac:dyDescent="0.3">
      <c r="A2619" t="s">
        <v>3626</v>
      </c>
      <c r="B2619" s="1">
        <v>42469</v>
      </c>
      <c r="C2619" t="s">
        <v>448</v>
      </c>
      <c r="D2619">
        <v>19336</v>
      </c>
      <c r="E2619" t="s">
        <v>137</v>
      </c>
      <c r="G2619" t="s">
        <v>32</v>
      </c>
      <c r="H2619">
        <v>81000</v>
      </c>
      <c r="I2619" t="s">
        <v>449</v>
      </c>
      <c r="J2619" s="7">
        <v>33</v>
      </c>
      <c r="K2619" t="s">
        <v>17</v>
      </c>
      <c r="L2619" t="s">
        <v>18</v>
      </c>
      <c r="M2619" t="str">
        <f t="shared" si="40"/>
        <v>Sat</v>
      </c>
      <c r="N2619" t="str">
        <f>VLOOKUP(Query1[[#This Row],[Age]],'Age Group Vlookup'!B$3:C$6,2,TRUE)</f>
        <v>30-39</v>
      </c>
    </row>
    <row r="2620" spans="1:14" x14ac:dyDescent="0.3">
      <c r="A2620" t="s">
        <v>3627</v>
      </c>
      <c r="B2620" s="1">
        <v>42579</v>
      </c>
      <c r="C2620" t="s">
        <v>1663</v>
      </c>
      <c r="D2620">
        <v>43975</v>
      </c>
      <c r="E2620" t="s">
        <v>62</v>
      </c>
      <c r="G2620" t="s">
        <v>32</v>
      </c>
      <c r="H2620">
        <v>100000</v>
      </c>
      <c r="I2620" t="s">
        <v>1664</v>
      </c>
      <c r="J2620" s="7">
        <v>30</v>
      </c>
      <c r="K2620" t="s">
        <v>32</v>
      </c>
      <c r="L2620" t="s">
        <v>33</v>
      </c>
      <c r="M2620" t="str">
        <f t="shared" si="40"/>
        <v>Thu</v>
      </c>
      <c r="N2620" t="str">
        <f>VLOOKUP(Query1[[#This Row],[Age]],'Age Group Vlookup'!B$3:C$6,2,TRUE)</f>
        <v>30-39</v>
      </c>
    </row>
    <row r="2621" spans="1:14" x14ac:dyDescent="0.3">
      <c r="A2621" t="s">
        <v>3628</v>
      </c>
      <c r="B2621" s="1">
        <v>42499</v>
      </c>
      <c r="C2621" t="s">
        <v>534</v>
      </c>
      <c r="D2621">
        <v>35489</v>
      </c>
      <c r="E2621" t="s">
        <v>69</v>
      </c>
      <c r="G2621" t="s">
        <v>17</v>
      </c>
      <c r="H2621">
        <v>44000</v>
      </c>
      <c r="I2621" t="s">
        <v>535</v>
      </c>
      <c r="J2621" s="7">
        <v>25</v>
      </c>
      <c r="K2621" t="s">
        <v>27</v>
      </c>
      <c r="L2621" t="s">
        <v>28</v>
      </c>
      <c r="M2621" t="str">
        <f t="shared" si="40"/>
        <v>Mon</v>
      </c>
      <c r="N2621" t="str">
        <f>VLOOKUP(Query1[[#This Row],[Age]],'Age Group Vlookup'!B$3:C$6,2,TRUE)</f>
        <v>20-29</v>
      </c>
    </row>
    <row r="2622" spans="1:14" x14ac:dyDescent="0.3">
      <c r="A2622" t="s">
        <v>3629</v>
      </c>
      <c r="B2622" s="1">
        <v>42417</v>
      </c>
      <c r="C2622" t="s">
        <v>175</v>
      </c>
      <c r="D2622">
        <v>14562</v>
      </c>
      <c r="E2622" t="s">
        <v>77</v>
      </c>
      <c r="G2622" t="s">
        <v>17</v>
      </c>
      <c r="H2622">
        <v>29000</v>
      </c>
      <c r="I2622" t="s">
        <v>176</v>
      </c>
      <c r="J2622" s="7">
        <v>46</v>
      </c>
      <c r="K2622" t="s">
        <v>32</v>
      </c>
      <c r="L2622" t="s">
        <v>33</v>
      </c>
      <c r="M2622" t="str">
        <f t="shared" si="40"/>
        <v>Wed</v>
      </c>
      <c r="N2622" t="str">
        <f>VLOOKUP(Query1[[#This Row],[Age]],'Age Group Vlookup'!B$3:C$6,2,TRUE)</f>
        <v>40-49</v>
      </c>
    </row>
    <row r="2623" spans="1:14" x14ac:dyDescent="0.3">
      <c r="A2623" t="s">
        <v>3630</v>
      </c>
      <c r="B2623" s="1">
        <v>42569</v>
      </c>
      <c r="C2623" t="s">
        <v>1336</v>
      </c>
      <c r="D2623">
        <v>42039</v>
      </c>
      <c r="E2623" t="s">
        <v>14</v>
      </c>
      <c r="G2623" t="s">
        <v>32</v>
      </c>
      <c r="H2623">
        <v>131000</v>
      </c>
      <c r="I2623" t="s">
        <v>1337</v>
      </c>
      <c r="J2623" s="7">
        <v>20</v>
      </c>
      <c r="K2623" t="s">
        <v>27</v>
      </c>
      <c r="L2623" t="s">
        <v>28</v>
      </c>
      <c r="M2623" t="str">
        <f t="shared" si="40"/>
        <v>Mon</v>
      </c>
      <c r="N2623" t="str">
        <f>VLOOKUP(Query1[[#This Row],[Age]],'Age Group Vlookup'!B$3:C$6,2,TRUE)</f>
        <v>20-29</v>
      </c>
    </row>
    <row r="2624" spans="1:14" x14ac:dyDescent="0.3">
      <c r="A2624" t="s">
        <v>3631</v>
      </c>
      <c r="B2624" s="1">
        <v>42664</v>
      </c>
      <c r="C2624" t="s">
        <v>1177</v>
      </c>
      <c r="D2624">
        <v>39499</v>
      </c>
      <c r="E2624" t="s">
        <v>150</v>
      </c>
      <c r="G2624" t="s">
        <v>32</v>
      </c>
      <c r="H2624">
        <v>160000</v>
      </c>
      <c r="I2624" t="s">
        <v>1178</v>
      </c>
      <c r="J2624" s="7">
        <v>38</v>
      </c>
      <c r="K2624" t="s">
        <v>17</v>
      </c>
      <c r="L2624" t="s">
        <v>18</v>
      </c>
      <c r="M2624" t="str">
        <f t="shared" si="40"/>
        <v>Fri</v>
      </c>
      <c r="N2624" t="str">
        <f>VLOOKUP(Query1[[#This Row],[Age]],'Age Group Vlookup'!B$3:C$6,2,TRUE)</f>
        <v>30-39</v>
      </c>
    </row>
    <row r="2625" spans="1:14" x14ac:dyDescent="0.3">
      <c r="A2625" t="s">
        <v>3632</v>
      </c>
      <c r="B2625" s="1">
        <v>42468</v>
      </c>
      <c r="C2625" t="s">
        <v>1747</v>
      </c>
      <c r="D2625">
        <v>43415</v>
      </c>
      <c r="E2625" t="s">
        <v>43</v>
      </c>
      <c r="G2625" t="s">
        <v>15</v>
      </c>
      <c r="H2625">
        <v>613000</v>
      </c>
      <c r="I2625" t="s">
        <v>1748</v>
      </c>
      <c r="J2625" s="7">
        <v>32</v>
      </c>
      <c r="K2625" t="s">
        <v>17</v>
      </c>
      <c r="L2625" t="s">
        <v>18</v>
      </c>
      <c r="M2625" t="str">
        <f t="shared" si="40"/>
        <v>Fri</v>
      </c>
      <c r="N2625" t="str">
        <f>VLOOKUP(Query1[[#This Row],[Age]],'Age Group Vlookup'!B$3:C$6,2,TRUE)</f>
        <v>30-39</v>
      </c>
    </row>
    <row r="2626" spans="1:14" x14ac:dyDescent="0.3">
      <c r="A2626" t="s">
        <v>3633</v>
      </c>
      <c r="B2626" s="1">
        <v>42610</v>
      </c>
      <c r="C2626" t="s">
        <v>1445</v>
      </c>
      <c r="D2626">
        <v>19536</v>
      </c>
      <c r="E2626" t="s">
        <v>36</v>
      </c>
      <c r="G2626" t="s">
        <v>17</v>
      </c>
      <c r="H2626">
        <v>19000</v>
      </c>
      <c r="I2626" t="s">
        <v>786</v>
      </c>
      <c r="J2626" s="7">
        <v>37</v>
      </c>
      <c r="K2626" t="s">
        <v>27</v>
      </c>
      <c r="L2626" t="s">
        <v>28</v>
      </c>
      <c r="M2626" t="str">
        <f t="shared" ref="M2626:M2689" si="41">TEXT(B2626,"ddd")</f>
        <v>Sun</v>
      </c>
      <c r="N2626" t="str">
        <f>VLOOKUP(Query1[[#This Row],[Age]],'Age Group Vlookup'!B$3:C$6,2,TRUE)</f>
        <v>30-39</v>
      </c>
    </row>
    <row r="2627" spans="1:14" x14ac:dyDescent="0.3">
      <c r="A2627" t="s">
        <v>3634</v>
      </c>
      <c r="B2627" s="1">
        <v>42443</v>
      </c>
      <c r="C2627" t="s">
        <v>149</v>
      </c>
      <c r="D2627">
        <v>1588</v>
      </c>
      <c r="E2627" t="s">
        <v>25</v>
      </c>
      <c r="G2627" t="s">
        <v>15</v>
      </c>
      <c r="H2627">
        <v>621000</v>
      </c>
      <c r="I2627" t="s">
        <v>151</v>
      </c>
      <c r="J2627" s="7">
        <v>49</v>
      </c>
      <c r="K2627" t="s">
        <v>17</v>
      </c>
      <c r="L2627" t="s">
        <v>18</v>
      </c>
      <c r="M2627" t="str">
        <f t="shared" si="41"/>
        <v>Mon</v>
      </c>
      <c r="N2627" t="str">
        <f>VLOOKUP(Query1[[#This Row],[Age]],'Age Group Vlookup'!B$3:C$6,2,TRUE)</f>
        <v>40-49</v>
      </c>
    </row>
    <row r="2628" spans="1:14" x14ac:dyDescent="0.3">
      <c r="A2628" t="s">
        <v>3635</v>
      </c>
      <c r="B2628" s="1">
        <v>42731</v>
      </c>
      <c r="C2628" t="s">
        <v>80</v>
      </c>
      <c r="D2628">
        <v>21016</v>
      </c>
      <c r="E2628" t="s">
        <v>36</v>
      </c>
      <c r="G2628" t="s">
        <v>32</v>
      </c>
      <c r="H2628">
        <v>196000</v>
      </c>
      <c r="I2628" t="s">
        <v>81</v>
      </c>
      <c r="J2628" s="7">
        <v>30</v>
      </c>
      <c r="K2628" t="s">
        <v>32</v>
      </c>
      <c r="L2628" t="s">
        <v>33</v>
      </c>
      <c r="M2628" t="str">
        <f t="shared" si="41"/>
        <v>Tue</v>
      </c>
      <c r="N2628" t="str">
        <f>VLOOKUP(Query1[[#This Row],[Age]],'Age Group Vlookup'!B$3:C$6,2,TRUE)</f>
        <v>30-39</v>
      </c>
    </row>
    <row r="2629" spans="1:14" x14ac:dyDescent="0.3">
      <c r="A2629" t="s">
        <v>3636</v>
      </c>
      <c r="B2629" s="1">
        <v>42691</v>
      </c>
      <c r="C2629" t="s">
        <v>686</v>
      </c>
      <c r="D2629">
        <v>47761</v>
      </c>
      <c r="E2629" t="s">
        <v>133</v>
      </c>
      <c r="G2629" t="s">
        <v>15</v>
      </c>
      <c r="H2629">
        <v>898000</v>
      </c>
      <c r="I2629" t="s">
        <v>687</v>
      </c>
      <c r="J2629" s="7">
        <v>34</v>
      </c>
      <c r="K2629" t="s">
        <v>27</v>
      </c>
      <c r="L2629" t="s">
        <v>28</v>
      </c>
      <c r="M2629" t="str">
        <f t="shared" si="41"/>
        <v>Thu</v>
      </c>
      <c r="N2629" t="str">
        <f>VLOOKUP(Query1[[#This Row],[Age]],'Age Group Vlookup'!B$3:C$6,2,TRUE)</f>
        <v>30-39</v>
      </c>
    </row>
    <row r="2630" spans="1:14" x14ac:dyDescent="0.3">
      <c r="A2630" t="s">
        <v>3637</v>
      </c>
      <c r="B2630" s="1">
        <v>42390</v>
      </c>
      <c r="C2630" t="s">
        <v>132</v>
      </c>
      <c r="D2630">
        <v>30408</v>
      </c>
      <c r="E2630" t="s">
        <v>47</v>
      </c>
      <c r="G2630" t="s">
        <v>17</v>
      </c>
      <c r="H2630">
        <v>26000</v>
      </c>
      <c r="I2630" t="s">
        <v>134</v>
      </c>
      <c r="J2630" s="7">
        <v>33</v>
      </c>
      <c r="K2630" t="s">
        <v>17</v>
      </c>
      <c r="L2630" t="s">
        <v>18</v>
      </c>
      <c r="M2630" t="str">
        <f t="shared" si="41"/>
        <v>Thu</v>
      </c>
      <c r="N2630" t="str">
        <f>VLOOKUP(Query1[[#This Row],[Age]],'Age Group Vlookup'!B$3:C$6,2,TRUE)</f>
        <v>30-39</v>
      </c>
    </row>
    <row r="2631" spans="1:14" x14ac:dyDescent="0.3">
      <c r="A2631" t="s">
        <v>3638</v>
      </c>
      <c r="B2631" s="1">
        <v>42490</v>
      </c>
      <c r="C2631" t="s">
        <v>1609</v>
      </c>
      <c r="D2631">
        <v>1077</v>
      </c>
      <c r="E2631" t="s">
        <v>62</v>
      </c>
      <c r="G2631" t="s">
        <v>32</v>
      </c>
      <c r="H2631">
        <v>121000</v>
      </c>
      <c r="I2631" t="s">
        <v>1610</v>
      </c>
      <c r="J2631" s="7">
        <v>38</v>
      </c>
      <c r="K2631" t="s">
        <v>32</v>
      </c>
      <c r="L2631" t="s">
        <v>33</v>
      </c>
      <c r="M2631" t="str">
        <f t="shared" si="41"/>
        <v>Sat</v>
      </c>
      <c r="N2631" t="str">
        <f>VLOOKUP(Query1[[#This Row],[Age]],'Age Group Vlookup'!B$3:C$6,2,TRUE)</f>
        <v>30-39</v>
      </c>
    </row>
    <row r="2632" spans="1:14" x14ac:dyDescent="0.3">
      <c r="A2632" t="s">
        <v>3639</v>
      </c>
      <c r="B2632" s="1">
        <v>42575</v>
      </c>
      <c r="C2632" t="s">
        <v>166</v>
      </c>
      <c r="D2632">
        <v>11085</v>
      </c>
      <c r="E2632" t="s">
        <v>25</v>
      </c>
      <c r="G2632" t="s">
        <v>15</v>
      </c>
      <c r="H2632">
        <v>796000</v>
      </c>
      <c r="I2632" t="s">
        <v>167</v>
      </c>
      <c r="J2632" s="7">
        <v>24</v>
      </c>
      <c r="K2632" t="s">
        <v>17</v>
      </c>
      <c r="L2632" t="s">
        <v>18</v>
      </c>
      <c r="M2632" t="str">
        <f t="shared" si="41"/>
        <v>Sun</v>
      </c>
      <c r="N2632" t="str">
        <f>VLOOKUP(Query1[[#This Row],[Age]],'Age Group Vlookup'!B$3:C$6,2,TRUE)</f>
        <v>20-29</v>
      </c>
    </row>
    <row r="2633" spans="1:14" x14ac:dyDescent="0.3">
      <c r="A2633" t="s">
        <v>3640</v>
      </c>
      <c r="B2633" s="1">
        <v>42404</v>
      </c>
      <c r="C2633" t="s">
        <v>2596</v>
      </c>
      <c r="D2633">
        <v>19906</v>
      </c>
      <c r="E2633" t="s">
        <v>77</v>
      </c>
      <c r="G2633" t="s">
        <v>17</v>
      </c>
      <c r="H2633">
        <v>47000</v>
      </c>
      <c r="I2633" t="s">
        <v>2597</v>
      </c>
      <c r="J2633" s="7">
        <v>23</v>
      </c>
      <c r="K2633" t="s">
        <v>27</v>
      </c>
      <c r="L2633" t="s">
        <v>28</v>
      </c>
      <c r="M2633" t="str">
        <f t="shared" si="41"/>
        <v>Thu</v>
      </c>
      <c r="N2633" t="str">
        <f>VLOOKUP(Query1[[#This Row],[Age]],'Age Group Vlookup'!B$3:C$6,2,TRUE)</f>
        <v>20-29</v>
      </c>
    </row>
    <row r="2634" spans="1:14" x14ac:dyDescent="0.3">
      <c r="A2634" t="s">
        <v>3641</v>
      </c>
      <c r="B2634" s="1">
        <v>42549</v>
      </c>
      <c r="C2634" t="s">
        <v>1142</v>
      </c>
      <c r="D2634">
        <v>27258</v>
      </c>
      <c r="E2634" t="s">
        <v>77</v>
      </c>
      <c r="G2634" t="s">
        <v>17</v>
      </c>
      <c r="H2634">
        <v>45000</v>
      </c>
      <c r="I2634" t="s">
        <v>1143</v>
      </c>
      <c r="J2634" s="7">
        <v>33</v>
      </c>
      <c r="K2634" t="s">
        <v>17</v>
      </c>
      <c r="L2634" t="s">
        <v>18</v>
      </c>
      <c r="M2634" t="str">
        <f t="shared" si="41"/>
        <v>Tue</v>
      </c>
      <c r="N2634" t="str">
        <f>VLOOKUP(Query1[[#This Row],[Age]],'Age Group Vlookup'!B$3:C$6,2,TRUE)</f>
        <v>30-39</v>
      </c>
    </row>
    <row r="2635" spans="1:14" x14ac:dyDescent="0.3">
      <c r="A2635" t="s">
        <v>3642</v>
      </c>
      <c r="B2635" s="1">
        <v>42557</v>
      </c>
      <c r="C2635" t="s">
        <v>2550</v>
      </c>
      <c r="D2635">
        <v>37742</v>
      </c>
      <c r="E2635" t="s">
        <v>47</v>
      </c>
      <c r="G2635" t="s">
        <v>32</v>
      </c>
      <c r="H2635">
        <v>80000</v>
      </c>
      <c r="I2635" t="s">
        <v>2551</v>
      </c>
      <c r="J2635" s="7">
        <v>39</v>
      </c>
      <c r="K2635" t="s">
        <v>27</v>
      </c>
      <c r="L2635" t="s">
        <v>28</v>
      </c>
      <c r="M2635" t="str">
        <f t="shared" si="41"/>
        <v>Wed</v>
      </c>
      <c r="N2635" t="str">
        <f>VLOOKUP(Query1[[#This Row],[Age]],'Age Group Vlookup'!B$3:C$6,2,TRUE)</f>
        <v>30-39</v>
      </c>
    </row>
    <row r="2636" spans="1:14" x14ac:dyDescent="0.3">
      <c r="A2636" t="s">
        <v>3643</v>
      </c>
      <c r="B2636" s="1">
        <v>42507</v>
      </c>
      <c r="C2636" t="s">
        <v>269</v>
      </c>
      <c r="D2636">
        <v>1838</v>
      </c>
      <c r="E2636" t="s">
        <v>150</v>
      </c>
      <c r="G2636" t="s">
        <v>17</v>
      </c>
      <c r="H2636">
        <v>4000</v>
      </c>
      <c r="I2636" t="s">
        <v>270</v>
      </c>
      <c r="J2636" s="7">
        <v>37</v>
      </c>
      <c r="K2636" t="s">
        <v>32</v>
      </c>
      <c r="L2636" t="s">
        <v>33</v>
      </c>
      <c r="M2636" t="str">
        <f t="shared" si="41"/>
        <v>Tue</v>
      </c>
      <c r="N2636" t="str">
        <f>VLOOKUP(Query1[[#This Row],[Age]],'Age Group Vlookup'!B$3:C$6,2,TRUE)</f>
        <v>30-39</v>
      </c>
    </row>
    <row r="2637" spans="1:14" x14ac:dyDescent="0.3">
      <c r="A2637" t="s">
        <v>3644</v>
      </c>
      <c r="B2637" s="1">
        <v>42458</v>
      </c>
      <c r="C2637" t="s">
        <v>1992</v>
      </c>
      <c r="D2637">
        <v>41300</v>
      </c>
      <c r="E2637" t="s">
        <v>21</v>
      </c>
      <c r="G2637" t="s">
        <v>32</v>
      </c>
      <c r="H2637">
        <v>174000</v>
      </c>
      <c r="I2637" t="s">
        <v>1993</v>
      </c>
      <c r="J2637" s="7">
        <v>45</v>
      </c>
      <c r="K2637" t="s">
        <v>27</v>
      </c>
      <c r="L2637" t="s">
        <v>28</v>
      </c>
      <c r="M2637" t="str">
        <f t="shared" si="41"/>
        <v>Tue</v>
      </c>
      <c r="N2637" t="str">
        <f>VLOOKUP(Query1[[#This Row],[Age]],'Age Group Vlookup'!B$3:C$6,2,TRUE)</f>
        <v>40-49</v>
      </c>
    </row>
    <row r="2638" spans="1:14" x14ac:dyDescent="0.3">
      <c r="A2638" t="s">
        <v>3645</v>
      </c>
      <c r="B2638" s="1">
        <v>42452</v>
      </c>
      <c r="C2638" t="s">
        <v>608</v>
      </c>
      <c r="D2638">
        <v>28687</v>
      </c>
      <c r="E2638" t="s">
        <v>150</v>
      </c>
      <c r="G2638" t="s">
        <v>17</v>
      </c>
      <c r="H2638">
        <v>34000</v>
      </c>
      <c r="I2638" t="s">
        <v>609</v>
      </c>
      <c r="J2638" s="7">
        <v>35</v>
      </c>
      <c r="K2638" t="s">
        <v>27</v>
      </c>
      <c r="L2638" t="s">
        <v>28</v>
      </c>
      <c r="M2638" t="str">
        <f t="shared" si="41"/>
        <v>Wed</v>
      </c>
      <c r="N2638" t="str">
        <f>VLOOKUP(Query1[[#This Row],[Age]],'Age Group Vlookup'!B$3:C$6,2,TRUE)</f>
        <v>30-39</v>
      </c>
    </row>
    <row r="2639" spans="1:14" x14ac:dyDescent="0.3">
      <c r="A2639" t="s">
        <v>3646</v>
      </c>
      <c r="B2639" s="1">
        <v>42598</v>
      </c>
      <c r="C2639" t="s">
        <v>1547</v>
      </c>
      <c r="D2639">
        <v>16478</v>
      </c>
      <c r="E2639" t="s">
        <v>43</v>
      </c>
      <c r="G2639" t="s">
        <v>15</v>
      </c>
      <c r="H2639">
        <v>463000</v>
      </c>
      <c r="I2639" t="s">
        <v>1548</v>
      </c>
      <c r="J2639" s="7">
        <v>50</v>
      </c>
      <c r="K2639" t="s">
        <v>17</v>
      </c>
      <c r="L2639" t="s">
        <v>18</v>
      </c>
      <c r="M2639" t="str">
        <f t="shared" si="41"/>
        <v>Tue</v>
      </c>
      <c r="N2639" t="str">
        <f>VLOOKUP(Query1[[#This Row],[Age]],'Age Group Vlookup'!B$3:C$6,2,TRUE)</f>
        <v>50-59</v>
      </c>
    </row>
    <row r="2640" spans="1:14" x14ac:dyDescent="0.3">
      <c r="A2640" t="s">
        <v>3647</v>
      </c>
      <c r="B2640" s="1">
        <v>42376</v>
      </c>
      <c r="C2640" t="s">
        <v>1210</v>
      </c>
      <c r="D2640">
        <v>11391</v>
      </c>
      <c r="E2640" t="s">
        <v>108</v>
      </c>
      <c r="G2640" t="s">
        <v>32</v>
      </c>
      <c r="H2640">
        <v>119000</v>
      </c>
      <c r="I2640" t="s">
        <v>1211</v>
      </c>
      <c r="J2640" s="7">
        <v>23</v>
      </c>
      <c r="K2640" t="s">
        <v>32</v>
      </c>
      <c r="L2640" t="s">
        <v>33</v>
      </c>
      <c r="M2640" t="str">
        <f t="shared" si="41"/>
        <v>Thu</v>
      </c>
      <c r="N2640" t="str">
        <f>VLOOKUP(Query1[[#This Row],[Age]],'Age Group Vlookup'!B$3:C$6,2,TRUE)</f>
        <v>20-29</v>
      </c>
    </row>
    <row r="2641" spans="1:14" x14ac:dyDescent="0.3">
      <c r="A2641" t="s">
        <v>3648</v>
      </c>
      <c r="B2641" s="1">
        <v>42418</v>
      </c>
      <c r="C2641" t="s">
        <v>1992</v>
      </c>
      <c r="D2641">
        <v>29700</v>
      </c>
      <c r="E2641" t="s">
        <v>69</v>
      </c>
      <c r="G2641" t="s">
        <v>32</v>
      </c>
      <c r="H2641">
        <v>174000</v>
      </c>
      <c r="I2641" t="s">
        <v>1993</v>
      </c>
      <c r="J2641" s="7">
        <v>45</v>
      </c>
      <c r="K2641" t="s">
        <v>27</v>
      </c>
      <c r="L2641" t="s">
        <v>28</v>
      </c>
      <c r="M2641" t="str">
        <f t="shared" si="41"/>
        <v>Thu</v>
      </c>
      <c r="N2641" t="str">
        <f>VLOOKUP(Query1[[#This Row],[Age]],'Age Group Vlookup'!B$3:C$6,2,TRUE)</f>
        <v>40-49</v>
      </c>
    </row>
    <row r="2642" spans="1:14" x14ac:dyDescent="0.3">
      <c r="A2642" t="s">
        <v>3649</v>
      </c>
      <c r="B2642" s="1">
        <v>42726</v>
      </c>
      <c r="C2642" t="s">
        <v>469</v>
      </c>
      <c r="D2642">
        <v>10041</v>
      </c>
      <c r="E2642" t="s">
        <v>43</v>
      </c>
      <c r="G2642" t="s">
        <v>32</v>
      </c>
      <c r="H2642">
        <v>119000</v>
      </c>
      <c r="I2642" t="s">
        <v>470</v>
      </c>
      <c r="J2642" s="7">
        <v>24</v>
      </c>
      <c r="K2642" t="s">
        <v>27</v>
      </c>
      <c r="L2642" t="s">
        <v>28</v>
      </c>
      <c r="M2642" t="str">
        <f t="shared" si="41"/>
        <v>Thu</v>
      </c>
      <c r="N2642" t="str">
        <f>VLOOKUP(Query1[[#This Row],[Age]],'Age Group Vlookup'!B$3:C$6,2,TRUE)</f>
        <v>20-29</v>
      </c>
    </row>
    <row r="2643" spans="1:14" x14ac:dyDescent="0.3">
      <c r="A2643" t="s">
        <v>3650</v>
      </c>
      <c r="B2643" s="1">
        <v>42410</v>
      </c>
      <c r="C2643" t="s">
        <v>669</v>
      </c>
      <c r="D2643">
        <v>33165</v>
      </c>
      <c r="E2643" t="s">
        <v>77</v>
      </c>
      <c r="G2643" t="s">
        <v>15</v>
      </c>
      <c r="H2643">
        <v>281000</v>
      </c>
      <c r="I2643" t="s">
        <v>670</v>
      </c>
      <c r="J2643" s="7">
        <v>46</v>
      </c>
      <c r="K2643" t="s">
        <v>27</v>
      </c>
      <c r="L2643" t="s">
        <v>28</v>
      </c>
      <c r="M2643" t="str">
        <f t="shared" si="41"/>
        <v>Wed</v>
      </c>
      <c r="N2643" t="str">
        <f>VLOOKUP(Query1[[#This Row],[Age]],'Age Group Vlookup'!B$3:C$6,2,TRUE)</f>
        <v>40-49</v>
      </c>
    </row>
    <row r="2644" spans="1:14" x14ac:dyDescent="0.3">
      <c r="A2644" t="s">
        <v>3651</v>
      </c>
      <c r="B2644" s="1">
        <v>42501</v>
      </c>
      <c r="C2644" t="s">
        <v>1072</v>
      </c>
      <c r="D2644">
        <v>15449</v>
      </c>
      <c r="E2644" t="s">
        <v>137</v>
      </c>
      <c r="G2644" t="s">
        <v>15</v>
      </c>
      <c r="H2644">
        <v>781000</v>
      </c>
      <c r="I2644" t="s">
        <v>1073</v>
      </c>
      <c r="J2644" s="7">
        <v>30</v>
      </c>
      <c r="K2644" t="s">
        <v>27</v>
      </c>
      <c r="L2644" t="s">
        <v>28</v>
      </c>
      <c r="M2644" t="str">
        <f t="shared" si="41"/>
        <v>Wed</v>
      </c>
      <c r="N2644" t="str">
        <f>VLOOKUP(Query1[[#This Row],[Age]],'Age Group Vlookup'!B$3:C$6,2,TRUE)</f>
        <v>30-39</v>
      </c>
    </row>
    <row r="2645" spans="1:14" x14ac:dyDescent="0.3">
      <c r="A2645" t="s">
        <v>3652</v>
      </c>
      <c r="B2645" s="1">
        <v>42566</v>
      </c>
      <c r="C2645" t="s">
        <v>1436</v>
      </c>
      <c r="D2645">
        <v>4314</v>
      </c>
      <c r="E2645" t="s">
        <v>137</v>
      </c>
      <c r="G2645" t="s">
        <v>17</v>
      </c>
      <c r="H2645">
        <v>43000</v>
      </c>
      <c r="I2645" t="s">
        <v>1437</v>
      </c>
      <c r="J2645" s="7">
        <v>35</v>
      </c>
      <c r="K2645" t="s">
        <v>27</v>
      </c>
      <c r="L2645" t="s">
        <v>28</v>
      </c>
      <c r="M2645" t="str">
        <f t="shared" si="41"/>
        <v>Fri</v>
      </c>
      <c r="N2645" t="str">
        <f>VLOOKUP(Query1[[#This Row],[Age]],'Age Group Vlookup'!B$3:C$6,2,TRUE)</f>
        <v>30-39</v>
      </c>
    </row>
    <row r="2646" spans="1:14" x14ac:dyDescent="0.3">
      <c r="A2646" t="s">
        <v>3653</v>
      </c>
      <c r="B2646" s="1">
        <v>42387</v>
      </c>
      <c r="C2646" t="s">
        <v>435</v>
      </c>
      <c r="D2646">
        <v>27551</v>
      </c>
      <c r="E2646" t="s">
        <v>36</v>
      </c>
      <c r="G2646" t="s">
        <v>32</v>
      </c>
      <c r="H2646">
        <v>148000</v>
      </c>
      <c r="I2646" t="s">
        <v>436</v>
      </c>
      <c r="J2646" s="7">
        <v>41</v>
      </c>
      <c r="K2646" t="s">
        <v>17</v>
      </c>
      <c r="L2646" t="s">
        <v>18</v>
      </c>
      <c r="M2646" t="str">
        <f t="shared" si="41"/>
        <v>Mon</v>
      </c>
      <c r="N2646" t="str">
        <f>VLOOKUP(Query1[[#This Row],[Age]],'Age Group Vlookup'!B$3:C$6,2,TRUE)</f>
        <v>40-49</v>
      </c>
    </row>
    <row r="2647" spans="1:14" x14ac:dyDescent="0.3">
      <c r="A2647" t="s">
        <v>3654</v>
      </c>
      <c r="B2647" s="1">
        <v>42492</v>
      </c>
      <c r="C2647" t="s">
        <v>1688</v>
      </c>
      <c r="D2647">
        <v>28123</v>
      </c>
      <c r="E2647" t="s">
        <v>54</v>
      </c>
      <c r="G2647" t="s">
        <v>15</v>
      </c>
      <c r="H2647">
        <v>241000</v>
      </c>
      <c r="I2647" t="s">
        <v>1689</v>
      </c>
      <c r="J2647" s="7">
        <v>41</v>
      </c>
      <c r="K2647" t="s">
        <v>17</v>
      </c>
      <c r="L2647" t="s">
        <v>18</v>
      </c>
      <c r="M2647" t="str">
        <f t="shared" si="41"/>
        <v>Mon</v>
      </c>
      <c r="N2647" t="str">
        <f>VLOOKUP(Query1[[#This Row],[Age]],'Age Group Vlookup'!B$3:C$6,2,TRUE)</f>
        <v>40-49</v>
      </c>
    </row>
    <row r="2648" spans="1:14" x14ac:dyDescent="0.3">
      <c r="A2648" t="s">
        <v>3655</v>
      </c>
      <c r="B2648" s="1">
        <v>42699</v>
      </c>
      <c r="C2648" t="s">
        <v>169</v>
      </c>
      <c r="D2648">
        <v>4480</v>
      </c>
      <c r="E2648" t="s">
        <v>21</v>
      </c>
      <c r="G2648" t="s">
        <v>15</v>
      </c>
      <c r="H2648">
        <v>712000</v>
      </c>
      <c r="I2648" t="s">
        <v>170</v>
      </c>
      <c r="J2648" s="7">
        <v>29</v>
      </c>
      <c r="K2648" t="s">
        <v>17</v>
      </c>
      <c r="L2648" t="s">
        <v>18</v>
      </c>
      <c r="M2648" t="str">
        <f t="shared" si="41"/>
        <v>Fri</v>
      </c>
      <c r="N2648" t="str">
        <f>VLOOKUP(Query1[[#This Row],[Age]],'Age Group Vlookup'!B$3:C$6,2,TRUE)</f>
        <v>20-29</v>
      </c>
    </row>
    <row r="2649" spans="1:14" x14ac:dyDescent="0.3">
      <c r="A2649" t="s">
        <v>3656</v>
      </c>
      <c r="B2649" s="1">
        <v>42512</v>
      </c>
      <c r="C2649" t="s">
        <v>1128</v>
      </c>
      <c r="D2649">
        <v>47609</v>
      </c>
      <c r="E2649" t="s">
        <v>77</v>
      </c>
      <c r="G2649" t="s">
        <v>17</v>
      </c>
      <c r="H2649">
        <v>22000</v>
      </c>
      <c r="I2649" t="s">
        <v>1129</v>
      </c>
      <c r="J2649" s="7">
        <v>45</v>
      </c>
      <c r="K2649" t="s">
        <v>27</v>
      </c>
      <c r="L2649" t="s">
        <v>28</v>
      </c>
      <c r="M2649" t="str">
        <f t="shared" si="41"/>
        <v>Sun</v>
      </c>
      <c r="N2649" t="str">
        <f>VLOOKUP(Query1[[#This Row],[Age]],'Age Group Vlookup'!B$3:C$6,2,TRUE)</f>
        <v>40-49</v>
      </c>
    </row>
    <row r="2650" spans="1:14" x14ac:dyDescent="0.3">
      <c r="A2650" t="s">
        <v>3657</v>
      </c>
      <c r="B2650" s="1">
        <v>42709</v>
      </c>
      <c r="C2650" t="s">
        <v>788</v>
      </c>
      <c r="D2650">
        <v>1550</v>
      </c>
      <c r="E2650" t="s">
        <v>77</v>
      </c>
      <c r="G2650" t="s">
        <v>15</v>
      </c>
      <c r="H2650">
        <v>151000</v>
      </c>
      <c r="I2650" t="s">
        <v>789</v>
      </c>
      <c r="J2650" s="7">
        <v>44</v>
      </c>
      <c r="K2650" t="s">
        <v>27</v>
      </c>
      <c r="L2650" t="s">
        <v>28</v>
      </c>
      <c r="M2650" t="str">
        <f t="shared" si="41"/>
        <v>Mon</v>
      </c>
      <c r="N2650" t="str">
        <f>VLOOKUP(Query1[[#This Row],[Age]],'Age Group Vlookup'!B$3:C$6,2,TRUE)</f>
        <v>40-49</v>
      </c>
    </row>
    <row r="2651" spans="1:14" x14ac:dyDescent="0.3">
      <c r="A2651" t="s">
        <v>3658</v>
      </c>
      <c r="B2651" s="1">
        <v>42515</v>
      </c>
      <c r="C2651" t="s">
        <v>30</v>
      </c>
      <c r="D2651">
        <v>25478</v>
      </c>
      <c r="E2651" t="s">
        <v>108</v>
      </c>
      <c r="G2651" t="s">
        <v>15</v>
      </c>
      <c r="H2651">
        <v>752000</v>
      </c>
      <c r="I2651" t="s">
        <v>31</v>
      </c>
      <c r="J2651" s="7">
        <v>46</v>
      </c>
      <c r="K2651" t="s">
        <v>32</v>
      </c>
      <c r="L2651" t="s">
        <v>33</v>
      </c>
      <c r="M2651" t="str">
        <f t="shared" si="41"/>
        <v>Wed</v>
      </c>
      <c r="N2651" t="str">
        <f>VLOOKUP(Query1[[#This Row],[Age]],'Age Group Vlookup'!B$3:C$6,2,TRUE)</f>
        <v>40-49</v>
      </c>
    </row>
    <row r="2652" spans="1:14" x14ac:dyDescent="0.3">
      <c r="A2652" t="s">
        <v>3659</v>
      </c>
      <c r="B2652" s="1">
        <v>42607</v>
      </c>
      <c r="C2652" t="s">
        <v>509</v>
      </c>
      <c r="D2652">
        <v>17335</v>
      </c>
      <c r="E2652" t="s">
        <v>58</v>
      </c>
      <c r="G2652" t="s">
        <v>17</v>
      </c>
      <c r="H2652">
        <v>20000</v>
      </c>
      <c r="I2652" t="s">
        <v>510</v>
      </c>
      <c r="J2652" s="7">
        <v>41</v>
      </c>
      <c r="K2652" t="s">
        <v>32</v>
      </c>
      <c r="L2652" t="s">
        <v>33</v>
      </c>
      <c r="M2652" t="str">
        <f t="shared" si="41"/>
        <v>Thu</v>
      </c>
      <c r="N2652" t="str">
        <f>VLOOKUP(Query1[[#This Row],[Age]],'Age Group Vlookup'!B$3:C$6,2,TRUE)</f>
        <v>40-49</v>
      </c>
    </row>
    <row r="2653" spans="1:14" x14ac:dyDescent="0.3">
      <c r="A2653" t="s">
        <v>3660</v>
      </c>
      <c r="B2653" s="1">
        <v>42445</v>
      </c>
      <c r="C2653" t="s">
        <v>1537</v>
      </c>
      <c r="D2653">
        <v>7771</v>
      </c>
      <c r="E2653" t="s">
        <v>108</v>
      </c>
      <c r="G2653" t="s">
        <v>15</v>
      </c>
      <c r="H2653">
        <v>742000</v>
      </c>
      <c r="I2653" t="s">
        <v>1538</v>
      </c>
      <c r="J2653" s="7">
        <v>41</v>
      </c>
      <c r="K2653" t="s">
        <v>27</v>
      </c>
      <c r="L2653" t="s">
        <v>28</v>
      </c>
      <c r="M2653" t="str">
        <f t="shared" si="41"/>
        <v>Wed</v>
      </c>
      <c r="N2653" t="str">
        <f>VLOOKUP(Query1[[#This Row],[Age]],'Age Group Vlookup'!B$3:C$6,2,TRUE)</f>
        <v>40-49</v>
      </c>
    </row>
    <row r="2654" spans="1:14" x14ac:dyDescent="0.3">
      <c r="A2654" t="s">
        <v>3661</v>
      </c>
      <c r="B2654" s="1">
        <v>42674</v>
      </c>
      <c r="C2654" t="s">
        <v>57</v>
      </c>
      <c r="D2654">
        <v>17960</v>
      </c>
      <c r="E2654" t="s">
        <v>58</v>
      </c>
      <c r="G2654" t="s">
        <v>15</v>
      </c>
      <c r="H2654">
        <v>405000</v>
      </c>
      <c r="I2654" t="s">
        <v>59</v>
      </c>
      <c r="J2654" s="7">
        <v>38</v>
      </c>
      <c r="K2654" t="s">
        <v>17</v>
      </c>
      <c r="L2654" t="s">
        <v>18</v>
      </c>
      <c r="M2654" t="str">
        <f t="shared" si="41"/>
        <v>Mon</v>
      </c>
      <c r="N2654" t="str">
        <f>VLOOKUP(Query1[[#This Row],[Age]],'Age Group Vlookup'!B$3:C$6,2,TRUE)</f>
        <v>30-39</v>
      </c>
    </row>
    <row r="2655" spans="1:14" x14ac:dyDescent="0.3">
      <c r="A2655" t="s">
        <v>3662</v>
      </c>
      <c r="B2655" s="1">
        <v>42563</v>
      </c>
      <c r="C2655" t="s">
        <v>412</v>
      </c>
      <c r="D2655">
        <v>11075</v>
      </c>
      <c r="E2655" t="s">
        <v>21</v>
      </c>
      <c r="G2655" t="s">
        <v>17</v>
      </c>
      <c r="H2655">
        <v>37000</v>
      </c>
      <c r="I2655" t="s">
        <v>413</v>
      </c>
      <c r="J2655" s="7">
        <v>47</v>
      </c>
      <c r="K2655" t="s">
        <v>32</v>
      </c>
      <c r="L2655" t="s">
        <v>33</v>
      </c>
      <c r="M2655" t="str">
        <f t="shared" si="41"/>
        <v>Tue</v>
      </c>
      <c r="N2655" t="str">
        <f>VLOOKUP(Query1[[#This Row],[Age]],'Age Group Vlookup'!B$3:C$6,2,TRUE)</f>
        <v>40-49</v>
      </c>
    </row>
    <row r="2656" spans="1:14" x14ac:dyDescent="0.3">
      <c r="A2656" t="s">
        <v>3663</v>
      </c>
      <c r="B2656" s="1">
        <v>42516</v>
      </c>
      <c r="C2656" t="s">
        <v>936</v>
      </c>
      <c r="D2656">
        <v>38647</v>
      </c>
      <c r="E2656" t="s">
        <v>43</v>
      </c>
      <c r="G2656" t="s">
        <v>17</v>
      </c>
      <c r="H2656">
        <v>50000</v>
      </c>
      <c r="I2656" t="s">
        <v>937</v>
      </c>
      <c r="J2656" s="7">
        <v>32</v>
      </c>
      <c r="K2656" t="s">
        <v>27</v>
      </c>
      <c r="L2656" t="s">
        <v>28</v>
      </c>
      <c r="M2656" t="str">
        <f t="shared" si="41"/>
        <v>Thu</v>
      </c>
      <c r="N2656" t="str">
        <f>VLOOKUP(Query1[[#This Row],[Age]],'Age Group Vlookup'!B$3:C$6,2,TRUE)</f>
        <v>30-39</v>
      </c>
    </row>
    <row r="2657" spans="1:14" x14ac:dyDescent="0.3">
      <c r="A2657" t="s">
        <v>3664</v>
      </c>
      <c r="B2657" s="1">
        <v>42632</v>
      </c>
      <c r="C2657" t="s">
        <v>1942</v>
      </c>
      <c r="D2657">
        <v>41997</v>
      </c>
      <c r="E2657" t="s">
        <v>62</v>
      </c>
      <c r="G2657" t="s">
        <v>15</v>
      </c>
      <c r="H2657">
        <v>160000</v>
      </c>
      <c r="I2657" t="s">
        <v>1943</v>
      </c>
      <c r="J2657" s="7">
        <v>37</v>
      </c>
      <c r="K2657" t="s">
        <v>27</v>
      </c>
      <c r="L2657" t="s">
        <v>28</v>
      </c>
      <c r="M2657" t="str">
        <f t="shared" si="41"/>
        <v>Mon</v>
      </c>
      <c r="N2657" t="str">
        <f>VLOOKUP(Query1[[#This Row],[Age]],'Age Group Vlookup'!B$3:C$6,2,TRUE)</f>
        <v>30-39</v>
      </c>
    </row>
    <row r="2658" spans="1:14" x14ac:dyDescent="0.3">
      <c r="A2658" t="s">
        <v>3665</v>
      </c>
      <c r="B2658" s="1">
        <v>42488</v>
      </c>
      <c r="C2658" t="s">
        <v>1185</v>
      </c>
      <c r="D2658">
        <v>18563</v>
      </c>
      <c r="E2658" t="s">
        <v>77</v>
      </c>
      <c r="G2658" t="s">
        <v>32</v>
      </c>
      <c r="H2658">
        <v>180000</v>
      </c>
      <c r="I2658" t="s">
        <v>1186</v>
      </c>
      <c r="J2658" s="7">
        <v>20</v>
      </c>
      <c r="K2658" t="s">
        <v>32</v>
      </c>
      <c r="L2658" t="s">
        <v>33</v>
      </c>
      <c r="M2658" t="str">
        <f t="shared" si="41"/>
        <v>Thu</v>
      </c>
      <c r="N2658" t="str">
        <f>VLOOKUP(Query1[[#This Row],[Age]],'Age Group Vlookup'!B$3:C$6,2,TRUE)</f>
        <v>20-29</v>
      </c>
    </row>
    <row r="2659" spans="1:14" x14ac:dyDescent="0.3">
      <c r="A2659" t="s">
        <v>3666</v>
      </c>
      <c r="B2659" s="1">
        <v>42570</v>
      </c>
      <c r="C2659" t="s">
        <v>1399</v>
      </c>
      <c r="D2659">
        <v>33338</v>
      </c>
      <c r="E2659" t="s">
        <v>108</v>
      </c>
      <c r="G2659" t="s">
        <v>32</v>
      </c>
      <c r="H2659">
        <v>135000</v>
      </c>
      <c r="I2659" t="s">
        <v>1400</v>
      </c>
      <c r="J2659" s="7">
        <v>30</v>
      </c>
      <c r="K2659" t="s">
        <v>32</v>
      </c>
      <c r="L2659" t="s">
        <v>33</v>
      </c>
      <c r="M2659" t="str">
        <f t="shared" si="41"/>
        <v>Tue</v>
      </c>
      <c r="N2659" t="str">
        <f>VLOOKUP(Query1[[#This Row],[Age]],'Age Group Vlookup'!B$3:C$6,2,TRUE)</f>
        <v>30-39</v>
      </c>
    </row>
    <row r="2660" spans="1:14" x14ac:dyDescent="0.3">
      <c r="A2660" t="s">
        <v>3667</v>
      </c>
      <c r="B2660" s="1">
        <v>42702</v>
      </c>
      <c r="C2660" t="s">
        <v>1663</v>
      </c>
      <c r="D2660">
        <v>28675</v>
      </c>
      <c r="E2660" t="s">
        <v>77</v>
      </c>
      <c r="G2660" t="s">
        <v>32</v>
      </c>
      <c r="H2660">
        <v>100000</v>
      </c>
      <c r="I2660" t="s">
        <v>1664</v>
      </c>
      <c r="J2660" s="7">
        <v>30</v>
      </c>
      <c r="K2660" t="s">
        <v>32</v>
      </c>
      <c r="L2660" t="s">
        <v>33</v>
      </c>
      <c r="M2660" t="str">
        <f t="shared" si="41"/>
        <v>Mon</v>
      </c>
      <c r="N2660" t="str">
        <f>VLOOKUP(Query1[[#This Row],[Age]],'Age Group Vlookup'!B$3:C$6,2,TRUE)</f>
        <v>30-39</v>
      </c>
    </row>
    <row r="2661" spans="1:14" x14ac:dyDescent="0.3">
      <c r="A2661" t="s">
        <v>3668</v>
      </c>
      <c r="B2661" s="1">
        <v>42718</v>
      </c>
      <c r="C2661" t="s">
        <v>2098</v>
      </c>
      <c r="D2661">
        <v>45779</v>
      </c>
      <c r="E2661" t="s">
        <v>14</v>
      </c>
      <c r="G2661" t="s">
        <v>15</v>
      </c>
      <c r="H2661">
        <v>581000</v>
      </c>
      <c r="I2661" t="s">
        <v>2099</v>
      </c>
      <c r="J2661" s="7">
        <v>42</v>
      </c>
      <c r="K2661" t="s">
        <v>32</v>
      </c>
      <c r="L2661" t="s">
        <v>33</v>
      </c>
      <c r="M2661" t="str">
        <f t="shared" si="41"/>
        <v>Wed</v>
      </c>
      <c r="N2661" t="str">
        <f>VLOOKUP(Query1[[#This Row],[Age]],'Age Group Vlookup'!B$3:C$6,2,TRUE)</f>
        <v>40-49</v>
      </c>
    </row>
    <row r="2662" spans="1:14" x14ac:dyDescent="0.3">
      <c r="A2662" t="s">
        <v>3669</v>
      </c>
      <c r="B2662" s="1">
        <v>42461</v>
      </c>
      <c r="C2662" t="s">
        <v>669</v>
      </c>
      <c r="D2662">
        <v>32219</v>
      </c>
      <c r="E2662" t="s">
        <v>54</v>
      </c>
      <c r="G2662" t="s">
        <v>15</v>
      </c>
      <c r="H2662">
        <v>281000</v>
      </c>
      <c r="I2662" t="s">
        <v>670</v>
      </c>
      <c r="J2662" s="7">
        <v>46</v>
      </c>
      <c r="K2662" t="s">
        <v>27</v>
      </c>
      <c r="L2662" t="s">
        <v>28</v>
      </c>
      <c r="M2662" t="str">
        <f t="shared" si="41"/>
        <v>Fri</v>
      </c>
      <c r="N2662" t="str">
        <f>VLOOKUP(Query1[[#This Row],[Age]],'Age Group Vlookup'!B$3:C$6,2,TRUE)</f>
        <v>40-49</v>
      </c>
    </row>
    <row r="2663" spans="1:14" x14ac:dyDescent="0.3">
      <c r="A2663" t="s">
        <v>3670</v>
      </c>
      <c r="B2663" s="1">
        <v>42632</v>
      </c>
      <c r="C2663" t="s">
        <v>1698</v>
      </c>
      <c r="D2663">
        <v>28820</v>
      </c>
      <c r="E2663" t="s">
        <v>150</v>
      </c>
      <c r="G2663" t="s">
        <v>15</v>
      </c>
      <c r="H2663">
        <v>552000</v>
      </c>
      <c r="I2663" t="s">
        <v>1699</v>
      </c>
      <c r="J2663" s="7">
        <v>24</v>
      </c>
      <c r="K2663" t="s">
        <v>27</v>
      </c>
      <c r="L2663" t="s">
        <v>28</v>
      </c>
      <c r="M2663" t="str">
        <f t="shared" si="41"/>
        <v>Mon</v>
      </c>
      <c r="N2663" t="str">
        <f>VLOOKUP(Query1[[#This Row],[Age]],'Age Group Vlookup'!B$3:C$6,2,TRUE)</f>
        <v>20-29</v>
      </c>
    </row>
    <row r="2664" spans="1:14" x14ac:dyDescent="0.3">
      <c r="A2664" t="s">
        <v>3671</v>
      </c>
      <c r="B2664" s="1">
        <v>42524</v>
      </c>
      <c r="C2664" t="s">
        <v>490</v>
      </c>
      <c r="D2664">
        <v>5152</v>
      </c>
      <c r="E2664" t="s">
        <v>14</v>
      </c>
      <c r="G2664" t="s">
        <v>15</v>
      </c>
      <c r="H2664">
        <v>204000</v>
      </c>
      <c r="I2664" t="s">
        <v>491</v>
      </c>
      <c r="J2664" s="7">
        <v>36</v>
      </c>
      <c r="K2664" t="s">
        <v>32</v>
      </c>
      <c r="L2664" t="s">
        <v>33</v>
      </c>
      <c r="M2664" t="str">
        <f t="shared" si="41"/>
        <v>Fri</v>
      </c>
      <c r="N2664" t="str">
        <f>VLOOKUP(Query1[[#This Row],[Age]],'Age Group Vlookup'!B$3:C$6,2,TRUE)</f>
        <v>30-39</v>
      </c>
    </row>
    <row r="2665" spans="1:14" x14ac:dyDescent="0.3">
      <c r="A2665" t="s">
        <v>3672</v>
      </c>
      <c r="B2665" s="1">
        <v>42572</v>
      </c>
      <c r="C2665" t="s">
        <v>666</v>
      </c>
      <c r="D2665">
        <v>43472</v>
      </c>
      <c r="E2665" t="s">
        <v>14</v>
      </c>
      <c r="G2665" t="s">
        <v>15</v>
      </c>
      <c r="H2665">
        <v>225000</v>
      </c>
      <c r="I2665" t="s">
        <v>667</v>
      </c>
      <c r="J2665" s="7">
        <v>32</v>
      </c>
      <c r="K2665" t="s">
        <v>17</v>
      </c>
      <c r="L2665" t="s">
        <v>18</v>
      </c>
      <c r="M2665" t="str">
        <f t="shared" si="41"/>
        <v>Thu</v>
      </c>
      <c r="N2665" t="str">
        <f>VLOOKUP(Query1[[#This Row],[Age]],'Age Group Vlookup'!B$3:C$6,2,TRUE)</f>
        <v>30-39</v>
      </c>
    </row>
    <row r="2666" spans="1:14" x14ac:dyDescent="0.3">
      <c r="A2666" t="s">
        <v>3673</v>
      </c>
      <c r="B2666" s="1">
        <v>42555</v>
      </c>
      <c r="C2666" t="s">
        <v>2341</v>
      </c>
      <c r="D2666">
        <v>41984</v>
      </c>
      <c r="E2666" t="s">
        <v>54</v>
      </c>
      <c r="G2666" t="s">
        <v>15</v>
      </c>
      <c r="H2666">
        <v>653000</v>
      </c>
      <c r="I2666" t="s">
        <v>2342</v>
      </c>
      <c r="J2666" s="7">
        <v>20</v>
      </c>
      <c r="K2666" t="s">
        <v>27</v>
      </c>
      <c r="L2666" t="s">
        <v>28</v>
      </c>
      <c r="M2666" t="str">
        <f t="shared" si="41"/>
        <v>Mon</v>
      </c>
      <c r="N2666" t="str">
        <f>VLOOKUP(Query1[[#This Row],[Age]],'Age Group Vlookup'!B$3:C$6,2,TRUE)</f>
        <v>20-29</v>
      </c>
    </row>
    <row r="2667" spans="1:14" x14ac:dyDescent="0.3">
      <c r="A2667" t="s">
        <v>3674</v>
      </c>
      <c r="B2667" s="1">
        <v>42373</v>
      </c>
      <c r="C2667" t="s">
        <v>505</v>
      </c>
      <c r="D2667">
        <v>16762</v>
      </c>
      <c r="E2667" t="s">
        <v>54</v>
      </c>
      <c r="G2667" t="s">
        <v>32</v>
      </c>
      <c r="H2667">
        <v>53000</v>
      </c>
      <c r="I2667" t="s">
        <v>506</v>
      </c>
      <c r="J2667" s="7">
        <v>48</v>
      </c>
      <c r="K2667" t="s">
        <v>27</v>
      </c>
      <c r="L2667" t="s">
        <v>28</v>
      </c>
      <c r="M2667" t="str">
        <f t="shared" si="41"/>
        <v>Mon</v>
      </c>
      <c r="N2667" t="str">
        <f>VLOOKUP(Query1[[#This Row],[Age]],'Age Group Vlookup'!B$3:C$6,2,TRUE)</f>
        <v>40-49</v>
      </c>
    </row>
    <row r="2668" spans="1:14" x14ac:dyDescent="0.3">
      <c r="A2668" t="s">
        <v>3675</v>
      </c>
      <c r="B2668" s="1">
        <v>42420</v>
      </c>
      <c r="C2668" t="s">
        <v>237</v>
      </c>
      <c r="D2668">
        <v>40411</v>
      </c>
      <c r="E2668" t="s">
        <v>25</v>
      </c>
      <c r="G2668" t="s">
        <v>15</v>
      </c>
      <c r="H2668">
        <v>129000</v>
      </c>
      <c r="I2668" t="s">
        <v>238</v>
      </c>
      <c r="J2668" s="7">
        <v>21</v>
      </c>
      <c r="K2668" t="s">
        <v>32</v>
      </c>
      <c r="L2668" t="s">
        <v>33</v>
      </c>
      <c r="M2668" t="str">
        <f t="shared" si="41"/>
        <v>Sat</v>
      </c>
      <c r="N2668" t="str">
        <f>VLOOKUP(Query1[[#This Row],[Age]],'Age Group Vlookup'!B$3:C$6,2,TRUE)</f>
        <v>20-29</v>
      </c>
    </row>
    <row r="2669" spans="1:14" x14ac:dyDescent="0.3">
      <c r="A2669" t="s">
        <v>3676</v>
      </c>
      <c r="B2669" s="1">
        <v>42396</v>
      </c>
      <c r="C2669" t="s">
        <v>731</v>
      </c>
      <c r="D2669">
        <v>5400</v>
      </c>
      <c r="E2669" t="s">
        <v>137</v>
      </c>
      <c r="G2669" t="s">
        <v>32</v>
      </c>
      <c r="H2669">
        <v>135000</v>
      </c>
      <c r="I2669" t="s">
        <v>732</v>
      </c>
      <c r="J2669" s="7">
        <v>28</v>
      </c>
      <c r="K2669" t="s">
        <v>27</v>
      </c>
      <c r="L2669" t="s">
        <v>28</v>
      </c>
      <c r="M2669" t="str">
        <f t="shared" si="41"/>
        <v>Wed</v>
      </c>
      <c r="N2669" t="str">
        <f>VLOOKUP(Query1[[#This Row],[Age]],'Age Group Vlookup'!B$3:C$6,2,TRUE)</f>
        <v>20-29</v>
      </c>
    </row>
    <row r="2670" spans="1:14" x14ac:dyDescent="0.3">
      <c r="A2670" t="s">
        <v>3677</v>
      </c>
      <c r="B2670" s="1">
        <v>42597</v>
      </c>
      <c r="C2670" t="s">
        <v>1500</v>
      </c>
      <c r="D2670">
        <v>12587</v>
      </c>
      <c r="E2670" t="s">
        <v>77</v>
      </c>
      <c r="G2670" t="s">
        <v>15</v>
      </c>
      <c r="H2670">
        <v>123000</v>
      </c>
      <c r="I2670" t="s">
        <v>1501</v>
      </c>
      <c r="J2670" s="7">
        <v>29</v>
      </c>
      <c r="K2670" t="s">
        <v>17</v>
      </c>
      <c r="L2670" t="s">
        <v>18</v>
      </c>
      <c r="M2670" t="str">
        <f t="shared" si="41"/>
        <v>Mon</v>
      </c>
      <c r="N2670" t="str">
        <f>VLOOKUP(Query1[[#This Row],[Age]],'Age Group Vlookup'!B$3:C$6,2,TRUE)</f>
        <v>20-29</v>
      </c>
    </row>
    <row r="2671" spans="1:14" x14ac:dyDescent="0.3">
      <c r="A2671" t="s">
        <v>3678</v>
      </c>
      <c r="B2671" s="1">
        <v>42618</v>
      </c>
      <c r="C2671" t="s">
        <v>243</v>
      </c>
      <c r="D2671">
        <v>12083</v>
      </c>
      <c r="E2671" t="s">
        <v>21</v>
      </c>
      <c r="G2671" t="s">
        <v>15</v>
      </c>
      <c r="H2671">
        <v>730000</v>
      </c>
      <c r="I2671" t="s">
        <v>244</v>
      </c>
      <c r="J2671" s="7">
        <v>31</v>
      </c>
      <c r="K2671" t="s">
        <v>27</v>
      </c>
      <c r="L2671" t="s">
        <v>28</v>
      </c>
      <c r="M2671" t="str">
        <f t="shared" si="41"/>
        <v>Mon</v>
      </c>
      <c r="N2671" t="str">
        <f>VLOOKUP(Query1[[#This Row],[Age]],'Age Group Vlookup'!B$3:C$6,2,TRUE)</f>
        <v>30-39</v>
      </c>
    </row>
    <row r="2672" spans="1:14" x14ac:dyDescent="0.3">
      <c r="A2672" t="s">
        <v>3679</v>
      </c>
      <c r="B2672" s="1">
        <v>42584</v>
      </c>
      <c r="C2672" t="s">
        <v>480</v>
      </c>
      <c r="D2672">
        <v>14548</v>
      </c>
      <c r="E2672" t="s">
        <v>137</v>
      </c>
      <c r="G2672" t="s">
        <v>17</v>
      </c>
      <c r="H2672">
        <v>48000</v>
      </c>
      <c r="I2672" t="s">
        <v>481</v>
      </c>
      <c r="J2672" s="7">
        <v>39</v>
      </c>
      <c r="K2672" t="s">
        <v>17</v>
      </c>
      <c r="L2672" t="s">
        <v>18</v>
      </c>
      <c r="M2672" t="str">
        <f t="shared" si="41"/>
        <v>Tue</v>
      </c>
      <c r="N2672" t="str">
        <f>VLOOKUP(Query1[[#This Row],[Age]],'Age Group Vlookup'!B$3:C$6,2,TRUE)</f>
        <v>30-39</v>
      </c>
    </row>
    <row r="2673" spans="1:14" x14ac:dyDescent="0.3">
      <c r="A2673" t="s">
        <v>3680</v>
      </c>
      <c r="B2673" s="1">
        <v>42384</v>
      </c>
      <c r="C2673" t="s">
        <v>872</v>
      </c>
      <c r="D2673">
        <v>8832</v>
      </c>
      <c r="E2673" t="s">
        <v>69</v>
      </c>
      <c r="G2673" t="s">
        <v>32</v>
      </c>
      <c r="H2673">
        <v>56000</v>
      </c>
      <c r="I2673" t="s">
        <v>873</v>
      </c>
      <c r="J2673" s="7">
        <v>33</v>
      </c>
      <c r="K2673" t="s">
        <v>27</v>
      </c>
      <c r="L2673" t="s">
        <v>28</v>
      </c>
      <c r="M2673" t="str">
        <f t="shared" si="41"/>
        <v>Fri</v>
      </c>
      <c r="N2673" t="str">
        <f>VLOOKUP(Query1[[#This Row],[Age]],'Age Group Vlookup'!B$3:C$6,2,TRUE)</f>
        <v>30-39</v>
      </c>
    </row>
    <row r="2674" spans="1:14" x14ac:dyDescent="0.3">
      <c r="A2674" t="s">
        <v>3681</v>
      </c>
      <c r="B2674" s="1">
        <v>42590</v>
      </c>
      <c r="C2674" t="s">
        <v>1340</v>
      </c>
      <c r="D2674">
        <v>9228</v>
      </c>
      <c r="E2674" t="s">
        <v>133</v>
      </c>
      <c r="G2674" t="s">
        <v>15</v>
      </c>
      <c r="H2674">
        <v>782000</v>
      </c>
      <c r="I2674" t="s">
        <v>1341</v>
      </c>
      <c r="J2674" s="7">
        <v>38</v>
      </c>
      <c r="K2674" t="s">
        <v>27</v>
      </c>
      <c r="L2674" t="s">
        <v>28</v>
      </c>
      <c r="M2674" t="str">
        <f t="shared" si="41"/>
        <v>Mon</v>
      </c>
      <c r="N2674" t="str">
        <f>VLOOKUP(Query1[[#This Row],[Age]],'Age Group Vlookup'!B$3:C$6,2,TRUE)</f>
        <v>30-39</v>
      </c>
    </row>
    <row r="2675" spans="1:14" x14ac:dyDescent="0.3">
      <c r="A2675" t="s">
        <v>3682</v>
      </c>
      <c r="B2675" s="1">
        <v>42384</v>
      </c>
      <c r="C2675" t="s">
        <v>2459</v>
      </c>
      <c r="D2675">
        <v>28477</v>
      </c>
      <c r="E2675" t="s">
        <v>133</v>
      </c>
      <c r="G2675" t="s">
        <v>17</v>
      </c>
      <c r="H2675">
        <v>10000</v>
      </c>
      <c r="I2675" t="s">
        <v>2460</v>
      </c>
      <c r="J2675" s="7">
        <v>35</v>
      </c>
      <c r="K2675" t="s">
        <v>27</v>
      </c>
      <c r="L2675" t="s">
        <v>28</v>
      </c>
      <c r="M2675" t="str">
        <f t="shared" si="41"/>
        <v>Fri</v>
      </c>
      <c r="N2675" t="str">
        <f>VLOOKUP(Query1[[#This Row],[Age]],'Age Group Vlookup'!B$3:C$6,2,TRUE)</f>
        <v>30-39</v>
      </c>
    </row>
    <row r="2676" spans="1:14" x14ac:dyDescent="0.3">
      <c r="A2676" t="s">
        <v>3683</v>
      </c>
      <c r="B2676" s="1">
        <v>42456</v>
      </c>
      <c r="C2676" t="s">
        <v>666</v>
      </c>
      <c r="D2676">
        <v>26488</v>
      </c>
      <c r="E2676" t="s">
        <v>69</v>
      </c>
      <c r="G2676" t="s">
        <v>15</v>
      </c>
      <c r="H2676">
        <v>225000</v>
      </c>
      <c r="I2676" t="s">
        <v>667</v>
      </c>
      <c r="J2676" s="7">
        <v>32</v>
      </c>
      <c r="K2676" t="s">
        <v>17</v>
      </c>
      <c r="L2676" t="s">
        <v>18</v>
      </c>
      <c r="M2676" t="str">
        <f t="shared" si="41"/>
        <v>Sun</v>
      </c>
      <c r="N2676" t="str">
        <f>VLOOKUP(Query1[[#This Row],[Age]],'Age Group Vlookup'!B$3:C$6,2,TRUE)</f>
        <v>30-39</v>
      </c>
    </row>
    <row r="2677" spans="1:14" x14ac:dyDescent="0.3">
      <c r="A2677" t="s">
        <v>3684</v>
      </c>
      <c r="B2677" s="1">
        <v>42457</v>
      </c>
      <c r="C2677" t="s">
        <v>1336</v>
      </c>
      <c r="D2677">
        <v>47249</v>
      </c>
      <c r="E2677" t="s">
        <v>14</v>
      </c>
      <c r="G2677" t="s">
        <v>32</v>
      </c>
      <c r="H2677">
        <v>131000</v>
      </c>
      <c r="I2677" t="s">
        <v>1337</v>
      </c>
      <c r="J2677" s="7">
        <v>20</v>
      </c>
      <c r="K2677" t="s">
        <v>27</v>
      </c>
      <c r="L2677" t="s">
        <v>28</v>
      </c>
      <c r="M2677" t="str">
        <f t="shared" si="41"/>
        <v>Mon</v>
      </c>
      <c r="N2677" t="str">
        <f>VLOOKUP(Query1[[#This Row],[Age]],'Age Group Vlookup'!B$3:C$6,2,TRUE)</f>
        <v>20-29</v>
      </c>
    </row>
    <row r="2678" spans="1:14" x14ac:dyDescent="0.3">
      <c r="A2678" t="s">
        <v>3685</v>
      </c>
      <c r="B2678" s="1">
        <v>42608</v>
      </c>
      <c r="C2678" t="s">
        <v>1454</v>
      </c>
      <c r="D2678">
        <v>27541</v>
      </c>
      <c r="E2678" t="s">
        <v>14</v>
      </c>
      <c r="G2678" t="s">
        <v>17</v>
      </c>
      <c r="H2678">
        <v>41000</v>
      </c>
      <c r="I2678" t="s">
        <v>1455</v>
      </c>
      <c r="J2678" s="7">
        <v>38</v>
      </c>
      <c r="K2678" t="s">
        <v>17</v>
      </c>
      <c r="L2678" t="s">
        <v>18</v>
      </c>
      <c r="M2678" t="str">
        <f t="shared" si="41"/>
        <v>Fri</v>
      </c>
      <c r="N2678" t="str">
        <f>VLOOKUP(Query1[[#This Row],[Age]],'Age Group Vlookup'!B$3:C$6,2,TRUE)</f>
        <v>30-39</v>
      </c>
    </row>
    <row r="2679" spans="1:14" x14ac:dyDescent="0.3">
      <c r="A2679" t="s">
        <v>3686</v>
      </c>
      <c r="B2679" s="1">
        <v>42476</v>
      </c>
      <c r="C2679" t="s">
        <v>1505</v>
      </c>
      <c r="D2679">
        <v>19684</v>
      </c>
      <c r="E2679" t="s">
        <v>36</v>
      </c>
      <c r="G2679" t="s">
        <v>32</v>
      </c>
      <c r="H2679">
        <v>82000</v>
      </c>
      <c r="I2679" t="s">
        <v>1506</v>
      </c>
      <c r="J2679" s="7">
        <v>43</v>
      </c>
      <c r="K2679" t="s">
        <v>27</v>
      </c>
      <c r="L2679" t="s">
        <v>28</v>
      </c>
      <c r="M2679" t="str">
        <f t="shared" si="41"/>
        <v>Sat</v>
      </c>
      <c r="N2679" t="str">
        <f>VLOOKUP(Query1[[#This Row],[Age]],'Age Group Vlookup'!B$3:C$6,2,TRUE)</f>
        <v>40-49</v>
      </c>
    </row>
    <row r="2680" spans="1:14" x14ac:dyDescent="0.3">
      <c r="A2680" t="s">
        <v>3687</v>
      </c>
      <c r="B2680" s="1">
        <v>42496</v>
      </c>
      <c r="C2680" t="s">
        <v>2280</v>
      </c>
      <c r="D2680">
        <v>16082</v>
      </c>
      <c r="E2680" t="s">
        <v>54</v>
      </c>
      <c r="F2680">
        <v>1</v>
      </c>
      <c r="G2680" t="s">
        <v>32</v>
      </c>
      <c r="H2680">
        <v>163000</v>
      </c>
      <c r="I2680" t="s">
        <v>2281</v>
      </c>
      <c r="J2680" s="7">
        <v>22</v>
      </c>
      <c r="K2680" t="s">
        <v>17</v>
      </c>
      <c r="L2680" t="s">
        <v>18</v>
      </c>
      <c r="M2680" t="str">
        <f t="shared" si="41"/>
        <v>Fri</v>
      </c>
      <c r="N2680" t="str">
        <f>VLOOKUP(Query1[[#This Row],[Age]],'Age Group Vlookup'!B$3:C$6,2,TRUE)</f>
        <v>20-29</v>
      </c>
    </row>
    <row r="2681" spans="1:14" x14ac:dyDescent="0.3">
      <c r="A2681" t="s">
        <v>3688</v>
      </c>
      <c r="B2681" s="1">
        <v>42680</v>
      </c>
      <c r="C2681" t="s">
        <v>120</v>
      </c>
      <c r="D2681">
        <v>3785</v>
      </c>
      <c r="E2681" t="s">
        <v>108</v>
      </c>
      <c r="G2681" t="s">
        <v>15</v>
      </c>
      <c r="H2681">
        <v>183000</v>
      </c>
      <c r="I2681" t="s">
        <v>121</v>
      </c>
      <c r="J2681" s="7">
        <v>42</v>
      </c>
      <c r="K2681" t="s">
        <v>17</v>
      </c>
      <c r="L2681" t="s">
        <v>18</v>
      </c>
      <c r="M2681" t="str">
        <f t="shared" si="41"/>
        <v>Sun</v>
      </c>
      <c r="N2681" t="str">
        <f>VLOOKUP(Query1[[#This Row],[Age]],'Age Group Vlookup'!B$3:C$6,2,TRUE)</f>
        <v>40-49</v>
      </c>
    </row>
    <row r="2682" spans="1:14" x14ac:dyDescent="0.3">
      <c r="A2682" t="s">
        <v>3689</v>
      </c>
      <c r="B2682" s="1">
        <v>42440</v>
      </c>
      <c r="C2682" t="s">
        <v>2646</v>
      </c>
      <c r="D2682">
        <v>46193</v>
      </c>
      <c r="E2682" t="s">
        <v>36</v>
      </c>
      <c r="G2682" t="s">
        <v>32</v>
      </c>
      <c r="H2682">
        <v>55000</v>
      </c>
      <c r="I2682" t="s">
        <v>2647</v>
      </c>
      <c r="J2682" s="7">
        <v>30</v>
      </c>
      <c r="K2682" t="s">
        <v>27</v>
      </c>
      <c r="L2682" t="s">
        <v>28</v>
      </c>
      <c r="M2682" t="str">
        <f t="shared" si="41"/>
        <v>Fri</v>
      </c>
      <c r="N2682" t="str">
        <f>VLOOKUP(Query1[[#This Row],[Age]],'Age Group Vlookup'!B$3:C$6,2,TRUE)</f>
        <v>30-39</v>
      </c>
    </row>
    <row r="2683" spans="1:14" x14ac:dyDescent="0.3">
      <c r="A2683" t="s">
        <v>3690</v>
      </c>
      <c r="B2683" s="1">
        <v>42695</v>
      </c>
      <c r="C2683" t="s">
        <v>853</v>
      </c>
      <c r="D2683">
        <v>6366</v>
      </c>
      <c r="E2683" t="s">
        <v>36</v>
      </c>
      <c r="G2683" t="s">
        <v>17</v>
      </c>
      <c r="H2683">
        <v>23000</v>
      </c>
      <c r="I2683" t="s">
        <v>854</v>
      </c>
      <c r="J2683" s="7">
        <v>30</v>
      </c>
      <c r="K2683" t="s">
        <v>27</v>
      </c>
      <c r="L2683" t="s">
        <v>28</v>
      </c>
      <c r="M2683" t="str">
        <f t="shared" si="41"/>
        <v>Mon</v>
      </c>
      <c r="N2683" t="str">
        <f>VLOOKUP(Query1[[#This Row],[Age]],'Age Group Vlookup'!B$3:C$6,2,TRUE)</f>
        <v>30-39</v>
      </c>
    </row>
    <row r="2684" spans="1:14" x14ac:dyDescent="0.3">
      <c r="A2684" t="s">
        <v>3691</v>
      </c>
      <c r="B2684" s="1">
        <v>42528</v>
      </c>
      <c r="C2684" t="s">
        <v>35</v>
      </c>
      <c r="D2684">
        <v>49831</v>
      </c>
      <c r="E2684" t="s">
        <v>43</v>
      </c>
      <c r="G2684" t="s">
        <v>17</v>
      </c>
      <c r="H2684">
        <v>25000</v>
      </c>
      <c r="I2684" t="s">
        <v>37</v>
      </c>
      <c r="J2684" s="7">
        <v>35</v>
      </c>
      <c r="K2684" t="s">
        <v>27</v>
      </c>
      <c r="L2684" t="s">
        <v>28</v>
      </c>
      <c r="M2684" t="str">
        <f t="shared" si="41"/>
        <v>Tue</v>
      </c>
      <c r="N2684" t="str">
        <f>VLOOKUP(Query1[[#This Row],[Age]],'Age Group Vlookup'!B$3:C$6,2,TRUE)</f>
        <v>30-39</v>
      </c>
    </row>
    <row r="2685" spans="1:14" x14ac:dyDescent="0.3">
      <c r="A2685" t="s">
        <v>3692</v>
      </c>
      <c r="B2685" s="1">
        <v>42614</v>
      </c>
      <c r="C2685" t="s">
        <v>136</v>
      </c>
      <c r="D2685">
        <v>12915</v>
      </c>
      <c r="E2685" t="s">
        <v>58</v>
      </c>
      <c r="G2685" t="s">
        <v>15</v>
      </c>
      <c r="H2685">
        <v>136000</v>
      </c>
      <c r="I2685" t="s">
        <v>138</v>
      </c>
      <c r="J2685" s="7">
        <v>23</v>
      </c>
      <c r="K2685" t="s">
        <v>32</v>
      </c>
      <c r="L2685" t="s">
        <v>33</v>
      </c>
      <c r="M2685" t="str">
        <f t="shared" si="41"/>
        <v>Thu</v>
      </c>
      <c r="N2685" t="str">
        <f>VLOOKUP(Query1[[#This Row],[Age]],'Age Group Vlookup'!B$3:C$6,2,TRUE)</f>
        <v>20-29</v>
      </c>
    </row>
    <row r="2686" spans="1:14" x14ac:dyDescent="0.3">
      <c r="A2686" t="s">
        <v>3693</v>
      </c>
      <c r="B2686" s="1">
        <v>42443</v>
      </c>
      <c r="C2686" t="s">
        <v>98</v>
      </c>
      <c r="D2686">
        <v>40876</v>
      </c>
      <c r="E2686" t="s">
        <v>150</v>
      </c>
      <c r="G2686" t="s">
        <v>17</v>
      </c>
      <c r="H2686">
        <v>35000</v>
      </c>
      <c r="I2686" t="s">
        <v>99</v>
      </c>
      <c r="J2686" s="7">
        <v>20</v>
      </c>
      <c r="K2686" t="s">
        <v>27</v>
      </c>
      <c r="L2686" t="s">
        <v>28</v>
      </c>
      <c r="M2686" t="str">
        <f t="shared" si="41"/>
        <v>Mon</v>
      </c>
      <c r="N2686" t="str">
        <f>VLOOKUP(Query1[[#This Row],[Age]],'Age Group Vlookup'!B$3:C$6,2,TRUE)</f>
        <v>20-29</v>
      </c>
    </row>
    <row r="2687" spans="1:14" x14ac:dyDescent="0.3">
      <c r="A2687" t="s">
        <v>3694</v>
      </c>
      <c r="B2687" s="1">
        <v>42684</v>
      </c>
      <c r="C2687" t="s">
        <v>209</v>
      </c>
      <c r="D2687">
        <v>32686</v>
      </c>
      <c r="E2687" t="s">
        <v>58</v>
      </c>
      <c r="G2687" t="s">
        <v>32</v>
      </c>
      <c r="H2687">
        <v>149000</v>
      </c>
      <c r="I2687" t="s">
        <v>210</v>
      </c>
      <c r="J2687" s="7">
        <v>25</v>
      </c>
      <c r="K2687" t="s">
        <v>17</v>
      </c>
      <c r="L2687" t="s">
        <v>18</v>
      </c>
      <c r="M2687" t="str">
        <f t="shared" si="41"/>
        <v>Thu</v>
      </c>
      <c r="N2687" t="str">
        <f>VLOOKUP(Query1[[#This Row],[Age]],'Age Group Vlookup'!B$3:C$6,2,TRUE)</f>
        <v>20-29</v>
      </c>
    </row>
    <row r="2688" spans="1:14" x14ac:dyDescent="0.3">
      <c r="A2688" t="s">
        <v>3695</v>
      </c>
      <c r="B2688" s="1">
        <v>42438</v>
      </c>
      <c r="C2688" t="s">
        <v>1138</v>
      </c>
      <c r="D2688">
        <v>38162</v>
      </c>
      <c r="E2688" t="s">
        <v>150</v>
      </c>
      <c r="G2688" t="s">
        <v>32</v>
      </c>
      <c r="H2688">
        <v>192000</v>
      </c>
      <c r="I2688" t="s">
        <v>1139</v>
      </c>
      <c r="J2688" s="7">
        <v>27</v>
      </c>
      <c r="K2688" t="s">
        <v>32</v>
      </c>
      <c r="L2688" t="s">
        <v>33</v>
      </c>
      <c r="M2688" t="str">
        <f t="shared" si="41"/>
        <v>Wed</v>
      </c>
      <c r="N2688" t="str">
        <f>VLOOKUP(Query1[[#This Row],[Age]],'Age Group Vlookup'!B$3:C$6,2,TRUE)</f>
        <v>20-29</v>
      </c>
    </row>
    <row r="2689" spans="1:14" x14ac:dyDescent="0.3">
      <c r="A2689" t="s">
        <v>3696</v>
      </c>
      <c r="B2689" s="1">
        <v>42378</v>
      </c>
      <c r="C2689" t="s">
        <v>565</v>
      </c>
      <c r="D2689">
        <v>104</v>
      </c>
      <c r="E2689" t="s">
        <v>58</v>
      </c>
      <c r="G2689" t="s">
        <v>17</v>
      </c>
      <c r="H2689">
        <v>43000</v>
      </c>
      <c r="I2689" t="s">
        <v>566</v>
      </c>
      <c r="J2689" s="7">
        <v>28</v>
      </c>
      <c r="K2689" t="s">
        <v>17</v>
      </c>
      <c r="L2689" t="s">
        <v>18</v>
      </c>
      <c r="M2689" t="str">
        <f t="shared" si="41"/>
        <v>Sat</v>
      </c>
      <c r="N2689" t="str">
        <f>VLOOKUP(Query1[[#This Row],[Age]],'Age Group Vlookup'!B$3:C$6,2,TRUE)</f>
        <v>20-29</v>
      </c>
    </row>
    <row r="2690" spans="1:14" x14ac:dyDescent="0.3">
      <c r="A2690" t="s">
        <v>3697</v>
      </c>
      <c r="B2690" s="1">
        <v>42570</v>
      </c>
      <c r="C2690" t="s">
        <v>1618</v>
      </c>
      <c r="D2690">
        <v>16402</v>
      </c>
      <c r="E2690" t="s">
        <v>77</v>
      </c>
      <c r="G2690" t="s">
        <v>17</v>
      </c>
      <c r="H2690">
        <v>44000</v>
      </c>
      <c r="I2690" t="s">
        <v>1619</v>
      </c>
      <c r="J2690" s="7">
        <v>49</v>
      </c>
      <c r="K2690" t="s">
        <v>27</v>
      </c>
      <c r="L2690" t="s">
        <v>28</v>
      </c>
      <c r="M2690" t="str">
        <f t="shared" ref="M2690:M2753" si="42">TEXT(B2690,"ddd")</f>
        <v>Tue</v>
      </c>
      <c r="N2690" t="str">
        <f>VLOOKUP(Query1[[#This Row],[Age]],'Age Group Vlookup'!B$3:C$6,2,TRUE)</f>
        <v>40-49</v>
      </c>
    </row>
    <row r="2691" spans="1:14" x14ac:dyDescent="0.3">
      <c r="A2691" t="s">
        <v>3698</v>
      </c>
      <c r="B2691" s="1">
        <v>42687</v>
      </c>
      <c r="C2691" t="s">
        <v>351</v>
      </c>
      <c r="D2691">
        <v>16882</v>
      </c>
      <c r="E2691" t="s">
        <v>133</v>
      </c>
      <c r="G2691" t="s">
        <v>15</v>
      </c>
      <c r="H2691">
        <v>298000</v>
      </c>
      <c r="I2691" t="s">
        <v>352</v>
      </c>
      <c r="J2691" s="7">
        <v>38</v>
      </c>
      <c r="K2691" t="s">
        <v>27</v>
      </c>
      <c r="L2691" t="s">
        <v>28</v>
      </c>
      <c r="M2691" t="str">
        <f t="shared" si="42"/>
        <v>Sun</v>
      </c>
      <c r="N2691" t="str">
        <f>VLOOKUP(Query1[[#This Row],[Age]],'Age Group Vlookup'!B$3:C$6,2,TRUE)</f>
        <v>30-39</v>
      </c>
    </row>
    <row r="2692" spans="1:14" x14ac:dyDescent="0.3">
      <c r="A2692" t="s">
        <v>3699</v>
      </c>
      <c r="B2692" s="1">
        <v>42418</v>
      </c>
      <c r="C2692" t="s">
        <v>2449</v>
      </c>
      <c r="D2692">
        <v>38185</v>
      </c>
      <c r="E2692" t="s">
        <v>47</v>
      </c>
      <c r="G2692" t="s">
        <v>15</v>
      </c>
      <c r="H2692">
        <v>126000</v>
      </c>
      <c r="I2692" t="s">
        <v>2450</v>
      </c>
      <c r="J2692" s="7">
        <v>27</v>
      </c>
      <c r="K2692" t="s">
        <v>17</v>
      </c>
      <c r="L2692" t="s">
        <v>18</v>
      </c>
      <c r="M2692" t="str">
        <f t="shared" si="42"/>
        <v>Thu</v>
      </c>
      <c r="N2692" t="str">
        <f>VLOOKUP(Query1[[#This Row],[Age]],'Age Group Vlookup'!B$3:C$6,2,TRUE)</f>
        <v>20-29</v>
      </c>
    </row>
    <row r="2693" spans="1:14" x14ac:dyDescent="0.3">
      <c r="A2693" t="s">
        <v>3700</v>
      </c>
      <c r="B2693" s="1">
        <v>42458</v>
      </c>
      <c r="C2693" t="s">
        <v>1340</v>
      </c>
      <c r="D2693">
        <v>28955</v>
      </c>
      <c r="E2693" t="s">
        <v>69</v>
      </c>
      <c r="G2693" t="s">
        <v>15</v>
      </c>
      <c r="H2693">
        <v>782000</v>
      </c>
      <c r="I2693" t="s">
        <v>1341</v>
      </c>
      <c r="J2693" s="7">
        <v>38</v>
      </c>
      <c r="K2693" t="s">
        <v>27</v>
      </c>
      <c r="L2693" t="s">
        <v>28</v>
      </c>
      <c r="M2693" t="str">
        <f t="shared" si="42"/>
        <v>Tue</v>
      </c>
      <c r="N2693" t="str">
        <f>VLOOKUP(Query1[[#This Row],[Age]],'Age Group Vlookup'!B$3:C$6,2,TRUE)</f>
        <v>30-39</v>
      </c>
    </row>
    <row r="2694" spans="1:14" x14ac:dyDescent="0.3">
      <c r="A2694" t="s">
        <v>3701</v>
      </c>
      <c r="B2694" s="1">
        <v>42458</v>
      </c>
      <c r="C2694" t="s">
        <v>2164</v>
      </c>
      <c r="D2694">
        <v>44537</v>
      </c>
      <c r="E2694" t="s">
        <v>150</v>
      </c>
      <c r="G2694" t="s">
        <v>32</v>
      </c>
      <c r="H2694">
        <v>159000</v>
      </c>
      <c r="I2694" t="s">
        <v>2165</v>
      </c>
      <c r="J2694" s="7">
        <v>22</v>
      </c>
      <c r="K2694" t="s">
        <v>32</v>
      </c>
      <c r="L2694" t="s">
        <v>33</v>
      </c>
      <c r="M2694" t="str">
        <f t="shared" si="42"/>
        <v>Tue</v>
      </c>
      <c r="N2694" t="str">
        <f>VLOOKUP(Query1[[#This Row],[Age]],'Age Group Vlookup'!B$3:C$6,2,TRUE)</f>
        <v>20-29</v>
      </c>
    </row>
    <row r="2695" spans="1:14" x14ac:dyDescent="0.3">
      <c r="A2695" t="s">
        <v>3702</v>
      </c>
      <c r="B2695" s="1">
        <v>42732</v>
      </c>
      <c r="C2695" t="s">
        <v>3703</v>
      </c>
      <c r="D2695">
        <v>48222</v>
      </c>
      <c r="E2695" t="s">
        <v>62</v>
      </c>
      <c r="G2695" t="s">
        <v>32</v>
      </c>
      <c r="H2695">
        <v>138000</v>
      </c>
      <c r="I2695" t="s">
        <v>3704</v>
      </c>
      <c r="J2695" s="7">
        <v>40</v>
      </c>
      <c r="K2695" t="s">
        <v>17</v>
      </c>
      <c r="L2695" t="s">
        <v>18</v>
      </c>
      <c r="M2695" t="str">
        <f t="shared" si="42"/>
        <v>Wed</v>
      </c>
      <c r="N2695" t="str">
        <f>VLOOKUP(Query1[[#This Row],[Age]],'Age Group Vlookup'!B$3:C$6,2,TRUE)</f>
        <v>40-49</v>
      </c>
    </row>
    <row r="2696" spans="1:14" x14ac:dyDescent="0.3">
      <c r="A2696" t="s">
        <v>3705</v>
      </c>
      <c r="B2696" s="1">
        <v>42635</v>
      </c>
      <c r="C2696" t="s">
        <v>1590</v>
      </c>
      <c r="D2696">
        <v>42321</v>
      </c>
      <c r="E2696" t="s">
        <v>36</v>
      </c>
      <c r="G2696" t="s">
        <v>32</v>
      </c>
      <c r="H2696">
        <v>164000</v>
      </c>
      <c r="I2696" t="s">
        <v>1098</v>
      </c>
      <c r="J2696" s="7">
        <v>30</v>
      </c>
      <c r="K2696" t="s">
        <v>17</v>
      </c>
      <c r="L2696" t="s">
        <v>18</v>
      </c>
      <c r="M2696" t="str">
        <f t="shared" si="42"/>
        <v>Thu</v>
      </c>
      <c r="N2696" t="str">
        <f>VLOOKUP(Query1[[#This Row],[Age]],'Age Group Vlookup'!B$3:C$6,2,TRUE)</f>
        <v>30-39</v>
      </c>
    </row>
    <row r="2697" spans="1:14" x14ac:dyDescent="0.3">
      <c r="A2697" t="s">
        <v>3706</v>
      </c>
      <c r="B2697" s="1">
        <v>42419</v>
      </c>
      <c r="C2697" t="s">
        <v>207</v>
      </c>
      <c r="D2697">
        <v>26756</v>
      </c>
      <c r="E2697" t="s">
        <v>43</v>
      </c>
      <c r="G2697" t="s">
        <v>15</v>
      </c>
      <c r="H2697">
        <v>249000</v>
      </c>
      <c r="I2697" t="s">
        <v>74</v>
      </c>
      <c r="J2697" s="7">
        <v>24</v>
      </c>
      <c r="K2697" t="s">
        <v>27</v>
      </c>
      <c r="L2697" t="s">
        <v>28</v>
      </c>
      <c r="M2697" t="str">
        <f t="shared" si="42"/>
        <v>Fri</v>
      </c>
      <c r="N2697" t="str">
        <f>VLOOKUP(Query1[[#This Row],[Age]],'Age Group Vlookup'!B$3:C$6,2,TRUE)</f>
        <v>20-29</v>
      </c>
    </row>
    <row r="2698" spans="1:14" x14ac:dyDescent="0.3">
      <c r="A2698" t="s">
        <v>3707</v>
      </c>
      <c r="B2698" s="1">
        <v>42383</v>
      </c>
      <c r="C2698" t="s">
        <v>1306</v>
      </c>
      <c r="D2698">
        <v>13376</v>
      </c>
      <c r="E2698" t="s">
        <v>36</v>
      </c>
      <c r="G2698" t="s">
        <v>17</v>
      </c>
      <c r="H2698">
        <v>50000</v>
      </c>
      <c r="I2698" t="s">
        <v>1307</v>
      </c>
      <c r="J2698" s="7">
        <v>25</v>
      </c>
      <c r="K2698" t="s">
        <v>17</v>
      </c>
      <c r="L2698" t="s">
        <v>18</v>
      </c>
      <c r="M2698" t="str">
        <f t="shared" si="42"/>
        <v>Thu</v>
      </c>
      <c r="N2698" t="str">
        <f>VLOOKUP(Query1[[#This Row],[Age]],'Age Group Vlookup'!B$3:C$6,2,TRUE)</f>
        <v>20-29</v>
      </c>
    </row>
    <row r="2699" spans="1:14" x14ac:dyDescent="0.3">
      <c r="A2699" t="s">
        <v>3708</v>
      </c>
      <c r="B2699" s="1">
        <v>42408</v>
      </c>
      <c r="C2699" t="s">
        <v>2433</v>
      </c>
      <c r="D2699">
        <v>25931</v>
      </c>
      <c r="E2699" t="s">
        <v>133</v>
      </c>
      <c r="G2699" t="s">
        <v>32</v>
      </c>
      <c r="H2699">
        <v>130000</v>
      </c>
      <c r="I2699" t="s">
        <v>2434</v>
      </c>
      <c r="J2699" s="7">
        <v>43</v>
      </c>
      <c r="K2699" t="s">
        <v>32</v>
      </c>
      <c r="L2699" t="s">
        <v>33</v>
      </c>
      <c r="M2699" t="str">
        <f t="shared" si="42"/>
        <v>Mon</v>
      </c>
      <c r="N2699" t="str">
        <f>VLOOKUP(Query1[[#This Row],[Age]],'Age Group Vlookup'!B$3:C$6,2,TRUE)</f>
        <v>40-49</v>
      </c>
    </row>
    <row r="2700" spans="1:14" x14ac:dyDescent="0.3">
      <c r="A2700" t="s">
        <v>3709</v>
      </c>
      <c r="B2700" s="1">
        <v>42568</v>
      </c>
      <c r="C2700" t="s">
        <v>559</v>
      </c>
      <c r="D2700">
        <v>31334</v>
      </c>
      <c r="E2700" t="s">
        <v>54</v>
      </c>
      <c r="G2700" t="s">
        <v>32</v>
      </c>
      <c r="H2700">
        <v>105000</v>
      </c>
      <c r="I2700" t="s">
        <v>560</v>
      </c>
      <c r="J2700" s="7">
        <v>26</v>
      </c>
      <c r="K2700" t="s">
        <v>27</v>
      </c>
      <c r="L2700" t="s">
        <v>28</v>
      </c>
      <c r="M2700" t="str">
        <f t="shared" si="42"/>
        <v>Sun</v>
      </c>
      <c r="N2700" t="str">
        <f>VLOOKUP(Query1[[#This Row],[Age]],'Age Group Vlookup'!B$3:C$6,2,TRUE)</f>
        <v>20-29</v>
      </c>
    </row>
    <row r="2701" spans="1:14" x14ac:dyDescent="0.3">
      <c r="A2701" t="s">
        <v>3710</v>
      </c>
      <c r="B2701" s="1">
        <v>42510</v>
      </c>
      <c r="C2701" t="s">
        <v>917</v>
      </c>
      <c r="D2701">
        <v>49540</v>
      </c>
      <c r="E2701" t="s">
        <v>62</v>
      </c>
      <c r="G2701" t="s">
        <v>17</v>
      </c>
      <c r="H2701">
        <v>41000</v>
      </c>
      <c r="I2701" t="s">
        <v>918</v>
      </c>
      <c r="J2701" s="7">
        <v>23</v>
      </c>
      <c r="K2701" t="s">
        <v>27</v>
      </c>
      <c r="L2701" t="s">
        <v>28</v>
      </c>
      <c r="M2701" t="str">
        <f t="shared" si="42"/>
        <v>Fri</v>
      </c>
      <c r="N2701" t="str">
        <f>VLOOKUP(Query1[[#This Row],[Age]],'Age Group Vlookup'!B$3:C$6,2,TRUE)</f>
        <v>20-29</v>
      </c>
    </row>
    <row r="2702" spans="1:14" x14ac:dyDescent="0.3">
      <c r="A2702" t="s">
        <v>3711</v>
      </c>
      <c r="B2702" s="1">
        <v>42490</v>
      </c>
      <c r="C2702" t="s">
        <v>163</v>
      </c>
      <c r="D2702">
        <v>2489</v>
      </c>
      <c r="E2702" t="s">
        <v>58</v>
      </c>
      <c r="G2702" t="s">
        <v>17</v>
      </c>
      <c r="H2702">
        <v>20000</v>
      </c>
      <c r="I2702" t="s">
        <v>164</v>
      </c>
      <c r="J2702" s="7">
        <v>47</v>
      </c>
      <c r="K2702" t="s">
        <v>17</v>
      </c>
      <c r="L2702" t="s">
        <v>18</v>
      </c>
      <c r="M2702" t="str">
        <f t="shared" si="42"/>
        <v>Sat</v>
      </c>
      <c r="N2702" t="str">
        <f>VLOOKUP(Query1[[#This Row],[Age]],'Age Group Vlookup'!B$3:C$6,2,TRUE)</f>
        <v>40-49</v>
      </c>
    </row>
    <row r="2703" spans="1:14" x14ac:dyDescent="0.3">
      <c r="A2703" t="s">
        <v>3712</v>
      </c>
      <c r="B2703" s="1">
        <v>42501</v>
      </c>
      <c r="C2703" t="s">
        <v>590</v>
      </c>
      <c r="D2703">
        <v>38348</v>
      </c>
      <c r="E2703" t="s">
        <v>137</v>
      </c>
      <c r="G2703" t="s">
        <v>15</v>
      </c>
      <c r="H2703">
        <v>313000</v>
      </c>
      <c r="I2703" t="s">
        <v>591</v>
      </c>
      <c r="J2703" s="7">
        <v>25</v>
      </c>
      <c r="K2703" t="s">
        <v>32</v>
      </c>
      <c r="L2703" t="s">
        <v>33</v>
      </c>
      <c r="M2703" t="str">
        <f t="shared" si="42"/>
        <v>Wed</v>
      </c>
      <c r="N2703" t="str">
        <f>VLOOKUP(Query1[[#This Row],[Age]],'Age Group Vlookup'!B$3:C$6,2,TRUE)</f>
        <v>20-29</v>
      </c>
    </row>
    <row r="2704" spans="1:14" x14ac:dyDescent="0.3">
      <c r="A2704" t="s">
        <v>3713</v>
      </c>
      <c r="B2704" s="1">
        <v>42540</v>
      </c>
      <c r="C2704" t="s">
        <v>65</v>
      </c>
      <c r="D2704">
        <v>37724</v>
      </c>
      <c r="E2704" t="s">
        <v>77</v>
      </c>
      <c r="G2704" t="s">
        <v>15</v>
      </c>
      <c r="H2704">
        <v>355000</v>
      </c>
      <c r="I2704" t="s">
        <v>66</v>
      </c>
      <c r="J2704" s="7">
        <v>22</v>
      </c>
      <c r="K2704" t="s">
        <v>32</v>
      </c>
      <c r="L2704" t="s">
        <v>33</v>
      </c>
      <c r="M2704" t="str">
        <f t="shared" si="42"/>
        <v>Sun</v>
      </c>
      <c r="N2704" t="str">
        <f>VLOOKUP(Query1[[#This Row],[Age]],'Age Group Vlookup'!B$3:C$6,2,TRUE)</f>
        <v>20-29</v>
      </c>
    </row>
    <row r="2705" spans="1:14" x14ac:dyDescent="0.3">
      <c r="A2705" t="s">
        <v>3714</v>
      </c>
      <c r="B2705" s="1">
        <v>42636</v>
      </c>
      <c r="C2705" t="s">
        <v>2737</v>
      </c>
      <c r="D2705">
        <v>10576</v>
      </c>
      <c r="E2705" t="s">
        <v>54</v>
      </c>
      <c r="G2705" t="s">
        <v>15</v>
      </c>
      <c r="H2705">
        <v>737000</v>
      </c>
      <c r="I2705" t="s">
        <v>267</v>
      </c>
      <c r="J2705" s="7">
        <v>24</v>
      </c>
      <c r="K2705" t="s">
        <v>27</v>
      </c>
      <c r="L2705" t="s">
        <v>28</v>
      </c>
      <c r="M2705" t="str">
        <f t="shared" si="42"/>
        <v>Fri</v>
      </c>
      <c r="N2705" t="str">
        <f>VLOOKUP(Query1[[#This Row],[Age]],'Age Group Vlookup'!B$3:C$6,2,TRUE)</f>
        <v>20-29</v>
      </c>
    </row>
    <row r="2706" spans="1:14" x14ac:dyDescent="0.3">
      <c r="A2706" t="s">
        <v>3715</v>
      </c>
      <c r="B2706" s="1">
        <v>42647</v>
      </c>
      <c r="C2706" t="s">
        <v>3716</v>
      </c>
      <c r="D2706">
        <v>12280</v>
      </c>
      <c r="E2706" t="s">
        <v>150</v>
      </c>
      <c r="G2706" t="s">
        <v>15</v>
      </c>
      <c r="H2706">
        <v>892000</v>
      </c>
      <c r="I2706" t="s">
        <v>3717</v>
      </c>
      <c r="J2706" s="7">
        <v>46</v>
      </c>
      <c r="K2706" t="s">
        <v>17</v>
      </c>
      <c r="L2706" t="s">
        <v>18</v>
      </c>
      <c r="M2706" t="str">
        <f t="shared" si="42"/>
        <v>Tue</v>
      </c>
      <c r="N2706" t="str">
        <f>VLOOKUP(Query1[[#This Row],[Age]],'Age Group Vlookup'!B$3:C$6,2,TRUE)</f>
        <v>40-49</v>
      </c>
    </row>
    <row r="2707" spans="1:14" x14ac:dyDescent="0.3">
      <c r="A2707" t="s">
        <v>3718</v>
      </c>
      <c r="B2707" s="1">
        <v>42705</v>
      </c>
      <c r="C2707" t="s">
        <v>1669</v>
      </c>
      <c r="D2707">
        <v>44521</v>
      </c>
      <c r="E2707" t="s">
        <v>62</v>
      </c>
      <c r="G2707" t="s">
        <v>15</v>
      </c>
      <c r="H2707">
        <v>401000</v>
      </c>
      <c r="I2707" t="s">
        <v>1670</v>
      </c>
      <c r="J2707" s="7">
        <v>34</v>
      </c>
      <c r="K2707" t="s">
        <v>17</v>
      </c>
      <c r="L2707" t="s">
        <v>18</v>
      </c>
      <c r="M2707" t="str">
        <f t="shared" si="42"/>
        <v>Thu</v>
      </c>
      <c r="N2707" t="str">
        <f>VLOOKUP(Query1[[#This Row],[Age]],'Age Group Vlookup'!B$3:C$6,2,TRUE)</f>
        <v>30-39</v>
      </c>
    </row>
    <row r="2708" spans="1:14" x14ac:dyDescent="0.3">
      <c r="A2708" t="s">
        <v>3719</v>
      </c>
      <c r="B2708" s="1">
        <v>42544</v>
      </c>
      <c r="C2708" t="s">
        <v>1251</v>
      </c>
      <c r="D2708">
        <v>15725</v>
      </c>
      <c r="E2708" t="s">
        <v>62</v>
      </c>
      <c r="G2708" t="s">
        <v>15</v>
      </c>
      <c r="H2708">
        <v>677000</v>
      </c>
      <c r="I2708" t="s">
        <v>1252</v>
      </c>
      <c r="J2708" s="7">
        <v>26</v>
      </c>
      <c r="K2708" t="s">
        <v>27</v>
      </c>
      <c r="L2708" t="s">
        <v>28</v>
      </c>
      <c r="M2708" t="str">
        <f t="shared" si="42"/>
        <v>Thu</v>
      </c>
      <c r="N2708" t="str">
        <f>VLOOKUP(Query1[[#This Row],[Age]],'Age Group Vlookup'!B$3:C$6,2,TRUE)</f>
        <v>20-29</v>
      </c>
    </row>
    <row r="2709" spans="1:14" x14ac:dyDescent="0.3">
      <c r="A2709" t="s">
        <v>3720</v>
      </c>
      <c r="B2709" s="1">
        <v>42469</v>
      </c>
      <c r="C2709" t="s">
        <v>1550</v>
      </c>
      <c r="D2709">
        <v>42209</v>
      </c>
      <c r="E2709" t="s">
        <v>54</v>
      </c>
      <c r="G2709" t="s">
        <v>17</v>
      </c>
      <c r="H2709">
        <v>22000</v>
      </c>
      <c r="I2709" t="s">
        <v>1551</v>
      </c>
      <c r="J2709" s="7">
        <v>22</v>
      </c>
      <c r="K2709" t="s">
        <v>17</v>
      </c>
      <c r="L2709" t="s">
        <v>18</v>
      </c>
      <c r="M2709" t="str">
        <f t="shared" si="42"/>
        <v>Sat</v>
      </c>
      <c r="N2709" t="str">
        <f>VLOOKUP(Query1[[#This Row],[Age]],'Age Group Vlookup'!B$3:C$6,2,TRUE)</f>
        <v>20-29</v>
      </c>
    </row>
    <row r="2710" spans="1:14" x14ac:dyDescent="0.3">
      <c r="A2710" t="s">
        <v>3721</v>
      </c>
      <c r="B2710" s="1">
        <v>42495</v>
      </c>
      <c r="C2710" t="s">
        <v>216</v>
      </c>
      <c r="D2710">
        <v>43354</v>
      </c>
      <c r="E2710" t="s">
        <v>21</v>
      </c>
      <c r="G2710" t="s">
        <v>17</v>
      </c>
      <c r="H2710">
        <v>6000</v>
      </c>
      <c r="I2710" t="s">
        <v>217</v>
      </c>
      <c r="J2710" s="7">
        <v>42</v>
      </c>
      <c r="K2710" t="s">
        <v>27</v>
      </c>
      <c r="L2710" t="s">
        <v>28</v>
      </c>
      <c r="M2710" t="str">
        <f t="shared" si="42"/>
        <v>Thu</v>
      </c>
      <c r="N2710" t="str">
        <f>VLOOKUP(Query1[[#This Row],[Age]],'Age Group Vlookup'!B$3:C$6,2,TRUE)</f>
        <v>40-49</v>
      </c>
    </row>
    <row r="2711" spans="1:14" x14ac:dyDescent="0.3">
      <c r="A2711" t="s">
        <v>3722</v>
      </c>
      <c r="B2711" s="1">
        <v>42445</v>
      </c>
      <c r="C2711" t="s">
        <v>754</v>
      </c>
      <c r="D2711">
        <v>19442</v>
      </c>
      <c r="E2711" t="s">
        <v>137</v>
      </c>
      <c r="G2711" t="s">
        <v>17</v>
      </c>
      <c r="H2711">
        <v>30000</v>
      </c>
      <c r="I2711" t="s">
        <v>755</v>
      </c>
      <c r="J2711" s="7">
        <v>48</v>
      </c>
      <c r="K2711" t="s">
        <v>27</v>
      </c>
      <c r="L2711" t="s">
        <v>28</v>
      </c>
      <c r="M2711" t="str">
        <f t="shared" si="42"/>
        <v>Wed</v>
      </c>
      <c r="N2711" t="str">
        <f>VLOOKUP(Query1[[#This Row],[Age]],'Age Group Vlookup'!B$3:C$6,2,TRUE)</f>
        <v>40-49</v>
      </c>
    </row>
    <row r="2712" spans="1:14" x14ac:dyDescent="0.3">
      <c r="A2712" t="s">
        <v>3723</v>
      </c>
      <c r="B2712" s="1">
        <v>42397</v>
      </c>
      <c r="C2712" t="s">
        <v>179</v>
      </c>
      <c r="D2712">
        <v>30451</v>
      </c>
      <c r="E2712" t="s">
        <v>25</v>
      </c>
      <c r="G2712" t="s">
        <v>17</v>
      </c>
      <c r="H2712">
        <v>42000</v>
      </c>
      <c r="I2712" t="s">
        <v>180</v>
      </c>
      <c r="J2712" s="7">
        <v>49</v>
      </c>
      <c r="K2712" t="s">
        <v>17</v>
      </c>
      <c r="L2712" t="s">
        <v>18</v>
      </c>
      <c r="M2712" t="str">
        <f t="shared" si="42"/>
        <v>Thu</v>
      </c>
      <c r="N2712" t="str">
        <f>VLOOKUP(Query1[[#This Row],[Age]],'Age Group Vlookup'!B$3:C$6,2,TRUE)</f>
        <v>40-49</v>
      </c>
    </row>
    <row r="2713" spans="1:14" x14ac:dyDescent="0.3">
      <c r="A2713" t="s">
        <v>3724</v>
      </c>
      <c r="B2713" s="1">
        <v>42619</v>
      </c>
      <c r="C2713" t="s">
        <v>107</v>
      </c>
      <c r="D2713">
        <v>17131</v>
      </c>
      <c r="E2713" t="s">
        <v>54</v>
      </c>
      <c r="G2713" t="s">
        <v>17</v>
      </c>
      <c r="H2713">
        <v>17000</v>
      </c>
      <c r="I2713" t="s">
        <v>109</v>
      </c>
      <c r="J2713" s="7">
        <v>36</v>
      </c>
      <c r="K2713" t="s">
        <v>17</v>
      </c>
      <c r="L2713" t="s">
        <v>18</v>
      </c>
      <c r="M2713" t="str">
        <f t="shared" si="42"/>
        <v>Tue</v>
      </c>
      <c r="N2713" t="str">
        <f>VLOOKUP(Query1[[#This Row],[Age]],'Age Group Vlookup'!B$3:C$6,2,TRUE)</f>
        <v>30-39</v>
      </c>
    </row>
    <row r="2714" spans="1:14" x14ac:dyDescent="0.3">
      <c r="A2714" t="s">
        <v>3725</v>
      </c>
      <c r="B2714" s="1">
        <v>42386</v>
      </c>
      <c r="C2714" t="s">
        <v>622</v>
      </c>
      <c r="D2714">
        <v>727</v>
      </c>
      <c r="E2714" t="s">
        <v>62</v>
      </c>
      <c r="G2714" t="s">
        <v>17</v>
      </c>
      <c r="H2714">
        <v>12000</v>
      </c>
      <c r="I2714" t="s">
        <v>623</v>
      </c>
      <c r="J2714" s="7">
        <v>50</v>
      </c>
      <c r="K2714" t="s">
        <v>17</v>
      </c>
      <c r="L2714" t="s">
        <v>18</v>
      </c>
      <c r="M2714" t="str">
        <f t="shared" si="42"/>
        <v>Sun</v>
      </c>
      <c r="N2714" t="str">
        <f>VLOOKUP(Query1[[#This Row],[Age]],'Age Group Vlookup'!B$3:C$6,2,TRUE)</f>
        <v>50-59</v>
      </c>
    </row>
    <row r="2715" spans="1:14" x14ac:dyDescent="0.3">
      <c r="A2715" t="s">
        <v>3726</v>
      </c>
      <c r="B2715" s="1">
        <v>42653</v>
      </c>
      <c r="C2715" t="s">
        <v>140</v>
      </c>
      <c r="D2715">
        <v>39275</v>
      </c>
      <c r="E2715" t="s">
        <v>69</v>
      </c>
      <c r="G2715" t="s">
        <v>17</v>
      </c>
      <c r="H2715">
        <v>49000</v>
      </c>
      <c r="I2715" t="s">
        <v>141</v>
      </c>
      <c r="J2715" s="7">
        <v>27</v>
      </c>
      <c r="K2715" t="s">
        <v>32</v>
      </c>
      <c r="L2715" t="s">
        <v>33</v>
      </c>
      <c r="M2715" t="str">
        <f t="shared" si="42"/>
        <v>Mon</v>
      </c>
      <c r="N2715" t="str">
        <f>VLOOKUP(Query1[[#This Row],[Age]],'Age Group Vlookup'!B$3:C$6,2,TRUE)</f>
        <v>20-29</v>
      </c>
    </row>
    <row r="2716" spans="1:14" x14ac:dyDescent="0.3">
      <c r="A2716" t="s">
        <v>3727</v>
      </c>
      <c r="B2716" s="1">
        <v>42625</v>
      </c>
      <c r="C2716" t="s">
        <v>669</v>
      </c>
      <c r="D2716">
        <v>5080</v>
      </c>
      <c r="E2716" t="s">
        <v>25</v>
      </c>
      <c r="G2716" t="s">
        <v>15</v>
      </c>
      <c r="H2716">
        <v>281000</v>
      </c>
      <c r="I2716" t="s">
        <v>670</v>
      </c>
      <c r="J2716" s="7">
        <v>46</v>
      </c>
      <c r="K2716" t="s">
        <v>27</v>
      </c>
      <c r="L2716" t="s">
        <v>28</v>
      </c>
      <c r="M2716" t="str">
        <f t="shared" si="42"/>
        <v>Mon</v>
      </c>
      <c r="N2716" t="str">
        <f>VLOOKUP(Query1[[#This Row],[Age]],'Age Group Vlookup'!B$3:C$6,2,TRUE)</f>
        <v>40-49</v>
      </c>
    </row>
    <row r="2717" spans="1:14" x14ac:dyDescent="0.3">
      <c r="A2717" t="s">
        <v>3728</v>
      </c>
      <c r="B2717" s="1">
        <v>42528</v>
      </c>
      <c r="C2717" t="s">
        <v>1565</v>
      </c>
      <c r="D2717">
        <v>4460</v>
      </c>
      <c r="E2717" t="s">
        <v>43</v>
      </c>
      <c r="G2717" t="s">
        <v>32</v>
      </c>
      <c r="H2717">
        <v>177000</v>
      </c>
      <c r="I2717" t="s">
        <v>1566</v>
      </c>
      <c r="J2717" s="7">
        <v>43</v>
      </c>
      <c r="K2717" t="s">
        <v>27</v>
      </c>
      <c r="L2717" t="s">
        <v>28</v>
      </c>
      <c r="M2717" t="str">
        <f t="shared" si="42"/>
        <v>Tue</v>
      </c>
      <c r="N2717" t="str">
        <f>VLOOKUP(Query1[[#This Row],[Age]],'Age Group Vlookup'!B$3:C$6,2,TRUE)</f>
        <v>40-49</v>
      </c>
    </row>
    <row r="2718" spans="1:14" x14ac:dyDescent="0.3">
      <c r="A2718" t="s">
        <v>3729</v>
      </c>
      <c r="B2718" s="1">
        <v>42378</v>
      </c>
      <c r="C2718" t="s">
        <v>50</v>
      </c>
      <c r="D2718">
        <v>34324</v>
      </c>
      <c r="E2718" t="s">
        <v>14</v>
      </c>
      <c r="G2718" t="s">
        <v>15</v>
      </c>
      <c r="H2718">
        <v>833000</v>
      </c>
      <c r="I2718" t="s">
        <v>51</v>
      </c>
      <c r="J2718" s="7">
        <v>41</v>
      </c>
      <c r="K2718" t="s">
        <v>32</v>
      </c>
      <c r="L2718" t="s">
        <v>33</v>
      </c>
      <c r="M2718" t="str">
        <f t="shared" si="42"/>
        <v>Sat</v>
      </c>
      <c r="N2718" t="str">
        <f>VLOOKUP(Query1[[#This Row],[Age]],'Age Group Vlookup'!B$3:C$6,2,TRUE)</f>
        <v>40-49</v>
      </c>
    </row>
    <row r="2719" spans="1:14" x14ac:dyDescent="0.3">
      <c r="A2719" t="s">
        <v>3730</v>
      </c>
      <c r="B2719" s="1">
        <v>42440</v>
      </c>
      <c r="C2719" t="s">
        <v>515</v>
      </c>
      <c r="D2719">
        <v>22660</v>
      </c>
      <c r="E2719" t="s">
        <v>21</v>
      </c>
      <c r="G2719" t="s">
        <v>15</v>
      </c>
      <c r="H2719">
        <v>669000</v>
      </c>
      <c r="I2719" t="s">
        <v>516</v>
      </c>
      <c r="J2719" s="7">
        <v>22</v>
      </c>
      <c r="K2719" t="s">
        <v>17</v>
      </c>
      <c r="L2719" t="s">
        <v>18</v>
      </c>
      <c r="M2719" t="str">
        <f t="shared" si="42"/>
        <v>Fri</v>
      </c>
      <c r="N2719" t="str">
        <f>VLOOKUP(Query1[[#This Row],[Age]],'Age Group Vlookup'!B$3:C$6,2,TRUE)</f>
        <v>20-29</v>
      </c>
    </row>
    <row r="2720" spans="1:14" x14ac:dyDescent="0.3">
      <c r="A2720" t="s">
        <v>3731</v>
      </c>
      <c r="B2720" s="1">
        <v>42701</v>
      </c>
      <c r="C2720" t="s">
        <v>2005</v>
      </c>
      <c r="D2720">
        <v>29992</v>
      </c>
      <c r="E2720" t="s">
        <v>58</v>
      </c>
      <c r="G2720" t="s">
        <v>17</v>
      </c>
      <c r="H2720">
        <v>13000</v>
      </c>
      <c r="I2720" t="s">
        <v>2006</v>
      </c>
      <c r="J2720" s="7">
        <v>24</v>
      </c>
      <c r="K2720" t="s">
        <v>27</v>
      </c>
      <c r="L2720" t="s">
        <v>28</v>
      </c>
      <c r="M2720" t="str">
        <f t="shared" si="42"/>
        <v>Sun</v>
      </c>
      <c r="N2720" t="str">
        <f>VLOOKUP(Query1[[#This Row],[Age]],'Age Group Vlookup'!B$3:C$6,2,TRUE)</f>
        <v>20-29</v>
      </c>
    </row>
    <row r="2721" spans="1:14" x14ac:dyDescent="0.3">
      <c r="A2721" t="s">
        <v>3732</v>
      </c>
      <c r="B2721" s="1">
        <v>42558</v>
      </c>
      <c r="C2721" t="s">
        <v>1704</v>
      </c>
      <c r="D2721">
        <v>31069</v>
      </c>
      <c r="E2721" t="s">
        <v>108</v>
      </c>
      <c r="G2721" t="s">
        <v>32</v>
      </c>
      <c r="H2721">
        <v>122000</v>
      </c>
      <c r="I2721" t="s">
        <v>1705</v>
      </c>
      <c r="J2721" s="7">
        <v>32</v>
      </c>
      <c r="K2721" t="s">
        <v>27</v>
      </c>
      <c r="L2721" t="s">
        <v>28</v>
      </c>
      <c r="M2721" t="str">
        <f t="shared" si="42"/>
        <v>Thu</v>
      </c>
      <c r="N2721" t="str">
        <f>VLOOKUP(Query1[[#This Row],[Age]],'Age Group Vlookup'!B$3:C$6,2,TRUE)</f>
        <v>30-39</v>
      </c>
    </row>
    <row r="2722" spans="1:14" x14ac:dyDescent="0.3">
      <c r="A2722" t="s">
        <v>3733</v>
      </c>
      <c r="B2722" s="1">
        <v>42598</v>
      </c>
      <c r="C2722" t="s">
        <v>1759</v>
      </c>
      <c r="D2722">
        <v>22767</v>
      </c>
      <c r="E2722" t="s">
        <v>36</v>
      </c>
      <c r="G2722" t="s">
        <v>17</v>
      </c>
      <c r="H2722">
        <v>24000</v>
      </c>
      <c r="I2722" t="s">
        <v>1760</v>
      </c>
      <c r="J2722" s="7">
        <v>21</v>
      </c>
      <c r="K2722" t="s">
        <v>27</v>
      </c>
      <c r="L2722" t="s">
        <v>28</v>
      </c>
      <c r="M2722" t="str">
        <f t="shared" si="42"/>
        <v>Tue</v>
      </c>
      <c r="N2722" t="str">
        <f>VLOOKUP(Query1[[#This Row],[Age]],'Age Group Vlookup'!B$3:C$6,2,TRUE)</f>
        <v>20-29</v>
      </c>
    </row>
    <row r="2723" spans="1:14" x14ac:dyDescent="0.3">
      <c r="A2723" t="s">
        <v>3734</v>
      </c>
      <c r="B2723" s="1">
        <v>42521</v>
      </c>
      <c r="C2723" t="s">
        <v>652</v>
      </c>
      <c r="D2723">
        <v>7788</v>
      </c>
      <c r="E2723" t="s">
        <v>62</v>
      </c>
      <c r="G2723" t="s">
        <v>15</v>
      </c>
      <c r="H2723">
        <v>817000</v>
      </c>
      <c r="I2723" t="s">
        <v>653</v>
      </c>
      <c r="J2723" s="7">
        <v>44</v>
      </c>
      <c r="K2723" t="s">
        <v>27</v>
      </c>
      <c r="L2723" t="s">
        <v>28</v>
      </c>
      <c r="M2723" t="str">
        <f t="shared" si="42"/>
        <v>Tue</v>
      </c>
      <c r="N2723" t="str">
        <f>VLOOKUP(Query1[[#This Row],[Age]],'Age Group Vlookup'!B$3:C$6,2,TRUE)</f>
        <v>40-49</v>
      </c>
    </row>
    <row r="2724" spans="1:14" x14ac:dyDescent="0.3">
      <c r="A2724" t="s">
        <v>3735</v>
      </c>
      <c r="B2724" s="1">
        <v>42720</v>
      </c>
      <c r="C2724" t="s">
        <v>374</v>
      </c>
      <c r="D2724">
        <v>49061</v>
      </c>
      <c r="E2724" t="s">
        <v>133</v>
      </c>
      <c r="G2724" t="s">
        <v>17</v>
      </c>
      <c r="H2724">
        <v>21000</v>
      </c>
      <c r="I2724" t="s">
        <v>375</v>
      </c>
      <c r="J2724" s="7">
        <v>45</v>
      </c>
      <c r="K2724" t="s">
        <v>27</v>
      </c>
      <c r="L2724" t="s">
        <v>28</v>
      </c>
      <c r="M2724" t="str">
        <f t="shared" si="42"/>
        <v>Fri</v>
      </c>
      <c r="N2724" t="str">
        <f>VLOOKUP(Query1[[#This Row],[Age]],'Age Group Vlookup'!B$3:C$6,2,TRUE)</f>
        <v>40-49</v>
      </c>
    </row>
    <row r="2725" spans="1:14" x14ac:dyDescent="0.3">
      <c r="A2725" t="s">
        <v>3736</v>
      </c>
      <c r="B2725" s="1">
        <v>42690</v>
      </c>
      <c r="C2725" t="s">
        <v>156</v>
      </c>
      <c r="D2725">
        <v>37659</v>
      </c>
      <c r="E2725" t="s">
        <v>43</v>
      </c>
      <c r="G2725" t="s">
        <v>32</v>
      </c>
      <c r="H2725">
        <v>170000</v>
      </c>
      <c r="I2725" t="s">
        <v>157</v>
      </c>
      <c r="J2725" s="7">
        <v>45</v>
      </c>
      <c r="K2725" t="s">
        <v>27</v>
      </c>
      <c r="L2725" t="s">
        <v>28</v>
      </c>
      <c r="M2725" t="str">
        <f t="shared" si="42"/>
        <v>Wed</v>
      </c>
      <c r="N2725" t="str">
        <f>VLOOKUP(Query1[[#This Row],[Age]],'Age Group Vlookup'!B$3:C$6,2,TRUE)</f>
        <v>40-49</v>
      </c>
    </row>
    <row r="2726" spans="1:14" x14ac:dyDescent="0.3">
      <c r="A2726" t="s">
        <v>3737</v>
      </c>
      <c r="B2726" s="1">
        <v>42410</v>
      </c>
      <c r="C2726" t="s">
        <v>1532</v>
      </c>
      <c r="D2726">
        <v>3153</v>
      </c>
      <c r="E2726" t="s">
        <v>108</v>
      </c>
      <c r="G2726" t="s">
        <v>15</v>
      </c>
      <c r="H2726">
        <v>390000</v>
      </c>
      <c r="I2726" t="s">
        <v>1533</v>
      </c>
      <c r="J2726" s="7">
        <v>24</v>
      </c>
      <c r="K2726" t="s">
        <v>27</v>
      </c>
      <c r="L2726" t="s">
        <v>28</v>
      </c>
      <c r="M2726" t="str">
        <f t="shared" si="42"/>
        <v>Wed</v>
      </c>
      <c r="N2726" t="str">
        <f>VLOOKUP(Query1[[#This Row],[Age]],'Age Group Vlookup'!B$3:C$6,2,TRUE)</f>
        <v>20-29</v>
      </c>
    </row>
    <row r="2727" spans="1:14" x14ac:dyDescent="0.3">
      <c r="A2727" t="s">
        <v>3738</v>
      </c>
      <c r="B2727" s="1">
        <v>42403</v>
      </c>
      <c r="C2727" t="s">
        <v>293</v>
      </c>
      <c r="D2727">
        <v>5661</v>
      </c>
      <c r="E2727" t="s">
        <v>36</v>
      </c>
      <c r="G2727" t="s">
        <v>17</v>
      </c>
      <c r="H2727">
        <v>2000</v>
      </c>
      <c r="I2727" t="s">
        <v>294</v>
      </c>
      <c r="J2727" s="7">
        <v>40</v>
      </c>
      <c r="K2727" t="s">
        <v>27</v>
      </c>
      <c r="L2727" t="s">
        <v>28</v>
      </c>
      <c r="M2727" t="str">
        <f t="shared" si="42"/>
        <v>Wed</v>
      </c>
      <c r="N2727" t="str">
        <f>VLOOKUP(Query1[[#This Row],[Age]],'Age Group Vlookup'!B$3:C$6,2,TRUE)</f>
        <v>40-49</v>
      </c>
    </row>
    <row r="2728" spans="1:14" x14ac:dyDescent="0.3">
      <c r="A2728" t="s">
        <v>3739</v>
      </c>
      <c r="B2728" s="1">
        <v>42405</v>
      </c>
      <c r="C2728" t="s">
        <v>1390</v>
      </c>
      <c r="D2728">
        <v>29002</v>
      </c>
      <c r="E2728" t="s">
        <v>47</v>
      </c>
      <c r="G2728" t="s">
        <v>17</v>
      </c>
      <c r="H2728">
        <v>41000</v>
      </c>
      <c r="I2728" t="s">
        <v>1391</v>
      </c>
      <c r="J2728" s="7">
        <v>27</v>
      </c>
      <c r="K2728" t="s">
        <v>32</v>
      </c>
      <c r="L2728" t="s">
        <v>33</v>
      </c>
      <c r="M2728" t="str">
        <f t="shared" si="42"/>
        <v>Fri</v>
      </c>
      <c r="N2728" t="str">
        <f>VLOOKUP(Query1[[#This Row],[Age]],'Age Group Vlookup'!B$3:C$6,2,TRUE)</f>
        <v>20-29</v>
      </c>
    </row>
    <row r="2729" spans="1:14" x14ac:dyDescent="0.3">
      <c r="A2729" t="s">
        <v>3740</v>
      </c>
      <c r="B2729" s="1">
        <v>42577</v>
      </c>
      <c r="C2729" t="s">
        <v>1336</v>
      </c>
      <c r="D2729">
        <v>6694</v>
      </c>
      <c r="E2729" t="s">
        <v>54</v>
      </c>
      <c r="G2729" t="s">
        <v>32</v>
      </c>
      <c r="H2729">
        <v>131000</v>
      </c>
      <c r="I2729" t="s">
        <v>1337</v>
      </c>
      <c r="J2729" s="7">
        <v>20</v>
      </c>
      <c r="K2729" t="s">
        <v>27</v>
      </c>
      <c r="L2729" t="s">
        <v>28</v>
      </c>
      <c r="M2729" t="str">
        <f t="shared" si="42"/>
        <v>Tue</v>
      </c>
      <c r="N2729" t="str">
        <f>VLOOKUP(Query1[[#This Row],[Age]],'Age Group Vlookup'!B$3:C$6,2,TRUE)</f>
        <v>20-29</v>
      </c>
    </row>
    <row r="2730" spans="1:14" x14ac:dyDescent="0.3">
      <c r="A2730" t="s">
        <v>3741</v>
      </c>
      <c r="B2730" s="1">
        <v>42674</v>
      </c>
      <c r="C2730" t="s">
        <v>701</v>
      </c>
      <c r="D2730">
        <v>34543</v>
      </c>
      <c r="E2730" t="s">
        <v>47</v>
      </c>
      <c r="G2730" t="s">
        <v>15</v>
      </c>
      <c r="H2730">
        <v>185000</v>
      </c>
      <c r="I2730" t="s">
        <v>702</v>
      </c>
      <c r="J2730" s="7">
        <v>28</v>
      </c>
      <c r="K2730" t="s">
        <v>17</v>
      </c>
      <c r="L2730" t="s">
        <v>18</v>
      </c>
      <c r="M2730" t="str">
        <f t="shared" si="42"/>
        <v>Mon</v>
      </c>
      <c r="N2730" t="str">
        <f>VLOOKUP(Query1[[#This Row],[Age]],'Age Group Vlookup'!B$3:C$6,2,TRUE)</f>
        <v>20-29</v>
      </c>
    </row>
    <row r="2731" spans="1:14" x14ac:dyDescent="0.3">
      <c r="A2731" t="s">
        <v>3742</v>
      </c>
      <c r="B2731" s="1">
        <v>42527</v>
      </c>
      <c r="C2731" t="s">
        <v>521</v>
      </c>
      <c r="D2731">
        <v>5525</v>
      </c>
      <c r="E2731" t="s">
        <v>36</v>
      </c>
      <c r="G2731" t="s">
        <v>32</v>
      </c>
      <c r="H2731">
        <v>181000</v>
      </c>
      <c r="I2731" t="s">
        <v>522</v>
      </c>
      <c r="J2731" s="7">
        <v>26</v>
      </c>
      <c r="K2731" t="s">
        <v>32</v>
      </c>
      <c r="L2731" t="s">
        <v>33</v>
      </c>
      <c r="M2731" t="str">
        <f t="shared" si="42"/>
        <v>Mon</v>
      </c>
      <c r="N2731" t="str">
        <f>VLOOKUP(Query1[[#This Row],[Age]],'Age Group Vlookup'!B$3:C$6,2,TRUE)</f>
        <v>20-29</v>
      </c>
    </row>
    <row r="2732" spans="1:14" x14ac:dyDescent="0.3">
      <c r="A2732" t="s">
        <v>3743</v>
      </c>
      <c r="B2732" s="1">
        <v>42695</v>
      </c>
      <c r="C2732" t="s">
        <v>1355</v>
      </c>
      <c r="D2732">
        <v>42549</v>
      </c>
      <c r="E2732" t="s">
        <v>137</v>
      </c>
      <c r="G2732" t="s">
        <v>17</v>
      </c>
      <c r="H2732">
        <v>50000</v>
      </c>
      <c r="I2732" t="s">
        <v>968</v>
      </c>
      <c r="J2732" s="7">
        <v>22</v>
      </c>
      <c r="K2732" t="s">
        <v>17</v>
      </c>
      <c r="L2732" t="s">
        <v>18</v>
      </c>
      <c r="M2732" t="str">
        <f t="shared" si="42"/>
        <v>Mon</v>
      </c>
      <c r="N2732" t="str">
        <f>VLOOKUP(Query1[[#This Row],[Age]],'Age Group Vlookup'!B$3:C$6,2,TRUE)</f>
        <v>20-29</v>
      </c>
    </row>
    <row r="2733" spans="1:14" x14ac:dyDescent="0.3">
      <c r="A2733" t="s">
        <v>3744</v>
      </c>
      <c r="B2733" s="1">
        <v>42676</v>
      </c>
      <c r="C2733" t="s">
        <v>146</v>
      </c>
      <c r="D2733">
        <v>37923</v>
      </c>
      <c r="E2733" t="s">
        <v>58</v>
      </c>
      <c r="G2733" t="s">
        <v>17</v>
      </c>
      <c r="H2733">
        <v>10000</v>
      </c>
      <c r="I2733" t="s">
        <v>147</v>
      </c>
      <c r="J2733" s="7">
        <v>45</v>
      </c>
      <c r="K2733" t="s">
        <v>32</v>
      </c>
      <c r="L2733" t="s">
        <v>33</v>
      </c>
      <c r="M2733" t="str">
        <f t="shared" si="42"/>
        <v>Wed</v>
      </c>
      <c r="N2733" t="str">
        <f>VLOOKUP(Query1[[#This Row],[Age]],'Age Group Vlookup'!B$3:C$6,2,TRUE)</f>
        <v>40-49</v>
      </c>
    </row>
    <row r="2734" spans="1:14" x14ac:dyDescent="0.3">
      <c r="A2734" t="s">
        <v>3745</v>
      </c>
      <c r="B2734" s="1">
        <v>42633</v>
      </c>
      <c r="C2734" t="s">
        <v>2399</v>
      </c>
      <c r="D2734">
        <v>26143</v>
      </c>
      <c r="E2734" t="s">
        <v>43</v>
      </c>
      <c r="G2734" t="s">
        <v>15</v>
      </c>
      <c r="H2734">
        <v>405000</v>
      </c>
      <c r="I2734" t="s">
        <v>2400</v>
      </c>
      <c r="J2734" s="7">
        <v>48</v>
      </c>
      <c r="K2734" t="s">
        <v>27</v>
      </c>
      <c r="L2734" t="s">
        <v>28</v>
      </c>
      <c r="M2734" t="str">
        <f t="shared" si="42"/>
        <v>Tue</v>
      </c>
      <c r="N2734" t="str">
        <f>VLOOKUP(Query1[[#This Row],[Age]],'Age Group Vlookup'!B$3:C$6,2,TRUE)</f>
        <v>40-49</v>
      </c>
    </row>
    <row r="2735" spans="1:14" x14ac:dyDescent="0.3">
      <c r="A2735" t="s">
        <v>3746</v>
      </c>
      <c r="B2735" s="1">
        <v>42504</v>
      </c>
      <c r="C2735" t="s">
        <v>476</v>
      </c>
      <c r="D2735">
        <v>20922</v>
      </c>
      <c r="E2735" t="s">
        <v>77</v>
      </c>
      <c r="G2735" t="s">
        <v>15</v>
      </c>
      <c r="H2735">
        <v>315000</v>
      </c>
      <c r="I2735" t="s">
        <v>477</v>
      </c>
      <c r="J2735" s="7">
        <v>49</v>
      </c>
      <c r="K2735" t="s">
        <v>17</v>
      </c>
      <c r="L2735" t="s">
        <v>18</v>
      </c>
      <c r="M2735" t="str">
        <f t="shared" si="42"/>
        <v>Sat</v>
      </c>
      <c r="N2735" t="str">
        <f>VLOOKUP(Query1[[#This Row],[Age]],'Age Group Vlookup'!B$3:C$6,2,TRUE)</f>
        <v>40-49</v>
      </c>
    </row>
    <row r="2736" spans="1:14" x14ac:dyDescent="0.3">
      <c r="A2736" t="s">
        <v>3747</v>
      </c>
      <c r="B2736" s="1">
        <v>42685</v>
      </c>
      <c r="C2736" t="s">
        <v>1241</v>
      </c>
      <c r="D2736">
        <v>49221</v>
      </c>
      <c r="E2736" t="s">
        <v>150</v>
      </c>
      <c r="G2736" t="s">
        <v>32</v>
      </c>
      <c r="H2736">
        <v>105000</v>
      </c>
      <c r="I2736" t="s">
        <v>1242</v>
      </c>
      <c r="J2736" s="7">
        <v>43</v>
      </c>
      <c r="K2736" t="s">
        <v>32</v>
      </c>
      <c r="L2736" t="s">
        <v>33</v>
      </c>
      <c r="M2736" t="str">
        <f t="shared" si="42"/>
        <v>Fri</v>
      </c>
      <c r="N2736" t="str">
        <f>VLOOKUP(Query1[[#This Row],[Age]],'Age Group Vlookup'!B$3:C$6,2,TRUE)</f>
        <v>40-49</v>
      </c>
    </row>
    <row r="2737" spans="1:14" x14ac:dyDescent="0.3">
      <c r="A2737" t="s">
        <v>3748</v>
      </c>
      <c r="B2737" s="1">
        <v>42734</v>
      </c>
      <c r="C2737" t="s">
        <v>129</v>
      </c>
      <c r="D2737">
        <v>2927</v>
      </c>
      <c r="E2737" t="s">
        <v>14</v>
      </c>
      <c r="G2737" t="s">
        <v>15</v>
      </c>
      <c r="H2737">
        <v>405000</v>
      </c>
      <c r="I2737" t="s">
        <v>130</v>
      </c>
      <c r="J2737" s="7">
        <v>49</v>
      </c>
      <c r="K2737" t="s">
        <v>27</v>
      </c>
      <c r="L2737" t="s">
        <v>28</v>
      </c>
      <c r="M2737" t="str">
        <f t="shared" si="42"/>
        <v>Fri</v>
      </c>
      <c r="N2737" t="str">
        <f>VLOOKUP(Query1[[#This Row],[Age]],'Age Group Vlookup'!B$3:C$6,2,TRUE)</f>
        <v>40-49</v>
      </c>
    </row>
    <row r="2738" spans="1:14" x14ac:dyDescent="0.3">
      <c r="A2738" t="s">
        <v>3749</v>
      </c>
      <c r="B2738" s="1">
        <v>42520</v>
      </c>
      <c r="C2738" t="s">
        <v>1148</v>
      </c>
      <c r="D2738">
        <v>37482</v>
      </c>
      <c r="E2738" t="s">
        <v>36</v>
      </c>
      <c r="G2738" t="s">
        <v>15</v>
      </c>
      <c r="H2738">
        <v>647000</v>
      </c>
      <c r="I2738" t="s">
        <v>1149</v>
      </c>
      <c r="J2738" s="7">
        <v>27</v>
      </c>
      <c r="K2738" t="s">
        <v>27</v>
      </c>
      <c r="L2738" t="s">
        <v>28</v>
      </c>
      <c r="M2738" t="str">
        <f t="shared" si="42"/>
        <v>Mon</v>
      </c>
      <c r="N2738" t="str">
        <f>VLOOKUP(Query1[[#This Row],[Age]],'Age Group Vlookup'!B$3:C$6,2,TRUE)</f>
        <v>20-29</v>
      </c>
    </row>
    <row r="2739" spans="1:14" x14ac:dyDescent="0.3">
      <c r="A2739" t="s">
        <v>3750</v>
      </c>
      <c r="B2739" s="1">
        <v>42547</v>
      </c>
      <c r="C2739" t="s">
        <v>779</v>
      </c>
      <c r="D2739">
        <v>32874</v>
      </c>
      <c r="E2739" t="s">
        <v>108</v>
      </c>
      <c r="G2739" t="s">
        <v>17</v>
      </c>
      <c r="H2739">
        <v>12000</v>
      </c>
      <c r="I2739" t="s">
        <v>780</v>
      </c>
      <c r="J2739" s="7">
        <v>39</v>
      </c>
      <c r="K2739" t="s">
        <v>27</v>
      </c>
      <c r="L2739" t="s">
        <v>28</v>
      </c>
      <c r="M2739" t="str">
        <f t="shared" si="42"/>
        <v>Sun</v>
      </c>
      <c r="N2739" t="str">
        <f>VLOOKUP(Query1[[#This Row],[Age]],'Age Group Vlookup'!B$3:C$6,2,TRUE)</f>
        <v>30-39</v>
      </c>
    </row>
    <row r="2740" spans="1:14" x14ac:dyDescent="0.3">
      <c r="A2740" t="s">
        <v>3751</v>
      </c>
      <c r="B2740" s="1">
        <v>42531</v>
      </c>
      <c r="C2740" t="s">
        <v>505</v>
      </c>
      <c r="D2740">
        <v>31174</v>
      </c>
      <c r="E2740" t="s">
        <v>58</v>
      </c>
      <c r="G2740" t="s">
        <v>32</v>
      </c>
      <c r="H2740">
        <v>53000</v>
      </c>
      <c r="I2740" t="s">
        <v>506</v>
      </c>
      <c r="J2740" s="7">
        <v>48</v>
      </c>
      <c r="K2740" t="s">
        <v>27</v>
      </c>
      <c r="L2740" t="s">
        <v>28</v>
      </c>
      <c r="M2740" t="str">
        <f t="shared" si="42"/>
        <v>Fri</v>
      </c>
      <c r="N2740" t="str">
        <f>VLOOKUP(Query1[[#This Row],[Age]],'Age Group Vlookup'!B$3:C$6,2,TRUE)</f>
        <v>40-49</v>
      </c>
    </row>
    <row r="2741" spans="1:14" x14ac:dyDescent="0.3">
      <c r="A2741" t="s">
        <v>3752</v>
      </c>
      <c r="B2741" s="1">
        <v>42563</v>
      </c>
      <c r="C2741" t="s">
        <v>1002</v>
      </c>
      <c r="D2741">
        <v>1321</v>
      </c>
      <c r="E2741" t="s">
        <v>54</v>
      </c>
      <c r="G2741" t="s">
        <v>15</v>
      </c>
      <c r="H2741">
        <v>331000</v>
      </c>
      <c r="I2741" t="s">
        <v>1003</v>
      </c>
      <c r="J2741" s="7">
        <v>27</v>
      </c>
      <c r="K2741" t="s">
        <v>27</v>
      </c>
      <c r="L2741" t="s">
        <v>28</v>
      </c>
      <c r="M2741" t="str">
        <f t="shared" si="42"/>
        <v>Tue</v>
      </c>
      <c r="N2741" t="str">
        <f>VLOOKUP(Query1[[#This Row],[Age]],'Age Group Vlookup'!B$3:C$6,2,TRUE)</f>
        <v>20-29</v>
      </c>
    </row>
    <row r="2742" spans="1:14" x14ac:dyDescent="0.3">
      <c r="A2742" t="s">
        <v>3753</v>
      </c>
      <c r="B2742" s="1">
        <v>42545</v>
      </c>
      <c r="C2742" t="s">
        <v>2985</v>
      </c>
      <c r="D2742">
        <v>17828</v>
      </c>
      <c r="E2742" t="s">
        <v>36</v>
      </c>
      <c r="G2742" t="s">
        <v>15</v>
      </c>
      <c r="H2742">
        <v>131000</v>
      </c>
      <c r="I2742" t="s">
        <v>2986</v>
      </c>
      <c r="J2742" s="7">
        <v>49</v>
      </c>
      <c r="K2742" t="s">
        <v>27</v>
      </c>
      <c r="L2742" t="s">
        <v>28</v>
      </c>
      <c r="M2742" t="str">
        <f t="shared" si="42"/>
        <v>Fri</v>
      </c>
      <c r="N2742" t="str">
        <f>VLOOKUP(Query1[[#This Row],[Age]],'Age Group Vlookup'!B$3:C$6,2,TRUE)</f>
        <v>40-49</v>
      </c>
    </row>
    <row r="2743" spans="1:14" x14ac:dyDescent="0.3">
      <c r="A2743" t="s">
        <v>3754</v>
      </c>
      <c r="B2743" s="1">
        <v>42677</v>
      </c>
      <c r="C2743" t="s">
        <v>163</v>
      </c>
      <c r="D2743">
        <v>19736</v>
      </c>
      <c r="E2743" t="s">
        <v>137</v>
      </c>
      <c r="G2743" t="s">
        <v>17</v>
      </c>
      <c r="H2743">
        <v>20000</v>
      </c>
      <c r="I2743" t="s">
        <v>164</v>
      </c>
      <c r="J2743" s="7">
        <v>47</v>
      </c>
      <c r="K2743" t="s">
        <v>17</v>
      </c>
      <c r="L2743" t="s">
        <v>18</v>
      </c>
      <c r="M2743" t="str">
        <f t="shared" si="42"/>
        <v>Thu</v>
      </c>
      <c r="N2743" t="str">
        <f>VLOOKUP(Query1[[#This Row],[Age]],'Age Group Vlookup'!B$3:C$6,2,TRUE)</f>
        <v>40-49</v>
      </c>
    </row>
    <row r="2744" spans="1:14" x14ac:dyDescent="0.3">
      <c r="A2744" t="s">
        <v>3755</v>
      </c>
      <c r="B2744" s="1">
        <v>42707</v>
      </c>
      <c r="C2744" t="s">
        <v>348</v>
      </c>
      <c r="D2744">
        <v>10527</v>
      </c>
      <c r="E2744" t="s">
        <v>47</v>
      </c>
      <c r="G2744" t="s">
        <v>15</v>
      </c>
      <c r="H2744">
        <v>858000</v>
      </c>
      <c r="I2744" t="s">
        <v>349</v>
      </c>
      <c r="J2744" s="7">
        <v>30</v>
      </c>
      <c r="K2744" t="s">
        <v>32</v>
      </c>
      <c r="L2744" t="s">
        <v>33</v>
      </c>
      <c r="M2744" t="str">
        <f t="shared" si="42"/>
        <v>Sat</v>
      </c>
      <c r="N2744" t="str">
        <f>VLOOKUP(Query1[[#This Row],[Age]],'Age Group Vlookup'!B$3:C$6,2,TRUE)</f>
        <v>30-39</v>
      </c>
    </row>
    <row r="2745" spans="1:14" x14ac:dyDescent="0.3">
      <c r="A2745" t="s">
        <v>3756</v>
      </c>
      <c r="B2745" s="1">
        <v>42675</v>
      </c>
      <c r="C2745" t="s">
        <v>524</v>
      </c>
      <c r="D2745">
        <v>17636</v>
      </c>
      <c r="E2745" t="s">
        <v>62</v>
      </c>
      <c r="G2745" t="s">
        <v>15</v>
      </c>
      <c r="H2745">
        <v>642000</v>
      </c>
      <c r="I2745" t="s">
        <v>525</v>
      </c>
      <c r="J2745" s="7">
        <v>41</v>
      </c>
      <c r="K2745" t="s">
        <v>27</v>
      </c>
      <c r="L2745" t="s">
        <v>28</v>
      </c>
      <c r="M2745" t="str">
        <f t="shared" si="42"/>
        <v>Tue</v>
      </c>
      <c r="N2745" t="str">
        <f>VLOOKUP(Query1[[#This Row],[Age]],'Age Group Vlookup'!B$3:C$6,2,TRUE)</f>
        <v>40-49</v>
      </c>
    </row>
    <row r="2746" spans="1:14" x14ac:dyDescent="0.3">
      <c r="A2746" t="s">
        <v>3757</v>
      </c>
      <c r="B2746" s="1">
        <v>42456</v>
      </c>
      <c r="C2746" t="s">
        <v>1831</v>
      </c>
      <c r="D2746">
        <v>17768</v>
      </c>
      <c r="E2746" t="s">
        <v>133</v>
      </c>
      <c r="G2746" t="s">
        <v>15</v>
      </c>
      <c r="H2746">
        <v>619000</v>
      </c>
      <c r="I2746" t="s">
        <v>1832</v>
      </c>
      <c r="J2746" s="7">
        <v>31</v>
      </c>
      <c r="K2746" t="s">
        <v>17</v>
      </c>
      <c r="L2746" t="s">
        <v>18</v>
      </c>
      <c r="M2746" t="str">
        <f t="shared" si="42"/>
        <v>Sun</v>
      </c>
      <c r="N2746" t="str">
        <f>VLOOKUP(Query1[[#This Row],[Age]],'Age Group Vlookup'!B$3:C$6,2,TRUE)</f>
        <v>30-39</v>
      </c>
    </row>
    <row r="2747" spans="1:14" x14ac:dyDescent="0.3">
      <c r="A2747" t="s">
        <v>3758</v>
      </c>
      <c r="B2747" s="1">
        <v>42499</v>
      </c>
      <c r="C2747" t="s">
        <v>1018</v>
      </c>
      <c r="D2747">
        <v>7309</v>
      </c>
      <c r="E2747" t="s">
        <v>150</v>
      </c>
      <c r="G2747" t="s">
        <v>32</v>
      </c>
      <c r="H2747">
        <v>190000</v>
      </c>
      <c r="I2747" t="s">
        <v>436</v>
      </c>
      <c r="J2747" s="7">
        <v>41</v>
      </c>
      <c r="K2747" t="s">
        <v>17</v>
      </c>
      <c r="L2747" t="s">
        <v>18</v>
      </c>
      <c r="M2747" t="str">
        <f t="shared" si="42"/>
        <v>Mon</v>
      </c>
      <c r="N2747" t="str">
        <f>VLOOKUP(Query1[[#This Row],[Age]],'Age Group Vlookup'!B$3:C$6,2,TRUE)</f>
        <v>40-49</v>
      </c>
    </row>
    <row r="2748" spans="1:14" x14ac:dyDescent="0.3">
      <c r="A2748" t="s">
        <v>3759</v>
      </c>
      <c r="B2748" s="1">
        <v>42472</v>
      </c>
      <c r="C2748" t="s">
        <v>581</v>
      </c>
      <c r="D2748">
        <v>9861</v>
      </c>
      <c r="E2748" t="s">
        <v>69</v>
      </c>
      <c r="G2748" t="s">
        <v>32</v>
      </c>
      <c r="H2748">
        <v>150000</v>
      </c>
      <c r="I2748" t="s">
        <v>582</v>
      </c>
      <c r="J2748" s="7">
        <v>35</v>
      </c>
      <c r="K2748" t="s">
        <v>32</v>
      </c>
      <c r="L2748" t="s">
        <v>33</v>
      </c>
      <c r="M2748" t="str">
        <f t="shared" si="42"/>
        <v>Tue</v>
      </c>
      <c r="N2748" t="str">
        <f>VLOOKUP(Query1[[#This Row],[Age]],'Age Group Vlookup'!B$3:C$6,2,TRUE)</f>
        <v>30-39</v>
      </c>
    </row>
    <row r="2749" spans="1:14" x14ac:dyDescent="0.3">
      <c r="A2749" t="s">
        <v>3760</v>
      </c>
      <c r="B2749" s="1">
        <v>42698</v>
      </c>
      <c r="C2749" t="s">
        <v>1618</v>
      </c>
      <c r="D2749">
        <v>40482</v>
      </c>
      <c r="E2749" t="s">
        <v>25</v>
      </c>
      <c r="G2749" t="s">
        <v>17</v>
      </c>
      <c r="H2749">
        <v>44000</v>
      </c>
      <c r="I2749" t="s">
        <v>1619</v>
      </c>
      <c r="J2749" s="7">
        <v>49</v>
      </c>
      <c r="K2749" t="s">
        <v>27</v>
      </c>
      <c r="L2749" t="s">
        <v>28</v>
      </c>
      <c r="M2749" t="str">
        <f t="shared" si="42"/>
        <v>Thu</v>
      </c>
      <c r="N2749" t="str">
        <f>VLOOKUP(Query1[[#This Row],[Age]],'Age Group Vlookup'!B$3:C$6,2,TRUE)</f>
        <v>40-49</v>
      </c>
    </row>
    <row r="2750" spans="1:14" x14ac:dyDescent="0.3">
      <c r="A2750" t="s">
        <v>3761</v>
      </c>
      <c r="B2750" s="1">
        <v>42550</v>
      </c>
      <c r="C2750" t="s">
        <v>1935</v>
      </c>
      <c r="D2750">
        <v>30669</v>
      </c>
      <c r="E2750" t="s">
        <v>58</v>
      </c>
      <c r="G2750" t="s">
        <v>15</v>
      </c>
      <c r="H2750">
        <v>677000</v>
      </c>
      <c r="I2750" t="s">
        <v>1936</v>
      </c>
      <c r="J2750" s="7">
        <v>23</v>
      </c>
      <c r="K2750" t="s">
        <v>17</v>
      </c>
      <c r="L2750" t="s">
        <v>18</v>
      </c>
      <c r="M2750" t="str">
        <f t="shared" si="42"/>
        <v>Wed</v>
      </c>
      <c r="N2750" t="str">
        <f>VLOOKUP(Query1[[#This Row],[Age]],'Age Group Vlookup'!B$3:C$6,2,TRUE)</f>
        <v>20-29</v>
      </c>
    </row>
    <row r="2751" spans="1:14" x14ac:dyDescent="0.3">
      <c r="A2751" t="s">
        <v>3762</v>
      </c>
      <c r="B2751" s="1">
        <v>42653</v>
      </c>
      <c r="C2751" t="s">
        <v>293</v>
      </c>
      <c r="D2751">
        <v>11324</v>
      </c>
      <c r="E2751" t="s">
        <v>69</v>
      </c>
      <c r="G2751" t="s">
        <v>17</v>
      </c>
      <c r="H2751">
        <v>2000</v>
      </c>
      <c r="I2751" t="s">
        <v>294</v>
      </c>
      <c r="J2751" s="7">
        <v>40</v>
      </c>
      <c r="K2751" t="s">
        <v>27</v>
      </c>
      <c r="L2751" t="s">
        <v>28</v>
      </c>
      <c r="M2751" t="str">
        <f t="shared" si="42"/>
        <v>Mon</v>
      </c>
      <c r="N2751" t="str">
        <f>VLOOKUP(Query1[[#This Row],[Age]],'Age Group Vlookup'!B$3:C$6,2,TRUE)</f>
        <v>40-49</v>
      </c>
    </row>
    <row r="2752" spans="1:14" x14ac:dyDescent="0.3">
      <c r="A2752" t="s">
        <v>3763</v>
      </c>
      <c r="B2752" s="1">
        <v>42404</v>
      </c>
      <c r="C2752" t="s">
        <v>622</v>
      </c>
      <c r="D2752">
        <v>15803</v>
      </c>
      <c r="E2752" t="s">
        <v>62</v>
      </c>
      <c r="G2752" t="s">
        <v>17</v>
      </c>
      <c r="H2752">
        <v>12000</v>
      </c>
      <c r="I2752" t="s">
        <v>623</v>
      </c>
      <c r="J2752" s="7">
        <v>50</v>
      </c>
      <c r="K2752" t="s">
        <v>17</v>
      </c>
      <c r="L2752" t="s">
        <v>18</v>
      </c>
      <c r="M2752" t="str">
        <f t="shared" si="42"/>
        <v>Thu</v>
      </c>
      <c r="N2752" t="str">
        <f>VLOOKUP(Query1[[#This Row],[Age]],'Age Group Vlookup'!B$3:C$6,2,TRUE)</f>
        <v>50-59</v>
      </c>
    </row>
    <row r="2753" spans="1:14" x14ac:dyDescent="0.3">
      <c r="A2753" t="s">
        <v>3764</v>
      </c>
      <c r="B2753" s="1">
        <v>42612</v>
      </c>
      <c r="C2753" t="s">
        <v>337</v>
      </c>
      <c r="D2753">
        <v>34230</v>
      </c>
      <c r="E2753" t="s">
        <v>25</v>
      </c>
      <c r="G2753" t="s">
        <v>17</v>
      </c>
      <c r="H2753">
        <v>18000</v>
      </c>
      <c r="I2753" t="s">
        <v>338</v>
      </c>
      <c r="J2753" s="7">
        <v>39</v>
      </c>
      <c r="K2753" t="s">
        <v>27</v>
      </c>
      <c r="L2753" t="s">
        <v>28</v>
      </c>
      <c r="M2753" t="str">
        <f t="shared" si="42"/>
        <v>Tue</v>
      </c>
      <c r="N2753" t="str">
        <f>VLOOKUP(Query1[[#This Row],[Age]],'Age Group Vlookup'!B$3:C$6,2,TRUE)</f>
        <v>30-39</v>
      </c>
    </row>
    <row r="2754" spans="1:14" x14ac:dyDescent="0.3">
      <c r="A2754" t="s">
        <v>3765</v>
      </c>
      <c r="B2754" s="1">
        <v>42730</v>
      </c>
      <c r="C2754" t="s">
        <v>758</v>
      </c>
      <c r="D2754">
        <v>24516</v>
      </c>
      <c r="E2754" t="s">
        <v>21</v>
      </c>
      <c r="G2754" t="s">
        <v>17</v>
      </c>
      <c r="H2754">
        <v>42000</v>
      </c>
      <c r="I2754" t="s">
        <v>759</v>
      </c>
      <c r="J2754" s="7">
        <v>48</v>
      </c>
      <c r="K2754" t="s">
        <v>17</v>
      </c>
      <c r="L2754" t="s">
        <v>18</v>
      </c>
      <c r="M2754" t="str">
        <f t="shared" ref="M2754:M2817" si="43">TEXT(B2754,"ddd")</f>
        <v>Mon</v>
      </c>
      <c r="N2754" t="str">
        <f>VLOOKUP(Query1[[#This Row],[Age]],'Age Group Vlookup'!B$3:C$6,2,TRUE)</f>
        <v>40-49</v>
      </c>
    </row>
    <row r="2755" spans="1:14" x14ac:dyDescent="0.3">
      <c r="A2755" t="s">
        <v>3766</v>
      </c>
      <c r="B2755" s="1">
        <v>42705</v>
      </c>
      <c r="C2755" t="s">
        <v>1419</v>
      </c>
      <c r="D2755">
        <v>44520</v>
      </c>
      <c r="E2755" t="s">
        <v>43</v>
      </c>
      <c r="G2755" t="s">
        <v>32</v>
      </c>
      <c r="H2755">
        <v>169000</v>
      </c>
      <c r="I2755" t="s">
        <v>1420</v>
      </c>
      <c r="J2755" s="7">
        <v>41</v>
      </c>
      <c r="K2755" t="s">
        <v>27</v>
      </c>
      <c r="L2755" t="s">
        <v>28</v>
      </c>
      <c r="M2755" t="str">
        <f t="shared" si="43"/>
        <v>Thu</v>
      </c>
      <c r="N2755" t="str">
        <f>VLOOKUP(Query1[[#This Row],[Age]],'Age Group Vlookup'!B$3:C$6,2,TRUE)</f>
        <v>40-49</v>
      </c>
    </row>
    <row r="2756" spans="1:14" x14ac:dyDescent="0.3">
      <c r="A2756" t="s">
        <v>3767</v>
      </c>
      <c r="B2756" s="1">
        <v>42600</v>
      </c>
      <c r="C2756" t="s">
        <v>1180</v>
      </c>
      <c r="D2756">
        <v>36165</v>
      </c>
      <c r="E2756" t="s">
        <v>108</v>
      </c>
      <c r="G2756" t="s">
        <v>17</v>
      </c>
      <c r="H2756">
        <v>49000</v>
      </c>
      <c r="I2756" t="s">
        <v>1181</v>
      </c>
      <c r="J2756" s="7">
        <v>40</v>
      </c>
      <c r="K2756" t="s">
        <v>27</v>
      </c>
      <c r="L2756" t="s">
        <v>28</v>
      </c>
      <c r="M2756" t="str">
        <f t="shared" si="43"/>
        <v>Thu</v>
      </c>
      <c r="N2756" t="str">
        <f>VLOOKUP(Query1[[#This Row],[Age]],'Age Group Vlookup'!B$3:C$6,2,TRUE)</f>
        <v>40-49</v>
      </c>
    </row>
    <row r="2757" spans="1:14" x14ac:dyDescent="0.3">
      <c r="A2757" t="s">
        <v>3768</v>
      </c>
      <c r="B2757" s="1">
        <v>42570</v>
      </c>
      <c r="C2757" t="s">
        <v>1276</v>
      </c>
      <c r="D2757">
        <v>24325</v>
      </c>
      <c r="E2757" t="s">
        <v>54</v>
      </c>
      <c r="G2757" t="s">
        <v>15</v>
      </c>
      <c r="H2757">
        <v>463000</v>
      </c>
      <c r="I2757" t="s">
        <v>1277</v>
      </c>
      <c r="J2757" s="7">
        <v>27</v>
      </c>
      <c r="K2757" t="s">
        <v>17</v>
      </c>
      <c r="L2757" t="s">
        <v>18</v>
      </c>
      <c r="M2757" t="str">
        <f t="shared" si="43"/>
        <v>Tue</v>
      </c>
      <c r="N2757" t="str">
        <f>VLOOKUP(Query1[[#This Row],[Age]],'Age Group Vlookup'!B$3:C$6,2,TRUE)</f>
        <v>20-29</v>
      </c>
    </row>
    <row r="2758" spans="1:14" x14ac:dyDescent="0.3">
      <c r="A2758" t="s">
        <v>3769</v>
      </c>
      <c r="B2758" s="1">
        <v>42400</v>
      </c>
      <c r="C2758" t="s">
        <v>1942</v>
      </c>
      <c r="D2758">
        <v>42074</v>
      </c>
      <c r="E2758" t="s">
        <v>133</v>
      </c>
      <c r="G2758" t="s">
        <v>15</v>
      </c>
      <c r="H2758">
        <v>160000</v>
      </c>
      <c r="I2758" t="s">
        <v>1943</v>
      </c>
      <c r="J2758" s="7">
        <v>37</v>
      </c>
      <c r="K2758" t="s">
        <v>27</v>
      </c>
      <c r="L2758" t="s">
        <v>28</v>
      </c>
      <c r="M2758" t="str">
        <f t="shared" si="43"/>
        <v>Sun</v>
      </c>
      <c r="N2758" t="str">
        <f>VLOOKUP(Query1[[#This Row],[Age]],'Age Group Vlookup'!B$3:C$6,2,TRUE)</f>
        <v>30-39</v>
      </c>
    </row>
    <row r="2759" spans="1:14" x14ac:dyDescent="0.3">
      <c r="A2759" t="s">
        <v>3770</v>
      </c>
      <c r="B2759" s="1">
        <v>42525</v>
      </c>
      <c r="C2759" t="s">
        <v>42</v>
      </c>
      <c r="D2759">
        <v>46552</v>
      </c>
      <c r="E2759" t="s">
        <v>137</v>
      </c>
      <c r="G2759" t="s">
        <v>17</v>
      </c>
      <c r="H2759">
        <v>34000</v>
      </c>
      <c r="I2759" t="s">
        <v>44</v>
      </c>
      <c r="J2759" s="7">
        <v>47</v>
      </c>
      <c r="K2759" t="s">
        <v>27</v>
      </c>
      <c r="L2759" t="s">
        <v>28</v>
      </c>
      <c r="M2759" t="str">
        <f t="shared" si="43"/>
        <v>Sat</v>
      </c>
      <c r="N2759" t="str">
        <f>VLOOKUP(Query1[[#This Row],[Age]],'Age Group Vlookup'!B$3:C$6,2,TRUE)</f>
        <v>40-49</v>
      </c>
    </row>
    <row r="2760" spans="1:14" x14ac:dyDescent="0.3">
      <c r="A2760" t="s">
        <v>3771</v>
      </c>
      <c r="B2760" s="1">
        <v>42587</v>
      </c>
      <c r="C2760" t="s">
        <v>476</v>
      </c>
      <c r="D2760">
        <v>17673</v>
      </c>
      <c r="E2760" t="s">
        <v>21</v>
      </c>
      <c r="G2760" t="s">
        <v>15</v>
      </c>
      <c r="H2760">
        <v>315000</v>
      </c>
      <c r="I2760" t="s">
        <v>477</v>
      </c>
      <c r="J2760" s="7">
        <v>49</v>
      </c>
      <c r="K2760" t="s">
        <v>17</v>
      </c>
      <c r="L2760" t="s">
        <v>18</v>
      </c>
      <c r="M2760" t="str">
        <f t="shared" si="43"/>
        <v>Fri</v>
      </c>
      <c r="N2760" t="str">
        <f>VLOOKUP(Query1[[#This Row],[Age]],'Age Group Vlookup'!B$3:C$6,2,TRUE)</f>
        <v>40-49</v>
      </c>
    </row>
    <row r="2761" spans="1:14" x14ac:dyDescent="0.3">
      <c r="A2761" t="s">
        <v>3772</v>
      </c>
      <c r="B2761" s="1">
        <v>42531</v>
      </c>
      <c r="C2761" t="s">
        <v>951</v>
      </c>
      <c r="D2761">
        <v>38707</v>
      </c>
      <c r="E2761" t="s">
        <v>25</v>
      </c>
      <c r="G2761" t="s">
        <v>17</v>
      </c>
      <c r="H2761">
        <v>20000</v>
      </c>
      <c r="I2761" t="s">
        <v>952</v>
      </c>
      <c r="J2761" s="7">
        <v>45</v>
      </c>
      <c r="K2761" t="s">
        <v>32</v>
      </c>
      <c r="L2761" t="s">
        <v>33</v>
      </c>
      <c r="M2761" t="str">
        <f t="shared" si="43"/>
        <v>Fri</v>
      </c>
      <c r="N2761" t="str">
        <f>VLOOKUP(Query1[[#This Row],[Age]],'Age Group Vlookup'!B$3:C$6,2,TRUE)</f>
        <v>40-49</v>
      </c>
    </row>
    <row r="2762" spans="1:14" x14ac:dyDescent="0.3">
      <c r="A2762" t="s">
        <v>3773</v>
      </c>
      <c r="B2762" s="1">
        <v>42729</v>
      </c>
      <c r="C2762" t="s">
        <v>959</v>
      </c>
      <c r="D2762">
        <v>20197</v>
      </c>
      <c r="E2762" t="s">
        <v>150</v>
      </c>
      <c r="G2762" t="s">
        <v>32</v>
      </c>
      <c r="H2762">
        <v>66000</v>
      </c>
      <c r="I2762" t="s">
        <v>960</v>
      </c>
      <c r="J2762" s="7">
        <v>42</v>
      </c>
      <c r="K2762" t="s">
        <v>27</v>
      </c>
      <c r="L2762" t="s">
        <v>28</v>
      </c>
      <c r="M2762" t="str">
        <f t="shared" si="43"/>
        <v>Sun</v>
      </c>
      <c r="N2762" t="str">
        <f>VLOOKUP(Query1[[#This Row],[Age]],'Age Group Vlookup'!B$3:C$6,2,TRUE)</f>
        <v>40-49</v>
      </c>
    </row>
    <row r="2763" spans="1:14" x14ac:dyDescent="0.3">
      <c r="A2763" t="s">
        <v>3774</v>
      </c>
      <c r="B2763" s="1">
        <v>42513</v>
      </c>
      <c r="C2763" t="s">
        <v>1474</v>
      </c>
      <c r="D2763">
        <v>10042</v>
      </c>
      <c r="E2763" t="s">
        <v>77</v>
      </c>
      <c r="G2763" t="s">
        <v>32</v>
      </c>
      <c r="H2763">
        <v>142000</v>
      </c>
      <c r="I2763" t="s">
        <v>1475</v>
      </c>
      <c r="J2763" s="7">
        <v>20</v>
      </c>
      <c r="K2763" t="s">
        <v>32</v>
      </c>
      <c r="L2763" t="s">
        <v>33</v>
      </c>
      <c r="M2763" t="str">
        <f t="shared" si="43"/>
        <v>Mon</v>
      </c>
      <c r="N2763" t="str">
        <f>VLOOKUP(Query1[[#This Row],[Age]],'Age Group Vlookup'!B$3:C$6,2,TRUE)</f>
        <v>20-29</v>
      </c>
    </row>
    <row r="2764" spans="1:14" x14ac:dyDescent="0.3">
      <c r="A2764" t="s">
        <v>3775</v>
      </c>
      <c r="B2764" s="1">
        <v>42669</v>
      </c>
      <c r="C2764" t="s">
        <v>156</v>
      </c>
      <c r="D2764">
        <v>36465</v>
      </c>
      <c r="E2764" t="s">
        <v>133</v>
      </c>
      <c r="G2764" t="s">
        <v>32</v>
      </c>
      <c r="H2764">
        <v>170000</v>
      </c>
      <c r="I2764" t="s">
        <v>157</v>
      </c>
      <c r="J2764" s="7">
        <v>45</v>
      </c>
      <c r="K2764" t="s">
        <v>27</v>
      </c>
      <c r="L2764" t="s">
        <v>28</v>
      </c>
      <c r="M2764" t="str">
        <f t="shared" si="43"/>
        <v>Wed</v>
      </c>
      <c r="N2764" t="str">
        <f>VLOOKUP(Query1[[#This Row],[Age]],'Age Group Vlookup'!B$3:C$6,2,TRUE)</f>
        <v>40-49</v>
      </c>
    </row>
    <row r="2765" spans="1:14" x14ac:dyDescent="0.3">
      <c r="A2765" t="s">
        <v>3776</v>
      </c>
      <c r="B2765" s="1">
        <v>42627</v>
      </c>
      <c r="C2765" t="s">
        <v>260</v>
      </c>
      <c r="D2765">
        <v>37540</v>
      </c>
      <c r="E2765" t="s">
        <v>54</v>
      </c>
      <c r="G2765" t="s">
        <v>17</v>
      </c>
      <c r="H2765">
        <v>46000</v>
      </c>
      <c r="I2765" t="s">
        <v>261</v>
      </c>
      <c r="J2765" s="7">
        <v>29</v>
      </c>
      <c r="K2765" t="s">
        <v>17</v>
      </c>
      <c r="L2765" t="s">
        <v>18</v>
      </c>
      <c r="M2765" t="str">
        <f t="shared" si="43"/>
        <v>Wed</v>
      </c>
      <c r="N2765" t="str">
        <f>VLOOKUP(Query1[[#This Row],[Age]],'Age Group Vlookup'!B$3:C$6,2,TRUE)</f>
        <v>20-29</v>
      </c>
    </row>
    <row r="2766" spans="1:14" x14ac:dyDescent="0.3">
      <c r="A2766" t="s">
        <v>3777</v>
      </c>
      <c r="B2766" s="1">
        <v>42701</v>
      </c>
      <c r="C2766" t="s">
        <v>565</v>
      </c>
      <c r="D2766">
        <v>6762</v>
      </c>
      <c r="E2766" t="s">
        <v>69</v>
      </c>
      <c r="G2766" t="s">
        <v>17</v>
      </c>
      <c r="H2766">
        <v>43000</v>
      </c>
      <c r="I2766" t="s">
        <v>566</v>
      </c>
      <c r="J2766" s="7">
        <v>28</v>
      </c>
      <c r="K2766" t="s">
        <v>17</v>
      </c>
      <c r="L2766" t="s">
        <v>18</v>
      </c>
      <c r="M2766" t="str">
        <f t="shared" si="43"/>
        <v>Sun</v>
      </c>
      <c r="N2766" t="str">
        <f>VLOOKUP(Query1[[#This Row],[Age]],'Age Group Vlookup'!B$3:C$6,2,TRUE)</f>
        <v>20-29</v>
      </c>
    </row>
    <row r="2767" spans="1:14" x14ac:dyDescent="0.3">
      <c r="A2767" t="s">
        <v>3778</v>
      </c>
      <c r="B2767" s="1">
        <v>42696</v>
      </c>
      <c r="C2767" t="s">
        <v>2473</v>
      </c>
      <c r="D2767">
        <v>21611</v>
      </c>
      <c r="E2767" t="s">
        <v>43</v>
      </c>
      <c r="G2767" t="s">
        <v>32</v>
      </c>
      <c r="H2767">
        <v>129000</v>
      </c>
      <c r="I2767" t="s">
        <v>2474</v>
      </c>
      <c r="J2767" s="7">
        <v>25</v>
      </c>
      <c r="K2767" t="s">
        <v>32</v>
      </c>
      <c r="L2767" t="s">
        <v>33</v>
      </c>
      <c r="M2767" t="str">
        <f t="shared" si="43"/>
        <v>Tue</v>
      </c>
      <c r="N2767" t="str">
        <f>VLOOKUP(Query1[[#This Row],[Age]],'Age Group Vlookup'!B$3:C$6,2,TRUE)</f>
        <v>20-29</v>
      </c>
    </row>
    <row r="2768" spans="1:14" x14ac:dyDescent="0.3">
      <c r="A2768" t="s">
        <v>3779</v>
      </c>
      <c r="B2768" s="1">
        <v>42420</v>
      </c>
      <c r="C2768" t="s">
        <v>1370</v>
      </c>
      <c r="D2768">
        <v>28031</v>
      </c>
      <c r="E2768" t="s">
        <v>62</v>
      </c>
      <c r="G2768" t="s">
        <v>15</v>
      </c>
      <c r="H2768">
        <v>554000</v>
      </c>
      <c r="I2768" t="s">
        <v>1371</v>
      </c>
      <c r="J2768" s="7">
        <v>32</v>
      </c>
      <c r="K2768" t="s">
        <v>17</v>
      </c>
      <c r="L2768" t="s">
        <v>18</v>
      </c>
      <c r="M2768" t="str">
        <f t="shared" si="43"/>
        <v>Sat</v>
      </c>
      <c r="N2768" t="str">
        <f>VLOOKUP(Query1[[#This Row],[Age]],'Age Group Vlookup'!B$3:C$6,2,TRUE)</f>
        <v>30-39</v>
      </c>
    </row>
    <row r="2769" spans="1:14" x14ac:dyDescent="0.3">
      <c r="A2769" t="s">
        <v>3780</v>
      </c>
      <c r="B2769" s="1">
        <v>42698</v>
      </c>
      <c r="C2769" t="s">
        <v>866</v>
      </c>
      <c r="D2769">
        <v>38456</v>
      </c>
      <c r="E2769" t="s">
        <v>54</v>
      </c>
      <c r="G2769" t="s">
        <v>15</v>
      </c>
      <c r="H2769">
        <v>548000</v>
      </c>
      <c r="I2769" t="s">
        <v>867</v>
      </c>
      <c r="J2769" s="7">
        <v>37</v>
      </c>
      <c r="K2769" t="s">
        <v>27</v>
      </c>
      <c r="L2769" t="s">
        <v>28</v>
      </c>
      <c r="M2769" t="str">
        <f t="shared" si="43"/>
        <v>Thu</v>
      </c>
      <c r="N2769" t="str">
        <f>VLOOKUP(Query1[[#This Row],[Age]],'Age Group Vlookup'!B$3:C$6,2,TRUE)</f>
        <v>30-39</v>
      </c>
    </row>
    <row r="2770" spans="1:14" x14ac:dyDescent="0.3">
      <c r="A2770" t="s">
        <v>3781</v>
      </c>
      <c r="B2770" s="1">
        <v>42523</v>
      </c>
      <c r="C2770" t="s">
        <v>86</v>
      </c>
      <c r="D2770">
        <v>38440</v>
      </c>
      <c r="E2770" t="s">
        <v>36</v>
      </c>
      <c r="G2770" t="s">
        <v>15</v>
      </c>
      <c r="H2770">
        <v>339000</v>
      </c>
      <c r="I2770" t="s">
        <v>87</v>
      </c>
      <c r="J2770" s="7">
        <v>24</v>
      </c>
      <c r="K2770" t="s">
        <v>27</v>
      </c>
      <c r="L2770" t="s">
        <v>28</v>
      </c>
      <c r="M2770" t="str">
        <f t="shared" si="43"/>
        <v>Thu</v>
      </c>
      <c r="N2770" t="str">
        <f>VLOOKUP(Query1[[#This Row],[Age]],'Age Group Vlookup'!B$3:C$6,2,TRUE)</f>
        <v>20-29</v>
      </c>
    </row>
    <row r="2771" spans="1:14" x14ac:dyDescent="0.3">
      <c r="A2771" t="s">
        <v>3782</v>
      </c>
      <c r="B2771" s="1">
        <v>42701</v>
      </c>
      <c r="C2771" t="s">
        <v>524</v>
      </c>
      <c r="D2771">
        <v>40679</v>
      </c>
      <c r="E2771" t="s">
        <v>137</v>
      </c>
      <c r="G2771" t="s">
        <v>15</v>
      </c>
      <c r="H2771">
        <v>642000</v>
      </c>
      <c r="I2771" t="s">
        <v>525</v>
      </c>
      <c r="J2771" s="7">
        <v>41</v>
      </c>
      <c r="K2771" t="s">
        <v>27</v>
      </c>
      <c r="L2771" t="s">
        <v>28</v>
      </c>
      <c r="M2771" t="str">
        <f t="shared" si="43"/>
        <v>Sun</v>
      </c>
      <c r="N2771" t="str">
        <f>VLOOKUP(Query1[[#This Row],[Age]],'Age Group Vlookup'!B$3:C$6,2,TRUE)</f>
        <v>40-49</v>
      </c>
    </row>
    <row r="2772" spans="1:14" x14ac:dyDescent="0.3">
      <c r="A2772" t="s">
        <v>3783</v>
      </c>
      <c r="B2772" s="1">
        <v>42565</v>
      </c>
      <c r="C2772" t="s">
        <v>1772</v>
      </c>
      <c r="D2772">
        <v>35060</v>
      </c>
      <c r="E2772" t="s">
        <v>62</v>
      </c>
      <c r="G2772" t="s">
        <v>32</v>
      </c>
      <c r="H2772">
        <v>176000</v>
      </c>
      <c r="I2772" t="s">
        <v>1773</v>
      </c>
      <c r="J2772" s="7">
        <v>27</v>
      </c>
      <c r="K2772" t="s">
        <v>32</v>
      </c>
      <c r="L2772" t="s">
        <v>33</v>
      </c>
      <c r="M2772" t="str">
        <f t="shared" si="43"/>
        <v>Thu</v>
      </c>
      <c r="N2772" t="str">
        <f>VLOOKUP(Query1[[#This Row],[Age]],'Age Group Vlookup'!B$3:C$6,2,TRUE)</f>
        <v>20-29</v>
      </c>
    </row>
    <row r="2773" spans="1:14" x14ac:dyDescent="0.3">
      <c r="A2773" t="s">
        <v>3784</v>
      </c>
      <c r="B2773" s="1">
        <v>42410</v>
      </c>
      <c r="C2773" t="s">
        <v>1241</v>
      </c>
      <c r="D2773">
        <v>45600</v>
      </c>
      <c r="E2773" t="s">
        <v>58</v>
      </c>
      <c r="G2773" t="s">
        <v>32</v>
      </c>
      <c r="H2773">
        <v>105000</v>
      </c>
      <c r="I2773" t="s">
        <v>1242</v>
      </c>
      <c r="J2773" s="7">
        <v>43</v>
      </c>
      <c r="K2773" t="s">
        <v>32</v>
      </c>
      <c r="L2773" t="s">
        <v>33</v>
      </c>
      <c r="M2773" t="str">
        <f t="shared" si="43"/>
        <v>Wed</v>
      </c>
      <c r="N2773" t="str">
        <f>VLOOKUP(Query1[[#This Row],[Age]],'Age Group Vlookup'!B$3:C$6,2,TRUE)</f>
        <v>40-49</v>
      </c>
    </row>
    <row r="2774" spans="1:14" x14ac:dyDescent="0.3">
      <c r="A2774" t="s">
        <v>3785</v>
      </c>
      <c r="B2774" s="1">
        <v>42693</v>
      </c>
      <c r="C2774" t="s">
        <v>1598</v>
      </c>
      <c r="D2774">
        <v>21833</v>
      </c>
      <c r="E2774" t="s">
        <v>36</v>
      </c>
      <c r="G2774" t="s">
        <v>17</v>
      </c>
      <c r="H2774">
        <v>15000</v>
      </c>
      <c r="I2774" t="s">
        <v>1599</v>
      </c>
      <c r="J2774" s="7">
        <v>48</v>
      </c>
      <c r="K2774" t="s">
        <v>17</v>
      </c>
      <c r="L2774" t="s">
        <v>18</v>
      </c>
      <c r="M2774" t="str">
        <f t="shared" si="43"/>
        <v>Sat</v>
      </c>
      <c r="N2774" t="str">
        <f>VLOOKUP(Query1[[#This Row],[Age]],'Age Group Vlookup'!B$3:C$6,2,TRUE)</f>
        <v>40-49</v>
      </c>
    </row>
    <row r="2775" spans="1:14" x14ac:dyDescent="0.3">
      <c r="A2775" t="s">
        <v>3786</v>
      </c>
      <c r="B2775" s="1">
        <v>42459</v>
      </c>
      <c r="C2775" t="s">
        <v>872</v>
      </c>
      <c r="D2775">
        <v>33436</v>
      </c>
      <c r="E2775" t="s">
        <v>62</v>
      </c>
      <c r="G2775" t="s">
        <v>32</v>
      </c>
      <c r="H2775">
        <v>56000</v>
      </c>
      <c r="I2775" t="s">
        <v>873</v>
      </c>
      <c r="J2775" s="7">
        <v>33</v>
      </c>
      <c r="K2775" t="s">
        <v>27</v>
      </c>
      <c r="L2775" t="s">
        <v>28</v>
      </c>
      <c r="M2775" t="str">
        <f t="shared" si="43"/>
        <v>Wed</v>
      </c>
      <c r="N2775" t="str">
        <f>VLOOKUP(Query1[[#This Row],[Age]],'Age Group Vlookup'!B$3:C$6,2,TRUE)</f>
        <v>30-39</v>
      </c>
    </row>
    <row r="2776" spans="1:14" x14ac:dyDescent="0.3">
      <c r="A2776" t="s">
        <v>3787</v>
      </c>
      <c r="B2776" s="1">
        <v>42677</v>
      </c>
      <c r="C2776" t="s">
        <v>169</v>
      </c>
      <c r="D2776">
        <v>49837</v>
      </c>
      <c r="E2776" t="s">
        <v>108</v>
      </c>
      <c r="G2776" t="s">
        <v>15</v>
      </c>
      <c r="H2776">
        <v>712000</v>
      </c>
      <c r="I2776" t="s">
        <v>170</v>
      </c>
      <c r="J2776" s="7">
        <v>29</v>
      </c>
      <c r="K2776" t="s">
        <v>17</v>
      </c>
      <c r="L2776" t="s">
        <v>18</v>
      </c>
      <c r="M2776" t="str">
        <f t="shared" si="43"/>
        <v>Thu</v>
      </c>
      <c r="N2776" t="str">
        <f>VLOOKUP(Query1[[#This Row],[Age]],'Age Group Vlookup'!B$3:C$6,2,TRUE)</f>
        <v>20-29</v>
      </c>
    </row>
    <row r="2777" spans="1:14" x14ac:dyDescent="0.3">
      <c r="A2777" t="s">
        <v>3788</v>
      </c>
      <c r="B2777" s="1">
        <v>42395</v>
      </c>
      <c r="C2777" t="s">
        <v>587</v>
      </c>
      <c r="D2777">
        <v>35651</v>
      </c>
      <c r="E2777" t="s">
        <v>77</v>
      </c>
      <c r="G2777" t="s">
        <v>15</v>
      </c>
      <c r="H2777">
        <v>567000</v>
      </c>
      <c r="I2777" t="s">
        <v>588</v>
      </c>
      <c r="J2777" s="7">
        <v>36</v>
      </c>
      <c r="K2777" t="s">
        <v>27</v>
      </c>
      <c r="L2777" t="s">
        <v>28</v>
      </c>
      <c r="M2777" t="str">
        <f t="shared" si="43"/>
        <v>Tue</v>
      </c>
      <c r="N2777" t="str">
        <f>VLOOKUP(Query1[[#This Row],[Age]],'Age Group Vlookup'!B$3:C$6,2,TRUE)</f>
        <v>30-39</v>
      </c>
    </row>
    <row r="2778" spans="1:14" x14ac:dyDescent="0.3">
      <c r="A2778" t="s">
        <v>3789</v>
      </c>
      <c r="B2778" s="1">
        <v>42401</v>
      </c>
      <c r="C2778" t="s">
        <v>371</v>
      </c>
      <c r="D2778">
        <v>14040</v>
      </c>
      <c r="E2778" t="s">
        <v>150</v>
      </c>
      <c r="G2778" t="s">
        <v>32</v>
      </c>
      <c r="H2778">
        <v>112000</v>
      </c>
      <c r="I2778" t="s">
        <v>372</v>
      </c>
      <c r="J2778" s="7">
        <v>41</v>
      </c>
      <c r="K2778" t="s">
        <v>27</v>
      </c>
      <c r="L2778" t="s">
        <v>28</v>
      </c>
      <c r="M2778" t="str">
        <f t="shared" si="43"/>
        <v>Mon</v>
      </c>
      <c r="N2778" t="str">
        <f>VLOOKUP(Query1[[#This Row],[Age]],'Age Group Vlookup'!B$3:C$6,2,TRUE)</f>
        <v>40-49</v>
      </c>
    </row>
    <row r="2779" spans="1:14" x14ac:dyDescent="0.3">
      <c r="A2779" t="s">
        <v>3790</v>
      </c>
      <c r="B2779" s="1">
        <v>42411</v>
      </c>
      <c r="C2779" t="s">
        <v>635</v>
      </c>
      <c r="D2779">
        <v>9801</v>
      </c>
      <c r="E2779" t="s">
        <v>47</v>
      </c>
      <c r="G2779" t="s">
        <v>17</v>
      </c>
      <c r="H2779">
        <v>39000</v>
      </c>
      <c r="I2779" t="s">
        <v>636</v>
      </c>
      <c r="J2779" s="7">
        <v>31</v>
      </c>
      <c r="K2779" t="s">
        <v>27</v>
      </c>
      <c r="L2779" t="s">
        <v>28</v>
      </c>
      <c r="M2779" t="str">
        <f t="shared" si="43"/>
        <v>Thu</v>
      </c>
      <c r="N2779" t="str">
        <f>VLOOKUP(Query1[[#This Row],[Age]],'Age Group Vlookup'!B$3:C$6,2,TRUE)</f>
        <v>30-39</v>
      </c>
    </row>
    <row r="2780" spans="1:14" x14ac:dyDescent="0.3">
      <c r="A2780" t="s">
        <v>3791</v>
      </c>
      <c r="B2780" s="1">
        <v>42714</v>
      </c>
      <c r="C2780" t="s">
        <v>556</v>
      </c>
      <c r="D2780">
        <v>12911</v>
      </c>
      <c r="E2780" t="s">
        <v>25</v>
      </c>
      <c r="G2780" t="s">
        <v>17</v>
      </c>
      <c r="H2780">
        <v>2000</v>
      </c>
      <c r="I2780" t="s">
        <v>557</v>
      </c>
      <c r="J2780" s="7">
        <v>23</v>
      </c>
      <c r="K2780" t="s">
        <v>27</v>
      </c>
      <c r="L2780" t="s">
        <v>28</v>
      </c>
      <c r="M2780" t="str">
        <f t="shared" si="43"/>
        <v>Sat</v>
      </c>
      <c r="N2780" t="str">
        <f>VLOOKUP(Query1[[#This Row],[Age]],'Age Group Vlookup'!B$3:C$6,2,TRUE)</f>
        <v>20-29</v>
      </c>
    </row>
    <row r="2781" spans="1:14" x14ac:dyDescent="0.3">
      <c r="A2781" t="s">
        <v>3792</v>
      </c>
      <c r="B2781" s="1">
        <v>42713</v>
      </c>
      <c r="C2781" t="s">
        <v>293</v>
      </c>
      <c r="D2781">
        <v>12403</v>
      </c>
      <c r="E2781" t="s">
        <v>62</v>
      </c>
      <c r="G2781" t="s">
        <v>17</v>
      </c>
      <c r="H2781">
        <v>2000</v>
      </c>
      <c r="I2781" t="s">
        <v>294</v>
      </c>
      <c r="J2781" s="7">
        <v>40</v>
      </c>
      <c r="K2781" t="s">
        <v>27</v>
      </c>
      <c r="L2781" t="s">
        <v>28</v>
      </c>
      <c r="M2781" t="str">
        <f t="shared" si="43"/>
        <v>Fri</v>
      </c>
      <c r="N2781" t="str">
        <f>VLOOKUP(Query1[[#This Row],[Age]],'Age Group Vlookup'!B$3:C$6,2,TRUE)</f>
        <v>40-49</v>
      </c>
    </row>
    <row r="2782" spans="1:14" x14ac:dyDescent="0.3">
      <c r="A2782" t="s">
        <v>3793</v>
      </c>
      <c r="B2782" s="1">
        <v>42394</v>
      </c>
      <c r="C2782" t="s">
        <v>35</v>
      </c>
      <c r="D2782">
        <v>10816</v>
      </c>
      <c r="E2782" t="s">
        <v>36</v>
      </c>
      <c r="G2782" t="s">
        <v>17</v>
      </c>
      <c r="H2782">
        <v>25000</v>
      </c>
      <c r="I2782" t="s">
        <v>37</v>
      </c>
      <c r="J2782" s="7">
        <v>35</v>
      </c>
      <c r="K2782" t="s">
        <v>27</v>
      </c>
      <c r="L2782" t="s">
        <v>28</v>
      </c>
      <c r="M2782" t="str">
        <f t="shared" si="43"/>
        <v>Mon</v>
      </c>
      <c r="N2782" t="str">
        <f>VLOOKUP(Query1[[#This Row],[Age]],'Age Group Vlookup'!B$3:C$6,2,TRUE)</f>
        <v>30-39</v>
      </c>
    </row>
    <row r="2783" spans="1:14" x14ac:dyDescent="0.3">
      <c r="A2783" t="s">
        <v>3794</v>
      </c>
      <c r="B2783" s="1">
        <v>42674</v>
      </c>
      <c r="C2783" t="s">
        <v>179</v>
      </c>
      <c r="D2783">
        <v>14741</v>
      </c>
      <c r="E2783" t="s">
        <v>58</v>
      </c>
      <c r="G2783" t="s">
        <v>17</v>
      </c>
      <c r="H2783">
        <v>42000</v>
      </c>
      <c r="I2783" t="s">
        <v>180</v>
      </c>
      <c r="J2783" s="7">
        <v>49</v>
      </c>
      <c r="K2783" t="s">
        <v>17</v>
      </c>
      <c r="L2783" t="s">
        <v>18</v>
      </c>
      <c r="M2783" t="str">
        <f t="shared" si="43"/>
        <v>Mon</v>
      </c>
      <c r="N2783" t="str">
        <f>VLOOKUP(Query1[[#This Row],[Age]],'Age Group Vlookup'!B$3:C$6,2,TRUE)</f>
        <v>40-49</v>
      </c>
    </row>
    <row r="2784" spans="1:14" x14ac:dyDescent="0.3">
      <c r="A2784" t="s">
        <v>3795</v>
      </c>
      <c r="B2784" s="1">
        <v>42421</v>
      </c>
      <c r="C2784" t="s">
        <v>1268</v>
      </c>
      <c r="D2784">
        <v>35341</v>
      </c>
      <c r="E2784" t="s">
        <v>58</v>
      </c>
      <c r="G2784" t="s">
        <v>17</v>
      </c>
      <c r="H2784">
        <v>11000</v>
      </c>
      <c r="I2784" t="s">
        <v>1269</v>
      </c>
      <c r="J2784" s="7">
        <v>30</v>
      </c>
      <c r="K2784" t="s">
        <v>27</v>
      </c>
      <c r="L2784" t="s">
        <v>28</v>
      </c>
      <c r="M2784" t="str">
        <f t="shared" si="43"/>
        <v>Sun</v>
      </c>
      <c r="N2784" t="str">
        <f>VLOOKUP(Query1[[#This Row],[Age]],'Age Group Vlookup'!B$3:C$6,2,TRUE)</f>
        <v>30-39</v>
      </c>
    </row>
    <row r="2785" spans="1:14" x14ac:dyDescent="0.3">
      <c r="A2785" t="s">
        <v>3796</v>
      </c>
      <c r="B2785" s="1">
        <v>42544</v>
      </c>
      <c r="C2785" t="s">
        <v>817</v>
      </c>
      <c r="D2785">
        <v>30811</v>
      </c>
      <c r="E2785" t="s">
        <v>14</v>
      </c>
      <c r="G2785" t="s">
        <v>32</v>
      </c>
      <c r="H2785">
        <v>142000</v>
      </c>
      <c r="I2785" t="s">
        <v>818</v>
      </c>
      <c r="J2785" s="7">
        <v>50</v>
      </c>
      <c r="K2785" t="s">
        <v>32</v>
      </c>
      <c r="L2785" t="s">
        <v>33</v>
      </c>
      <c r="M2785" t="str">
        <f t="shared" si="43"/>
        <v>Thu</v>
      </c>
      <c r="N2785" t="str">
        <f>VLOOKUP(Query1[[#This Row],[Age]],'Age Group Vlookup'!B$3:C$6,2,TRUE)</f>
        <v>50-59</v>
      </c>
    </row>
    <row r="2786" spans="1:14" x14ac:dyDescent="0.3">
      <c r="A2786" t="s">
        <v>3797</v>
      </c>
      <c r="B2786" s="1">
        <v>42677</v>
      </c>
      <c r="C2786" t="s">
        <v>1448</v>
      </c>
      <c r="D2786">
        <v>19045</v>
      </c>
      <c r="E2786" t="s">
        <v>25</v>
      </c>
      <c r="G2786" t="s">
        <v>17</v>
      </c>
      <c r="H2786">
        <v>28000</v>
      </c>
      <c r="I2786" t="s">
        <v>1449</v>
      </c>
      <c r="J2786" s="7">
        <v>37</v>
      </c>
      <c r="K2786" t="s">
        <v>17</v>
      </c>
      <c r="L2786" t="s">
        <v>18</v>
      </c>
      <c r="M2786" t="str">
        <f t="shared" si="43"/>
        <v>Thu</v>
      </c>
      <c r="N2786" t="str">
        <f>VLOOKUP(Query1[[#This Row],[Age]],'Age Group Vlookup'!B$3:C$6,2,TRUE)</f>
        <v>30-39</v>
      </c>
    </row>
    <row r="2787" spans="1:14" x14ac:dyDescent="0.3">
      <c r="A2787" t="s">
        <v>3798</v>
      </c>
      <c r="B2787" s="1">
        <v>42611</v>
      </c>
      <c r="C2787" t="s">
        <v>1720</v>
      </c>
      <c r="D2787">
        <v>9180</v>
      </c>
      <c r="E2787" t="s">
        <v>69</v>
      </c>
      <c r="G2787" t="s">
        <v>17</v>
      </c>
      <c r="H2787">
        <v>27000</v>
      </c>
      <c r="I2787" t="s">
        <v>1721</v>
      </c>
      <c r="J2787" s="7">
        <v>42</v>
      </c>
      <c r="K2787" t="s">
        <v>32</v>
      </c>
      <c r="L2787" t="s">
        <v>33</v>
      </c>
      <c r="M2787" t="str">
        <f t="shared" si="43"/>
        <v>Mon</v>
      </c>
      <c r="N2787" t="str">
        <f>VLOOKUP(Query1[[#This Row],[Age]],'Age Group Vlookup'!B$3:C$6,2,TRUE)</f>
        <v>40-49</v>
      </c>
    </row>
    <row r="2788" spans="1:14" x14ac:dyDescent="0.3">
      <c r="A2788" t="s">
        <v>3799</v>
      </c>
      <c r="B2788" s="1">
        <v>42429</v>
      </c>
      <c r="C2788" t="s">
        <v>1195</v>
      </c>
      <c r="D2788">
        <v>8449</v>
      </c>
      <c r="E2788" t="s">
        <v>137</v>
      </c>
      <c r="G2788" t="s">
        <v>15</v>
      </c>
      <c r="H2788">
        <v>325000</v>
      </c>
      <c r="I2788" t="s">
        <v>1196</v>
      </c>
      <c r="J2788" s="7">
        <v>20</v>
      </c>
      <c r="K2788" t="s">
        <v>17</v>
      </c>
      <c r="L2788" t="s">
        <v>18</v>
      </c>
      <c r="M2788" t="str">
        <f t="shared" si="43"/>
        <v>Mon</v>
      </c>
      <c r="N2788" t="str">
        <f>VLOOKUP(Query1[[#This Row],[Age]],'Age Group Vlookup'!B$3:C$6,2,TRUE)</f>
        <v>20-29</v>
      </c>
    </row>
    <row r="2789" spans="1:14" x14ac:dyDescent="0.3">
      <c r="A2789" t="s">
        <v>3800</v>
      </c>
      <c r="B2789" s="1">
        <v>42593</v>
      </c>
      <c r="C2789" t="s">
        <v>1135</v>
      </c>
      <c r="D2789">
        <v>49809</v>
      </c>
      <c r="E2789" t="s">
        <v>43</v>
      </c>
      <c r="G2789" t="s">
        <v>17</v>
      </c>
      <c r="H2789">
        <v>37000</v>
      </c>
      <c r="I2789" t="s">
        <v>1136</v>
      </c>
      <c r="J2789" s="7">
        <v>42</v>
      </c>
      <c r="K2789" t="s">
        <v>32</v>
      </c>
      <c r="L2789" t="s">
        <v>33</v>
      </c>
      <c r="M2789" t="str">
        <f t="shared" si="43"/>
        <v>Thu</v>
      </c>
      <c r="N2789" t="str">
        <f>VLOOKUP(Query1[[#This Row],[Age]],'Age Group Vlookup'!B$3:C$6,2,TRUE)</f>
        <v>40-49</v>
      </c>
    </row>
    <row r="2790" spans="1:14" x14ac:dyDescent="0.3">
      <c r="A2790" t="s">
        <v>3801</v>
      </c>
      <c r="B2790" s="1">
        <v>42462</v>
      </c>
      <c r="C2790" t="s">
        <v>53</v>
      </c>
      <c r="D2790">
        <v>22428</v>
      </c>
      <c r="E2790" t="s">
        <v>21</v>
      </c>
      <c r="G2790" t="s">
        <v>15</v>
      </c>
      <c r="H2790">
        <v>768000</v>
      </c>
      <c r="I2790" t="s">
        <v>55</v>
      </c>
      <c r="J2790" s="7">
        <v>50</v>
      </c>
      <c r="K2790" t="s">
        <v>17</v>
      </c>
      <c r="L2790" t="s">
        <v>18</v>
      </c>
      <c r="M2790" t="str">
        <f t="shared" si="43"/>
        <v>Sat</v>
      </c>
      <c r="N2790" t="str">
        <f>VLOOKUP(Query1[[#This Row],[Age]],'Age Group Vlookup'!B$3:C$6,2,TRUE)</f>
        <v>50-59</v>
      </c>
    </row>
    <row r="2791" spans="1:14" x14ac:dyDescent="0.3">
      <c r="A2791" t="s">
        <v>3802</v>
      </c>
      <c r="B2791" s="1">
        <v>42664</v>
      </c>
      <c r="C2791" t="s">
        <v>192</v>
      </c>
      <c r="D2791">
        <v>17509</v>
      </c>
      <c r="E2791" t="s">
        <v>62</v>
      </c>
      <c r="G2791" t="s">
        <v>15</v>
      </c>
      <c r="H2791">
        <v>749000</v>
      </c>
      <c r="I2791" t="s">
        <v>193</v>
      </c>
      <c r="J2791" s="7">
        <v>27</v>
      </c>
      <c r="K2791" t="s">
        <v>27</v>
      </c>
      <c r="L2791" t="s">
        <v>28</v>
      </c>
      <c r="M2791" t="str">
        <f t="shared" si="43"/>
        <v>Fri</v>
      </c>
      <c r="N2791" t="str">
        <f>VLOOKUP(Query1[[#This Row],[Age]],'Age Group Vlookup'!B$3:C$6,2,TRUE)</f>
        <v>20-29</v>
      </c>
    </row>
    <row r="2792" spans="1:14" x14ac:dyDescent="0.3">
      <c r="A2792" t="s">
        <v>3803</v>
      </c>
      <c r="B2792" s="1">
        <v>42442</v>
      </c>
      <c r="C2792" t="s">
        <v>1405</v>
      </c>
      <c r="D2792">
        <v>19527</v>
      </c>
      <c r="E2792" t="s">
        <v>14</v>
      </c>
      <c r="G2792" t="s">
        <v>15</v>
      </c>
      <c r="H2792">
        <v>802000</v>
      </c>
      <c r="I2792" t="s">
        <v>1406</v>
      </c>
      <c r="J2792" s="7">
        <v>50</v>
      </c>
      <c r="K2792" t="s">
        <v>27</v>
      </c>
      <c r="L2792" t="s">
        <v>28</v>
      </c>
      <c r="M2792" t="str">
        <f t="shared" si="43"/>
        <v>Sun</v>
      </c>
      <c r="N2792" t="str">
        <f>VLOOKUP(Query1[[#This Row],[Age]],'Age Group Vlookup'!B$3:C$6,2,TRUE)</f>
        <v>50-59</v>
      </c>
    </row>
    <row r="2793" spans="1:14" x14ac:dyDescent="0.3">
      <c r="A2793" t="s">
        <v>3804</v>
      </c>
      <c r="B2793" s="1">
        <v>42510</v>
      </c>
      <c r="C2793" t="s">
        <v>240</v>
      </c>
      <c r="D2793">
        <v>45652</v>
      </c>
      <c r="E2793" t="s">
        <v>137</v>
      </c>
      <c r="G2793" t="s">
        <v>32</v>
      </c>
      <c r="H2793">
        <v>142000</v>
      </c>
      <c r="I2793" t="s">
        <v>241</v>
      </c>
      <c r="J2793" s="7">
        <v>27</v>
      </c>
      <c r="K2793" t="s">
        <v>27</v>
      </c>
      <c r="L2793" t="s">
        <v>28</v>
      </c>
      <c r="M2793" t="str">
        <f t="shared" si="43"/>
        <v>Fri</v>
      </c>
      <c r="N2793" t="str">
        <f>VLOOKUP(Query1[[#This Row],[Age]],'Age Group Vlookup'!B$3:C$6,2,TRUE)</f>
        <v>20-29</v>
      </c>
    </row>
    <row r="2794" spans="1:14" x14ac:dyDescent="0.3">
      <c r="A2794" t="s">
        <v>3805</v>
      </c>
      <c r="B2794" s="1">
        <v>42553</v>
      </c>
      <c r="C2794" t="s">
        <v>61</v>
      </c>
      <c r="D2794">
        <v>15276</v>
      </c>
      <c r="E2794" t="s">
        <v>14</v>
      </c>
      <c r="G2794" t="s">
        <v>17</v>
      </c>
      <c r="H2794">
        <v>37000</v>
      </c>
      <c r="I2794" t="s">
        <v>63</v>
      </c>
      <c r="J2794" s="7">
        <v>20</v>
      </c>
      <c r="K2794" t="s">
        <v>27</v>
      </c>
      <c r="L2794" t="s">
        <v>28</v>
      </c>
      <c r="M2794" t="str">
        <f t="shared" si="43"/>
        <v>Sat</v>
      </c>
      <c r="N2794" t="str">
        <f>VLOOKUP(Query1[[#This Row],[Age]],'Age Group Vlookup'!B$3:C$6,2,TRUE)</f>
        <v>20-29</v>
      </c>
    </row>
    <row r="2795" spans="1:14" x14ac:dyDescent="0.3">
      <c r="A2795" t="s">
        <v>3806</v>
      </c>
      <c r="B2795" s="1">
        <v>42441</v>
      </c>
      <c r="C2795" t="s">
        <v>451</v>
      </c>
      <c r="D2795">
        <v>19661</v>
      </c>
      <c r="E2795" t="s">
        <v>25</v>
      </c>
      <c r="G2795" t="s">
        <v>17</v>
      </c>
      <c r="H2795">
        <v>50000</v>
      </c>
      <c r="I2795" t="s">
        <v>452</v>
      </c>
      <c r="J2795" s="7">
        <v>20</v>
      </c>
      <c r="K2795" t="s">
        <v>27</v>
      </c>
      <c r="L2795" t="s">
        <v>28</v>
      </c>
      <c r="M2795" t="str">
        <f t="shared" si="43"/>
        <v>Sat</v>
      </c>
      <c r="N2795" t="str">
        <f>VLOOKUP(Query1[[#This Row],[Age]],'Age Group Vlookup'!B$3:C$6,2,TRUE)</f>
        <v>20-29</v>
      </c>
    </row>
    <row r="2796" spans="1:14" x14ac:dyDescent="0.3">
      <c r="A2796" t="s">
        <v>3807</v>
      </c>
      <c r="B2796" s="1">
        <v>42712</v>
      </c>
      <c r="C2796" t="s">
        <v>1881</v>
      </c>
      <c r="D2796">
        <v>40120</v>
      </c>
      <c r="E2796" t="s">
        <v>133</v>
      </c>
      <c r="G2796" t="s">
        <v>15</v>
      </c>
      <c r="H2796">
        <v>490000</v>
      </c>
      <c r="I2796" t="s">
        <v>1882</v>
      </c>
      <c r="J2796" s="7">
        <v>22</v>
      </c>
      <c r="K2796" t="s">
        <v>32</v>
      </c>
      <c r="L2796" t="s">
        <v>33</v>
      </c>
      <c r="M2796" t="str">
        <f t="shared" si="43"/>
        <v>Thu</v>
      </c>
      <c r="N2796" t="str">
        <f>VLOOKUP(Query1[[#This Row],[Age]],'Age Group Vlookup'!B$3:C$6,2,TRUE)</f>
        <v>20-29</v>
      </c>
    </row>
    <row r="2797" spans="1:14" x14ac:dyDescent="0.3">
      <c r="A2797" t="s">
        <v>3808</v>
      </c>
      <c r="B2797" s="1">
        <v>42671</v>
      </c>
      <c r="C2797" t="s">
        <v>301</v>
      </c>
      <c r="D2797">
        <v>21760</v>
      </c>
      <c r="E2797" t="s">
        <v>47</v>
      </c>
      <c r="G2797" t="s">
        <v>32</v>
      </c>
      <c r="H2797">
        <v>150000</v>
      </c>
      <c r="I2797" t="s">
        <v>302</v>
      </c>
      <c r="J2797" s="7">
        <v>37</v>
      </c>
      <c r="K2797" t="s">
        <v>32</v>
      </c>
      <c r="L2797" t="s">
        <v>33</v>
      </c>
      <c r="M2797" t="str">
        <f t="shared" si="43"/>
        <v>Fri</v>
      </c>
      <c r="N2797" t="str">
        <f>VLOOKUP(Query1[[#This Row],[Age]],'Age Group Vlookup'!B$3:C$6,2,TRUE)</f>
        <v>30-39</v>
      </c>
    </row>
    <row r="2798" spans="1:14" x14ac:dyDescent="0.3">
      <c r="A2798" t="s">
        <v>3809</v>
      </c>
      <c r="B2798" s="1">
        <v>42388</v>
      </c>
      <c r="C2798" t="s">
        <v>401</v>
      </c>
      <c r="D2798">
        <v>18668</v>
      </c>
      <c r="E2798" t="s">
        <v>150</v>
      </c>
      <c r="G2798" t="s">
        <v>15</v>
      </c>
      <c r="H2798">
        <v>650000</v>
      </c>
      <c r="I2798" t="s">
        <v>402</v>
      </c>
      <c r="J2798" s="7">
        <v>40</v>
      </c>
      <c r="K2798" t="s">
        <v>32</v>
      </c>
      <c r="L2798" t="s">
        <v>33</v>
      </c>
      <c r="M2798" t="str">
        <f t="shared" si="43"/>
        <v>Tue</v>
      </c>
      <c r="N2798" t="str">
        <f>VLOOKUP(Query1[[#This Row],[Age]],'Age Group Vlookup'!B$3:C$6,2,TRUE)</f>
        <v>40-49</v>
      </c>
    </row>
    <row r="2799" spans="1:14" x14ac:dyDescent="0.3">
      <c r="A2799" t="s">
        <v>3810</v>
      </c>
      <c r="B2799" s="1">
        <v>42448</v>
      </c>
      <c r="C2799" t="s">
        <v>955</v>
      </c>
      <c r="D2799">
        <v>27795</v>
      </c>
      <c r="E2799" t="s">
        <v>69</v>
      </c>
      <c r="G2799" t="s">
        <v>32</v>
      </c>
      <c r="H2799">
        <v>180000</v>
      </c>
      <c r="I2799" t="s">
        <v>956</v>
      </c>
      <c r="J2799" s="7">
        <v>48</v>
      </c>
      <c r="K2799" t="s">
        <v>27</v>
      </c>
      <c r="L2799" t="s">
        <v>28</v>
      </c>
      <c r="M2799" t="str">
        <f t="shared" si="43"/>
        <v>Sat</v>
      </c>
      <c r="N2799" t="str">
        <f>VLOOKUP(Query1[[#This Row],[Age]],'Age Group Vlookup'!B$3:C$6,2,TRUE)</f>
        <v>40-49</v>
      </c>
    </row>
    <row r="2800" spans="1:14" x14ac:dyDescent="0.3">
      <c r="A2800" t="s">
        <v>3811</v>
      </c>
      <c r="B2800" s="1">
        <v>42398</v>
      </c>
      <c r="C2800" t="s">
        <v>3812</v>
      </c>
      <c r="D2800">
        <v>19825</v>
      </c>
      <c r="E2800" t="s">
        <v>54</v>
      </c>
      <c r="G2800" t="s">
        <v>15</v>
      </c>
      <c r="H2800">
        <v>329000</v>
      </c>
      <c r="I2800" t="s">
        <v>3813</v>
      </c>
      <c r="J2800" s="7">
        <v>32</v>
      </c>
      <c r="K2800" t="s">
        <v>27</v>
      </c>
      <c r="L2800" t="s">
        <v>28</v>
      </c>
      <c r="M2800" t="str">
        <f t="shared" si="43"/>
        <v>Fri</v>
      </c>
      <c r="N2800" t="str">
        <f>VLOOKUP(Query1[[#This Row],[Age]],'Age Group Vlookup'!B$3:C$6,2,TRUE)</f>
        <v>30-39</v>
      </c>
    </row>
    <row r="2801" spans="1:14" x14ac:dyDescent="0.3">
      <c r="A2801" t="s">
        <v>3814</v>
      </c>
      <c r="B2801" s="1">
        <v>42571</v>
      </c>
      <c r="C2801" t="s">
        <v>1284</v>
      </c>
      <c r="D2801">
        <v>19597</v>
      </c>
      <c r="E2801" t="s">
        <v>77</v>
      </c>
      <c r="G2801" t="s">
        <v>15</v>
      </c>
      <c r="H2801">
        <v>475000</v>
      </c>
      <c r="I2801" t="s">
        <v>1285</v>
      </c>
      <c r="J2801" s="7">
        <v>46</v>
      </c>
      <c r="K2801" t="s">
        <v>27</v>
      </c>
      <c r="L2801" t="s">
        <v>28</v>
      </c>
      <c r="M2801" t="str">
        <f t="shared" si="43"/>
        <v>Wed</v>
      </c>
      <c r="N2801" t="str">
        <f>VLOOKUP(Query1[[#This Row],[Age]],'Age Group Vlookup'!B$3:C$6,2,TRUE)</f>
        <v>40-49</v>
      </c>
    </row>
    <row r="2802" spans="1:14" x14ac:dyDescent="0.3">
      <c r="A2802" t="s">
        <v>3815</v>
      </c>
      <c r="B2802" s="1">
        <v>42613</v>
      </c>
      <c r="C2802" t="s">
        <v>68</v>
      </c>
      <c r="D2802">
        <v>25991</v>
      </c>
      <c r="E2802" t="s">
        <v>69</v>
      </c>
      <c r="G2802" t="s">
        <v>17</v>
      </c>
      <c r="H2802">
        <v>9000</v>
      </c>
      <c r="I2802" t="s">
        <v>70</v>
      </c>
      <c r="J2802" s="7">
        <v>47</v>
      </c>
      <c r="K2802" t="s">
        <v>27</v>
      </c>
      <c r="L2802" t="s">
        <v>28</v>
      </c>
      <c r="M2802" t="str">
        <f t="shared" si="43"/>
        <v>Wed</v>
      </c>
      <c r="N2802" t="str">
        <f>VLOOKUP(Query1[[#This Row],[Age]],'Age Group Vlookup'!B$3:C$6,2,TRUE)</f>
        <v>40-49</v>
      </c>
    </row>
    <row r="2803" spans="1:14" x14ac:dyDescent="0.3">
      <c r="A2803" t="s">
        <v>3816</v>
      </c>
      <c r="B2803" s="1">
        <v>42545</v>
      </c>
      <c r="C2803" t="s">
        <v>483</v>
      </c>
      <c r="D2803">
        <v>30006</v>
      </c>
      <c r="E2803" t="s">
        <v>137</v>
      </c>
      <c r="G2803" t="s">
        <v>15</v>
      </c>
      <c r="H2803">
        <v>830000</v>
      </c>
      <c r="I2803" t="s">
        <v>484</v>
      </c>
      <c r="J2803" s="7">
        <v>35</v>
      </c>
      <c r="K2803" t="s">
        <v>17</v>
      </c>
      <c r="L2803" t="s">
        <v>18</v>
      </c>
      <c r="M2803" t="str">
        <f t="shared" si="43"/>
        <v>Fri</v>
      </c>
      <c r="N2803" t="str">
        <f>VLOOKUP(Query1[[#This Row],[Age]],'Age Group Vlookup'!B$3:C$6,2,TRUE)</f>
        <v>30-39</v>
      </c>
    </row>
    <row r="2804" spans="1:14" x14ac:dyDescent="0.3">
      <c r="A2804" t="s">
        <v>3817</v>
      </c>
      <c r="B2804" s="1">
        <v>42694</v>
      </c>
      <c r="C2804" t="s">
        <v>866</v>
      </c>
      <c r="D2804">
        <v>10902</v>
      </c>
      <c r="E2804" t="s">
        <v>150</v>
      </c>
      <c r="G2804" t="s">
        <v>15</v>
      </c>
      <c r="H2804">
        <v>548000</v>
      </c>
      <c r="I2804" t="s">
        <v>867</v>
      </c>
      <c r="J2804" s="7">
        <v>37</v>
      </c>
      <c r="K2804" t="s">
        <v>27</v>
      </c>
      <c r="L2804" t="s">
        <v>28</v>
      </c>
      <c r="M2804" t="str">
        <f t="shared" si="43"/>
        <v>Sun</v>
      </c>
      <c r="N2804" t="str">
        <f>VLOOKUP(Query1[[#This Row],[Age]],'Age Group Vlookup'!B$3:C$6,2,TRUE)</f>
        <v>30-39</v>
      </c>
    </row>
    <row r="2805" spans="1:14" x14ac:dyDescent="0.3">
      <c r="A2805" t="s">
        <v>3818</v>
      </c>
      <c r="B2805" s="1">
        <v>42392</v>
      </c>
      <c r="C2805" t="s">
        <v>930</v>
      </c>
      <c r="D2805">
        <v>22256</v>
      </c>
      <c r="E2805" t="s">
        <v>43</v>
      </c>
      <c r="G2805" t="s">
        <v>17</v>
      </c>
      <c r="H2805">
        <v>15000</v>
      </c>
      <c r="I2805" t="s">
        <v>931</v>
      </c>
      <c r="J2805" s="7">
        <v>47</v>
      </c>
      <c r="K2805" t="s">
        <v>17</v>
      </c>
      <c r="L2805" t="s">
        <v>18</v>
      </c>
      <c r="M2805" t="str">
        <f t="shared" si="43"/>
        <v>Sat</v>
      </c>
      <c r="N2805" t="str">
        <f>VLOOKUP(Query1[[#This Row],[Age]],'Age Group Vlookup'!B$3:C$6,2,TRUE)</f>
        <v>40-49</v>
      </c>
    </row>
    <row r="2806" spans="1:14" x14ac:dyDescent="0.3">
      <c r="A2806" t="s">
        <v>3819</v>
      </c>
      <c r="B2806" s="1">
        <v>42440</v>
      </c>
      <c r="C2806" t="s">
        <v>964</v>
      </c>
      <c r="D2806">
        <v>6653</v>
      </c>
      <c r="E2806" t="s">
        <v>69</v>
      </c>
      <c r="G2806" t="s">
        <v>15</v>
      </c>
      <c r="H2806">
        <v>406000</v>
      </c>
      <c r="I2806" t="s">
        <v>965</v>
      </c>
      <c r="J2806" s="7">
        <v>42</v>
      </c>
      <c r="K2806" t="s">
        <v>32</v>
      </c>
      <c r="L2806" t="s">
        <v>33</v>
      </c>
      <c r="M2806" t="str">
        <f t="shared" si="43"/>
        <v>Fri</v>
      </c>
      <c r="N2806" t="str">
        <f>VLOOKUP(Query1[[#This Row],[Age]],'Age Group Vlookup'!B$3:C$6,2,TRUE)</f>
        <v>40-49</v>
      </c>
    </row>
    <row r="2807" spans="1:14" x14ac:dyDescent="0.3">
      <c r="A2807" t="s">
        <v>3820</v>
      </c>
      <c r="B2807" s="1">
        <v>42573</v>
      </c>
      <c r="C2807" t="s">
        <v>448</v>
      </c>
      <c r="D2807">
        <v>13936</v>
      </c>
      <c r="E2807" t="s">
        <v>137</v>
      </c>
      <c r="G2807" t="s">
        <v>32</v>
      </c>
      <c r="H2807">
        <v>81000</v>
      </c>
      <c r="I2807" t="s">
        <v>449</v>
      </c>
      <c r="J2807" s="7">
        <v>33</v>
      </c>
      <c r="K2807" t="s">
        <v>17</v>
      </c>
      <c r="L2807" t="s">
        <v>18</v>
      </c>
      <c r="M2807" t="str">
        <f t="shared" si="43"/>
        <v>Fri</v>
      </c>
      <c r="N2807" t="str">
        <f>VLOOKUP(Query1[[#This Row],[Age]],'Age Group Vlookup'!B$3:C$6,2,TRUE)</f>
        <v>30-39</v>
      </c>
    </row>
    <row r="2808" spans="1:14" x14ac:dyDescent="0.3">
      <c r="A2808" t="s">
        <v>3821</v>
      </c>
      <c r="B2808" s="1">
        <v>42418</v>
      </c>
      <c r="C2808" t="s">
        <v>509</v>
      </c>
      <c r="D2808">
        <v>42482</v>
      </c>
      <c r="E2808" t="s">
        <v>108</v>
      </c>
      <c r="G2808" t="s">
        <v>17</v>
      </c>
      <c r="H2808">
        <v>20000</v>
      </c>
      <c r="I2808" t="s">
        <v>510</v>
      </c>
      <c r="J2808" s="7">
        <v>41</v>
      </c>
      <c r="K2808" t="s">
        <v>32</v>
      </c>
      <c r="L2808" t="s">
        <v>33</v>
      </c>
      <c r="M2808" t="str">
        <f t="shared" si="43"/>
        <v>Thu</v>
      </c>
      <c r="N2808" t="str">
        <f>VLOOKUP(Query1[[#This Row],[Age]],'Age Group Vlookup'!B$3:C$6,2,TRUE)</f>
        <v>40-49</v>
      </c>
    </row>
    <row r="2809" spans="1:14" x14ac:dyDescent="0.3">
      <c r="A2809" t="s">
        <v>3822</v>
      </c>
      <c r="B2809" s="1">
        <v>42700</v>
      </c>
      <c r="C2809" t="s">
        <v>1044</v>
      </c>
      <c r="D2809">
        <v>3865</v>
      </c>
      <c r="E2809" t="s">
        <v>36</v>
      </c>
      <c r="G2809" t="s">
        <v>15</v>
      </c>
      <c r="H2809">
        <v>497000</v>
      </c>
      <c r="I2809" t="s">
        <v>1045</v>
      </c>
      <c r="J2809" s="7">
        <v>25</v>
      </c>
      <c r="K2809" t="s">
        <v>17</v>
      </c>
      <c r="L2809" t="s">
        <v>18</v>
      </c>
      <c r="M2809" t="str">
        <f t="shared" si="43"/>
        <v>Sat</v>
      </c>
      <c r="N2809" t="str">
        <f>VLOOKUP(Query1[[#This Row],[Age]],'Age Group Vlookup'!B$3:C$6,2,TRUE)</f>
        <v>20-29</v>
      </c>
    </row>
    <row r="2810" spans="1:14" x14ac:dyDescent="0.3">
      <c r="A2810" t="s">
        <v>3823</v>
      </c>
      <c r="B2810" s="1">
        <v>42424</v>
      </c>
      <c r="C2810" t="s">
        <v>853</v>
      </c>
      <c r="D2810">
        <v>27347</v>
      </c>
      <c r="E2810" t="s">
        <v>36</v>
      </c>
      <c r="G2810" t="s">
        <v>17</v>
      </c>
      <c r="H2810">
        <v>23000</v>
      </c>
      <c r="I2810" t="s">
        <v>854</v>
      </c>
      <c r="J2810" s="7">
        <v>30</v>
      </c>
      <c r="K2810" t="s">
        <v>27</v>
      </c>
      <c r="L2810" t="s">
        <v>28</v>
      </c>
      <c r="M2810" t="str">
        <f t="shared" si="43"/>
        <v>Wed</v>
      </c>
      <c r="N2810" t="str">
        <f>VLOOKUP(Query1[[#This Row],[Age]],'Age Group Vlookup'!B$3:C$6,2,TRUE)</f>
        <v>30-39</v>
      </c>
    </row>
    <row r="2811" spans="1:14" x14ac:dyDescent="0.3">
      <c r="A2811" t="s">
        <v>3824</v>
      </c>
      <c r="B2811" s="1">
        <v>42423</v>
      </c>
      <c r="C2811" t="s">
        <v>172</v>
      </c>
      <c r="D2811">
        <v>13991</v>
      </c>
      <c r="E2811" t="s">
        <v>137</v>
      </c>
      <c r="G2811" t="s">
        <v>17</v>
      </c>
      <c r="H2811">
        <v>37000</v>
      </c>
      <c r="I2811" t="s">
        <v>173</v>
      </c>
      <c r="J2811" s="7">
        <v>36</v>
      </c>
      <c r="K2811" t="s">
        <v>27</v>
      </c>
      <c r="L2811" t="s">
        <v>28</v>
      </c>
      <c r="M2811" t="str">
        <f t="shared" si="43"/>
        <v>Tue</v>
      </c>
      <c r="N2811" t="str">
        <f>VLOOKUP(Query1[[#This Row],[Age]],'Age Group Vlookup'!B$3:C$6,2,TRUE)</f>
        <v>30-39</v>
      </c>
    </row>
    <row r="2812" spans="1:14" x14ac:dyDescent="0.3">
      <c r="A2812" t="s">
        <v>3825</v>
      </c>
      <c r="B2812" s="1">
        <v>42428</v>
      </c>
      <c r="C2812" t="s">
        <v>1035</v>
      </c>
      <c r="D2812">
        <v>21709</v>
      </c>
      <c r="E2812" t="s">
        <v>69</v>
      </c>
      <c r="G2812" t="s">
        <v>17</v>
      </c>
      <c r="H2812">
        <v>10000</v>
      </c>
      <c r="I2812" t="s">
        <v>1036</v>
      </c>
      <c r="J2812" s="7">
        <v>42</v>
      </c>
      <c r="K2812" t="s">
        <v>32</v>
      </c>
      <c r="L2812" t="s">
        <v>33</v>
      </c>
      <c r="M2812" t="str">
        <f t="shared" si="43"/>
        <v>Sun</v>
      </c>
      <c r="N2812" t="str">
        <f>VLOOKUP(Query1[[#This Row],[Age]],'Age Group Vlookup'!B$3:C$6,2,TRUE)</f>
        <v>40-49</v>
      </c>
    </row>
    <row r="2813" spans="1:14" x14ac:dyDescent="0.3">
      <c r="A2813" t="s">
        <v>3826</v>
      </c>
      <c r="B2813" s="1">
        <v>42548</v>
      </c>
      <c r="C2813" t="s">
        <v>1680</v>
      </c>
      <c r="D2813">
        <v>33868</v>
      </c>
      <c r="E2813" t="s">
        <v>108</v>
      </c>
      <c r="G2813" t="s">
        <v>15</v>
      </c>
      <c r="H2813">
        <v>435000</v>
      </c>
      <c r="I2813" t="s">
        <v>1681</v>
      </c>
      <c r="J2813" s="7">
        <v>26</v>
      </c>
      <c r="K2813" t="s">
        <v>17</v>
      </c>
      <c r="L2813" t="s">
        <v>18</v>
      </c>
      <c r="M2813" t="str">
        <f t="shared" si="43"/>
        <v>Mon</v>
      </c>
      <c r="N2813" t="str">
        <f>VLOOKUP(Query1[[#This Row],[Age]],'Age Group Vlookup'!B$3:C$6,2,TRUE)</f>
        <v>20-29</v>
      </c>
    </row>
    <row r="2814" spans="1:14" x14ac:dyDescent="0.3">
      <c r="A2814" t="s">
        <v>3827</v>
      </c>
      <c r="B2814" s="1">
        <v>42448</v>
      </c>
      <c r="C2814" t="s">
        <v>1935</v>
      </c>
      <c r="D2814">
        <v>42794</v>
      </c>
      <c r="E2814" t="s">
        <v>58</v>
      </c>
      <c r="G2814" t="s">
        <v>15</v>
      </c>
      <c r="H2814">
        <v>677000</v>
      </c>
      <c r="I2814" t="s">
        <v>1936</v>
      </c>
      <c r="J2814" s="7">
        <v>23</v>
      </c>
      <c r="K2814" t="s">
        <v>17</v>
      </c>
      <c r="L2814" t="s">
        <v>18</v>
      </c>
      <c r="M2814" t="str">
        <f t="shared" si="43"/>
        <v>Sat</v>
      </c>
      <c r="N2814" t="str">
        <f>VLOOKUP(Query1[[#This Row],[Age]],'Age Group Vlookup'!B$3:C$6,2,TRUE)</f>
        <v>20-29</v>
      </c>
    </row>
    <row r="2815" spans="1:14" x14ac:dyDescent="0.3">
      <c r="A2815" t="s">
        <v>3828</v>
      </c>
      <c r="B2815" s="1">
        <v>42663</v>
      </c>
      <c r="C2815" t="s">
        <v>1306</v>
      </c>
      <c r="D2815">
        <v>4129</v>
      </c>
      <c r="E2815" t="s">
        <v>77</v>
      </c>
      <c r="G2815" t="s">
        <v>17</v>
      </c>
      <c r="H2815">
        <v>50000</v>
      </c>
      <c r="I2815" t="s">
        <v>1307</v>
      </c>
      <c r="J2815" s="7">
        <v>25</v>
      </c>
      <c r="K2815" t="s">
        <v>17</v>
      </c>
      <c r="L2815" t="s">
        <v>18</v>
      </c>
      <c r="M2815" t="str">
        <f t="shared" si="43"/>
        <v>Thu</v>
      </c>
      <c r="N2815" t="str">
        <f>VLOOKUP(Query1[[#This Row],[Age]],'Age Group Vlookup'!B$3:C$6,2,TRUE)</f>
        <v>20-29</v>
      </c>
    </row>
    <row r="2816" spans="1:14" x14ac:dyDescent="0.3">
      <c r="A2816" t="s">
        <v>3829</v>
      </c>
      <c r="B2816" s="1">
        <v>42497</v>
      </c>
      <c r="C2816" t="s">
        <v>1394</v>
      </c>
      <c r="D2816">
        <v>14008</v>
      </c>
      <c r="E2816" t="s">
        <v>77</v>
      </c>
      <c r="G2816" t="s">
        <v>17</v>
      </c>
      <c r="H2816">
        <v>29000</v>
      </c>
      <c r="I2816" t="s">
        <v>1395</v>
      </c>
      <c r="J2816" s="7">
        <v>25</v>
      </c>
      <c r="K2816" t="s">
        <v>32</v>
      </c>
      <c r="L2816" t="s">
        <v>33</v>
      </c>
      <c r="M2816" t="str">
        <f t="shared" si="43"/>
        <v>Sat</v>
      </c>
      <c r="N2816" t="str">
        <f>VLOOKUP(Query1[[#This Row],[Age]],'Age Group Vlookup'!B$3:C$6,2,TRUE)</f>
        <v>20-29</v>
      </c>
    </row>
    <row r="2817" spans="1:14" x14ac:dyDescent="0.3">
      <c r="A2817" t="s">
        <v>3830</v>
      </c>
      <c r="B2817" s="1">
        <v>42434</v>
      </c>
      <c r="C2817" t="s">
        <v>1515</v>
      </c>
      <c r="D2817">
        <v>17776</v>
      </c>
      <c r="E2817" t="s">
        <v>25</v>
      </c>
      <c r="G2817" t="s">
        <v>17</v>
      </c>
      <c r="H2817">
        <v>46000</v>
      </c>
      <c r="I2817" t="s">
        <v>1516</v>
      </c>
      <c r="J2817" s="7">
        <v>46</v>
      </c>
      <c r="K2817" t="s">
        <v>27</v>
      </c>
      <c r="L2817" t="s">
        <v>28</v>
      </c>
      <c r="M2817" t="str">
        <f t="shared" si="43"/>
        <v>Sat</v>
      </c>
      <c r="N2817" t="str">
        <f>VLOOKUP(Query1[[#This Row],[Age]],'Age Group Vlookup'!B$3:C$6,2,TRUE)</f>
        <v>40-49</v>
      </c>
    </row>
    <row r="2818" spans="1:14" x14ac:dyDescent="0.3">
      <c r="A2818" t="s">
        <v>3831</v>
      </c>
      <c r="B2818" s="1">
        <v>42630</v>
      </c>
      <c r="C2818" t="s">
        <v>1547</v>
      </c>
      <c r="D2818">
        <v>24879</v>
      </c>
      <c r="E2818" t="s">
        <v>25</v>
      </c>
      <c r="G2818" t="s">
        <v>15</v>
      </c>
      <c r="H2818">
        <v>463000</v>
      </c>
      <c r="I2818" t="s">
        <v>1548</v>
      </c>
      <c r="J2818" s="7">
        <v>50</v>
      </c>
      <c r="K2818" t="s">
        <v>17</v>
      </c>
      <c r="L2818" t="s">
        <v>18</v>
      </c>
      <c r="M2818" t="str">
        <f t="shared" ref="M2818:M2881" si="44">TEXT(B2818,"ddd")</f>
        <v>Sat</v>
      </c>
      <c r="N2818" t="str">
        <f>VLOOKUP(Query1[[#This Row],[Age]],'Age Group Vlookup'!B$3:C$6,2,TRUE)</f>
        <v>50-59</v>
      </c>
    </row>
    <row r="2819" spans="1:14" x14ac:dyDescent="0.3">
      <c r="A2819" t="s">
        <v>3832</v>
      </c>
      <c r="B2819" s="1">
        <v>42493</v>
      </c>
      <c r="C2819" t="s">
        <v>1547</v>
      </c>
      <c r="D2819">
        <v>11572</v>
      </c>
      <c r="E2819" t="s">
        <v>58</v>
      </c>
      <c r="G2819" t="s">
        <v>15</v>
      </c>
      <c r="H2819">
        <v>463000</v>
      </c>
      <c r="I2819" t="s">
        <v>1548</v>
      </c>
      <c r="J2819" s="7">
        <v>50</v>
      </c>
      <c r="K2819" t="s">
        <v>17</v>
      </c>
      <c r="L2819" t="s">
        <v>18</v>
      </c>
      <c r="M2819" t="str">
        <f t="shared" si="44"/>
        <v>Tue</v>
      </c>
      <c r="N2819" t="str">
        <f>VLOOKUP(Query1[[#This Row],[Age]],'Age Group Vlookup'!B$3:C$6,2,TRUE)</f>
        <v>50-59</v>
      </c>
    </row>
    <row r="2820" spans="1:14" x14ac:dyDescent="0.3">
      <c r="A2820" t="s">
        <v>3833</v>
      </c>
      <c r="B2820" s="1">
        <v>42723</v>
      </c>
      <c r="C2820" t="s">
        <v>887</v>
      </c>
      <c r="D2820">
        <v>49074</v>
      </c>
      <c r="E2820" t="s">
        <v>69</v>
      </c>
      <c r="G2820" t="s">
        <v>17</v>
      </c>
      <c r="H2820">
        <v>9000</v>
      </c>
      <c r="I2820" t="s">
        <v>888</v>
      </c>
      <c r="J2820" s="7">
        <v>33</v>
      </c>
      <c r="K2820" t="s">
        <v>27</v>
      </c>
      <c r="L2820" t="s">
        <v>28</v>
      </c>
      <c r="M2820" t="str">
        <f t="shared" si="44"/>
        <v>Mon</v>
      </c>
      <c r="N2820" t="str">
        <f>VLOOKUP(Query1[[#This Row],[Age]],'Age Group Vlookup'!B$3:C$6,2,TRUE)</f>
        <v>30-39</v>
      </c>
    </row>
    <row r="2821" spans="1:14" x14ac:dyDescent="0.3">
      <c r="A2821" t="s">
        <v>3834</v>
      </c>
      <c r="B2821" s="1">
        <v>42640</v>
      </c>
      <c r="C2821" t="s">
        <v>1855</v>
      </c>
      <c r="D2821">
        <v>36037</v>
      </c>
      <c r="E2821" t="s">
        <v>150</v>
      </c>
      <c r="G2821" t="s">
        <v>32</v>
      </c>
      <c r="H2821">
        <v>165000</v>
      </c>
      <c r="I2821" t="s">
        <v>1856</v>
      </c>
      <c r="J2821" s="7">
        <v>33</v>
      </c>
      <c r="K2821" t="s">
        <v>27</v>
      </c>
      <c r="L2821" t="s">
        <v>28</v>
      </c>
      <c r="M2821" t="str">
        <f t="shared" si="44"/>
        <v>Tue</v>
      </c>
      <c r="N2821" t="str">
        <f>VLOOKUP(Query1[[#This Row],[Age]],'Age Group Vlookup'!B$3:C$6,2,TRUE)</f>
        <v>30-39</v>
      </c>
    </row>
    <row r="2822" spans="1:14" x14ac:dyDescent="0.3">
      <c r="A2822" t="s">
        <v>3835</v>
      </c>
      <c r="B2822" s="1">
        <v>42635</v>
      </c>
      <c r="C2822" t="s">
        <v>1158</v>
      </c>
      <c r="D2822">
        <v>11212</v>
      </c>
      <c r="E2822" t="s">
        <v>54</v>
      </c>
      <c r="G2822" t="s">
        <v>15</v>
      </c>
      <c r="H2822">
        <v>721000</v>
      </c>
      <c r="I2822" t="s">
        <v>1159</v>
      </c>
      <c r="J2822" s="7">
        <v>47</v>
      </c>
      <c r="K2822" t="s">
        <v>17</v>
      </c>
      <c r="L2822" t="s">
        <v>18</v>
      </c>
      <c r="M2822" t="str">
        <f t="shared" si="44"/>
        <v>Thu</v>
      </c>
      <c r="N2822" t="str">
        <f>VLOOKUP(Query1[[#This Row],[Age]],'Age Group Vlookup'!B$3:C$6,2,TRUE)</f>
        <v>40-49</v>
      </c>
    </row>
    <row r="2823" spans="1:14" x14ac:dyDescent="0.3">
      <c r="A2823" t="s">
        <v>3836</v>
      </c>
      <c r="B2823" s="1">
        <v>42685</v>
      </c>
      <c r="C2823" t="s">
        <v>146</v>
      </c>
      <c r="D2823">
        <v>24665</v>
      </c>
      <c r="E2823" t="s">
        <v>43</v>
      </c>
      <c r="G2823" t="s">
        <v>17</v>
      </c>
      <c r="H2823">
        <v>10000</v>
      </c>
      <c r="I2823" t="s">
        <v>147</v>
      </c>
      <c r="J2823" s="7">
        <v>45</v>
      </c>
      <c r="K2823" t="s">
        <v>32</v>
      </c>
      <c r="L2823" t="s">
        <v>33</v>
      </c>
      <c r="M2823" t="str">
        <f t="shared" si="44"/>
        <v>Fri</v>
      </c>
      <c r="N2823" t="str">
        <f>VLOOKUP(Query1[[#This Row],[Age]],'Age Group Vlookup'!B$3:C$6,2,TRUE)</f>
        <v>40-49</v>
      </c>
    </row>
    <row r="2824" spans="1:14" x14ac:dyDescent="0.3">
      <c r="A2824" t="s">
        <v>3837</v>
      </c>
      <c r="B2824" s="1">
        <v>42676</v>
      </c>
      <c r="C2824" t="s">
        <v>3370</v>
      </c>
      <c r="D2824">
        <v>20483</v>
      </c>
      <c r="E2824" t="s">
        <v>43</v>
      </c>
      <c r="G2824" t="s">
        <v>17</v>
      </c>
      <c r="H2824">
        <v>30000</v>
      </c>
      <c r="I2824" t="s">
        <v>3371</v>
      </c>
      <c r="J2824" s="7">
        <v>37</v>
      </c>
      <c r="K2824" t="s">
        <v>17</v>
      </c>
      <c r="L2824" t="s">
        <v>18</v>
      </c>
      <c r="M2824" t="str">
        <f t="shared" si="44"/>
        <v>Wed</v>
      </c>
      <c r="N2824" t="str">
        <f>VLOOKUP(Query1[[#This Row],[Age]],'Age Group Vlookup'!B$3:C$6,2,TRUE)</f>
        <v>30-39</v>
      </c>
    </row>
    <row r="2825" spans="1:14" x14ac:dyDescent="0.3">
      <c r="A2825" t="s">
        <v>3838</v>
      </c>
      <c r="B2825" s="1">
        <v>42500</v>
      </c>
      <c r="C2825" t="s">
        <v>2093</v>
      </c>
      <c r="D2825">
        <v>33131</v>
      </c>
      <c r="E2825" t="s">
        <v>25</v>
      </c>
      <c r="G2825" t="s">
        <v>15</v>
      </c>
      <c r="H2825">
        <v>121000</v>
      </c>
      <c r="I2825" t="s">
        <v>2094</v>
      </c>
      <c r="J2825" s="7">
        <v>21</v>
      </c>
      <c r="K2825" t="s">
        <v>17</v>
      </c>
      <c r="L2825" t="s">
        <v>18</v>
      </c>
      <c r="M2825" t="str">
        <f t="shared" si="44"/>
        <v>Tue</v>
      </c>
      <c r="N2825" t="str">
        <f>VLOOKUP(Query1[[#This Row],[Age]],'Age Group Vlookup'!B$3:C$6,2,TRUE)</f>
        <v>20-29</v>
      </c>
    </row>
    <row r="2826" spans="1:14" x14ac:dyDescent="0.3">
      <c r="A2826" t="s">
        <v>3839</v>
      </c>
      <c r="B2826" s="1">
        <v>42611</v>
      </c>
      <c r="C2826" t="s">
        <v>254</v>
      </c>
      <c r="D2826">
        <v>36860</v>
      </c>
      <c r="E2826" t="s">
        <v>25</v>
      </c>
      <c r="G2826" t="s">
        <v>15</v>
      </c>
      <c r="H2826">
        <v>280000</v>
      </c>
      <c r="I2826" t="s">
        <v>255</v>
      </c>
      <c r="J2826" s="7">
        <v>22</v>
      </c>
      <c r="K2826" t="s">
        <v>17</v>
      </c>
      <c r="L2826" t="s">
        <v>18</v>
      </c>
      <c r="M2826" t="str">
        <f t="shared" si="44"/>
        <v>Mon</v>
      </c>
      <c r="N2826" t="str">
        <f>VLOOKUP(Query1[[#This Row],[Age]],'Age Group Vlookup'!B$3:C$6,2,TRUE)</f>
        <v>20-29</v>
      </c>
    </row>
    <row r="2827" spans="1:14" x14ac:dyDescent="0.3">
      <c r="A2827" t="s">
        <v>3840</v>
      </c>
      <c r="B2827" s="1">
        <v>42615</v>
      </c>
      <c r="C2827" t="s">
        <v>1276</v>
      </c>
      <c r="D2827">
        <v>11823</v>
      </c>
      <c r="E2827" t="s">
        <v>58</v>
      </c>
      <c r="G2827" t="s">
        <v>15</v>
      </c>
      <c r="H2827">
        <v>463000</v>
      </c>
      <c r="I2827" t="s">
        <v>1277</v>
      </c>
      <c r="J2827" s="7">
        <v>27</v>
      </c>
      <c r="K2827" t="s">
        <v>17</v>
      </c>
      <c r="L2827" t="s">
        <v>18</v>
      </c>
      <c r="M2827" t="str">
        <f t="shared" si="44"/>
        <v>Fri</v>
      </c>
      <c r="N2827" t="str">
        <f>VLOOKUP(Query1[[#This Row],[Age]],'Age Group Vlookup'!B$3:C$6,2,TRUE)</f>
        <v>20-29</v>
      </c>
    </row>
    <row r="2828" spans="1:14" x14ac:dyDescent="0.3">
      <c r="A2828" t="s">
        <v>3841</v>
      </c>
      <c r="B2828" s="1">
        <v>42732</v>
      </c>
      <c r="C2828" t="s">
        <v>1221</v>
      </c>
      <c r="D2828">
        <v>18977</v>
      </c>
      <c r="E2828" t="s">
        <v>133</v>
      </c>
      <c r="G2828" t="s">
        <v>17</v>
      </c>
      <c r="H2828">
        <v>32000</v>
      </c>
      <c r="I2828" t="s">
        <v>1222</v>
      </c>
      <c r="J2828" s="7">
        <v>28</v>
      </c>
      <c r="K2828" t="s">
        <v>27</v>
      </c>
      <c r="L2828" t="s">
        <v>28</v>
      </c>
      <c r="M2828" t="str">
        <f t="shared" si="44"/>
        <v>Wed</v>
      </c>
      <c r="N2828" t="str">
        <f>VLOOKUP(Query1[[#This Row],[Age]],'Age Group Vlookup'!B$3:C$6,2,TRUE)</f>
        <v>20-29</v>
      </c>
    </row>
    <row r="2829" spans="1:14" x14ac:dyDescent="0.3">
      <c r="A2829" t="s">
        <v>3842</v>
      </c>
      <c r="B2829" s="1">
        <v>42565</v>
      </c>
      <c r="C2829" t="s">
        <v>243</v>
      </c>
      <c r="D2829">
        <v>30914</v>
      </c>
      <c r="E2829" t="s">
        <v>43</v>
      </c>
      <c r="G2829" t="s">
        <v>15</v>
      </c>
      <c r="H2829">
        <v>730000</v>
      </c>
      <c r="I2829" t="s">
        <v>244</v>
      </c>
      <c r="J2829" s="7">
        <v>31</v>
      </c>
      <c r="K2829" t="s">
        <v>27</v>
      </c>
      <c r="L2829" t="s">
        <v>28</v>
      </c>
      <c r="M2829" t="str">
        <f t="shared" si="44"/>
        <v>Thu</v>
      </c>
      <c r="N2829" t="str">
        <f>VLOOKUP(Query1[[#This Row],[Age]],'Age Group Vlookup'!B$3:C$6,2,TRUE)</f>
        <v>30-39</v>
      </c>
    </row>
    <row r="2830" spans="1:14" x14ac:dyDescent="0.3">
      <c r="A2830" t="s">
        <v>3843</v>
      </c>
      <c r="B2830" s="1">
        <v>42462</v>
      </c>
      <c r="C2830" t="s">
        <v>374</v>
      </c>
      <c r="D2830">
        <v>18816</v>
      </c>
      <c r="E2830" t="s">
        <v>77</v>
      </c>
      <c r="G2830" t="s">
        <v>17</v>
      </c>
      <c r="H2830">
        <v>21000</v>
      </c>
      <c r="I2830" t="s">
        <v>375</v>
      </c>
      <c r="J2830" s="7">
        <v>45</v>
      </c>
      <c r="K2830" t="s">
        <v>27</v>
      </c>
      <c r="L2830" t="s">
        <v>28</v>
      </c>
      <c r="M2830" t="str">
        <f t="shared" si="44"/>
        <v>Sat</v>
      </c>
      <c r="N2830" t="str">
        <f>VLOOKUP(Query1[[#This Row],[Age]],'Age Group Vlookup'!B$3:C$6,2,TRUE)</f>
        <v>40-49</v>
      </c>
    </row>
    <row r="2831" spans="1:14" x14ac:dyDescent="0.3">
      <c r="A2831" t="s">
        <v>3844</v>
      </c>
      <c r="B2831" s="1">
        <v>42405</v>
      </c>
      <c r="C2831" t="s">
        <v>1008</v>
      </c>
      <c r="D2831">
        <v>48717</v>
      </c>
      <c r="E2831" t="s">
        <v>77</v>
      </c>
      <c r="G2831" t="s">
        <v>17</v>
      </c>
      <c r="H2831">
        <v>39000</v>
      </c>
      <c r="I2831" t="s">
        <v>1009</v>
      </c>
      <c r="J2831" s="7">
        <v>36</v>
      </c>
      <c r="K2831" t="s">
        <v>17</v>
      </c>
      <c r="L2831" t="s">
        <v>18</v>
      </c>
      <c r="M2831" t="str">
        <f t="shared" si="44"/>
        <v>Fri</v>
      </c>
      <c r="N2831" t="str">
        <f>VLOOKUP(Query1[[#This Row],[Age]],'Age Group Vlookup'!B$3:C$6,2,TRUE)</f>
        <v>30-39</v>
      </c>
    </row>
    <row r="2832" spans="1:14" x14ac:dyDescent="0.3">
      <c r="A2832" t="s">
        <v>3845</v>
      </c>
      <c r="B2832" s="1">
        <v>42613</v>
      </c>
      <c r="C2832" t="s">
        <v>435</v>
      </c>
      <c r="D2832">
        <v>26835</v>
      </c>
      <c r="E2832" t="s">
        <v>69</v>
      </c>
      <c r="G2832" t="s">
        <v>32</v>
      </c>
      <c r="H2832">
        <v>148000</v>
      </c>
      <c r="I2832" t="s">
        <v>436</v>
      </c>
      <c r="J2832" s="7">
        <v>41</v>
      </c>
      <c r="K2832" t="s">
        <v>17</v>
      </c>
      <c r="L2832" t="s">
        <v>18</v>
      </c>
      <c r="M2832" t="str">
        <f t="shared" si="44"/>
        <v>Wed</v>
      </c>
      <c r="N2832" t="str">
        <f>VLOOKUP(Query1[[#This Row],[Age]],'Age Group Vlookup'!B$3:C$6,2,TRUE)</f>
        <v>40-49</v>
      </c>
    </row>
    <row r="2833" spans="1:14" x14ac:dyDescent="0.3">
      <c r="A2833" t="s">
        <v>3846</v>
      </c>
      <c r="B2833" s="1">
        <v>42584</v>
      </c>
      <c r="C2833" t="s">
        <v>340</v>
      </c>
      <c r="D2833">
        <v>2915</v>
      </c>
      <c r="E2833" t="s">
        <v>108</v>
      </c>
      <c r="G2833" t="s">
        <v>17</v>
      </c>
      <c r="H2833">
        <v>11000</v>
      </c>
      <c r="I2833" t="s">
        <v>341</v>
      </c>
      <c r="J2833" s="7">
        <v>43</v>
      </c>
      <c r="K2833" t="s">
        <v>27</v>
      </c>
      <c r="L2833" t="s">
        <v>28</v>
      </c>
      <c r="M2833" t="str">
        <f t="shared" si="44"/>
        <v>Tue</v>
      </c>
      <c r="N2833" t="str">
        <f>VLOOKUP(Query1[[#This Row],[Age]],'Age Group Vlookup'!B$3:C$6,2,TRUE)</f>
        <v>40-49</v>
      </c>
    </row>
    <row r="2834" spans="1:14" x14ac:dyDescent="0.3">
      <c r="A2834" t="s">
        <v>3847</v>
      </c>
      <c r="B2834" s="1">
        <v>42657</v>
      </c>
      <c r="C2834" t="s">
        <v>593</v>
      </c>
      <c r="D2834">
        <v>31696</v>
      </c>
      <c r="E2834" t="s">
        <v>108</v>
      </c>
      <c r="G2834" t="s">
        <v>17</v>
      </c>
      <c r="H2834">
        <v>24000</v>
      </c>
      <c r="I2834" t="s">
        <v>594</v>
      </c>
      <c r="J2834" s="7">
        <v>37</v>
      </c>
      <c r="K2834" t="s">
        <v>32</v>
      </c>
      <c r="L2834" t="s">
        <v>33</v>
      </c>
      <c r="M2834" t="str">
        <f t="shared" si="44"/>
        <v>Fri</v>
      </c>
      <c r="N2834" t="str">
        <f>VLOOKUP(Query1[[#This Row],[Age]],'Age Group Vlookup'!B$3:C$6,2,TRUE)</f>
        <v>30-39</v>
      </c>
    </row>
    <row r="2835" spans="1:14" x14ac:dyDescent="0.3">
      <c r="A2835" t="s">
        <v>3848</v>
      </c>
      <c r="B2835" s="1">
        <v>42656</v>
      </c>
      <c r="C2835" t="s">
        <v>243</v>
      </c>
      <c r="D2835">
        <v>20767</v>
      </c>
      <c r="E2835" t="s">
        <v>36</v>
      </c>
      <c r="G2835" t="s">
        <v>15</v>
      </c>
      <c r="H2835">
        <v>730000</v>
      </c>
      <c r="I2835" t="s">
        <v>244</v>
      </c>
      <c r="J2835" s="7">
        <v>31</v>
      </c>
      <c r="K2835" t="s">
        <v>27</v>
      </c>
      <c r="L2835" t="s">
        <v>28</v>
      </c>
      <c r="M2835" t="str">
        <f t="shared" si="44"/>
        <v>Thu</v>
      </c>
      <c r="N2835" t="str">
        <f>VLOOKUP(Query1[[#This Row],[Age]],'Age Group Vlookup'!B$3:C$6,2,TRUE)</f>
        <v>30-39</v>
      </c>
    </row>
    <row r="2836" spans="1:14" x14ac:dyDescent="0.3">
      <c r="A2836" t="s">
        <v>3849</v>
      </c>
      <c r="B2836" s="1">
        <v>42653</v>
      </c>
      <c r="C2836" t="s">
        <v>1198</v>
      </c>
      <c r="D2836">
        <v>44795</v>
      </c>
      <c r="E2836" t="s">
        <v>62</v>
      </c>
      <c r="G2836" t="s">
        <v>17</v>
      </c>
      <c r="H2836">
        <v>49000</v>
      </c>
      <c r="I2836" t="s">
        <v>1199</v>
      </c>
      <c r="J2836" s="7">
        <v>24</v>
      </c>
      <c r="K2836" t="s">
        <v>32</v>
      </c>
      <c r="L2836" t="s">
        <v>33</v>
      </c>
      <c r="M2836" t="str">
        <f t="shared" si="44"/>
        <v>Mon</v>
      </c>
      <c r="N2836" t="str">
        <f>VLOOKUP(Query1[[#This Row],[Age]],'Age Group Vlookup'!B$3:C$6,2,TRUE)</f>
        <v>20-29</v>
      </c>
    </row>
    <row r="2837" spans="1:14" x14ac:dyDescent="0.3">
      <c r="A2837" t="s">
        <v>3850</v>
      </c>
      <c r="B2837" s="1">
        <v>42659</v>
      </c>
      <c r="C2837" t="s">
        <v>1387</v>
      </c>
      <c r="D2837">
        <v>45363</v>
      </c>
      <c r="E2837" t="s">
        <v>36</v>
      </c>
      <c r="G2837" t="s">
        <v>32</v>
      </c>
      <c r="H2837">
        <v>188000</v>
      </c>
      <c r="I2837" t="s">
        <v>1388</v>
      </c>
      <c r="J2837" s="7">
        <v>43</v>
      </c>
      <c r="K2837" t="s">
        <v>17</v>
      </c>
      <c r="L2837" t="s">
        <v>18</v>
      </c>
      <c r="M2837" t="str">
        <f t="shared" si="44"/>
        <v>Sun</v>
      </c>
      <c r="N2837" t="str">
        <f>VLOOKUP(Query1[[#This Row],[Age]],'Age Group Vlookup'!B$3:C$6,2,TRUE)</f>
        <v>40-49</v>
      </c>
    </row>
    <row r="2838" spans="1:14" x14ac:dyDescent="0.3">
      <c r="A2838" t="s">
        <v>3851</v>
      </c>
      <c r="B2838" s="1">
        <v>42406</v>
      </c>
      <c r="C2838" t="s">
        <v>398</v>
      </c>
      <c r="D2838">
        <v>15793</v>
      </c>
      <c r="E2838" t="s">
        <v>137</v>
      </c>
      <c r="G2838" t="s">
        <v>17</v>
      </c>
      <c r="H2838">
        <v>28000</v>
      </c>
      <c r="I2838" t="s">
        <v>399</v>
      </c>
      <c r="J2838" s="7">
        <v>49</v>
      </c>
      <c r="K2838" t="s">
        <v>27</v>
      </c>
      <c r="L2838" t="s">
        <v>28</v>
      </c>
      <c r="M2838" t="str">
        <f t="shared" si="44"/>
        <v>Sat</v>
      </c>
      <c r="N2838" t="str">
        <f>VLOOKUP(Query1[[#This Row],[Age]],'Age Group Vlookup'!B$3:C$6,2,TRUE)</f>
        <v>40-49</v>
      </c>
    </row>
    <row r="2839" spans="1:14" x14ac:dyDescent="0.3">
      <c r="A2839" t="s">
        <v>3852</v>
      </c>
      <c r="B2839" s="1">
        <v>42464</v>
      </c>
      <c r="C2839" t="s">
        <v>2280</v>
      </c>
      <c r="D2839">
        <v>19585</v>
      </c>
      <c r="E2839" t="s">
        <v>25</v>
      </c>
      <c r="G2839" t="s">
        <v>32</v>
      </c>
      <c r="H2839">
        <v>163000</v>
      </c>
      <c r="I2839" t="s">
        <v>2281</v>
      </c>
      <c r="J2839" s="7">
        <v>22</v>
      </c>
      <c r="K2839" t="s">
        <v>17</v>
      </c>
      <c r="L2839" t="s">
        <v>18</v>
      </c>
      <c r="M2839" t="str">
        <f t="shared" si="44"/>
        <v>Mon</v>
      </c>
      <c r="N2839" t="str">
        <f>VLOOKUP(Query1[[#This Row],[Age]],'Age Group Vlookup'!B$3:C$6,2,TRUE)</f>
        <v>20-29</v>
      </c>
    </row>
    <row r="2840" spans="1:14" x14ac:dyDescent="0.3">
      <c r="A2840" t="s">
        <v>3853</v>
      </c>
      <c r="B2840" s="1">
        <v>42435</v>
      </c>
      <c r="C2840" t="s">
        <v>1161</v>
      </c>
      <c r="D2840">
        <v>38139</v>
      </c>
      <c r="E2840" t="s">
        <v>14</v>
      </c>
      <c r="G2840" t="s">
        <v>15</v>
      </c>
      <c r="H2840">
        <v>325000</v>
      </c>
      <c r="I2840" t="s">
        <v>1162</v>
      </c>
      <c r="J2840" s="7">
        <v>26</v>
      </c>
      <c r="K2840" t="s">
        <v>17</v>
      </c>
      <c r="L2840" t="s">
        <v>18</v>
      </c>
      <c r="M2840" t="str">
        <f t="shared" si="44"/>
        <v>Sun</v>
      </c>
      <c r="N2840" t="str">
        <f>VLOOKUP(Query1[[#This Row],[Age]],'Age Group Vlookup'!B$3:C$6,2,TRUE)</f>
        <v>20-29</v>
      </c>
    </row>
    <row r="2841" spans="1:14" x14ac:dyDescent="0.3">
      <c r="A2841" t="s">
        <v>3854</v>
      </c>
      <c r="B2841" s="1">
        <v>42539</v>
      </c>
      <c r="C2841" t="s">
        <v>1935</v>
      </c>
      <c r="D2841">
        <v>15588</v>
      </c>
      <c r="E2841" t="s">
        <v>43</v>
      </c>
      <c r="G2841" t="s">
        <v>15</v>
      </c>
      <c r="H2841">
        <v>677000</v>
      </c>
      <c r="I2841" t="s">
        <v>1936</v>
      </c>
      <c r="J2841" s="7">
        <v>23</v>
      </c>
      <c r="K2841" t="s">
        <v>17</v>
      </c>
      <c r="L2841" t="s">
        <v>18</v>
      </c>
      <c r="M2841" t="str">
        <f t="shared" si="44"/>
        <v>Sat</v>
      </c>
      <c r="N2841" t="str">
        <f>VLOOKUP(Query1[[#This Row],[Age]],'Age Group Vlookup'!B$3:C$6,2,TRUE)</f>
        <v>20-29</v>
      </c>
    </row>
    <row r="2842" spans="1:14" x14ac:dyDescent="0.3">
      <c r="A2842" t="s">
        <v>3855</v>
      </c>
      <c r="B2842" s="1">
        <v>42647</v>
      </c>
      <c r="C2842" t="s">
        <v>101</v>
      </c>
      <c r="D2842">
        <v>18361</v>
      </c>
      <c r="E2842" t="s">
        <v>21</v>
      </c>
      <c r="G2842" t="s">
        <v>17</v>
      </c>
      <c r="H2842">
        <v>13000</v>
      </c>
      <c r="I2842" t="s">
        <v>102</v>
      </c>
      <c r="J2842" s="7">
        <v>30</v>
      </c>
      <c r="K2842" t="s">
        <v>32</v>
      </c>
      <c r="L2842" t="s">
        <v>33</v>
      </c>
      <c r="M2842" t="str">
        <f t="shared" si="44"/>
        <v>Tue</v>
      </c>
      <c r="N2842" t="str">
        <f>VLOOKUP(Query1[[#This Row],[Age]],'Age Group Vlookup'!B$3:C$6,2,TRUE)</f>
        <v>30-39</v>
      </c>
    </row>
    <row r="2843" spans="1:14" x14ac:dyDescent="0.3">
      <c r="A2843" t="s">
        <v>3856</v>
      </c>
      <c r="B2843" s="1">
        <v>42498</v>
      </c>
      <c r="C2843" t="s">
        <v>847</v>
      </c>
      <c r="D2843">
        <v>15005</v>
      </c>
      <c r="E2843" t="s">
        <v>25</v>
      </c>
      <c r="G2843" t="s">
        <v>17</v>
      </c>
      <c r="H2843">
        <v>20000</v>
      </c>
      <c r="I2843" t="s">
        <v>848</v>
      </c>
      <c r="J2843" s="7">
        <v>41</v>
      </c>
      <c r="K2843" t="s">
        <v>17</v>
      </c>
      <c r="L2843" t="s">
        <v>18</v>
      </c>
      <c r="M2843" t="str">
        <f t="shared" si="44"/>
        <v>Sun</v>
      </c>
      <c r="N2843" t="str">
        <f>VLOOKUP(Query1[[#This Row],[Age]],'Age Group Vlookup'!B$3:C$6,2,TRUE)</f>
        <v>40-49</v>
      </c>
    </row>
    <row r="2844" spans="1:14" x14ac:dyDescent="0.3">
      <c r="A2844" t="s">
        <v>3857</v>
      </c>
      <c r="B2844" s="1">
        <v>42398</v>
      </c>
      <c r="C2844" t="s">
        <v>1598</v>
      </c>
      <c r="D2844">
        <v>15684</v>
      </c>
      <c r="E2844" t="s">
        <v>14</v>
      </c>
      <c r="G2844" t="s">
        <v>17</v>
      </c>
      <c r="H2844">
        <v>15000</v>
      </c>
      <c r="I2844" t="s">
        <v>1599</v>
      </c>
      <c r="J2844" s="7">
        <v>48</v>
      </c>
      <c r="K2844" t="s">
        <v>17</v>
      </c>
      <c r="L2844" t="s">
        <v>18</v>
      </c>
      <c r="M2844" t="str">
        <f t="shared" si="44"/>
        <v>Fri</v>
      </c>
      <c r="N2844" t="str">
        <f>VLOOKUP(Query1[[#This Row],[Age]],'Age Group Vlookup'!B$3:C$6,2,TRUE)</f>
        <v>40-49</v>
      </c>
    </row>
    <row r="2845" spans="1:14" x14ac:dyDescent="0.3">
      <c r="A2845" t="s">
        <v>3858</v>
      </c>
      <c r="B2845" s="1">
        <v>42664</v>
      </c>
      <c r="C2845" t="s">
        <v>1094</v>
      </c>
      <c r="D2845">
        <v>6417</v>
      </c>
      <c r="E2845" t="s">
        <v>14</v>
      </c>
      <c r="G2845" t="s">
        <v>15</v>
      </c>
      <c r="H2845">
        <v>899000</v>
      </c>
      <c r="I2845" t="s">
        <v>1095</v>
      </c>
      <c r="J2845" s="7">
        <v>33</v>
      </c>
      <c r="K2845" t="s">
        <v>32</v>
      </c>
      <c r="L2845" t="s">
        <v>33</v>
      </c>
      <c r="M2845" t="str">
        <f t="shared" si="44"/>
        <v>Fri</v>
      </c>
      <c r="N2845" t="str">
        <f>VLOOKUP(Query1[[#This Row],[Age]],'Age Group Vlookup'!B$3:C$6,2,TRUE)</f>
        <v>30-39</v>
      </c>
    </row>
    <row r="2846" spans="1:14" x14ac:dyDescent="0.3">
      <c r="A2846" t="s">
        <v>3859</v>
      </c>
      <c r="B2846" s="1">
        <v>42617</v>
      </c>
      <c r="C2846" t="s">
        <v>1039</v>
      </c>
      <c r="D2846">
        <v>21958</v>
      </c>
      <c r="E2846" t="s">
        <v>54</v>
      </c>
      <c r="G2846" t="s">
        <v>15</v>
      </c>
      <c r="H2846">
        <v>686000</v>
      </c>
      <c r="I2846" t="s">
        <v>1040</v>
      </c>
      <c r="J2846" s="7">
        <v>32</v>
      </c>
      <c r="K2846" t="s">
        <v>27</v>
      </c>
      <c r="L2846" t="s">
        <v>28</v>
      </c>
      <c r="M2846" t="str">
        <f t="shared" si="44"/>
        <v>Sun</v>
      </c>
      <c r="N2846" t="str">
        <f>VLOOKUP(Query1[[#This Row],[Age]],'Age Group Vlookup'!B$3:C$6,2,TRUE)</f>
        <v>30-39</v>
      </c>
    </row>
    <row r="2847" spans="1:14" x14ac:dyDescent="0.3">
      <c r="A2847" t="s">
        <v>3860</v>
      </c>
      <c r="B2847" s="1">
        <v>42457</v>
      </c>
      <c r="C2847" t="s">
        <v>143</v>
      </c>
      <c r="D2847">
        <v>8611</v>
      </c>
      <c r="E2847" t="s">
        <v>36</v>
      </c>
      <c r="G2847" t="s">
        <v>32</v>
      </c>
      <c r="H2847">
        <v>63000</v>
      </c>
      <c r="I2847" t="s">
        <v>144</v>
      </c>
      <c r="J2847" s="7">
        <v>35</v>
      </c>
      <c r="K2847" t="s">
        <v>27</v>
      </c>
      <c r="L2847" t="s">
        <v>28</v>
      </c>
      <c r="M2847" t="str">
        <f t="shared" si="44"/>
        <v>Mon</v>
      </c>
      <c r="N2847" t="str">
        <f>VLOOKUP(Query1[[#This Row],[Age]],'Age Group Vlookup'!B$3:C$6,2,TRUE)</f>
        <v>30-39</v>
      </c>
    </row>
    <row r="2848" spans="1:14" x14ac:dyDescent="0.3">
      <c r="A2848" t="s">
        <v>3861</v>
      </c>
      <c r="B2848" s="1">
        <v>42558</v>
      </c>
      <c r="C2848" t="s">
        <v>284</v>
      </c>
      <c r="D2848">
        <v>17591</v>
      </c>
      <c r="E2848" t="s">
        <v>43</v>
      </c>
      <c r="G2848" t="s">
        <v>15</v>
      </c>
      <c r="H2848">
        <v>492000</v>
      </c>
      <c r="I2848" t="s">
        <v>285</v>
      </c>
      <c r="J2848" s="7">
        <v>35</v>
      </c>
      <c r="K2848" t="s">
        <v>27</v>
      </c>
      <c r="L2848" t="s">
        <v>28</v>
      </c>
      <c r="M2848" t="str">
        <f t="shared" si="44"/>
        <v>Thu</v>
      </c>
      <c r="N2848" t="str">
        <f>VLOOKUP(Query1[[#This Row],[Age]],'Age Group Vlookup'!B$3:C$6,2,TRUE)</f>
        <v>30-39</v>
      </c>
    </row>
    <row r="2849" spans="1:14" x14ac:dyDescent="0.3">
      <c r="A2849" t="s">
        <v>3862</v>
      </c>
      <c r="B2849" s="1">
        <v>42480</v>
      </c>
      <c r="C2849" t="s">
        <v>679</v>
      </c>
      <c r="D2849">
        <v>19900</v>
      </c>
      <c r="E2849" t="s">
        <v>36</v>
      </c>
      <c r="G2849" t="s">
        <v>32</v>
      </c>
      <c r="H2849">
        <v>167000</v>
      </c>
      <c r="I2849" t="s">
        <v>680</v>
      </c>
      <c r="J2849" s="7">
        <v>23</v>
      </c>
      <c r="K2849" t="s">
        <v>27</v>
      </c>
      <c r="L2849" t="s">
        <v>28</v>
      </c>
      <c r="M2849" t="str">
        <f t="shared" si="44"/>
        <v>Wed</v>
      </c>
      <c r="N2849" t="str">
        <f>VLOOKUP(Query1[[#This Row],[Age]],'Age Group Vlookup'!B$3:C$6,2,TRUE)</f>
        <v>20-29</v>
      </c>
    </row>
    <row r="2850" spans="1:14" x14ac:dyDescent="0.3">
      <c r="A2850" t="s">
        <v>3863</v>
      </c>
      <c r="B2850" s="1">
        <v>42447</v>
      </c>
      <c r="C2850" t="s">
        <v>358</v>
      </c>
      <c r="D2850">
        <v>12350</v>
      </c>
      <c r="E2850" t="s">
        <v>137</v>
      </c>
      <c r="G2850" t="s">
        <v>15</v>
      </c>
      <c r="H2850">
        <v>197000</v>
      </c>
      <c r="I2850" t="s">
        <v>359</v>
      </c>
      <c r="J2850" s="7">
        <v>26</v>
      </c>
      <c r="K2850" t="s">
        <v>27</v>
      </c>
      <c r="L2850" t="s">
        <v>28</v>
      </c>
      <c r="M2850" t="str">
        <f t="shared" si="44"/>
        <v>Fri</v>
      </c>
      <c r="N2850" t="str">
        <f>VLOOKUP(Query1[[#This Row],[Age]],'Age Group Vlookup'!B$3:C$6,2,TRUE)</f>
        <v>20-29</v>
      </c>
    </row>
    <row r="2851" spans="1:14" x14ac:dyDescent="0.3">
      <c r="A2851" t="s">
        <v>3864</v>
      </c>
      <c r="B2851" s="1">
        <v>42570</v>
      </c>
      <c r="C2851" t="s">
        <v>1590</v>
      </c>
      <c r="D2851">
        <v>33051</v>
      </c>
      <c r="E2851" t="s">
        <v>43</v>
      </c>
      <c r="G2851" t="s">
        <v>32</v>
      </c>
      <c r="H2851">
        <v>164000</v>
      </c>
      <c r="I2851" t="s">
        <v>1098</v>
      </c>
      <c r="J2851" s="7">
        <v>30</v>
      </c>
      <c r="K2851" t="s">
        <v>17</v>
      </c>
      <c r="L2851" t="s">
        <v>18</v>
      </c>
      <c r="M2851" t="str">
        <f t="shared" si="44"/>
        <v>Tue</v>
      </c>
      <c r="N2851" t="str">
        <f>VLOOKUP(Query1[[#This Row],[Age]],'Age Group Vlookup'!B$3:C$6,2,TRUE)</f>
        <v>30-39</v>
      </c>
    </row>
    <row r="2852" spans="1:14" x14ac:dyDescent="0.3">
      <c r="A2852" t="s">
        <v>3865</v>
      </c>
      <c r="B2852" s="1">
        <v>42449</v>
      </c>
      <c r="C2852" t="s">
        <v>980</v>
      </c>
      <c r="D2852">
        <v>39996</v>
      </c>
      <c r="E2852" t="s">
        <v>25</v>
      </c>
      <c r="G2852" t="s">
        <v>17</v>
      </c>
      <c r="H2852">
        <v>4000</v>
      </c>
      <c r="I2852" t="s">
        <v>981</v>
      </c>
      <c r="J2852" s="7">
        <v>40</v>
      </c>
      <c r="K2852" t="s">
        <v>17</v>
      </c>
      <c r="L2852" t="s">
        <v>18</v>
      </c>
      <c r="M2852" t="str">
        <f t="shared" si="44"/>
        <v>Sun</v>
      </c>
      <c r="N2852" t="str">
        <f>VLOOKUP(Query1[[#This Row],[Age]],'Age Group Vlookup'!B$3:C$6,2,TRUE)</f>
        <v>40-49</v>
      </c>
    </row>
    <row r="2853" spans="1:14" x14ac:dyDescent="0.3">
      <c r="A2853" t="s">
        <v>3866</v>
      </c>
      <c r="B2853" s="1">
        <v>42425</v>
      </c>
      <c r="C2853" t="s">
        <v>1875</v>
      </c>
      <c r="D2853">
        <v>4072</v>
      </c>
      <c r="E2853" t="s">
        <v>58</v>
      </c>
      <c r="G2853" t="s">
        <v>32</v>
      </c>
      <c r="H2853">
        <v>181000</v>
      </c>
      <c r="I2853" t="s">
        <v>1876</v>
      </c>
      <c r="J2853" s="7">
        <v>49</v>
      </c>
      <c r="K2853" t="s">
        <v>27</v>
      </c>
      <c r="L2853" t="s">
        <v>28</v>
      </c>
      <c r="M2853" t="str">
        <f t="shared" si="44"/>
        <v>Thu</v>
      </c>
      <c r="N2853" t="str">
        <f>VLOOKUP(Query1[[#This Row],[Age]],'Age Group Vlookup'!B$3:C$6,2,TRUE)</f>
        <v>40-49</v>
      </c>
    </row>
    <row r="2854" spans="1:14" x14ac:dyDescent="0.3">
      <c r="A2854" t="s">
        <v>3867</v>
      </c>
      <c r="B2854" s="1">
        <v>42463</v>
      </c>
      <c r="C2854" t="s">
        <v>1357</v>
      </c>
      <c r="D2854">
        <v>40000</v>
      </c>
      <c r="E2854" t="s">
        <v>14</v>
      </c>
      <c r="G2854" t="s">
        <v>32</v>
      </c>
      <c r="H2854">
        <v>53000</v>
      </c>
      <c r="I2854" t="s">
        <v>1358</v>
      </c>
      <c r="J2854" s="7">
        <v>41</v>
      </c>
      <c r="K2854" t="s">
        <v>27</v>
      </c>
      <c r="L2854" t="s">
        <v>28</v>
      </c>
      <c r="M2854" t="str">
        <f t="shared" si="44"/>
        <v>Sun</v>
      </c>
      <c r="N2854" t="str">
        <f>VLOOKUP(Query1[[#This Row],[Age]],'Age Group Vlookup'!B$3:C$6,2,TRUE)</f>
        <v>40-49</v>
      </c>
    </row>
    <row r="2855" spans="1:14" x14ac:dyDescent="0.3">
      <c r="A2855" t="s">
        <v>3868</v>
      </c>
      <c r="B2855" s="1">
        <v>42608</v>
      </c>
      <c r="C2855" t="s">
        <v>377</v>
      </c>
      <c r="D2855">
        <v>42529</v>
      </c>
      <c r="E2855" t="s">
        <v>21</v>
      </c>
      <c r="G2855" t="s">
        <v>17</v>
      </c>
      <c r="H2855">
        <v>23000</v>
      </c>
      <c r="I2855" t="s">
        <v>378</v>
      </c>
      <c r="J2855" s="7">
        <v>43</v>
      </c>
      <c r="K2855" t="s">
        <v>27</v>
      </c>
      <c r="L2855" t="s">
        <v>28</v>
      </c>
      <c r="M2855" t="str">
        <f t="shared" si="44"/>
        <v>Fri</v>
      </c>
      <c r="N2855" t="str">
        <f>VLOOKUP(Query1[[#This Row],[Age]],'Age Group Vlookup'!B$3:C$6,2,TRUE)</f>
        <v>40-49</v>
      </c>
    </row>
    <row r="2856" spans="1:14" x14ac:dyDescent="0.3">
      <c r="A2856" t="s">
        <v>3869</v>
      </c>
      <c r="B2856" s="1">
        <v>42715</v>
      </c>
      <c r="C2856" t="s">
        <v>1977</v>
      </c>
      <c r="D2856">
        <v>34563</v>
      </c>
      <c r="E2856" t="s">
        <v>47</v>
      </c>
      <c r="G2856" t="s">
        <v>17</v>
      </c>
      <c r="H2856">
        <v>20000</v>
      </c>
      <c r="I2856" t="s">
        <v>1978</v>
      </c>
      <c r="J2856" s="7">
        <v>26</v>
      </c>
      <c r="K2856" t="s">
        <v>27</v>
      </c>
      <c r="L2856" t="s">
        <v>28</v>
      </c>
      <c r="M2856" t="str">
        <f t="shared" si="44"/>
        <v>Sun</v>
      </c>
      <c r="N2856" t="str">
        <f>VLOOKUP(Query1[[#This Row],[Age]],'Age Group Vlookup'!B$3:C$6,2,TRUE)</f>
        <v>20-29</v>
      </c>
    </row>
    <row r="2857" spans="1:14" x14ac:dyDescent="0.3">
      <c r="A2857" t="s">
        <v>3870</v>
      </c>
      <c r="B2857" s="1">
        <v>42647</v>
      </c>
      <c r="C2857" t="s">
        <v>632</v>
      </c>
      <c r="D2857">
        <v>4701</v>
      </c>
      <c r="E2857" t="s">
        <v>150</v>
      </c>
      <c r="G2857" t="s">
        <v>17</v>
      </c>
      <c r="H2857">
        <v>26000</v>
      </c>
      <c r="I2857" t="s">
        <v>633</v>
      </c>
      <c r="J2857" s="7">
        <v>41</v>
      </c>
      <c r="K2857" t="s">
        <v>27</v>
      </c>
      <c r="L2857" t="s">
        <v>28</v>
      </c>
      <c r="M2857" t="str">
        <f t="shared" si="44"/>
        <v>Tue</v>
      </c>
      <c r="N2857" t="str">
        <f>VLOOKUP(Query1[[#This Row],[Age]],'Age Group Vlookup'!B$3:C$6,2,TRUE)</f>
        <v>40-49</v>
      </c>
    </row>
    <row r="2858" spans="1:14" x14ac:dyDescent="0.3">
      <c r="A2858" t="s">
        <v>3871</v>
      </c>
      <c r="B2858" s="1">
        <v>42646</v>
      </c>
      <c r="C2858" t="s">
        <v>785</v>
      </c>
      <c r="D2858">
        <v>46338</v>
      </c>
      <c r="E2858" t="s">
        <v>62</v>
      </c>
      <c r="G2858" t="s">
        <v>15</v>
      </c>
      <c r="H2858">
        <v>118000</v>
      </c>
      <c r="I2858" t="s">
        <v>786</v>
      </c>
      <c r="J2858" s="7">
        <v>37</v>
      </c>
      <c r="K2858" t="s">
        <v>27</v>
      </c>
      <c r="L2858" t="s">
        <v>28</v>
      </c>
      <c r="M2858" t="str">
        <f t="shared" si="44"/>
        <v>Mon</v>
      </c>
      <c r="N2858" t="str">
        <f>VLOOKUP(Query1[[#This Row],[Age]],'Age Group Vlookup'!B$3:C$6,2,TRUE)</f>
        <v>30-39</v>
      </c>
    </row>
    <row r="2859" spans="1:14" x14ac:dyDescent="0.3">
      <c r="A2859" t="s">
        <v>3872</v>
      </c>
      <c r="B2859" s="1">
        <v>42612</v>
      </c>
      <c r="C2859" t="s">
        <v>243</v>
      </c>
      <c r="D2859">
        <v>35276</v>
      </c>
      <c r="E2859" t="s">
        <v>25</v>
      </c>
      <c r="G2859" t="s">
        <v>15</v>
      </c>
      <c r="H2859">
        <v>730000</v>
      </c>
      <c r="I2859" t="s">
        <v>244</v>
      </c>
      <c r="J2859" s="7">
        <v>31</v>
      </c>
      <c r="K2859" t="s">
        <v>27</v>
      </c>
      <c r="L2859" t="s">
        <v>28</v>
      </c>
      <c r="M2859" t="str">
        <f t="shared" si="44"/>
        <v>Tue</v>
      </c>
      <c r="N2859" t="str">
        <f>VLOOKUP(Query1[[#This Row],[Age]],'Age Group Vlookup'!B$3:C$6,2,TRUE)</f>
        <v>30-39</v>
      </c>
    </row>
    <row r="2860" spans="1:14" x14ac:dyDescent="0.3">
      <c r="A2860" t="s">
        <v>3873</v>
      </c>
      <c r="B2860" s="1">
        <v>42483</v>
      </c>
      <c r="C2860" t="s">
        <v>129</v>
      </c>
      <c r="D2860">
        <v>45517</v>
      </c>
      <c r="E2860" t="s">
        <v>108</v>
      </c>
      <c r="G2860" t="s">
        <v>15</v>
      </c>
      <c r="H2860">
        <v>405000</v>
      </c>
      <c r="I2860" t="s">
        <v>130</v>
      </c>
      <c r="J2860" s="7">
        <v>49</v>
      </c>
      <c r="K2860" t="s">
        <v>27</v>
      </c>
      <c r="L2860" t="s">
        <v>28</v>
      </c>
      <c r="M2860" t="str">
        <f t="shared" si="44"/>
        <v>Sat</v>
      </c>
      <c r="N2860" t="str">
        <f>VLOOKUP(Query1[[#This Row],[Age]],'Age Group Vlookup'!B$3:C$6,2,TRUE)</f>
        <v>40-49</v>
      </c>
    </row>
    <row r="2861" spans="1:14" x14ac:dyDescent="0.3">
      <c r="A2861" t="s">
        <v>3874</v>
      </c>
      <c r="B2861" s="1">
        <v>42681</v>
      </c>
      <c r="C2861" t="s">
        <v>1772</v>
      </c>
      <c r="D2861">
        <v>3901</v>
      </c>
      <c r="E2861" t="s">
        <v>47</v>
      </c>
      <c r="G2861" t="s">
        <v>32</v>
      </c>
      <c r="H2861">
        <v>176000</v>
      </c>
      <c r="I2861" t="s">
        <v>1773</v>
      </c>
      <c r="J2861" s="7">
        <v>27</v>
      </c>
      <c r="K2861" t="s">
        <v>32</v>
      </c>
      <c r="L2861" t="s">
        <v>33</v>
      </c>
      <c r="M2861" t="str">
        <f t="shared" si="44"/>
        <v>Mon</v>
      </c>
      <c r="N2861" t="str">
        <f>VLOOKUP(Query1[[#This Row],[Age]],'Age Group Vlookup'!B$3:C$6,2,TRUE)</f>
        <v>20-29</v>
      </c>
    </row>
    <row r="2862" spans="1:14" x14ac:dyDescent="0.3">
      <c r="A2862" t="s">
        <v>3875</v>
      </c>
      <c r="B2862" s="1">
        <v>42638</v>
      </c>
      <c r="C2862" t="s">
        <v>869</v>
      </c>
      <c r="D2862">
        <v>30907</v>
      </c>
      <c r="E2862" t="s">
        <v>14</v>
      </c>
      <c r="G2862" t="s">
        <v>15</v>
      </c>
      <c r="H2862">
        <v>445000</v>
      </c>
      <c r="I2862" t="s">
        <v>870</v>
      </c>
      <c r="J2862" s="7">
        <v>30</v>
      </c>
      <c r="K2862" t="s">
        <v>27</v>
      </c>
      <c r="L2862" t="s">
        <v>28</v>
      </c>
      <c r="M2862" t="str">
        <f t="shared" si="44"/>
        <v>Sun</v>
      </c>
      <c r="N2862" t="str">
        <f>VLOOKUP(Query1[[#This Row],[Age]],'Age Group Vlookup'!B$3:C$6,2,TRUE)</f>
        <v>30-39</v>
      </c>
    </row>
    <row r="2863" spans="1:14" x14ac:dyDescent="0.3">
      <c r="A2863" t="s">
        <v>3876</v>
      </c>
      <c r="B2863" s="1">
        <v>42589</v>
      </c>
      <c r="C2863" t="s">
        <v>824</v>
      </c>
      <c r="D2863">
        <v>43799</v>
      </c>
      <c r="E2863" t="s">
        <v>25</v>
      </c>
      <c r="G2863" t="s">
        <v>32</v>
      </c>
      <c r="H2863">
        <v>183000</v>
      </c>
      <c r="I2863" t="s">
        <v>825</v>
      </c>
      <c r="J2863" s="7">
        <v>25</v>
      </c>
      <c r="K2863" t="s">
        <v>17</v>
      </c>
      <c r="L2863" t="s">
        <v>18</v>
      </c>
      <c r="M2863" t="str">
        <f t="shared" si="44"/>
        <v>Sun</v>
      </c>
      <c r="N2863" t="str">
        <f>VLOOKUP(Query1[[#This Row],[Age]],'Age Group Vlookup'!B$3:C$6,2,TRUE)</f>
        <v>20-29</v>
      </c>
    </row>
    <row r="2864" spans="1:14" x14ac:dyDescent="0.3">
      <c r="A2864" t="s">
        <v>3877</v>
      </c>
      <c r="B2864" s="1">
        <v>42701</v>
      </c>
      <c r="C2864" t="s">
        <v>735</v>
      </c>
      <c r="D2864">
        <v>34537</v>
      </c>
      <c r="E2864" t="s">
        <v>47</v>
      </c>
      <c r="G2864" t="s">
        <v>15</v>
      </c>
      <c r="H2864">
        <v>660000</v>
      </c>
      <c r="I2864" t="s">
        <v>736</v>
      </c>
      <c r="J2864" s="7">
        <v>35</v>
      </c>
      <c r="K2864" t="s">
        <v>17</v>
      </c>
      <c r="L2864" t="s">
        <v>18</v>
      </c>
      <c r="M2864" t="str">
        <f t="shared" si="44"/>
        <v>Sun</v>
      </c>
      <c r="N2864" t="str">
        <f>VLOOKUP(Query1[[#This Row],[Age]],'Age Group Vlookup'!B$3:C$6,2,TRUE)</f>
        <v>30-39</v>
      </c>
    </row>
    <row r="2865" spans="1:14" x14ac:dyDescent="0.3">
      <c r="A2865" t="s">
        <v>3878</v>
      </c>
      <c r="B2865" s="1">
        <v>42377</v>
      </c>
      <c r="C2865" t="s">
        <v>946</v>
      </c>
      <c r="D2865">
        <v>27568</v>
      </c>
      <c r="E2865" t="s">
        <v>133</v>
      </c>
      <c r="G2865" t="s">
        <v>15</v>
      </c>
      <c r="H2865">
        <v>596000</v>
      </c>
      <c r="I2865" t="s">
        <v>947</v>
      </c>
      <c r="J2865" s="7">
        <v>49</v>
      </c>
      <c r="K2865" t="s">
        <v>32</v>
      </c>
      <c r="L2865" t="s">
        <v>33</v>
      </c>
      <c r="M2865" t="str">
        <f t="shared" si="44"/>
        <v>Fri</v>
      </c>
      <c r="N2865" t="str">
        <f>VLOOKUP(Query1[[#This Row],[Age]],'Age Group Vlookup'!B$3:C$6,2,TRUE)</f>
        <v>40-49</v>
      </c>
    </row>
    <row r="2866" spans="1:14" x14ac:dyDescent="0.3">
      <c r="A2866" t="s">
        <v>3879</v>
      </c>
      <c r="B2866" s="1">
        <v>42407</v>
      </c>
      <c r="C2866" t="s">
        <v>940</v>
      </c>
      <c r="D2866">
        <v>1187</v>
      </c>
      <c r="E2866" t="s">
        <v>62</v>
      </c>
      <c r="G2866" t="s">
        <v>15</v>
      </c>
      <c r="H2866">
        <v>886000</v>
      </c>
      <c r="I2866" t="s">
        <v>941</v>
      </c>
      <c r="J2866" s="7">
        <v>44</v>
      </c>
      <c r="K2866" t="s">
        <v>27</v>
      </c>
      <c r="L2866" t="s">
        <v>28</v>
      </c>
      <c r="M2866" t="str">
        <f t="shared" si="44"/>
        <v>Sun</v>
      </c>
      <c r="N2866" t="str">
        <f>VLOOKUP(Query1[[#This Row],[Age]],'Age Group Vlookup'!B$3:C$6,2,TRUE)</f>
        <v>40-49</v>
      </c>
    </row>
    <row r="2867" spans="1:14" x14ac:dyDescent="0.3">
      <c r="A2867" t="s">
        <v>3880</v>
      </c>
      <c r="B2867" s="1">
        <v>42711</v>
      </c>
      <c r="C2867" t="s">
        <v>1052</v>
      </c>
      <c r="D2867">
        <v>14161</v>
      </c>
      <c r="E2867" t="s">
        <v>108</v>
      </c>
      <c r="G2867" t="s">
        <v>17</v>
      </c>
      <c r="H2867">
        <v>35000</v>
      </c>
      <c r="I2867" t="s">
        <v>1053</v>
      </c>
      <c r="J2867" s="7">
        <v>22</v>
      </c>
      <c r="K2867" t="s">
        <v>17</v>
      </c>
      <c r="L2867" t="s">
        <v>18</v>
      </c>
      <c r="M2867" t="str">
        <f t="shared" si="44"/>
        <v>Wed</v>
      </c>
      <c r="N2867" t="str">
        <f>VLOOKUP(Query1[[#This Row],[Age]],'Age Group Vlookup'!B$3:C$6,2,TRUE)</f>
        <v>20-29</v>
      </c>
    </row>
    <row r="2868" spans="1:14" x14ac:dyDescent="0.3">
      <c r="A2868" t="s">
        <v>3881</v>
      </c>
      <c r="B2868" s="1">
        <v>42432</v>
      </c>
      <c r="C2868" t="s">
        <v>243</v>
      </c>
      <c r="D2868">
        <v>18735</v>
      </c>
      <c r="E2868" t="s">
        <v>137</v>
      </c>
      <c r="G2868" t="s">
        <v>15</v>
      </c>
      <c r="H2868">
        <v>730000</v>
      </c>
      <c r="I2868" t="s">
        <v>244</v>
      </c>
      <c r="J2868" s="7">
        <v>31</v>
      </c>
      <c r="K2868" t="s">
        <v>27</v>
      </c>
      <c r="L2868" t="s">
        <v>28</v>
      </c>
      <c r="M2868" t="str">
        <f t="shared" si="44"/>
        <v>Thu</v>
      </c>
      <c r="N2868" t="str">
        <f>VLOOKUP(Query1[[#This Row],[Age]],'Age Group Vlookup'!B$3:C$6,2,TRUE)</f>
        <v>30-39</v>
      </c>
    </row>
    <row r="2869" spans="1:14" x14ac:dyDescent="0.3">
      <c r="A2869" t="s">
        <v>3882</v>
      </c>
      <c r="B2869" s="1">
        <v>42387</v>
      </c>
      <c r="C2869" t="s">
        <v>53</v>
      </c>
      <c r="D2869">
        <v>35160</v>
      </c>
      <c r="E2869" t="s">
        <v>25</v>
      </c>
      <c r="G2869" t="s">
        <v>15</v>
      </c>
      <c r="H2869">
        <v>768000</v>
      </c>
      <c r="I2869" t="s">
        <v>55</v>
      </c>
      <c r="J2869" s="7">
        <v>50</v>
      </c>
      <c r="K2869" t="s">
        <v>17</v>
      </c>
      <c r="L2869" t="s">
        <v>18</v>
      </c>
      <c r="M2869" t="str">
        <f t="shared" si="44"/>
        <v>Mon</v>
      </c>
      <c r="N2869" t="str">
        <f>VLOOKUP(Query1[[#This Row],[Age]],'Age Group Vlookup'!B$3:C$6,2,TRUE)</f>
        <v>50-59</v>
      </c>
    </row>
    <row r="2870" spans="1:14" x14ac:dyDescent="0.3">
      <c r="A2870" t="s">
        <v>3883</v>
      </c>
      <c r="B2870" s="1">
        <v>42645</v>
      </c>
      <c r="C2870" t="s">
        <v>1457</v>
      </c>
      <c r="D2870">
        <v>34861</v>
      </c>
      <c r="E2870" t="s">
        <v>133</v>
      </c>
      <c r="G2870" t="s">
        <v>32</v>
      </c>
      <c r="H2870">
        <v>183000</v>
      </c>
      <c r="I2870" t="s">
        <v>1458</v>
      </c>
      <c r="J2870" s="7">
        <v>49</v>
      </c>
      <c r="K2870" t="s">
        <v>27</v>
      </c>
      <c r="L2870" t="s">
        <v>28</v>
      </c>
      <c r="M2870" t="str">
        <f t="shared" si="44"/>
        <v>Sun</v>
      </c>
      <c r="N2870" t="str">
        <f>VLOOKUP(Query1[[#This Row],[Age]],'Age Group Vlookup'!B$3:C$6,2,TRUE)</f>
        <v>40-49</v>
      </c>
    </row>
    <row r="2871" spans="1:14" x14ac:dyDescent="0.3">
      <c r="A2871" t="s">
        <v>3884</v>
      </c>
      <c r="B2871" s="1">
        <v>42722</v>
      </c>
      <c r="C2871" t="s">
        <v>57</v>
      </c>
      <c r="D2871">
        <v>25697</v>
      </c>
      <c r="E2871" t="s">
        <v>150</v>
      </c>
      <c r="G2871" t="s">
        <v>15</v>
      </c>
      <c r="H2871">
        <v>405000</v>
      </c>
      <c r="I2871" t="s">
        <v>59</v>
      </c>
      <c r="J2871" s="7">
        <v>38</v>
      </c>
      <c r="K2871" t="s">
        <v>17</v>
      </c>
      <c r="L2871" t="s">
        <v>18</v>
      </c>
      <c r="M2871" t="str">
        <f t="shared" si="44"/>
        <v>Sun</v>
      </c>
      <c r="N2871" t="str">
        <f>VLOOKUP(Query1[[#This Row],[Age]],'Age Group Vlookup'!B$3:C$6,2,TRUE)</f>
        <v>30-39</v>
      </c>
    </row>
    <row r="2872" spans="1:14" x14ac:dyDescent="0.3">
      <c r="A2872" t="s">
        <v>3885</v>
      </c>
      <c r="B2872" s="1">
        <v>42507</v>
      </c>
      <c r="C2872" t="s">
        <v>1777</v>
      </c>
      <c r="D2872">
        <v>43560</v>
      </c>
      <c r="E2872" t="s">
        <v>43</v>
      </c>
      <c r="G2872" t="s">
        <v>32</v>
      </c>
      <c r="H2872">
        <v>197000</v>
      </c>
      <c r="I2872" t="s">
        <v>1778</v>
      </c>
      <c r="J2872" s="7">
        <v>48</v>
      </c>
      <c r="K2872" t="s">
        <v>27</v>
      </c>
      <c r="L2872" t="s">
        <v>28</v>
      </c>
      <c r="M2872" t="str">
        <f t="shared" si="44"/>
        <v>Tue</v>
      </c>
      <c r="N2872" t="str">
        <f>VLOOKUP(Query1[[#This Row],[Age]],'Age Group Vlookup'!B$3:C$6,2,TRUE)</f>
        <v>40-49</v>
      </c>
    </row>
    <row r="2873" spans="1:14" x14ac:dyDescent="0.3">
      <c r="A2873" t="s">
        <v>3886</v>
      </c>
      <c r="B2873" s="1">
        <v>42613</v>
      </c>
      <c r="C2873" t="s">
        <v>1142</v>
      </c>
      <c r="D2873">
        <v>31840</v>
      </c>
      <c r="E2873" t="s">
        <v>47</v>
      </c>
      <c r="G2873" t="s">
        <v>17</v>
      </c>
      <c r="H2873">
        <v>45000</v>
      </c>
      <c r="I2873" t="s">
        <v>1143</v>
      </c>
      <c r="J2873" s="7">
        <v>33</v>
      </c>
      <c r="K2873" t="s">
        <v>17</v>
      </c>
      <c r="L2873" t="s">
        <v>18</v>
      </c>
      <c r="M2873" t="str">
        <f t="shared" si="44"/>
        <v>Wed</v>
      </c>
      <c r="N2873" t="str">
        <f>VLOOKUP(Query1[[#This Row],[Age]],'Age Group Vlookup'!B$3:C$6,2,TRUE)</f>
        <v>30-39</v>
      </c>
    </row>
    <row r="2874" spans="1:14" x14ac:dyDescent="0.3">
      <c r="A2874" t="s">
        <v>3887</v>
      </c>
      <c r="B2874" s="1">
        <v>42695</v>
      </c>
      <c r="C2874" t="s">
        <v>505</v>
      </c>
      <c r="D2874">
        <v>36122</v>
      </c>
      <c r="E2874" t="s">
        <v>133</v>
      </c>
      <c r="G2874" t="s">
        <v>32</v>
      </c>
      <c r="H2874">
        <v>53000</v>
      </c>
      <c r="I2874" t="s">
        <v>506</v>
      </c>
      <c r="J2874" s="7">
        <v>48</v>
      </c>
      <c r="K2874" t="s">
        <v>27</v>
      </c>
      <c r="L2874" t="s">
        <v>28</v>
      </c>
      <c r="M2874" t="str">
        <f t="shared" si="44"/>
        <v>Mon</v>
      </c>
      <c r="N2874" t="str">
        <f>VLOOKUP(Query1[[#This Row],[Age]],'Age Group Vlookup'!B$3:C$6,2,TRUE)</f>
        <v>40-49</v>
      </c>
    </row>
    <row r="2875" spans="1:14" x14ac:dyDescent="0.3">
      <c r="A2875" t="s">
        <v>3888</v>
      </c>
      <c r="B2875" s="1">
        <v>42397</v>
      </c>
      <c r="C2875" t="s">
        <v>2098</v>
      </c>
      <c r="D2875">
        <v>22886</v>
      </c>
      <c r="E2875" t="s">
        <v>14</v>
      </c>
      <c r="G2875" t="s">
        <v>15</v>
      </c>
      <c r="H2875">
        <v>581000</v>
      </c>
      <c r="I2875" t="s">
        <v>2099</v>
      </c>
      <c r="J2875" s="7">
        <v>42</v>
      </c>
      <c r="K2875" t="s">
        <v>32</v>
      </c>
      <c r="L2875" t="s">
        <v>33</v>
      </c>
      <c r="M2875" t="str">
        <f t="shared" si="44"/>
        <v>Thu</v>
      </c>
      <c r="N2875" t="str">
        <f>VLOOKUP(Query1[[#This Row],[Age]],'Age Group Vlookup'!B$3:C$6,2,TRUE)</f>
        <v>40-49</v>
      </c>
    </row>
    <row r="2876" spans="1:14" x14ac:dyDescent="0.3">
      <c r="A2876" t="s">
        <v>3889</v>
      </c>
      <c r="B2876" s="1">
        <v>42467</v>
      </c>
      <c r="C2876" t="s">
        <v>1704</v>
      </c>
      <c r="D2876">
        <v>16377</v>
      </c>
      <c r="E2876" t="s">
        <v>47</v>
      </c>
      <c r="F2876">
        <v>1</v>
      </c>
      <c r="G2876" t="s">
        <v>32</v>
      </c>
      <c r="H2876">
        <v>122000</v>
      </c>
      <c r="I2876" t="s">
        <v>1705</v>
      </c>
      <c r="J2876" s="7">
        <v>32</v>
      </c>
      <c r="K2876" t="s">
        <v>27</v>
      </c>
      <c r="L2876" t="s">
        <v>28</v>
      </c>
      <c r="M2876" t="str">
        <f t="shared" si="44"/>
        <v>Thu</v>
      </c>
      <c r="N2876" t="str">
        <f>VLOOKUP(Query1[[#This Row],[Age]],'Age Group Vlookup'!B$3:C$6,2,TRUE)</f>
        <v>30-39</v>
      </c>
    </row>
    <row r="2877" spans="1:14" x14ac:dyDescent="0.3">
      <c r="A2877" t="s">
        <v>3890</v>
      </c>
      <c r="B2877" s="1">
        <v>42558</v>
      </c>
      <c r="C2877" t="s">
        <v>143</v>
      </c>
      <c r="D2877">
        <v>33895</v>
      </c>
      <c r="E2877" t="s">
        <v>150</v>
      </c>
      <c r="G2877" t="s">
        <v>32</v>
      </c>
      <c r="H2877">
        <v>63000</v>
      </c>
      <c r="I2877" t="s">
        <v>144</v>
      </c>
      <c r="J2877" s="7">
        <v>35</v>
      </c>
      <c r="K2877" t="s">
        <v>27</v>
      </c>
      <c r="L2877" t="s">
        <v>28</v>
      </c>
      <c r="M2877" t="str">
        <f t="shared" si="44"/>
        <v>Thu</v>
      </c>
      <c r="N2877" t="str">
        <f>VLOOKUP(Query1[[#This Row],[Age]],'Age Group Vlookup'!B$3:C$6,2,TRUE)</f>
        <v>30-39</v>
      </c>
    </row>
    <row r="2878" spans="1:14" x14ac:dyDescent="0.3">
      <c r="A2878" t="s">
        <v>3891</v>
      </c>
      <c r="B2878" s="1">
        <v>42544</v>
      </c>
      <c r="C2878" t="s">
        <v>1921</v>
      </c>
      <c r="D2878">
        <v>37571</v>
      </c>
      <c r="E2878" t="s">
        <v>62</v>
      </c>
      <c r="G2878" t="s">
        <v>17</v>
      </c>
      <c r="H2878">
        <v>49000</v>
      </c>
      <c r="I2878" t="s">
        <v>1922</v>
      </c>
      <c r="J2878" s="7">
        <v>27</v>
      </c>
      <c r="K2878" t="s">
        <v>32</v>
      </c>
      <c r="L2878" t="s">
        <v>33</v>
      </c>
      <c r="M2878" t="str">
        <f t="shared" si="44"/>
        <v>Thu</v>
      </c>
      <c r="N2878" t="str">
        <f>VLOOKUP(Query1[[#This Row],[Age]],'Age Group Vlookup'!B$3:C$6,2,TRUE)</f>
        <v>20-29</v>
      </c>
    </row>
    <row r="2879" spans="1:14" x14ac:dyDescent="0.3">
      <c r="A2879" t="s">
        <v>3892</v>
      </c>
      <c r="B2879" s="1">
        <v>42470</v>
      </c>
      <c r="C2879" t="s">
        <v>175</v>
      </c>
      <c r="D2879">
        <v>39692</v>
      </c>
      <c r="E2879" t="s">
        <v>54</v>
      </c>
      <c r="G2879" t="s">
        <v>17</v>
      </c>
      <c r="H2879">
        <v>29000</v>
      </c>
      <c r="I2879" t="s">
        <v>176</v>
      </c>
      <c r="J2879" s="7">
        <v>46</v>
      </c>
      <c r="K2879" t="s">
        <v>32</v>
      </c>
      <c r="L2879" t="s">
        <v>33</v>
      </c>
      <c r="M2879" t="str">
        <f t="shared" si="44"/>
        <v>Sun</v>
      </c>
      <c r="N2879" t="str">
        <f>VLOOKUP(Query1[[#This Row],[Age]],'Age Group Vlookup'!B$3:C$6,2,TRUE)</f>
        <v>40-49</v>
      </c>
    </row>
    <row r="2880" spans="1:14" x14ac:dyDescent="0.3">
      <c r="A2880" t="s">
        <v>3893</v>
      </c>
      <c r="B2880" s="1">
        <v>42624</v>
      </c>
      <c r="C2880" t="s">
        <v>635</v>
      </c>
      <c r="D2880">
        <v>40121</v>
      </c>
      <c r="E2880" t="s">
        <v>62</v>
      </c>
      <c r="G2880" t="s">
        <v>17</v>
      </c>
      <c r="H2880">
        <v>39000</v>
      </c>
      <c r="I2880" t="s">
        <v>636</v>
      </c>
      <c r="J2880" s="7">
        <v>31</v>
      </c>
      <c r="K2880" t="s">
        <v>27</v>
      </c>
      <c r="L2880" t="s">
        <v>28</v>
      </c>
      <c r="M2880" t="str">
        <f t="shared" si="44"/>
        <v>Sun</v>
      </c>
      <c r="N2880" t="str">
        <f>VLOOKUP(Query1[[#This Row],[Age]],'Age Group Vlookup'!B$3:C$6,2,TRUE)</f>
        <v>30-39</v>
      </c>
    </row>
    <row r="2881" spans="1:14" x14ac:dyDescent="0.3">
      <c r="A2881" t="s">
        <v>3894</v>
      </c>
      <c r="B2881" s="1">
        <v>42493</v>
      </c>
      <c r="C2881" t="s">
        <v>1355</v>
      </c>
      <c r="D2881">
        <v>45900</v>
      </c>
      <c r="E2881" t="s">
        <v>133</v>
      </c>
      <c r="G2881" t="s">
        <v>17</v>
      </c>
      <c r="H2881">
        <v>50000</v>
      </c>
      <c r="I2881" t="s">
        <v>968</v>
      </c>
      <c r="J2881" s="7">
        <v>22</v>
      </c>
      <c r="K2881" t="s">
        <v>17</v>
      </c>
      <c r="L2881" t="s">
        <v>18</v>
      </c>
      <c r="M2881" t="str">
        <f t="shared" si="44"/>
        <v>Tue</v>
      </c>
      <c r="N2881" t="str">
        <f>VLOOKUP(Query1[[#This Row],[Age]],'Age Group Vlookup'!B$3:C$6,2,TRUE)</f>
        <v>20-29</v>
      </c>
    </row>
    <row r="2882" spans="1:14" x14ac:dyDescent="0.3">
      <c r="A2882" t="s">
        <v>3895</v>
      </c>
      <c r="B2882" s="1">
        <v>42553</v>
      </c>
      <c r="C2882" t="s">
        <v>368</v>
      </c>
      <c r="D2882">
        <v>31421</v>
      </c>
      <c r="E2882" t="s">
        <v>150</v>
      </c>
      <c r="G2882" t="s">
        <v>32</v>
      </c>
      <c r="H2882">
        <v>74000</v>
      </c>
      <c r="I2882" t="s">
        <v>369</v>
      </c>
      <c r="J2882" s="7">
        <v>49</v>
      </c>
      <c r="K2882" t="s">
        <v>32</v>
      </c>
      <c r="L2882" t="s">
        <v>33</v>
      </c>
      <c r="M2882" t="str">
        <f t="shared" ref="M2882:M2945" si="45">TEXT(B2882,"ddd")</f>
        <v>Sat</v>
      </c>
      <c r="N2882" t="str">
        <f>VLOOKUP(Query1[[#This Row],[Age]],'Age Group Vlookup'!B$3:C$6,2,TRUE)</f>
        <v>40-49</v>
      </c>
    </row>
    <row r="2883" spans="1:14" x14ac:dyDescent="0.3">
      <c r="A2883" t="s">
        <v>3896</v>
      </c>
      <c r="B2883" s="1">
        <v>42663</v>
      </c>
      <c r="C2883" t="s">
        <v>1213</v>
      </c>
      <c r="D2883">
        <v>20346</v>
      </c>
      <c r="E2883" t="s">
        <v>77</v>
      </c>
      <c r="G2883" t="s">
        <v>32</v>
      </c>
      <c r="H2883">
        <v>155000</v>
      </c>
      <c r="I2883" t="s">
        <v>1214</v>
      </c>
      <c r="J2883" s="7">
        <v>40</v>
      </c>
      <c r="K2883" t="s">
        <v>27</v>
      </c>
      <c r="L2883" t="s">
        <v>28</v>
      </c>
      <c r="M2883" t="str">
        <f t="shared" si="45"/>
        <v>Thu</v>
      </c>
      <c r="N2883" t="str">
        <f>VLOOKUP(Query1[[#This Row],[Age]],'Age Group Vlookup'!B$3:C$6,2,TRUE)</f>
        <v>40-49</v>
      </c>
    </row>
    <row r="2884" spans="1:14" x14ac:dyDescent="0.3">
      <c r="A2884" t="s">
        <v>3897</v>
      </c>
      <c r="B2884" s="1">
        <v>42399</v>
      </c>
      <c r="C2884" t="s">
        <v>1142</v>
      </c>
      <c r="D2884">
        <v>47266</v>
      </c>
      <c r="E2884" t="s">
        <v>36</v>
      </c>
      <c r="G2884" t="s">
        <v>17</v>
      </c>
      <c r="H2884">
        <v>45000</v>
      </c>
      <c r="I2884" t="s">
        <v>1143</v>
      </c>
      <c r="J2884" s="7">
        <v>33</v>
      </c>
      <c r="K2884" t="s">
        <v>17</v>
      </c>
      <c r="L2884" t="s">
        <v>18</v>
      </c>
      <c r="M2884" t="str">
        <f t="shared" si="45"/>
        <v>Sat</v>
      </c>
      <c r="N2884" t="str">
        <f>VLOOKUP(Query1[[#This Row],[Age]],'Age Group Vlookup'!B$3:C$6,2,TRUE)</f>
        <v>30-39</v>
      </c>
    </row>
    <row r="2885" spans="1:14" x14ac:dyDescent="0.3">
      <c r="A2885" t="s">
        <v>3898</v>
      </c>
      <c r="B2885" s="1">
        <v>42473</v>
      </c>
      <c r="C2885" t="s">
        <v>111</v>
      </c>
      <c r="D2885">
        <v>35891</v>
      </c>
      <c r="E2885" t="s">
        <v>137</v>
      </c>
      <c r="G2885" t="s">
        <v>17</v>
      </c>
      <c r="H2885">
        <v>16000</v>
      </c>
      <c r="I2885" t="s">
        <v>112</v>
      </c>
      <c r="J2885" s="7">
        <v>27</v>
      </c>
      <c r="K2885" t="s">
        <v>17</v>
      </c>
      <c r="L2885" t="s">
        <v>18</v>
      </c>
      <c r="M2885" t="str">
        <f t="shared" si="45"/>
        <v>Wed</v>
      </c>
      <c r="N2885" t="str">
        <f>VLOOKUP(Query1[[#This Row],[Age]],'Age Group Vlookup'!B$3:C$6,2,TRUE)</f>
        <v>20-29</v>
      </c>
    </row>
    <row r="2886" spans="1:14" x14ac:dyDescent="0.3">
      <c r="A2886" t="s">
        <v>3899</v>
      </c>
      <c r="B2886" s="1">
        <v>42498</v>
      </c>
      <c r="C2886" t="s">
        <v>2564</v>
      </c>
      <c r="D2886">
        <v>49241</v>
      </c>
      <c r="E2886" t="s">
        <v>108</v>
      </c>
      <c r="G2886" t="s">
        <v>15</v>
      </c>
      <c r="H2886">
        <v>854000</v>
      </c>
      <c r="I2886" t="s">
        <v>2565</v>
      </c>
      <c r="J2886" s="7">
        <v>48</v>
      </c>
      <c r="K2886" t="s">
        <v>27</v>
      </c>
      <c r="L2886" t="s">
        <v>28</v>
      </c>
      <c r="M2886" t="str">
        <f t="shared" si="45"/>
        <v>Sun</v>
      </c>
      <c r="N2886" t="str">
        <f>VLOOKUP(Query1[[#This Row],[Age]],'Age Group Vlookup'!B$3:C$6,2,TRUE)</f>
        <v>40-49</v>
      </c>
    </row>
    <row r="2887" spans="1:14" x14ac:dyDescent="0.3">
      <c r="A2887" t="s">
        <v>3900</v>
      </c>
      <c r="B2887" s="1">
        <v>42719</v>
      </c>
      <c r="C2887" t="s">
        <v>163</v>
      </c>
      <c r="D2887">
        <v>16976</v>
      </c>
      <c r="E2887" t="s">
        <v>25</v>
      </c>
      <c r="G2887" t="s">
        <v>17</v>
      </c>
      <c r="H2887">
        <v>20000</v>
      </c>
      <c r="I2887" t="s">
        <v>164</v>
      </c>
      <c r="J2887" s="7">
        <v>47</v>
      </c>
      <c r="K2887" t="s">
        <v>17</v>
      </c>
      <c r="L2887" t="s">
        <v>18</v>
      </c>
      <c r="M2887" t="str">
        <f t="shared" si="45"/>
        <v>Thu</v>
      </c>
      <c r="N2887" t="str">
        <f>VLOOKUP(Query1[[#This Row],[Age]],'Age Group Vlookup'!B$3:C$6,2,TRUE)</f>
        <v>40-49</v>
      </c>
    </row>
    <row r="2888" spans="1:14" x14ac:dyDescent="0.3">
      <c r="A2888" t="s">
        <v>3901</v>
      </c>
      <c r="B2888" s="1">
        <v>42484</v>
      </c>
      <c r="C2888" t="s">
        <v>1177</v>
      </c>
      <c r="D2888">
        <v>15490</v>
      </c>
      <c r="E2888" t="s">
        <v>77</v>
      </c>
      <c r="G2888" t="s">
        <v>32</v>
      </c>
      <c r="H2888">
        <v>160000</v>
      </c>
      <c r="I2888" t="s">
        <v>1178</v>
      </c>
      <c r="J2888" s="7">
        <v>38</v>
      </c>
      <c r="K2888" t="s">
        <v>17</v>
      </c>
      <c r="L2888" t="s">
        <v>18</v>
      </c>
      <c r="M2888" t="str">
        <f t="shared" si="45"/>
        <v>Sun</v>
      </c>
      <c r="N2888" t="str">
        <f>VLOOKUP(Query1[[#This Row],[Age]],'Age Group Vlookup'!B$3:C$6,2,TRUE)</f>
        <v>30-39</v>
      </c>
    </row>
    <row r="2889" spans="1:14" x14ac:dyDescent="0.3">
      <c r="A2889" t="s">
        <v>3902</v>
      </c>
      <c r="B2889" s="1">
        <v>42474</v>
      </c>
      <c r="C2889" t="s">
        <v>386</v>
      </c>
      <c r="D2889">
        <v>41595</v>
      </c>
      <c r="E2889" t="s">
        <v>21</v>
      </c>
      <c r="G2889" t="s">
        <v>15</v>
      </c>
      <c r="H2889">
        <v>266000</v>
      </c>
      <c r="I2889" t="s">
        <v>387</v>
      </c>
      <c r="J2889" s="7">
        <v>28</v>
      </c>
      <c r="K2889" t="s">
        <v>32</v>
      </c>
      <c r="L2889" t="s">
        <v>33</v>
      </c>
      <c r="M2889" t="str">
        <f t="shared" si="45"/>
        <v>Thu</v>
      </c>
      <c r="N2889" t="str">
        <f>VLOOKUP(Query1[[#This Row],[Age]],'Age Group Vlookup'!B$3:C$6,2,TRUE)</f>
        <v>20-29</v>
      </c>
    </row>
    <row r="2890" spans="1:14" x14ac:dyDescent="0.3">
      <c r="A2890" t="s">
        <v>3903</v>
      </c>
      <c r="B2890" s="1">
        <v>42637</v>
      </c>
      <c r="C2890" t="s">
        <v>307</v>
      </c>
      <c r="D2890">
        <v>44268</v>
      </c>
      <c r="E2890" t="s">
        <v>36</v>
      </c>
      <c r="G2890" t="s">
        <v>17</v>
      </c>
      <c r="H2890">
        <v>43000</v>
      </c>
      <c r="I2890" t="s">
        <v>308</v>
      </c>
      <c r="J2890" s="7">
        <v>31</v>
      </c>
      <c r="K2890" t="s">
        <v>27</v>
      </c>
      <c r="L2890" t="s">
        <v>28</v>
      </c>
      <c r="M2890" t="str">
        <f t="shared" si="45"/>
        <v>Sat</v>
      </c>
      <c r="N2890" t="str">
        <f>VLOOKUP(Query1[[#This Row],[Age]],'Age Group Vlookup'!B$3:C$6,2,TRUE)</f>
        <v>30-39</v>
      </c>
    </row>
    <row r="2891" spans="1:14" x14ac:dyDescent="0.3">
      <c r="A2891" t="s">
        <v>3904</v>
      </c>
      <c r="B2891" s="1">
        <v>42539</v>
      </c>
      <c r="C2891" t="s">
        <v>428</v>
      </c>
      <c r="D2891">
        <v>40266</v>
      </c>
      <c r="E2891" t="s">
        <v>21</v>
      </c>
      <c r="G2891" t="s">
        <v>17</v>
      </c>
      <c r="H2891">
        <v>15000</v>
      </c>
      <c r="I2891" t="s">
        <v>429</v>
      </c>
      <c r="J2891" s="7">
        <v>41</v>
      </c>
      <c r="K2891" t="s">
        <v>17</v>
      </c>
      <c r="L2891" t="s">
        <v>18</v>
      </c>
      <c r="M2891" t="str">
        <f t="shared" si="45"/>
        <v>Sat</v>
      </c>
      <c r="N2891" t="str">
        <f>VLOOKUP(Query1[[#This Row],[Age]],'Age Group Vlookup'!B$3:C$6,2,TRUE)</f>
        <v>40-49</v>
      </c>
    </row>
    <row r="2892" spans="1:14" x14ac:dyDescent="0.3">
      <c r="A2892" t="s">
        <v>3905</v>
      </c>
      <c r="B2892" s="1">
        <v>42666</v>
      </c>
      <c r="C2892" t="s">
        <v>612</v>
      </c>
      <c r="D2892">
        <v>6298</v>
      </c>
      <c r="E2892" t="s">
        <v>54</v>
      </c>
      <c r="G2892" t="s">
        <v>15</v>
      </c>
      <c r="H2892">
        <v>881000</v>
      </c>
      <c r="I2892" t="s">
        <v>613</v>
      </c>
      <c r="J2892" s="7">
        <v>23</v>
      </c>
      <c r="K2892" t="s">
        <v>27</v>
      </c>
      <c r="L2892" t="s">
        <v>28</v>
      </c>
      <c r="M2892" t="str">
        <f t="shared" si="45"/>
        <v>Sun</v>
      </c>
      <c r="N2892" t="str">
        <f>VLOOKUP(Query1[[#This Row],[Age]],'Age Group Vlookup'!B$3:C$6,2,TRUE)</f>
        <v>20-29</v>
      </c>
    </row>
    <row r="2893" spans="1:14" x14ac:dyDescent="0.3">
      <c r="A2893" t="s">
        <v>3906</v>
      </c>
      <c r="B2893" s="1">
        <v>42697</v>
      </c>
      <c r="C2893" t="s">
        <v>943</v>
      </c>
      <c r="D2893">
        <v>47521</v>
      </c>
      <c r="E2893" t="s">
        <v>54</v>
      </c>
      <c r="G2893" t="s">
        <v>17</v>
      </c>
      <c r="H2893">
        <v>19000</v>
      </c>
      <c r="I2893" t="s">
        <v>944</v>
      </c>
      <c r="J2893" s="7">
        <v>44</v>
      </c>
      <c r="K2893" t="s">
        <v>32</v>
      </c>
      <c r="L2893" t="s">
        <v>33</v>
      </c>
      <c r="M2893" t="str">
        <f t="shared" si="45"/>
        <v>Wed</v>
      </c>
      <c r="N2893" t="str">
        <f>VLOOKUP(Query1[[#This Row],[Age]],'Age Group Vlookup'!B$3:C$6,2,TRUE)</f>
        <v>40-49</v>
      </c>
    </row>
    <row r="2894" spans="1:14" x14ac:dyDescent="0.3">
      <c r="A2894" t="s">
        <v>3907</v>
      </c>
      <c r="B2894" s="1">
        <v>42558</v>
      </c>
      <c r="C2894" t="s">
        <v>243</v>
      </c>
      <c r="D2894">
        <v>32191</v>
      </c>
      <c r="E2894" t="s">
        <v>14</v>
      </c>
      <c r="G2894" t="s">
        <v>15</v>
      </c>
      <c r="H2894">
        <v>730000</v>
      </c>
      <c r="I2894" t="s">
        <v>244</v>
      </c>
      <c r="J2894" s="7">
        <v>31</v>
      </c>
      <c r="K2894" t="s">
        <v>27</v>
      </c>
      <c r="L2894" t="s">
        <v>28</v>
      </c>
      <c r="M2894" t="str">
        <f t="shared" si="45"/>
        <v>Thu</v>
      </c>
      <c r="N2894" t="str">
        <f>VLOOKUP(Query1[[#This Row],[Age]],'Age Group Vlookup'!B$3:C$6,2,TRUE)</f>
        <v>30-39</v>
      </c>
    </row>
    <row r="2895" spans="1:14" x14ac:dyDescent="0.3">
      <c r="A2895" t="s">
        <v>3908</v>
      </c>
      <c r="B2895" s="1">
        <v>42468</v>
      </c>
      <c r="C2895" t="s">
        <v>117</v>
      </c>
      <c r="D2895">
        <v>20711</v>
      </c>
      <c r="E2895" t="s">
        <v>36</v>
      </c>
      <c r="G2895" t="s">
        <v>17</v>
      </c>
      <c r="H2895">
        <v>12000</v>
      </c>
      <c r="I2895" t="s">
        <v>118</v>
      </c>
      <c r="J2895" s="7">
        <v>44</v>
      </c>
      <c r="K2895" t="s">
        <v>17</v>
      </c>
      <c r="L2895" t="s">
        <v>18</v>
      </c>
      <c r="M2895" t="str">
        <f t="shared" si="45"/>
        <v>Fri</v>
      </c>
      <c r="N2895" t="str">
        <f>VLOOKUP(Query1[[#This Row],[Age]],'Age Group Vlookup'!B$3:C$6,2,TRUE)</f>
        <v>40-49</v>
      </c>
    </row>
    <row r="2896" spans="1:14" x14ac:dyDescent="0.3">
      <c r="A2896" t="s">
        <v>3909</v>
      </c>
      <c r="B2896" s="1">
        <v>42673</v>
      </c>
      <c r="C2896" t="s">
        <v>584</v>
      </c>
      <c r="D2896">
        <v>49339</v>
      </c>
      <c r="E2896" t="s">
        <v>69</v>
      </c>
      <c r="G2896" t="s">
        <v>32</v>
      </c>
      <c r="H2896">
        <v>161000</v>
      </c>
      <c r="I2896" t="s">
        <v>585</v>
      </c>
      <c r="J2896" s="7">
        <v>41</v>
      </c>
      <c r="K2896" t="s">
        <v>32</v>
      </c>
      <c r="L2896" t="s">
        <v>33</v>
      </c>
      <c r="M2896" t="str">
        <f t="shared" si="45"/>
        <v>Sun</v>
      </c>
      <c r="N2896" t="str">
        <f>VLOOKUP(Query1[[#This Row],[Age]],'Age Group Vlookup'!B$3:C$6,2,TRUE)</f>
        <v>40-49</v>
      </c>
    </row>
    <row r="2897" spans="1:14" x14ac:dyDescent="0.3">
      <c r="A2897" t="s">
        <v>3910</v>
      </c>
      <c r="B2897" s="1">
        <v>42370</v>
      </c>
      <c r="C2897" t="s">
        <v>943</v>
      </c>
      <c r="D2897">
        <v>11667</v>
      </c>
      <c r="E2897" t="s">
        <v>137</v>
      </c>
      <c r="G2897" t="s">
        <v>17</v>
      </c>
      <c r="H2897">
        <v>19000</v>
      </c>
      <c r="I2897" t="s">
        <v>944</v>
      </c>
      <c r="J2897" s="7">
        <v>44</v>
      </c>
      <c r="K2897" t="s">
        <v>32</v>
      </c>
      <c r="L2897" t="s">
        <v>33</v>
      </c>
      <c r="M2897" t="str">
        <f t="shared" si="45"/>
        <v>Fri</v>
      </c>
      <c r="N2897" t="str">
        <f>VLOOKUP(Query1[[#This Row],[Age]],'Age Group Vlookup'!B$3:C$6,2,TRUE)</f>
        <v>40-49</v>
      </c>
    </row>
    <row r="2898" spans="1:14" x14ac:dyDescent="0.3">
      <c r="A2898" t="s">
        <v>3911</v>
      </c>
      <c r="B2898" s="1">
        <v>42723</v>
      </c>
      <c r="C2898" t="s">
        <v>625</v>
      </c>
      <c r="D2898">
        <v>21813</v>
      </c>
      <c r="E2898" t="s">
        <v>108</v>
      </c>
      <c r="G2898" t="s">
        <v>17</v>
      </c>
      <c r="H2898">
        <v>15000</v>
      </c>
      <c r="I2898" t="s">
        <v>626</v>
      </c>
      <c r="J2898" s="7">
        <v>48</v>
      </c>
      <c r="K2898" t="s">
        <v>17</v>
      </c>
      <c r="L2898" t="s">
        <v>18</v>
      </c>
      <c r="M2898" t="str">
        <f t="shared" si="45"/>
        <v>Mon</v>
      </c>
      <c r="N2898" t="str">
        <f>VLOOKUP(Query1[[#This Row],[Age]],'Age Group Vlookup'!B$3:C$6,2,TRUE)</f>
        <v>40-49</v>
      </c>
    </row>
    <row r="2899" spans="1:14" x14ac:dyDescent="0.3">
      <c r="A2899" t="s">
        <v>3912</v>
      </c>
      <c r="B2899" s="1">
        <v>42726</v>
      </c>
      <c r="C2899" t="s">
        <v>971</v>
      </c>
      <c r="D2899">
        <v>15339</v>
      </c>
      <c r="E2899" t="s">
        <v>77</v>
      </c>
      <c r="G2899" t="s">
        <v>32</v>
      </c>
      <c r="H2899">
        <v>179000</v>
      </c>
      <c r="I2899" t="s">
        <v>972</v>
      </c>
      <c r="J2899" s="7">
        <v>41</v>
      </c>
      <c r="K2899" t="s">
        <v>17</v>
      </c>
      <c r="L2899" t="s">
        <v>18</v>
      </c>
      <c r="M2899" t="str">
        <f t="shared" si="45"/>
        <v>Thu</v>
      </c>
      <c r="N2899" t="str">
        <f>VLOOKUP(Query1[[#This Row],[Age]],'Age Group Vlookup'!B$3:C$6,2,TRUE)</f>
        <v>40-49</v>
      </c>
    </row>
    <row r="2900" spans="1:14" x14ac:dyDescent="0.3">
      <c r="A2900" t="s">
        <v>3913</v>
      </c>
      <c r="B2900" s="1">
        <v>42463</v>
      </c>
      <c r="C2900" t="s">
        <v>2596</v>
      </c>
      <c r="D2900">
        <v>44466</v>
      </c>
      <c r="E2900" t="s">
        <v>25</v>
      </c>
      <c r="G2900" t="s">
        <v>17</v>
      </c>
      <c r="H2900">
        <v>47000</v>
      </c>
      <c r="I2900" t="s">
        <v>2597</v>
      </c>
      <c r="J2900" s="7">
        <v>23</v>
      </c>
      <c r="K2900" t="s">
        <v>27</v>
      </c>
      <c r="L2900" t="s">
        <v>28</v>
      </c>
      <c r="M2900" t="str">
        <f t="shared" si="45"/>
        <v>Sun</v>
      </c>
      <c r="N2900" t="str">
        <f>VLOOKUP(Query1[[#This Row],[Age]],'Age Group Vlookup'!B$3:C$6,2,TRUE)</f>
        <v>20-29</v>
      </c>
    </row>
    <row r="2901" spans="1:14" x14ac:dyDescent="0.3">
      <c r="A2901" t="s">
        <v>3914</v>
      </c>
      <c r="B2901" s="1">
        <v>42681</v>
      </c>
      <c r="C2901" t="s">
        <v>1960</v>
      </c>
      <c r="D2901">
        <v>32283</v>
      </c>
      <c r="E2901" t="s">
        <v>58</v>
      </c>
      <c r="G2901" t="s">
        <v>17</v>
      </c>
      <c r="H2901">
        <v>18000</v>
      </c>
      <c r="I2901" t="s">
        <v>806</v>
      </c>
      <c r="J2901" s="7">
        <v>46</v>
      </c>
      <c r="K2901" t="s">
        <v>17</v>
      </c>
      <c r="L2901" t="s">
        <v>18</v>
      </c>
      <c r="M2901" t="str">
        <f t="shared" si="45"/>
        <v>Mon</v>
      </c>
      <c r="N2901" t="str">
        <f>VLOOKUP(Query1[[#This Row],[Age]],'Age Group Vlookup'!B$3:C$6,2,TRUE)</f>
        <v>40-49</v>
      </c>
    </row>
    <row r="2902" spans="1:14" x14ac:dyDescent="0.3">
      <c r="A2902" t="s">
        <v>3915</v>
      </c>
      <c r="B2902" s="1">
        <v>42422</v>
      </c>
      <c r="C2902" t="s">
        <v>1423</v>
      </c>
      <c r="D2902">
        <v>12500</v>
      </c>
      <c r="E2902" t="s">
        <v>77</v>
      </c>
      <c r="G2902" t="s">
        <v>15</v>
      </c>
      <c r="H2902">
        <v>790000</v>
      </c>
      <c r="I2902" t="s">
        <v>1424</v>
      </c>
      <c r="J2902" s="7">
        <v>48</v>
      </c>
      <c r="K2902" t="s">
        <v>32</v>
      </c>
      <c r="L2902" t="s">
        <v>33</v>
      </c>
      <c r="M2902" t="str">
        <f t="shared" si="45"/>
        <v>Mon</v>
      </c>
      <c r="N2902" t="str">
        <f>VLOOKUP(Query1[[#This Row],[Age]],'Age Group Vlookup'!B$3:C$6,2,TRUE)</f>
        <v>40-49</v>
      </c>
    </row>
    <row r="2903" spans="1:14" x14ac:dyDescent="0.3">
      <c r="A2903" t="s">
        <v>3916</v>
      </c>
      <c r="B2903" s="1">
        <v>42387</v>
      </c>
      <c r="C2903" t="s">
        <v>1230</v>
      </c>
      <c r="D2903">
        <v>31221</v>
      </c>
      <c r="E2903" t="s">
        <v>137</v>
      </c>
      <c r="G2903" t="s">
        <v>17</v>
      </c>
      <c r="H2903">
        <v>34000</v>
      </c>
      <c r="I2903" t="s">
        <v>1231</v>
      </c>
      <c r="J2903" s="7">
        <v>42</v>
      </c>
      <c r="K2903" t="s">
        <v>17</v>
      </c>
      <c r="L2903" t="s">
        <v>18</v>
      </c>
      <c r="M2903" t="str">
        <f t="shared" si="45"/>
        <v>Mon</v>
      </c>
      <c r="N2903" t="str">
        <f>VLOOKUP(Query1[[#This Row],[Age]],'Age Group Vlookup'!B$3:C$6,2,TRUE)</f>
        <v>40-49</v>
      </c>
    </row>
    <row r="2904" spans="1:14" x14ac:dyDescent="0.3">
      <c r="A2904" t="s">
        <v>3917</v>
      </c>
      <c r="B2904" s="1">
        <v>42637</v>
      </c>
      <c r="C2904" t="s">
        <v>534</v>
      </c>
      <c r="D2904">
        <v>7894</v>
      </c>
      <c r="E2904" t="s">
        <v>14</v>
      </c>
      <c r="G2904" t="s">
        <v>17</v>
      </c>
      <c r="H2904">
        <v>44000</v>
      </c>
      <c r="I2904" t="s">
        <v>535</v>
      </c>
      <c r="J2904" s="7">
        <v>25</v>
      </c>
      <c r="K2904" t="s">
        <v>27</v>
      </c>
      <c r="L2904" t="s">
        <v>28</v>
      </c>
      <c r="M2904" t="str">
        <f t="shared" si="45"/>
        <v>Sat</v>
      </c>
      <c r="N2904" t="str">
        <f>VLOOKUP(Query1[[#This Row],[Age]],'Age Group Vlookup'!B$3:C$6,2,TRUE)</f>
        <v>20-29</v>
      </c>
    </row>
    <row r="2905" spans="1:14" x14ac:dyDescent="0.3">
      <c r="A2905" t="s">
        <v>3918</v>
      </c>
      <c r="B2905" s="1">
        <v>42479</v>
      </c>
      <c r="C2905" t="s">
        <v>695</v>
      </c>
      <c r="D2905">
        <v>30569</v>
      </c>
      <c r="E2905" t="s">
        <v>21</v>
      </c>
      <c r="G2905" t="s">
        <v>15</v>
      </c>
      <c r="H2905">
        <v>530000</v>
      </c>
      <c r="I2905" t="s">
        <v>696</v>
      </c>
      <c r="J2905" s="7">
        <v>27</v>
      </c>
      <c r="K2905" t="s">
        <v>27</v>
      </c>
      <c r="L2905" t="s">
        <v>28</v>
      </c>
      <c r="M2905" t="str">
        <f t="shared" si="45"/>
        <v>Tue</v>
      </c>
      <c r="N2905" t="str">
        <f>VLOOKUP(Query1[[#This Row],[Age]],'Age Group Vlookup'!B$3:C$6,2,TRUE)</f>
        <v>20-29</v>
      </c>
    </row>
    <row r="2906" spans="1:14" x14ac:dyDescent="0.3">
      <c r="A2906" t="s">
        <v>3919</v>
      </c>
      <c r="B2906" s="1">
        <v>42392</v>
      </c>
      <c r="C2906" t="s">
        <v>2280</v>
      </c>
      <c r="D2906">
        <v>9973</v>
      </c>
      <c r="E2906" t="s">
        <v>21</v>
      </c>
      <c r="G2906" t="s">
        <v>32</v>
      </c>
      <c r="H2906">
        <v>163000</v>
      </c>
      <c r="I2906" t="s">
        <v>2281</v>
      </c>
      <c r="J2906" s="7">
        <v>22</v>
      </c>
      <c r="K2906" t="s">
        <v>17</v>
      </c>
      <c r="L2906" t="s">
        <v>18</v>
      </c>
      <c r="M2906" t="str">
        <f t="shared" si="45"/>
        <v>Sat</v>
      </c>
      <c r="N2906" t="str">
        <f>VLOOKUP(Query1[[#This Row],[Age]],'Age Group Vlookup'!B$3:C$6,2,TRUE)</f>
        <v>20-29</v>
      </c>
    </row>
    <row r="2907" spans="1:14" x14ac:dyDescent="0.3">
      <c r="A2907" t="s">
        <v>3920</v>
      </c>
      <c r="B2907" s="1">
        <v>42416</v>
      </c>
      <c r="C2907" t="s">
        <v>814</v>
      </c>
      <c r="D2907">
        <v>17062</v>
      </c>
      <c r="E2907" t="s">
        <v>108</v>
      </c>
      <c r="G2907" t="s">
        <v>15</v>
      </c>
      <c r="H2907">
        <v>695000</v>
      </c>
      <c r="I2907" t="s">
        <v>815</v>
      </c>
      <c r="J2907" s="7">
        <v>23</v>
      </c>
      <c r="K2907" t="s">
        <v>17</v>
      </c>
      <c r="L2907" t="s">
        <v>18</v>
      </c>
      <c r="M2907" t="str">
        <f t="shared" si="45"/>
        <v>Tue</v>
      </c>
      <c r="N2907" t="str">
        <f>VLOOKUP(Query1[[#This Row],[Age]],'Age Group Vlookup'!B$3:C$6,2,TRUE)</f>
        <v>20-29</v>
      </c>
    </row>
    <row r="2908" spans="1:14" x14ac:dyDescent="0.3">
      <c r="A2908" t="s">
        <v>3921</v>
      </c>
      <c r="B2908" s="1">
        <v>42452</v>
      </c>
      <c r="C2908" t="s">
        <v>930</v>
      </c>
      <c r="D2908">
        <v>7551</v>
      </c>
      <c r="E2908" t="s">
        <v>137</v>
      </c>
      <c r="G2908" t="s">
        <v>17</v>
      </c>
      <c r="H2908">
        <v>15000</v>
      </c>
      <c r="I2908" t="s">
        <v>931</v>
      </c>
      <c r="J2908" s="7">
        <v>47</v>
      </c>
      <c r="K2908" t="s">
        <v>17</v>
      </c>
      <c r="L2908" t="s">
        <v>18</v>
      </c>
      <c r="M2908" t="str">
        <f t="shared" si="45"/>
        <v>Wed</v>
      </c>
      <c r="N2908" t="str">
        <f>VLOOKUP(Query1[[#This Row],[Age]],'Age Group Vlookup'!B$3:C$6,2,TRUE)</f>
        <v>40-49</v>
      </c>
    </row>
    <row r="2909" spans="1:14" x14ac:dyDescent="0.3">
      <c r="A2909" t="s">
        <v>3922</v>
      </c>
      <c r="B2909" s="1">
        <v>42714</v>
      </c>
      <c r="C2909" t="s">
        <v>930</v>
      </c>
      <c r="D2909">
        <v>29117</v>
      </c>
      <c r="E2909" t="s">
        <v>137</v>
      </c>
      <c r="G2909" t="s">
        <v>17</v>
      </c>
      <c r="H2909">
        <v>15000</v>
      </c>
      <c r="I2909" t="s">
        <v>931</v>
      </c>
      <c r="J2909" s="7">
        <v>47</v>
      </c>
      <c r="K2909" t="s">
        <v>17</v>
      </c>
      <c r="L2909" t="s">
        <v>18</v>
      </c>
      <c r="M2909" t="str">
        <f t="shared" si="45"/>
        <v>Sat</v>
      </c>
      <c r="N2909" t="str">
        <f>VLOOKUP(Query1[[#This Row],[Age]],'Age Group Vlookup'!B$3:C$6,2,TRUE)</f>
        <v>40-49</v>
      </c>
    </row>
    <row r="2910" spans="1:14" x14ac:dyDescent="0.3">
      <c r="A2910" t="s">
        <v>3923</v>
      </c>
      <c r="B2910" s="1">
        <v>42577</v>
      </c>
      <c r="C2910" t="s">
        <v>649</v>
      </c>
      <c r="D2910">
        <v>15889</v>
      </c>
      <c r="E2910" t="s">
        <v>108</v>
      </c>
      <c r="G2910" t="s">
        <v>15</v>
      </c>
      <c r="H2910">
        <v>469000</v>
      </c>
      <c r="I2910" t="s">
        <v>650</v>
      </c>
      <c r="J2910" s="7">
        <v>49</v>
      </c>
      <c r="K2910" t="s">
        <v>27</v>
      </c>
      <c r="L2910" t="s">
        <v>28</v>
      </c>
      <c r="M2910" t="str">
        <f t="shared" si="45"/>
        <v>Tue</v>
      </c>
      <c r="N2910" t="str">
        <f>VLOOKUP(Query1[[#This Row],[Age]],'Age Group Vlookup'!B$3:C$6,2,TRUE)</f>
        <v>40-49</v>
      </c>
    </row>
    <row r="2911" spans="1:14" x14ac:dyDescent="0.3">
      <c r="A2911" t="s">
        <v>3924</v>
      </c>
      <c r="B2911" s="1">
        <v>42480</v>
      </c>
      <c r="C2911" t="s">
        <v>844</v>
      </c>
      <c r="D2911">
        <v>25232</v>
      </c>
      <c r="E2911" t="s">
        <v>69</v>
      </c>
      <c r="G2911" t="s">
        <v>32</v>
      </c>
      <c r="H2911">
        <v>150000</v>
      </c>
      <c r="I2911" t="s">
        <v>845</v>
      </c>
      <c r="J2911" s="7">
        <v>41</v>
      </c>
      <c r="K2911" t="s">
        <v>27</v>
      </c>
      <c r="L2911" t="s">
        <v>28</v>
      </c>
      <c r="M2911" t="str">
        <f t="shared" si="45"/>
        <v>Wed</v>
      </c>
      <c r="N2911" t="str">
        <f>VLOOKUP(Query1[[#This Row],[Age]],'Age Group Vlookup'!B$3:C$6,2,TRUE)</f>
        <v>40-49</v>
      </c>
    </row>
    <row r="2912" spans="1:14" x14ac:dyDescent="0.3">
      <c r="A2912" t="s">
        <v>3925</v>
      </c>
      <c r="B2912" s="1">
        <v>42459</v>
      </c>
      <c r="C2912" t="s">
        <v>1405</v>
      </c>
      <c r="D2912">
        <v>23686</v>
      </c>
      <c r="E2912" t="s">
        <v>62</v>
      </c>
      <c r="G2912" t="s">
        <v>15</v>
      </c>
      <c r="H2912">
        <v>802000</v>
      </c>
      <c r="I2912" t="s">
        <v>1406</v>
      </c>
      <c r="J2912" s="7">
        <v>50</v>
      </c>
      <c r="K2912" t="s">
        <v>27</v>
      </c>
      <c r="L2912" t="s">
        <v>28</v>
      </c>
      <c r="M2912" t="str">
        <f t="shared" si="45"/>
        <v>Wed</v>
      </c>
      <c r="N2912" t="str">
        <f>VLOOKUP(Query1[[#This Row],[Age]],'Age Group Vlookup'!B$3:C$6,2,TRUE)</f>
        <v>50-59</v>
      </c>
    </row>
    <row r="2913" spans="1:14" x14ac:dyDescent="0.3">
      <c r="A2913" t="s">
        <v>3926</v>
      </c>
      <c r="B2913" s="1">
        <v>42453</v>
      </c>
      <c r="C2913" t="s">
        <v>344</v>
      </c>
      <c r="D2913">
        <v>39104</v>
      </c>
      <c r="E2913" t="s">
        <v>77</v>
      </c>
      <c r="G2913" t="s">
        <v>32</v>
      </c>
      <c r="H2913">
        <v>128000</v>
      </c>
      <c r="I2913" t="s">
        <v>345</v>
      </c>
      <c r="J2913" s="7">
        <v>39</v>
      </c>
      <c r="K2913" t="s">
        <v>17</v>
      </c>
      <c r="L2913" t="s">
        <v>18</v>
      </c>
      <c r="M2913" t="str">
        <f t="shared" si="45"/>
        <v>Thu</v>
      </c>
      <c r="N2913" t="str">
        <f>VLOOKUP(Query1[[#This Row],[Age]],'Age Group Vlookup'!B$3:C$6,2,TRUE)</f>
        <v>30-39</v>
      </c>
    </row>
    <row r="2914" spans="1:14" x14ac:dyDescent="0.3">
      <c r="A2914" t="s">
        <v>3927</v>
      </c>
      <c r="B2914" s="1">
        <v>42557</v>
      </c>
      <c r="C2914" t="s">
        <v>974</v>
      </c>
      <c r="D2914">
        <v>28041</v>
      </c>
      <c r="E2914" t="s">
        <v>43</v>
      </c>
      <c r="G2914" t="s">
        <v>15</v>
      </c>
      <c r="H2914">
        <v>126000</v>
      </c>
      <c r="I2914" t="s">
        <v>975</v>
      </c>
      <c r="J2914" s="7">
        <v>47</v>
      </c>
      <c r="K2914" t="s">
        <v>27</v>
      </c>
      <c r="L2914" t="s">
        <v>28</v>
      </c>
      <c r="M2914" t="str">
        <f t="shared" si="45"/>
        <v>Wed</v>
      </c>
      <c r="N2914" t="str">
        <f>VLOOKUP(Query1[[#This Row],[Age]],'Age Group Vlookup'!B$3:C$6,2,TRUE)</f>
        <v>40-49</v>
      </c>
    </row>
    <row r="2915" spans="1:14" x14ac:dyDescent="0.3">
      <c r="A2915" t="s">
        <v>3928</v>
      </c>
      <c r="B2915" s="1">
        <v>42525</v>
      </c>
      <c r="C2915" t="s">
        <v>1029</v>
      </c>
      <c r="D2915">
        <v>17755</v>
      </c>
      <c r="E2915" t="s">
        <v>25</v>
      </c>
      <c r="G2915" t="s">
        <v>15</v>
      </c>
      <c r="H2915">
        <v>207000</v>
      </c>
      <c r="I2915" t="s">
        <v>1030</v>
      </c>
      <c r="J2915" s="7">
        <v>31</v>
      </c>
      <c r="K2915" t="s">
        <v>32</v>
      </c>
      <c r="L2915" t="s">
        <v>33</v>
      </c>
      <c r="M2915" t="str">
        <f t="shared" si="45"/>
        <v>Sat</v>
      </c>
      <c r="N2915" t="str">
        <f>VLOOKUP(Query1[[#This Row],[Age]],'Age Group Vlookup'!B$3:C$6,2,TRUE)</f>
        <v>30-39</v>
      </c>
    </row>
    <row r="2916" spans="1:14" x14ac:dyDescent="0.3">
      <c r="A2916" t="s">
        <v>3929</v>
      </c>
      <c r="B2916" s="1">
        <v>42490</v>
      </c>
      <c r="C2916" t="s">
        <v>159</v>
      </c>
      <c r="D2916">
        <v>524</v>
      </c>
      <c r="E2916" t="s">
        <v>47</v>
      </c>
      <c r="G2916" t="s">
        <v>15</v>
      </c>
      <c r="H2916">
        <v>337000</v>
      </c>
      <c r="I2916" t="s">
        <v>160</v>
      </c>
      <c r="J2916" s="7">
        <v>26</v>
      </c>
      <c r="K2916" t="s">
        <v>27</v>
      </c>
      <c r="L2916" t="s">
        <v>28</v>
      </c>
      <c r="M2916" t="str">
        <f t="shared" si="45"/>
        <v>Sat</v>
      </c>
      <c r="N2916" t="str">
        <f>VLOOKUP(Query1[[#This Row],[Age]],'Age Group Vlookup'!B$3:C$6,2,TRUE)</f>
        <v>20-29</v>
      </c>
    </row>
    <row r="2917" spans="1:14" x14ac:dyDescent="0.3">
      <c r="A2917" t="s">
        <v>3930</v>
      </c>
      <c r="B2917" s="1">
        <v>42609</v>
      </c>
      <c r="C2917" t="s">
        <v>575</v>
      </c>
      <c r="D2917">
        <v>49995</v>
      </c>
      <c r="E2917" t="s">
        <v>14</v>
      </c>
      <c r="G2917" t="s">
        <v>17</v>
      </c>
      <c r="H2917">
        <v>45000</v>
      </c>
      <c r="I2917" t="s">
        <v>576</v>
      </c>
      <c r="J2917" s="7">
        <v>49</v>
      </c>
      <c r="K2917" t="s">
        <v>27</v>
      </c>
      <c r="L2917" t="s">
        <v>28</v>
      </c>
      <c r="M2917" t="str">
        <f t="shared" si="45"/>
        <v>Sat</v>
      </c>
      <c r="N2917" t="str">
        <f>VLOOKUP(Query1[[#This Row],[Age]],'Age Group Vlookup'!B$3:C$6,2,TRUE)</f>
        <v>40-49</v>
      </c>
    </row>
    <row r="2918" spans="1:14" x14ac:dyDescent="0.3">
      <c r="A2918" t="s">
        <v>3931</v>
      </c>
      <c r="B2918" s="1">
        <v>42531</v>
      </c>
      <c r="C2918" t="s">
        <v>1190</v>
      </c>
      <c r="D2918">
        <v>39045</v>
      </c>
      <c r="E2918" t="s">
        <v>133</v>
      </c>
      <c r="G2918" t="s">
        <v>15</v>
      </c>
      <c r="H2918">
        <v>330000</v>
      </c>
      <c r="I2918" t="s">
        <v>1191</v>
      </c>
      <c r="J2918" s="7">
        <v>45</v>
      </c>
      <c r="K2918" t="s">
        <v>27</v>
      </c>
      <c r="L2918" t="s">
        <v>28</v>
      </c>
      <c r="M2918" t="str">
        <f t="shared" si="45"/>
        <v>Fri</v>
      </c>
      <c r="N2918" t="str">
        <f>VLOOKUP(Query1[[#This Row],[Age]],'Age Group Vlookup'!B$3:C$6,2,TRUE)</f>
        <v>40-49</v>
      </c>
    </row>
    <row r="2919" spans="1:14" x14ac:dyDescent="0.3">
      <c r="A2919" t="s">
        <v>3932</v>
      </c>
      <c r="B2919" s="1">
        <v>42406</v>
      </c>
      <c r="C2919" t="s">
        <v>1436</v>
      </c>
      <c r="D2919">
        <v>10097</v>
      </c>
      <c r="E2919" t="s">
        <v>43</v>
      </c>
      <c r="G2919" t="s">
        <v>17</v>
      </c>
      <c r="H2919">
        <v>43000</v>
      </c>
      <c r="I2919" t="s">
        <v>1437</v>
      </c>
      <c r="J2919" s="7">
        <v>35</v>
      </c>
      <c r="K2919" t="s">
        <v>27</v>
      </c>
      <c r="L2919" t="s">
        <v>28</v>
      </c>
      <c r="M2919" t="str">
        <f t="shared" si="45"/>
        <v>Sat</v>
      </c>
      <c r="N2919" t="str">
        <f>VLOOKUP(Query1[[#This Row],[Age]],'Age Group Vlookup'!B$3:C$6,2,TRUE)</f>
        <v>30-39</v>
      </c>
    </row>
    <row r="2920" spans="1:14" x14ac:dyDescent="0.3">
      <c r="A2920" t="s">
        <v>3933</v>
      </c>
      <c r="B2920" s="1">
        <v>42521</v>
      </c>
      <c r="C2920" t="s">
        <v>748</v>
      </c>
      <c r="D2920">
        <v>41443</v>
      </c>
      <c r="E2920" t="s">
        <v>137</v>
      </c>
      <c r="G2920" t="s">
        <v>32</v>
      </c>
      <c r="H2920">
        <v>150000</v>
      </c>
      <c r="I2920" t="s">
        <v>749</v>
      </c>
      <c r="J2920" s="7">
        <v>34</v>
      </c>
      <c r="K2920" t="s">
        <v>17</v>
      </c>
      <c r="L2920" t="s">
        <v>18</v>
      </c>
      <c r="M2920" t="str">
        <f t="shared" si="45"/>
        <v>Tue</v>
      </c>
      <c r="N2920" t="str">
        <f>VLOOKUP(Query1[[#This Row],[Age]],'Age Group Vlookup'!B$3:C$6,2,TRUE)</f>
        <v>30-39</v>
      </c>
    </row>
    <row r="2921" spans="1:14" x14ac:dyDescent="0.3">
      <c r="A2921" t="s">
        <v>3934</v>
      </c>
      <c r="B2921" s="1">
        <v>42475</v>
      </c>
      <c r="C2921" t="s">
        <v>2683</v>
      </c>
      <c r="D2921">
        <v>29935</v>
      </c>
      <c r="E2921" t="s">
        <v>77</v>
      </c>
      <c r="G2921" t="s">
        <v>15</v>
      </c>
      <c r="H2921">
        <v>866000</v>
      </c>
      <c r="I2921" t="s">
        <v>2684</v>
      </c>
      <c r="J2921" s="7">
        <v>42</v>
      </c>
      <c r="K2921" t="s">
        <v>27</v>
      </c>
      <c r="L2921" t="s">
        <v>28</v>
      </c>
      <c r="M2921" t="str">
        <f t="shared" si="45"/>
        <v>Fri</v>
      </c>
      <c r="N2921" t="str">
        <f>VLOOKUP(Query1[[#This Row],[Age]],'Age Group Vlookup'!B$3:C$6,2,TRUE)</f>
        <v>40-49</v>
      </c>
    </row>
    <row r="2922" spans="1:14" x14ac:dyDescent="0.3">
      <c r="A2922" t="s">
        <v>3935</v>
      </c>
      <c r="B2922" s="1">
        <v>42566</v>
      </c>
      <c r="C2922" t="s">
        <v>1747</v>
      </c>
      <c r="D2922">
        <v>32350</v>
      </c>
      <c r="E2922" t="s">
        <v>150</v>
      </c>
      <c r="G2922" t="s">
        <v>15</v>
      </c>
      <c r="H2922">
        <v>613000</v>
      </c>
      <c r="I2922" t="s">
        <v>1748</v>
      </c>
      <c r="J2922" s="7">
        <v>32</v>
      </c>
      <c r="K2922" t="s">
        <v>17</v>
      </c>
      <c r="L2922" t="s">
        <v>18</v>
      </c>
      <c r="M2922" t="str">
        <f t="shared" si="45"/>
        <v>Fri</v>
      </c>
      <c r="N2922" t="str">
        <f>VLOOKUP(Query1[[#This Row],[Age]],'Age Group Vlookup'!B$3:C$6,2,TRUE)</f>
        <v>30-39</v>
      </c>
    </row>
    <row r="2923" spans="1:14" x14ac:dyDescent="0.3">
      <c r="A2923" t="s">
        <v>3936</v>
      </c>
      <c r="B2923" s="1">
        <v>42548</v>
      </c>
      <c r="C2923" t="s">
        <v>608</v>
      </c>
      <c r="D2923">
        <v>27729</v>
      </c>
      <c r="E2923" t="s">
        <v>47</v>
      </c>
      <c r="G2923" t="s">
        <v>17</v>
      </c>
      <c r="H2923">
        <v>34000</v>
      </c>
      <c r="I2923" t="s">
        <v>609</v>
      </c>
      <c r="J2923" s="7">
        <v>35</v>
      </c>
      <c r="K2923" t="s">
        <v>27</v>
      </c>
      <c r="L2923" t="s">
        <v>28</v>
      </c>
      <c r="M2923" t="str">
        <f t="shared" si="45"/>
        <v>Mon</v>
      </c>
      <c r="N2923" t="str">
        <f>VLOOKUP(Query1[[#This Row],[Age]],'Age Group Vlookup'!B$3:C$6,2,TRUE)</f>
        <v>30-39</v>
      </c>
    </row>
    <row r="2924" spans="1:14" x14ac:dyDescent="0.3">
      <c r="A2924" t="s">
        <v>3937</v>
      </c>
      <c r="B2924" s="1">
        <v>42538</v>
      </c>
      <c r="C2924" t="s">
        <v>386</v>
      </c>
      <c r="D2924">
        <v>7306</v>
      </c>
      <c r="E2924" t="s">
        <v>62</v>
      </c>
      <c r="G2924" t="s">
        <v>15</v>
      </c>
      <c r="H2924">
        <v>266000</v>
      </c>
      <c r="I2924" t="s">
        <v>387</v>
      </c>
      <c r="J2924" s="7">
        <v>28</v>
      </c>
      <c r="K2924" t="s">
        <v>32</v>
      </c>
      <c r="L2924" t="s">
        <v>33</v>
      </c>
      <c r="M2924" t="str">
        <f t="shared" si="45"/>
        <v>Fri</v>
      </c>
      <c r="N2924" t="str">
        <f>VLOOKUP(Query1[[#This Row],[Age]],'Age Group Vlookup'!B$3:C$6,2,TRUE)</f>
        <v>20-29</v>
      </c>
    </row>
    <row r="2925" spans="1:14" x14ac:dyDescent="0.3">
      <c r="A2925" t="s">
        <v>3938</v>
      </c>
      <c r="B2925" s="1">
        <v>42608</v>
      </c>
      <c r="C2925" t="s">
        <v>73</v>
      </c>
      <c r="D2925">
        <v>14543</v>
      </c>
      <c r="E2925" t="s">
        <v>54</v>
      </c>
      <c r="G2925" t="s">
        <v>15</v>
      </c>
      <c r="H2925">
        <v>835000</v>
      </c>
      <c r="I2925" t="s">
        <v>74</v>
      </c>
      <c r="J2925" s="7">
        <v>24</v>
      </c>
      <c r="K2925" t="s">
        <v>27</v>
      </c>
      <c r="L2925" t="s">
        <v>28</v>
      </c>
      <c r="M2925" t="str">
        <f t="shared" si="45"/>
        <v>Fri</v>
      </c>
      <c r="N2925" t="str">
        <f>VLOOKUP(Query1[[#This Row],[Age]],'Age Group Vlookup'!B$3:C$6,2,TRUE)</f>
        <v>20-29</v>
      </c>
    </row>
    <row r="2926" spans="1:14" x14ac:dyDescent="0.3">
      <c r="A2926" t="s">
        <v>3939</v>
      </c>
      <c r="B2926" s="1">
        <v>42655</v>
      </c>
      <c r="C2926" t="s">
        <v>1230</v>
      </c>
      <c r="D2926">
        <v>24573</v>
      </c>
      <c r="E2926" t="s">
        <v>25</v>
      </c>
      <c r="G2926" t="s">
        <v>17</v>
      </c>
      <c r="H2926">
        <v>34000</v>
      </c>
      <c r="I2926" t="s">
        <v>1231</v>
      </c>
      <c r="J2926" s="7">
        <v>42</v>
      </c>
      <c r="K2926" t="s">
        <v>17</v>
      </c>
      <c r="L2926" t="s">
        <v>18</v>
      </c>
      <c r="M2926" t="str">
        <f t="shared" si="45"/>
        <v>Wed</v>
      </c>
      <c r="N2926" t="str">
        <f>VLOOKUP(Query1[[#This Row],[Age]],'Age Group Vlookup'!B$3:C$6,2,TRUE)</f>
        <v>40-49</v>
      </c>
    </row>
    <row r="2927" spans="1:14" x14ac:dyDescent="0.3">
      <c r="A2927" t="s">
        <v>3940</v>
      </c>
      <c r="B2927" s="1">
        <v>42512</v>
      </c>
      <c r="C2927" t="s">
        <v>1008</v>
      </c>
      <c r="D2927">
        <v>47922</v>
      </c>
      <c r="E2927" t="s">
        <v>58</v>
      </c>
      <c r="G2927" t="s">
        <v>17</v>
      </c>
      <c r="H2927">
        <v>39000</v>
      </c>
      <c r="I2927" t="s">
        <v>1009</v>
      </c>
      <c r="J2927" s="7">
        <v>36</v>
      </c>
      <c r="K2927" t="s">
        <v>17</v>
      </c>
      <c r="L2927" t="s">
        <v>18</v>
      </c>
      <c r="M2927" t="str">
        <f t="shared" si="45"/>
        <v>Sun</v>
      </c>
      <c r="N2927" t="str">
        <f>VLOOKUP(Query1[[#This Row],[Age]],'Age Group Vlookup'!B$3:C$6,2,TRUE)</f>
        <v>30-39</v>
      </c>
    </row>
    <row r="2928" spans="1:14" x14ac:dyDescent="0.3">
      <c r="A2928" t="s">
        <v>3941</v>
      </c>
      <c r="B2928" s="1">
        <v>42727</v>
      </c>
      <c r="C2928" t="s">
        <v>1618</v>
      </c>
      <c r="D2928">
        <v>32441</v>
      </c>
      <c r="E2928" t="s">
        <v>108</v>
      </c>
      <c r="G2928" t="s">
        <v>17</v>
      </c>
      <c r="H2928">
        <v>44000</v>
      </c>
      <c r="I2928" t="s">
        <v>1619</v>
      </c>
      <c r="J2928" s="7">
        <v>49</v>
      </c>
      <c r="K2928" t="s">
        <v>27</v>
      </c>
      <c r="L2928" t="s">
        <v>28</v>
      </c>
      <c r="M2928" t="str">
        <f t="shared" si="45"/>
        <v>Fri</v>
      </c>
      <c r="N2928" t="str">
        <f>VLOOKUP(Query1[[#This Row],[Age]],'Age Group Vlookup'!B$3:C$6,2,TRUE)</f>
        <v>40-49</v>
      </c>
    </row>
    <row r="2929" spans="1:14" x14ac:dyDescent="0.3">
      <c r="A2929" t="s">
        <v>3942</v>
      </c>
      <c r="B2929" s="1">
        <v>42444</v>
      </c>
      <c r="C2929" t="s">
        <v>1370</v>
      </c>
      <c r="D2929">
        <v>21780</v>
      </c>
      <c r="E2929" t="s">
        <v>150</v>
      </c>
      <c r="G2929" t="s">
        <v>15</v>
      </c>
      <c r="H2929">
        <v>554000</v>
      </c>
      <c r="I2929" t="s">
        <v>1371</v>
      </c>
      <c r="J2929" s="7">
        <v>32</v>
      </c>
      <c r="K2929" t="s">
        <v>17</v>
      </c>
      <c r="L2929" t="s">
        <v>18</v>
      </c>
      <c r="M2929" t="str">
        <f t="shared" si="45"/>
        <v>Tue</v>
      </c>
      <c r="N2929" t="str">
        <f>VLOOKUP(Query1[[#This Row],[Age]],'Age Group Vlookup'!B$3:C$6,2,TRUE)</f>
        <v>30-39</v>
      </c>
    </row>
    <row r="2930" spans="1:14" x14ac:dyDescent="0.3">
      <c r="A2930" t="s">
        <v>3943</v>
      </c>
      <c r="B2930" s="1">
        <v>42439</v>
      </c>
      <c r="C2930" t="s">
        <v>1296</v>
      </c>
      <c r="D2930">
        <v>12013</v>
      </c>
      <c r="E2930" t="s">
        <v>14</v>
      </c>
      <c r="G2930" t="s">
        <v>32</v>
      </c>
      <c r="H2930">
        <v>103000</v>
      </c>
      <c r="I2930" t="s">
        <v>1297</v>
      </c>
      <c r="J2930" s="7">
        <v>50</v>
      </c>
      <c r="K2930" t="s">
        <v>27</v>
      </c>
      <c r="L2930" t="s">
        <v>28</v>
      </c>
      <c r="M2930" t="str">
        <f t="shared" si="45"/>
        <v>Thu</v>
      </c>
      <c r="N2930" t="str">
        <f>VLOOKUP(Query1[[#This Row],[Age]],'Age Group Vlookup'!B$3:C$6,2,TRUE)</f>
        <v>50-59</v>
      </c>
    </row>
    <row r="2931" spans="1:14" x14ac:dyDescent="0.3">
      <c r="A2931" t="s">
        <v>3944</v>
      </c>
      <c r="B2931" s="1">
        <v>42597</v>
      </c>
      <c r="C2931" t="s">
        <v>590</v>
      </c>
      <c r="D2931">
        <v>34083</v>
      </c>
      <c r="E2931" t="s">
        <v>133</v>
      </c>
      <c r="G2931" t="s">
        <v>15</v>
      </c>
      <c r="H2931">
        <v>313000</v>
      </c>
      <c r="I2931" t="s">
        <v>591</v>
      </c>
      <c r="J2931" s="7">
        <v>25</v>
      </c>
      <c r="K2931" t="s">
        <v>32</v>
      </c>
      <c r="L2931" t="s">
        <v>33</v>
      </c>
      <c r="M2931" t="str">
        <f t="shared" si="45"/>
        <v>Mon</v>
      </c>
      <c r="N2931" t="str">
        <f>VLOOKUP(Query1[[#This Row],[Age]],'Age Group Vlookup'!B$3:C$6,2,TRUE)</f>
        <v>20-29</v>
      </c>
    </row>
    <row r="2932" spans="1:14" x14ac:dyDescent="0.3">
      <c r="A2932" t="s">
        <v>3945</v>
      </c>
      <c r="B2932" s="1">
        <v>42530</v>
      </c>
      <c r="C2932" t="s">
        <v>881</v>
      </c>
      <c r="D2932">
        <v>24614</v>
      </c>
      <c r="E2932" t="s">
        <v>108</v>
      </c>
      <c r="G2932" t="s">
        <v>17</v>
      </c>
      <c r="H2932">
        <v>33000</v>
      </c>
      <c r="I2932" t="s">
        <v>882</v>
      </c>
      <c r="J2932" s="7">
        <v>36</v>
      </c>
      <c r="K2932" t="s">
        <v>27</v>
      </c>
      <c r="L2932" t="s">
        <v>28</v>
      </c>
      <c r="M2932" t="str">
        <f t="shared" si="45"/>
        <v>Thu</v>
      </c>
      <c r="N2932" t="str">
        <f>VLOOKUP(Query1[[#This Row],[Age]],'Age Group Vlookup'!B$3:C$6,2,TRUE)</f>
        <v>30-39</v>
      </c>
    </row>
    <row r="2933" spans="1:14" x14ac:dyDescent="0.3">
      <c r="A2933" t="s">
        <v>3946</v>
      </c>
      <c r="B2933" s="1">
        <v>42515</v>
      </c>
      <c r="C2933" t="s">
        <v>1515</v>
      </c>
      <c r="D2933">
        <v>12365</v>
      </c>
      <c r="E2933" t="s">
        <v>137</v>
      </c>
      <c r="G2933" t="s">
        <v>17</v>
      </c>
      <c r="H2933">
        <v>46000</v>
      </c>
      <c r="I2933" t="s">
        <v>1516</v>
      </c>
      <c r="J2933" s="7">
        <v>46</v>
      </c>
      <c r="K2933" t="s">
        <v>27</v>
      </c>
      <c r="L2933" t="s">
        <v>28</v>
      </c>
      <c r="M2933" t="str">
        <f t="shared" si="45"/>
        <v>Wed</v>
      </c>
      <c r="N2933" t="str">
        <f>VLOOKUP(Query1[[#This Row],[Age]],'Age Group Vlookup'!B$3:C$6,2,TRUE)</f>
        <v>40-49</v>
      </c>
    </row>
    <row r="2934" spans="1:14" x14ac:dyDescent="0.3">
      <c r="A2934" t="s">
        <v>3947</v>
      </c>
      <c r="B2934" s="1">
        <v>42579</v>
      </c>
      <c r="C2934" t="s">
        <v>276</v>
      </c>
      <c r="D2934">
        <v>8321</v>
      </c>
      <c r="E2934" t="s">
        <v>14</v>
      </c>
      <c r="G2934" t="s">
        <v>32</v>
      </c>
      <c r="H2934">
        <v>74000</v>
      </c>
      <c r="I2934" t="s">
        <v>277</v>
      </c>
      <c r="J2934" s="7">
        <v>41</v>
      </c>
      <c r="K2934" t="s">
        <v>32</v>
      </c>
      <c r="L2934" t="s">
        <v>33</v>
      </c>
      <c r="M2934" t="str">
        <f t="shared" si="45"/>
        <v>Thu</v>
      </c>
      <c r="N2934" t="str">
        <f>VLOOKUP(Query1[[#This Row],[Age]],'Age Group Vlookup'!B$3:C$6,2,TRUE)</f>
        <v>40-49</v>
      </c>
    </row>
    <row r="2935" spans="1:14" x14ac:dyDescent="0.3">
      <c r="A2935" t="s">
        <v>3948</v>
      </c>
      <c r="B2935" s="1">
        <v>42590</v>
      </c>
      <c r="C2935" t="s">
        <v>1532</v>
      </c>
      <c r="D2935">
        <v>35423</v>
      </c>
      <c r="E2935" t="s">
        <v>69</v>
      </c>
      <c r="G2935" t="s">
        <v>15</v>
      </c>
      <c r="H2935">
        <v>390000</v>
      </c>
      <c r="I2935" t="s">
        <v>1533</v>
      </c>
      <c r="J2935" s="7">
        <v>24</v>
      </c>
      <c r="K2935" t="s">
        <v>27</v>
      </c>
      <c r="L2935" t="s">
        <v>28</v>
      </c>
      <c r="M2935" t="str">
        <f t="shared" si="45"/>
        <v>Mon</v>
      </c>
      <c r="N2935" t="str">
        <f>VLOOKUP(Query1[[#This Row],[Age]],'Age Group Vlookup'!B$3:C$6,2,TRUE)</f>
        <v>20-29</v>
      </c>
    </row>
    <row r="2936" spans="1:14" x14ac:dyDescent="0.3">
      <c r="A2936" t="s">
        <v>3949</v>
      </c>
      <c r="B2936" s="1">
        <v>42724</v>
      </c>
      <c r="C2936" t="s">
        <v>1540</v>
      </c>
      <c r="D2936">
        <v>20233</v>
      </c>
      <c r="E2936" t="s">
        <v>43</v>
      </c>
      <c r="G2936" t="s">
        <v>15</v>
      </c>
      <c r="H2936">
        <v>313000</v>
      </c>
      <c r="I2936" t="s">
        <v>1541</v>
      </c>
      <c r="J2936" s="7">
        <v>45</v>
      </c>
      <c r="K2936" t="s">
        <v>17</v>
      </c>
      <c r="L2936" t="s">
        <v>18</v>
      </c>
      <c r="M2936" t="str">
        <f t="shared" si="45"/>
        <v>Tue</v>
      </c>
      <c r="N2936" t="str">
        <f>VLOOKUP(Query1[[#This Row],[Age]],'Age Group Vlookup'!B$3:C$6,2,TRUE)</f>
        <v>40-49</v>
      </c>
    </row>
    <row r="2937" spans="1:14" x14ac:dyDescent="0.3">
      <c r="A2937" t="s">
        <v>3950</v>
      </c>
      <c r="B2937" s="1">
        <v>42443</v>
      </c>
      <c r="C2937" t="s">
        <v>1795</v>
      </c>
      <c r="D2937">
        <v>41127</v>
      </c>
      <c r="E2937" t="s">
        <v>25</v>
      </c>
      <c r="G2937" t="s">
        <v>17</v>
      </c>
      <c r="H2937">
        <v>48000</v>
      </c>
      <c r="I2937" t="s">
        <v>1796</v>
      </c>
      <c r="J2937" s="7">
        <v>41</v>
      </c>
      <c r="K2937" t="s">
        <v>32</v>
      </c>
      <c r="L2937" t="s">
        <v>33</v>
      </c>
      <c r="M2937" t="str">
        <f t="shared" si="45"/>
        <v>Mon</v>
      </c>
      <c r="N2937" t="str">
        <f>VLOOKUP(Query1[[#This Row],[Age]],'Age Group Vlookup'!B$3:C$6,2,TRUE)</f>
        <v>40-49</v>
      </c>
    </row>
    <row r="2938" spans="1:14" x14ac:dyDescent="0.3">
      <c r="A2938" t="s">
        <v>3951</v>
      </c>
      <c r="B2938" s="1">
        <v>42454</v>
      </c>
      <c r="C2938" t="s">
        <v>2067</v>
      </c>
      <c r="D2938">
        <v>38646</v>
      </c>
      <c r="E2938" t="s">
        <v>62</v>
      </c>
      <c r="G2938" t="s">
        <v>17</v>
      </c>
      <c r="H2938">
        <v>31000</v>
      </c>
      <c r="I2938" t="s">
        <v>2068</v>
      </c>
      <c r="J2938" s="7">
        <v>42</v>
      </c>
      <c r="K2938" t="s">
        <v>27</v>
      </c>
      <c r="L2938" t="s">
        <v>28</v>
      </c>
      <c r="M2938" t="str">
        <f t="shared" si="45"/>
        <v>Fri</v>
      </c>
      <c r="N2938" t="str">
        <f>VLOOKUP(Query1[[#This Row],[Age]],'Age Group Vlookup'!B$3:C$6,2,TRUE)</f>
        <v>40-49</v>
      </c>
    </row>
    <row r="2939" spans="1:14" x14ac:dyDescent="0.3">
      <c r="A2939" t="s">
        <v>3952</v>
      </c>
      <c r="B2939" s="1">
        <v>42668</v>
      </c>
      <c r="C2939" t="s">
        <v>847</v>
      </c>
      <c r="D2939">
        <v>10353</v>
      </c>
      <c r="E2939" t="s">
        <v>25</v>
      </c>
      <c r="G2939" t="s">
        <v>17</v>
      </c>
      <c r="H2939">
        <v>20000</v>
      </c>
      <c r="I2939" t="s">
        <v>848</v>
      </c>
      <c r="J2939" s="7">
        <v>41</v>
      </c>
      <c r="K2939" t="s">
        <v>17</v>
      </c>
      <c r="L2939" t="s">
        <v>18</v>
      </c>
      <c r="M2939" t="str">
        <f t="shared" si="45"/>
        <v>Tue</v>
      </c>
      <c r="N2939" t="str">
        <f>VLOOKUP(Query1[[#This Row],[Age]],'Age Group Vlookup'!B$3:C$6,2,TRUE)</f>
        <v>40-49</v>
      </c>
    </row>
    <row r="2940" spans="1:14" x14ac:dyDescent="0.3">
      <c r="A2940" t="s">
        <v>3953</v>
      </c>
      <c r="B2940" s="1">
        <v>42520</v>
      </c>
      <c r="C2940" t="s">
        <v>2656</v>
      </c>
      <c r="D2940">
        <v>19670</v>
      </c>
      <c r="E2940" t="s">
        <v>14</v>
      </c>
      <c r="G2940" t="s">
        <v>15</v>
      </c>
      <c r="H2940">
        <v>260000</v>
      </c>
      <c r="I2940" t="s">
        <v>2657</v>
      </c>
      <c r="J2940" s="7">
        <v>50</v>
      </c>
      <c r="K2940" t="s">
        <v>27</v>
      </c>
      <c r="L2940" t="s">
        <v>28</v>
      </c>
      <c r="M2940" t="str">
        <f t="shared" si="45"/>
        <v>Mon</v>
      </c>
      <c r="N2940" t="str">
        <f>VLOOKUP(Query1[[#This Row],[Age]],'Age Group Vlookup'!B$3:C$6,2,TRUE)</f>
        <v>50-59</v>
      </c>
    </row>
    <row r="2941" spans="1:14" x14ac:dyDescent="0.3">
      <c r="A2941" t="s">
        <v>3954</v>
      </c>
      <c r="B2941" s="1">
        <v>42627</v>
      </c>
      <c r="C2941" t="s">
        <v>1101</v>
      </c>
      <c r="D2941">
        <v>14090</v>
      </c>
      <c r="E2941" t="s">
        <v>54</v>
      </c>
      <c r="G2941" t="s">
        <v>15</v>
      </c>
      <c r="H2941">
        <v>740000</v>
      </c>
      <c r="I2941" t="s">
        <v>1102</v>
      </c>
      <c r="J2941" s="7">
        <v>41</v>
      </c>
      <c r="K2941" t="s">
        <v>32</v>
      </c>
      <c r="L2941" t="s">
        <v>33</v>
      </c>
      <c r="M2941" t="str">
        <f t="shared" si="45"/>
        <v>Wed</v>
      </c>
      <c r="N2941" t="str">
        <f>VLOOKUP(Query1[[#This Row],[Age]],'Age Group Vlookup'!B$3:C$6,2,TRUE)</f>
        <v>40-49</v>
      </c>
    </row>
    <row r="2942" spans="1:14" x14ac:dyDescent="0.3">
      <c r="A2942" t="s">
        <v>3955</v>
      </c>
      <c r="B2942" s="1">
        <v>42667</v>
      </c>
      <c r="C2942" t="s">
        <v>287</v>
      </c>
      <c r="D2942">
        <v>42382</v>
      </c>
      <c r="E2942" t="s">
        <v>25</v>
      </c>
      <c r="G2942" t="s">
        <v>17</v>
      </c>
      <c r="H2942">
        <v>46000</v>
      </c>
      <c r="I2942" t="s">
        <v>288</v>
      </c>
      <c r="J2942" s="7">
        <v>28</v>
      </c>
      <c r="K2942" t="s">
        <v>27</v>
      </c>
      <c r="L2942" t="s">
        <v>28</v>
      </c>
      <c r="M2942" t="str">
        <f t="shared" si="45"/>
        <v>Mon</v>
      </c>
      <c r="N2942" t="str">
        <f>VLOOKUP(Query1[[#This Row],[Age]],'Age Group Vlookup'!B$3:C$6,2,TRUE)</f>
        <v>20-29</v>
      </c>
    </row>
    <row r="2943" spans="1:14" x14ac:dyDescent="0.3">
      <c r="A2943" t="s">
        <v>3956</v>
      </c>
      <c r="B2943" s="1">
        <v>42488</v>
      </c>
      <c r="C2943" t="s">
        <v>1448</v>
      </c>
      <c r="D2943">
        <v>47521</v>
      </c>
      <c r="E2943" t="s">
        <v>62</v>
      </c>
      <c r="G2943" t="s">
        <v>17</v>
      </c>
      <c r="H2943">
        <v>28000</v>
      </c>
      <c r="I2943" t="s">
        <v>1449</v>
      </c>
      <c r="J2943" s="7">
        <v>37</v>
      </c>
      <c r="K2943" t="s">
        <v>17</v>
      </c>
      <c r="L2943" t="s">
        <v>18</v>
      </c>
      <c r="M2943" t="str">
        <f t="shared" si="45"/>
        <v>Thu</v>
      </c>
      <c r="N2943" t="str">
        <f>VLOOKUP(Query1[[#This Row],[Age]],'Age Group Vlookup'!B$3:C$6,2,TRUE)</f>
        <v>30-39</v>
      </c>
    </row>
    <row r="2944" spans="1:14" x14ac:dyDescent="0.3">
      <c r="A2944" t="s">
        <v>3957</v>
      </c>
      <c r="B2944" s="1">
        <v>42575</v>
      </c>
      <c r="C2944" t="s">
        <v>1416</v>
      </c>
      <c r="D2944">
        <v>37806</v>
      </c>
      <c r="E2944" t="s">
        <v>108</v>
      </c>
      <c r="G2944" t="s">
        <v>32</v>
      </c>
      <c r="H2944">
        <v>88000</v>
      </c>
      <c r="I2944" t="s">
        <v>680</v>
      </c>
      <c r="J2944" s="7">
        <v>23</v>
      </c>
      <c r="K2944" t="s">
        <v>27</v>
      </c>
      <c r="L2944" t="s">
        <v>28</v>
      </c>
      <c r="M2944" t="str">
        <f t="shared" si="45"/>
        <v>Sun</v>
      </c>
      <c r="N2944" t="str">
        <f>VLOOKUP(Query1[[#This Row],[Age]],'Age Group Vlookup'!B$3:C$6,2,TRUE)</f>
        <v>20-29</v>
      </c>
    </row>
    <row r="2945" spans="1:14" x14ac:dyDescent="0.3">
      <c r="A2945" t="s">
        <v>3958</v>
      </c>
      <c r="B2945" s="1">
        <v>42615</v>
      </c>
      <c r="C2945" t="s">
        <v>1018</v>
      </c>
      <c r="D2945">
        <v>26970</v>
      </c>
      <c r="E2945" t="s">
        <v>36</v>
      </c>
      <c r="G2945" t="s">
        <v>32</v>
      </c>
      <c r="H2945">
        <v>190000</v>
      </c>
      <c r="I2945" t="s">
        <v>436</v>
      </c>
      <c r="J2945" s="7">
        <v>41</v>
      </c>
      <c r="K2945" t="s">
        <v>17</v>
      </c>
      <c r="L2945" t="s">
        <v>18</v>
      </c>
      <c r="M2945" t="str">
        <f t="shared" si="45"/>
        <v>Fri</v>
      </c>
      <c r="N2945" t="str">
        <f>VLOOKUP(Query1[[#This Row],[Age]],'Age Group Vlookup'!B$3:C$6,2,TRUE)</f>
        <v>40-49</v>
      </c>
    </row>
    <row r="2946" spans="1:14" x14ac:dyDescent="0.3">
      <c r="A2946" t="s">
        <v>3959</v>
      </c>
      <c r="B2946" s="1">
        <v>42376</v>
      </c>
      <c r="C2946" t="s">
        <v>107</v>
      </c>
      <c r="D2946">
        <v>27627</v>
      </c>
      <c r="E2946" t="s">
        <v>137</v>
      </c>
      <c r="G2946" t="s">
        <v>17</v>
      </c>
      <c r="H2946">
        <v>17000</v>
      </c>
      <c r="I2946" t="s">
        <v>109</v>
      </c>
      <c r="J2946" s="7">
        <v>36</v>
      </c>
      <c r="K2946" t="s">
        <v>17</v>
      </c>
      <c r="L2946" t="s">
        <v>18</v>
      </c>
      <c r="M2946" t="str">
        <f t="shared" ref="M2946:M3009" si="46">TEXT(B2946,"ddd")</f>
        <v>Thu</v>
      </c>
      <c r="N2946" t="str">
        <f>VLOOKUP(Query1[[#This Row],[Age]],'Age Group Vlookup'!B$3:C$6,2,TRUE)</f>
        <v>30-39</v>
      </c>
    </row>
    <row r="2947" spans="1:14" x14ac:dyDescent="0.3">
      <c r="A2947" t="s">
        <v>3960</v>
      </c>
      <c r="B2947" s="1">
        <v>42574</v>
      </c>
      <c r="C2947" t="s">
        <v>322</v>
      </c>
      <c r="D2947">
        <v>18980</v>
      </c>
      <c r="E2947" t="s">
        <v>133</v>
      </c>
      <c r="G2947" t="s">
        <v>17</v>
      </c>
      <c r="H2947">
        <v>13000</v>
      </c>
      <c r="I2947" t="s">
        <v>323</v>
      </c>
      <c r="J2947" s="7">
        <v>46</v>
      </c>
      <c r="K2947" t="s">
        <v>32</v>
      </c>
      <c r="L2947" t="s">
        <v>33</v>
      </c>
      <c r="M2947" t="str">
        <f t="shared" si="46"/>
        <v>Sat</v>
      </c>
      <c r="N2947" t="str">
        <f>VLOOKUP(Query1[[#This Row],[Age]],'Age Group Vlookup'!B$3:C$6,2,TRUE)</f>
        <v>40-49</v>
      </c>
    </row>
    <row r="2948" spans="1:14" x14ac:dyDescent="0.3">
      <c r="A2948" t="s">
        <v>3961</v>
      </c>
      <c r="B2948" s="1">
        <v>42629</v>
      </c>
      <c r="C2948" t="s">
        <v>758</v>
      </c>
      <c r="D2948">
        <v>49587</v>
      </c>
      <c r="E2948" t="s">
        <v>108</v>
      </c>
      <c r="G2948" t="s">
        <v>17</v>
      </c>
      <c r="H2948">
        <v>42000</v>
      </c>
      <c r="I2948" t="s">
        <v>759</v>
      </c>
      <c r="J2948" s="7">
        <v>48</v>
      </c>
      <c r="K2948" t="s">
        <v>17</v>
      </c>
      <c r="L2948" t="s">
        <v>18</v>
      </c>
      <c r="M2948" t="str">
        <f t="shared" si="46"/>
        <v>Fri</v>
      </c>
      <c r="N2948" t="str">
        <f>VLOOKUP(Query1[[#This Row],[Age]],'Age Group Vlookup'!B$3:C$6,2,TRUE)</f>
        <v>40-49</v>
      </c>
    </row>
    <row r="2949" spans="1:14" x14ac:dyDescent="0.3">
      <c r="A2949" t="s">
        <v>3962</v>
      </c>
      <c r="B2949" s="1">
        <v>42580</v>
      </c>
      <c r="C2949" t="s">
        <v>1932</v>
      </c>
      <c r="D2949">
        <v>7263</v>
      </c>
      <c r="E2949" t="s">
        <v>69</v>
      </c>
      <c r="G2949" t="s">
        <v>17</v>
      </c>
      <c r="H2949">
        <v>24000</v>
      </c>
      <c r="I2949" t="s">
        <v>1933</v>
      </c>
      <c r="J2949" s="7">
        <v>45</v>
      </c>
      <c r="K2949" t="s">
        <v>27</v>
      </c>
      <c r="L2949" t="s">
        <v>28</v>
      </c>
      <c r="M2949" t="str">
        <f t="shared" si="46"/>
        <v>Fri</v>
      </c>
      <c r="N2949" t="str">
        <f>VLOOKUP(Query1[[#This Row],[Age]],'Age Group Vlookup'!B$3:C$6,2,TRUE)</f>
        <v>40-49</v>
      </c>
    </row>
    <row r="2950" spans="1:14" x14ac:dyDescent="0.3">
      <c r="A2950" t="s">
        <v>3963</v>
      </c>
      <c r="B2950" s="1">
        <v>42515</v>
      </c>
      <c r="C2950" t="s">
        <v>234</v>
      </c>
      <c r="D2950">
        <v>10762</v>
      </c>
      <c r="E2950" t="s">
        <v>43</v>
      </c>
      <c r="G2950" t="s">
        <v>15</v>
      </c>
      <c r="H2950">
        <v>507000</v>
      </c>
      <c r="I2950" t="s">
        <v>235</v>
      </c>
      <c r="J2950" s="7">
        <v>42</v>
      </c>
      <c r="K2950" t="s">
        <v>32</v>
      </c>
      <c r="L2950" t="s">
        <v>33</v>
      </c>
      <c r="M2950" t="str">
        <f t="shared" si="46"/>
        <v>Wed</v>
      </c>
      <c r="N2950" t="str">
        <f>VLOOKUP(Query1[[#This Row],[Age]],'Age Group Vlookup'!B$3:C$6,2,TRUE)</f>
        <v>40-49</v>
      </c>
    </row>
    <row r="2951" spans="1:14" x14ac:dyDescent="0.3">
      <c r="A2951" t="s">
        <v>3964</v>
      </c>
      <c r="B2951" s="1">
        <v>42612</v>
      </c>
      <c r="C2951" t="s">
        <v>791</v>
      </c>
      <c r="D2951">
        <v>32259</v>
      </c>
      <c r="E2951" t="s">
        <v>47</v>
      </c>
      <c r="G2951" t="s">
        <v>32</v>
      </c>
      <c r="H2951">
        <v>110000</v>
      </c>
      <c r="I2951" t="s">
        <v>792</v>
      </c>
      <c r="J2951" s="7">
        <v>37</v>
      </c>
      <c r="K2951" t="s">
        <v>32</v>
      </c>
      <c r="L2951" t="s">
        <v>33</v>
      </c>
      <c r="M2951" t="str">
        <f t="shared" si="46"/>
        <v>Tue</v>
      </c>
      <c r="N2951" t="str">
        <f>VLOOKUP(Query1[[#This Row],[Age]],'Age Group Vlookup'!B$3:C$6,2,TRUE)</f>
        <v>30-39</v>
      </c>
    </row>
    <row r="2952" spans="1:14" x14ac:dyDescent="0.3">
      <c r="A2952" t="s">
        <v>3965</v>
      </c>
      <c r="B2952" s="1">
        <v>42577</v>
      </c>
      <c r="C2952" t="s">
        <v>1775</v>
      </c>
      <c r="D2952">
        <v>4509</v>
      </c>
      <c r="E2952" t="s">
        <v>14</v>
      </c>
      <c r="G2952" t="s">
        <v>17</v>
      </c>
      <c r="H2952">
        <v>39000</v>
      </c>
      <c r="I2952" t="s">
        <v>1424</v>
      </c>
      <c r="J2952" s="7">
        <v>48</v>
      </c>
      <c r="K2952" t="s">
        <v>32</v>
      </c>
      <c r="L2952" t="s">
        <v>33</v>
      </c>
      <c r="M2952" t="str">
        <f t="shared" si="46"/>
        <v>Tue</v>
      </c>
      <c r="N2952" t="str">
        <f>VLOOKUP(Query1[[#This Row],[Age]],'Age Group Vlookup'!B$3:C$6,2,TRUE)</f>
        <v>40-49</v>
      </c>
    </row>
    <row r="2953" spans="1:14" x14ac:dyDescent="0.3">
      <c r="A2953" t="s">
        <v>3966</v>
      </c>
      <c r="B2953" s="1">
        <v>42370</v>
      </c>
      <c r="C2953" t="s">
        <v>263</v>
      </c>
      <c r="D2953">
        <v>38951</v>
      </c>
      <c r="E2953" t="s">
        <v>77</v>
      </c>
      <c r="G2953" t="s">
        <v>17</v>
      </c>
      <c r="H2953">
        <v>21000</v>
      </c>
      <c r="I2953" t="s">
        <v>264</v>
      </c>
      <c r="J2953" s="7">
        <v>33</v>
      </c>
      <c r="K2953" t="s">
        <v>27</v>
      </c>
      <c r="L2953" t="s">
        <v>28</v>
      </c>
      <c r="M2953" t="str">
        <f t="shared" si="46"/>
        <v>Fri</v>
      </c>
      <c r="N2953" t="str">
        <f>VLOOKUP(Query1[[#This Row],[Age]],'Age Group Vlookup'!B$3:C$6,2,TRUE)</f>
        <v>30-39</v>
      </c>
    </row>
    <row r="2954" spans="1:14" x14ac:dyDescent="0.3">
      <c r="A2954" t="s">
        <v>3967</v>
      </c>
      <c r="B2954" s="1">
        <v>42735</v>
      </c>
      <c r="C2954" t="s">
        <v>284</v>
      </c>
      <c r="D2954">
        <v>28945</v>
      </c>
      <c r="E2954" t="s">
        <v>137</v>
      </c>
      <c r="G2954" t="s">
        <v>15</v>
      </c>
      <c r="H2954">
        <v>492000</v>
      </c>
      <c r="I2954" t="s">
        <v>285</v>
      </c>
      <c r="J2954" s="7">
        <v>35</v>
      </c>
      <c r="K2954" t="s">
        <v>27</v>
      </c>
      <c r="L2954" t="s">
        <v>28</v>
      </c>
      <c r="M2954" t="str">
        <f t="shared" si="46"/>
        <v>Sat</v>
      </c>
      <c r="N2954" t="str">
        <f>VLOOKUP(Query1[[#This Row],[Age]],'Age Group Vlookup'!B$3:C$6,2,TRUE)</f>
        <v>30-39</v>
      </c>
    </row>
    <row r="2955" spans="1:14" x14ac:dyDescent="0.3">
      <c r="A2955" t="s">
        <v>3968</v>
      </c>
      <c r="B2955" s="1">
        <v>42677</v>
      </c>
      <c r="C2955" t="s">
        <v>1448</v>
      </c>
      <c r="D2955">
        <v>24915</v>
      </c>
      <c r="E2955" t="s">
        <v>36</v>
      </c>
      <c r="G2955" t="s">
        <v>17</v>
      </c>
      <c r="H2955">
        <v>28000</v>
      </c>
      <c r="I2955" t="s">
        <v>1449</v>
      </c>
      <c r="J2955" s="7">
        <v>37</v>
      </c>
      <c r="K2955" t="s">
        <v>17</v>
      </c>
      <c r="L2955" t="s">
        <v>18</v>
      </c>
      <c r="M2955" t="str">
        <f t="shared" si="46"/>
        <v>Thu</v>
      </c>
      <c r="N2955" t="str">
        <f>VLOOKUP(Query1[[#This Row],[Age]],'Age Group Vlookup'!B$3:C$6,2,TRUE)</f>
        <v>30-39</v>
      </c>
    </row>
    <row r="2956" spans="1:14" x14ac:dyDescent="0.3">
      <c r="A2956" t="s">
        <v>3969</v>
      </c>
      <c r="B2956" s="1">
        <v>42695</v>
      </c>
      <c r="C2956" t="s">
        <v>1167</v>
      </c>
      <c r="D2956">
        <v>1365</v>
      </c>
      <c r="E2956" t="s">
        <v>14</v>
      </c>
      <c r="G2956" t="s">
        <v>17</v>
      </c>
      <c r="H2956">
        <v>32000</v>
      </c>
      <c r="I2956" t="s">
        <v>1168</v>
      </c>
      <c r="J2956" s="7">
        <v>34</v>
      </c>
      <c r="K2956" t="s">
        <v>32</v>
      </c>
      <c r="L2956" t="s">
        <v>33</v>
      </c>
      <c r="M2956" t="str">
        <f t="shared" si="46"/>
        <v>Mon</v>
      </c>
      <c r="N2956" t="str">
        <f>VLOOKUP(Query1[[#This Row],[Age]],'Age Group Vlookup'!B$3:C$6,2,TRUE)</f>
        <v>30-39</v>
      </c>
    </row>
    <row r="2957" spans="1:14" x14ac:dyDescent="0.3">
      <c r="A2957" t="s">
        <v>3970</v>
      </c>
      <c r="B2957" s="1">
        <v>42471</v>
      </c>
      <c r="C2957" t="s">
        <v>201</v>
      </c>
      <c r="D2957">
        <v>8243</v>
      </c>
      <c r="E2957" t="s">
        <v>137</v>
      </c>
      <c r="F2957">
        <v>1</v>
      </c>
      <c r="G2957" t="s">
        <v>15</v>
      </c>
      <c r="H2957">
        <v>549000</v>
      </c>
      <c r="I2957" t="s">
        <v>202</v>
      </c>
      <c r="J2957" s="7">
        <v>48</v>
      </c>
      <c r="K2957" t="s">
        <v>32</v>
      </c>
      <c r="L2957" t="s">
        <v>33</v>
      </c>
      <c r="M2957" t="str">
        <f t="shared" si="46"/>
        <v>Mon</v>
      </c>
      <c r="N2957" t="str">
        <f>VLOOKUP(Query1[[#This Row],[Age]],'Age Group Vlookup'!B$3:C$6,2,TRUE)</f>
        <v>40-49</v>
      </c>
    </row>
    <row r="2958" spans="1:14" x14ac:dyDescent="0.3">
      <c r="A2958" t="s">
        <v>3971</v>
      </c>
      <c r="B2958" s="1">
        <v>42702</v>
      </c>
      <c r="C2958" t="s">
        <v>1532</v>
      </c>
      <c r="D2958">
        <v>28990</v>
      </c>
      <c r="E2958" t="s">
        <v>36</v>
      </c>
      <c r="G2958" t="s">
        <v>15</v>
      </c>
      <c r="H2958">
        <v>390000</v>
      </c>
      <c r="I2958" t="s">
        <v>1533</v>
      </c>
      <c r="J2958" s="7">
        <v>24</v>
      </c>
      <c r="K2958" t="s">
        <v>27</v>
      </c>
      <c r="L2958" t="s">
        <v>28</v>
      </c>
      <c r="M2958" t="str">
        <f t="shared" si="46"/>
        <v>Mon</v>
      </c>
      <c r="N2958" t="str">
        <f>VLOOKUP(Query1[[#This Row],[Age]],'Age Group Vlookup'!B$3:C$6,2,TRUE)</f>
        <v>20-29</v>
      </c>
    </row>
    <row r="2959" spans="1:14" x14ac:dyDescent="0.3">
      <c r="A2959" t="s">
        <v>3972</v>
      </c>
      <c r="B2959" s="1">
        <v>42536</v>
      </c>
      <c r="C2959" t="s">
        <v>126</v>
      </c>
      <c r="D2959">
        <v>15416</v>
      </c>
      <c r="E2959" t="s">
        <v>108</v>
      </c>
      <c r="G2959" t="s">
        <v>17</v>
      </c>
      <c r="H2959">
        <v>28000</v>
      </c>
      <c r="I2959" t="s">
        <v>127</v>
      </c>
      <c r="J2959" s="7">
        <v>43</v>
      </c>
      <c r="K2959" t="s">
        <v>17</v>
      </c>
      <c r="L2959" t="s">
        <v>18</v>
      </c>
      <c r="M2959" t="str">
        <f t="shared" si="46"/>
        <v>Wed</v>
      </c>
      <c r="N2959" t="str">
        <f>VLOOKUP(Query1[[#This Row],[Age]],'Age Group Vlookup'!B$3:C$6,2,TRUE)</f>
        <v>40-49</v>
      </c>
    </row>
    <row r="2960" spans="1:14" x14ac:dyDescent="0.3">
      <c r="A2960" t="s">
        <v>3973</v>
      </c>
      <c r="B2960" s="1">
        <v>42500</v>
      </c>
      <c r="C2960" t="s">
        <v>794</v>
      </c>
      <c r="D2960">
        <v>21455</v>
      </c>
      <c r="E2960" t="s">
        <v>77</v>
      </c>
      <c r="G2960" t="s">
        <v>32</v>
      </c>
      <c r="H2960">
        <v>104000</v>
      </c>
      <c r="I2960" t="s">
        <v>795</v>
      </c>
      <c r="J2960" s="7">
        <v>33</v>
      </c>
      <c r="K2960" t="s">
        <v>17</v>
      </c>
      <c r="L2960" t="s">
        <v>18</v>
      </c>
      <c r="M2960" t="str">
        <f t="shared" si="46"/>
        <v>Tue</v>
      </c>
      <c r="N2960" t="str">
        <f>VLOOKUP(Query1[[#This Row],[Age]],'Age Group Vlookup'!B$3:C$6,2,TRUE)</f>
        <v>30-39</v>
      </c>
    </row>
    <row r="2961" spans="1:14" x14ac:dyDescent="0.3">
      <c r="A2961" t="s">
        <v>3974</v>
      </c>
      <c r="B2961" s="1">
        <v>42726</v>
      </c>
      <c r="C2961" t="s">
        <v>1405</v>
      </c>
      <c r="D2961">
        <v>30474</v>
      </c>
      <c r="E2961" t="s">
        <v>25</v>
      </c>
      <c r="G2961" t="s">
        <v>15</v>
      </c>
      <c r="H2961">
        <v>802000</v>
      </c>
      <c r="I2961" t="s">
        <v>1406</v>
      </c>
      <c r="J2961" s="7">
        <v>50</v>
      </c>
      <c r="K2961" t="s">
        <v>27</v>
      </c>
      <c r="L2961" t="s">
        <v>28</v>
      </c>
      <c r="M2961" t="str">
        <f t="shared" si="46"/>
        <v>Thu</v>
      </c>
      <c r="N2961" t="str">
        <f>VLOOKUP(Query1[[#This Row],[Age]],'Age Group Vlookup'!B$3:C$6,2,TRUE)</f>
        <v>50-59</v>
      </c>
    </row>
    <row r="2962" spans="1:14" x14ac:dyDescent="0.3">
      <c r="A2962" t="s">
        <v>3975</v>
      </c>
      <c r="B2962" s="1">
        <v>42643</v>
      </c>
      <c r="C2962" t="s">
        <v>1190</v>
      </c>
      <c r="D2962">
        <v>44449</v>
      </c>
      <c r="E2962" t="s">
        <v>137</v>
      </c>
      <c r="G2962" t="s">
        <v>15</v>
      </c>
      <c r="H2962">
        <v>330000</v>
      </c>
      <c r="I2962" t="s">
        <v>1191</v>
      </c>
      <c r="J2962" s="7">
        <v>45</v>
      </c>
      <c r="K2962" t="s">
        <v>27</v>
      </c>
      <c r="L2962" t="s">
        <v>28</v>
      </c>
      <c r="M2962" t="str">
        <f t="shared" si="46"/>
        <v>Fri</v>
      </c>
      <c r="N2962" t="str">
        <f>VLOOKUP(Query1[[#This Row],[Age]],'Age Group Vlookup'!B$3:C$6,2,TRUE)</f>
        <v>40-49</v>
      </c>
    </row>
    <row r="2963" spans="1:14" x14ac:dyDescent="0.3">
      <c r="A2963" t="s">
        <v>3976</v>
      </c>
      <c r="B2963" s="1">
        <v>42542</v>
      </c>
      <c r="C2963" t="s">
        <v>964</v>
      </c>
      <c r="D2963">
        <v>20976</v>
      </c>
      <c r="E2963" t="s">
        <v>69</v>
      </c>
      <c r="G2963" t="s">
        <v>15</v>
      </c>
      <c r="H2963">
        <v>406000</v>
      </c>
      <c r="I2963" t="s">
        <v>965</v>
      </c>
      <c r="J2963" s="7">
        <v>42</v>
      </c>
      <c r="K2963" t="s">
        <v>32</v>
      </c>
      <c r="L2963" t="s">
        <v>33</v>
      </c>
      <c r="M2963" t="str">
        <f t="shared" si="46"/>
        <v>Tue</v>
      </c>
      <c r="N2963" t="str">
        <f>VLOOKUP(Query1[[#This Row],[Age]],'Age Group Vlookup'!B$3:C$6,2,TRUE)</f>
        <v>40-49</v>
      </c>
    </row>
    <row r="2964" spans="1:14" x14ac:dyDescent="0.3">
      <c r="A2964" t="s">
        <v>3977</v>
      </c>
      <c r="B2964" s="1">
        <v>42555</v>
      </c>
      <c r="C2964" t="s">
        <v>632</v>
      </c>
      <c r="D2964">
        <v>19646</v>
      </c>
      <c r="E2964" t="s">
        <v>69</v>
      </c>
      <c r="G2964" t="s">
        <v>17</v>
      </c>
      <c r="H2964">
        <v>26000</v>
      </c>
      <c r="I2964" t="s">
        <v>633</v>
      </c>
      <c r="J2964" s="7">
        <v>41</v>
      </c>
      <c r="K2964" t="s">
        <v>27</v>
      </c>
      <c r="L2964" t="s">
        <v>28</v>
      </c>
      <c r="M2964" t="str">
        <f t="shared" si="46"/>
        <v>Mon</v>
      </c>
      <c r="N2964" t="str">
        <f>VLOOKUP(Query1[[#This Row],[Age]],'Age Group Vlookup'!B$3:C$6,2,TRUE)</f>
        <v>40-49</v>
      </c>
    </row>
    <row r="2965" spans="1:14" x14ac:dyDescent="0.3">
      <c r="A2965" t="s">
        <v>3978</v>
      </c>
      <c r="B2965" s="1">
        <v>42708</v>
      </c>
      <c r="C2965" t="s">
        <v>701</v>
      </c>
      <c r="D2965">
        <v>28989</v>
      </c>
      <c r="E2965" t="s">
        <v>62</v>
      </c>
      <c r="G2965" t="s">
        <v>15</v>
      </c>
      <c r="H2965">
        <v>185000</v>
      </c>
      <c r="I2965" t="s">
        <v>702</v>
      </c>
      <c r="J2965" s="7">
        <v>28</v>
      </c>
      <c r="K2965" t="s">
        <v>17</v>
      </c>
      <c r="L2965" t="s">
        <v>18</v>
      </c>
      <c r="M2965" t="str">
        <f t="shared" si="46"/>
        <v>Sun</v>
      </c>
      <c r="N2965" t="str">
        <f>VLOOKUP(Query1[[#This Row],[Age]],'Age Group Vlookup'!B$3:C$6,2,TRUE)</f>
        <v>20-29</v>
      </c>
    </row>
    <row r="2966" spans="1:14" x14ac:dyDescent="0.3">
      <c r="A2966" t="s">
        <v>3979</v>
      </c>
      <c r="B2966" s="1">
        <v>42409</v>
      </c>
      <c r="C2966" t="s">
        <v>1087</v>
      </c>
      <c r="D2966">
        <v>20925</v>
      </c>
      <c r="E2966" t="s">
        <v>133</v>
      </c>
      <c r="G2966" t="s">
        <v>17</v>
      </c>
      <c r="H2966">
        <v>45000</v>
      </c>
      <c r="I2966" t="s">
        <v>1088</v>
      </c>
      <c r="J2966" s="7">
        <v>23</v>
      </c>
      <c r="K2966" t="s">
        <v>17</v>
      </c>
      <c r="L2966" t="s">
        <v>18</v>
      </c>
      <c r="M2966" t="str">
        <f t="shared" si="46"/>
        <v>Tue</v>
      </c>
      <c r="N2966" t="str">
        <f>VLOOKUP(Query1[[#This Row],[Age]],'Age Group Vlookup'!B$3:C$6,2,TRUE)</f>
        <v>20-29</v>
      </c>
    </row>
    <row r="2967" spans="1:14" x14ac:dyDescent="0.3">
      <c r="A2967" t="s">
        <v>3980</v>
      </c>
      <c r="B2967" s="1">
        <v>42647</v>
      </c>
      <c r="C2967" t="s">
        <v>955</v>
      </c>
      <c r="D2967">
        <v>45472</v>
      </c>
      <c r="E2967" t="s">
        <v>14</v>
      </c>
      <c r="G2967" t="s">
        <v>32</v>
      </c>
      <c r="H2967">
        <v>180000</v>
      </c>
      <c r="I2967" t="s">
        <v>956</v>
      </c>
      <c r="J2967" s="7">
        <v>48</v>
      </c>
      <c r="K2967" t="s">
        <v>27</v>
      </c>
      <c r="L2967" t="s">
        <v>28</v>
      </c>
      <c r="M2967" t="str">
        <f t="shared" si="46"/>
        <v>Tue</v>
      </c>
      <c r="N2967" t="str">
        <f>VLOOKUP(Query1[[#This Row],[Age]],'Age Group Vlookup'!B$3:C$6,2,TRUE)</f>
        <v>40-49</v>
      </c>
    </row>
    <row r="2968" spans="1:14" x14ac:dyDescent="0.3">
      <c r="A2968" t="s">
        <v>3981</v>
      </c>
      <c r="B2968" s="1">
        <v>42417</v>
      </c>
      <c r="C2968" t="s">
        <v>1457</v>
      </c>
      <c r="D2968">
        <v>16842</v>
      </c>
      <c r="E2968" t="s">
        <v>137</v>
      </c>
      <c r="G2968" t="s">
        <v>32</v>
      </c>
      <c r="H2968">
        <v>183000</v>
      </c>
      <c r="I2968" t="s">
        <v>1458</v>
      </c>
      <c r="J2968" s="7">
        <v>49</v>
      </c>
      <c r="K2968" t="s">
        <v>27</v>
      </c>
      <c r="L2968" t="s">
        <v>28</v>
      </c>
      <c r="M2968" t="str">
        <f t="shared" si="46"/>
        <v>Wed</v>
      </c>
      <c r="N2968" t="str">
        <f>VLOOKUP(Query1[[#This Row],[Age]],'Age Group Vlookup'!B$3:C$6,2,TRUE)</f>
        <v>40-49</v>
      </c>
    </row>
    <row r="2969" spans="1:14" x14ac:dyDescent="0.3">
      <c r="A2969" t="s">
        <v>3982</v>
      </c>
      <c r="B2969" s="1">
        <v>42492</v>
      </c>
      <c r="C2969" t="s">
        <v>392</v>
      </c>
      <c r="D2969">
        <v>3312</v>
      </c>
      <c r="E2969" t="s">
        <v>137</v>
      </c>
      <c r="G2969" t="s">
        <v>15</v>
      </c>
      <c r="H2969">
        <v>145000</v>
      </c>
      <c r="I2969" t="s">
        <v>393</v>
      </c>
      <c r="J2969" s="7">
        <v>32</v>
      </c>
      <c r="K2969" t="s">
        <v>17</v>
      </c>
      <c r="L2969" t="s">
        <v>18</v>
      </c>
      <c r="M2969" t="str">
        <f t="shared" si="46"/>
        <v>Mon</v>
      </c>
      <c r="N2969" t="str">
        <f>VLOOKUP(Query1[[#This Row],[Age]],'Age Group Vlookup'!B$3:C$6,2,TRUE)</f>
        <v>30-39</v>
      </c>
    </row>
    <row r="2970" spans="1:14" x14ac:dyDescent="0.3">
      <c r="A2970" t="s">
        <v>3983</v>
      </c>
      <c r="B2970" s="1">
        <v>42400</v>
      </c>
      <c r="C2970" t="s">
        <v>276</v>
      </c>
      <c r="D2970">
        <v>25011</v>
      </c>
      <c r="E2970" t="s">
        <v>69</v>
      </c>
      <c r="G2970" t="s">
        <v>32</v>
      </c>
      <c r="H2970">
        <v>74000</v>
      </c>
      <c r="I2970" t="s">
        <v>277</v>
      </c>
      <c r="J2970" s="7">
        <v>41</v>
      </c>
      <c r="K2970" t="s">
        <v>32</v>
      </c>
      <c r="L2970" t="s">
        <v>33</v>
      </c>
      <c r="M2970" t="str">
        <f t="shared" si="46"/>
        <v>Sun</v>
      </c>
      <c r="N2970" t="str">
        <f>VLOOKUP(Query1[[#This Row],[Age]],'Age Group Vlookup'!B$3:C$6,2,TRUE)</f>
        <v>40-49</v>
      </c>
    </row>
    <row r="2971" spans="1:14" x14ac:dyDescent="0.3">
      <c r="A2971" t="s">
        <v>3984</v>
      </c>
      <c r="B2971" s="1">
        <v>42447</v>
      </c>
      <c r="C2971" t="s">
        <v>666</v>
      </c>
      <c r="D2971">
        <v>5234</v>
      </c>
      <c r="E2971" t="s">
        <v>133</v>
      </c>
      <c r="G2971" t="s">
        <v>15</v>
      </c>
      <c r="H2971">
        <v>225000</v>
      </c>
      <c r="I2971" t="s">
        <v>667</v>
      </c>
      <c r="J2971" s="7">
        <v>32</v>
      </c>
      <c r="K2971" t="s">
        <v>17</v>
      </c>
      <c r="L2971" t="s">
        <v>18</v>
      </c>
      <c r="M2971" t="str">
        <f t="shared" si="46"/>
        <v>Fri</v>
      </c>
      <c r="N2971" t="str">
        <f>VLOOKUP(Query1[[#This Row],[Age]],'Age Group Vlookup'!B$3:C$6,2,TRUE)</f>
        <v>30-39</v>
      </c>
    </row>
    <row r="2972" spans="1:14" x14ac:dyDescent="0.3">
      <c r="A2972" t="s">
        <v>3985</v>
      </c>
      <c r="B2972" s="1">
        <v>42516</v>
      </c>
      <c r="C2972" t="s">
        <v>431</v>
      </c>
      <c r="D2972">
        <v>48843</v>
      </c>
      <c r="E2972" t="s">
        <v>69</v>
      </c>
      <c r="G2972" t="s">
        <v>17</v>
      </c>
      <c r="H2972">
        <v>30000</v>
      </c>
      <c r="I2972" t="s">
        <v>432</v>
      </c>
      <c r="J2972" s="7">
        <v>41</v>
      </c>
      <c r="K2972" t="s">
        <v>27</v>
      </c>
      <c r="L2972" t="s">
        <v>28</v>
      </c>
      <c r="M2972" t="str">
        <f t="shared" si="46"/>
        <v>Thu</v>
      </c>
      <c r="N2972" t="str">
        <f>VLOOKUP(Query1[[#This Row],[Age]],'Age Group Vlookup'!B$3:C$6,2,TRUE)</f>
        <v>40-49</v>
      </c>
    </row>
    <row r="2973" spans="1:14" x14ac:dyDescent="0.3">
      <c r="A2973" t="s">
        <v>3986</v>
      </c>
      <c r="B2973" s="1">
        <v>42644</v>
      </c>
      <c r="C2973" t="s">
        <v>1427</v>
      </c>
      <c r="D2973">
        <v>34204</v>
      </c>
      <c r="E2973" t="s">
        <v>43</v>
      </c>
      <c r="G2973" t="s">
        <v>15</v>
      </c>
      <c r="H2973">
        <v>336000</v>
      </c>
      <c r="I2973" t="s">
        <v>1428</v>
      </c>
      <c r="J2973" s="7">
        <v>38</v>
      </c>
      <c r="K2973" t="s">
        <v>27</v>
      </c>
      <c r="L2973" t="s">
        <v>28</v>
      </c>
      <c r="M2973" t="str">
        <f t="shared" si="46"/>
        <v>Sat</v>
      </c>
      <c r="N2973" t="str">
        <f>VLOOKUP(Query1[[#This Row],[Age]],'Age Group Vlookup'!B$3:C$6,2,TRUE)</f>
        <v>30-39</v>
      </c>
    </row>
    <row r="2974" spans="1:14" x14ac:dyDescent="0.3">
      <c r="A2974" t="s">
        <v>3987</v>
      </c>
      <c r="B2974" s="1">
        <v>42679</v>
      </c>
      <c r="C2974" t="s">
        <v>1583</v>
      </c>
      <c r="D2974">
        <v>25744</v>
      </c>
      <c r="E2974" t="s">
        <v>108</v>
      </c>
      <c r="G2974" t="s">
        <v>17</v>
      </c>
      <c r="H2974">
        <v>36000</v>
      </c>
      <c r="I2974" t="s">
        <v>1584</v>
      </c>
      <c r="J2974" s="7">
        <v>23</v>
      </c>
      <c r="K2974" t="s">
        <v>17</v>
      </c>
      <c r="L2974" t="s">
        <v>18</v>
      </c>
      <c r="M2974" t="str">
        <f t="shared" si="46"/>
        <v>Sat</v>
      </c>
      <c r="N2974" t="str">
        <f>VLOOKUP(Query1[[#This Row],[Age]],'Age Group Vlookup'!B$3:C$6,2,TRUE)</f>
        <v>20-29</v>
      </c>
    </row>
    <row r="2975" spans="1:14" x14ac:dyDescent="0.3">
      <c r="A2975" t="s">
        <v>3988</v>
      </c>
      <c r="B2975" s="1">
        <v>42472</v>
      </c>
      <c r="C2975" t="s">
        <v>1464</v>
      </c>
      <c r="D2975">
        <v>34962</v>
      </c>
      <c r="E2975" t="s">
        <v>69</v>
      </c>
      <c r="G2975" t="s">
        <v>32</v>
      </c>
      <c r="H2975">
        <v>76000</v>
      </c>
      <c r="I2975" t="s">
        <v>1465</v>
      </c>
      <c r="J2975" s="7">
        <v>22</v>
      </c>
      <c r="K2975" t="s">
        <v>27</v>
      </c>
      <c r="L2975" t="s">
        <v>28</v>
      </c>
      <c r="M2975" t="str">
        <f t="shared" si="46"/>
        <v>Tue</v>
      </c>
      <c r="N2975" t="str">
        <f>VLOOKUP(Query1[[#This Row],[Age]],'Age Group Vlookup'!B$3:C$6,2,TRUE)</f>
        <v>20-29</v>
      </c>
    </row>
    <row r="2976" spans="1:14" x14ac:dyDescent="0.3">
      <c r="A2976" t="s">
        <v>3989</v>
      </c>
      <c r="B2976" s="1">
        <v>42624</v>
      </c>
      <c r="C2976" t="s">
        <v>748</v>
      </c>
      <c r="D2976">
        <v>10730</v>
      </c>
      <c r="E2976" t="s">
        <v>47</v>
      </c>
      <c r="G2976" t="s">
        <v>32</v>
      </c>
      <c r="H2976">
        <v>150000</v>
      </c>
      <c r="I2976" t="s">
        <v>749</v>
      </c>
      <c r="J2976" s="7">
        <v>34</v>
      </c>
      <c r="K2976" t="s">
        <v>17</v>
      </c>
      <c r="L2976" t="s">
        <v>18</v>
      </c>
      <c r="M2976" t="str">
        <f t="shared" si="46"/>
        <v>Sun</v>
      </c>
      <c r="N2976" t="str">
        <f>VLOOKUP(Query1[[#This Row],[Age]],'Age Group Vlookup'!B$3:C$6,2,TRUE)</f>
        <v>30-39</v>
      </c>
    </row>
    <row r="2977" spans="1:14" x14ac:dyDescent="0.3">
      <c r="A2977" t="s">
        <v>3990</v>
      </c>
      <c r="B2977" s="1">
        <v>42399</v>
      </c>
      <c r="C2977" t="s">
        <v>266</v>
      </c>
      <c r="D2977">
        <v>15045</v>
      </c>
      <c r="E2977" t="s">
        <v>108</v>
      </c>
      <c r="G2977" t="s">
        <v>17</v>
      </c>
      <c r="H2977">
        <v>31000</v>
      </c>
      <c r="I2977" t="s">
        <v>267</v>
      </c>
      <c r="J2977" s="7">
        <v>24</v>
      </c>
      <c r="K2977" t="s">
        <v>27</v>
      </c>
      <c r="L2977" t="s">
        <v>28</v>
      </c>
      <c r="M2977" t="str">
        <f t="shared" si="46"/>
        <v>Sat</v>
      </c>
      <c r="N2977" t="str">
        <f>VLOOKUP(Query1[[#This Row],[Age]],'Age Group Vlookup'!B$3:C$6,2,TRUE)</f>
        <v>20-29</v>
      </c>
    </row>
    <row r="2978" spans="1:14" x14ac:dyDescent="0.3">
      <c r="A2978" t="s">
        <v>3991</v>
      </c>
      <c r="B2978" s="1">
        <v>42494</v>
      </c>
      <c r="C2978" t="s">
        <v>422</v>
      </c>
      <c r="D2978">
        <v>24988</v>
      </c>
      <c r="E2978" t="s">
        <v>25</v>
      </c>
      <c r="G2978" t="s">
        <v>32</v>
      </c>
      <c r="H2978">
        <v>197000</v>
      </c>
      <c r="I2978" t="s">
        <v>423</v>
      </c>
      <c r="J2978" s="7">
        <v>37</v>
      </c>
      <c r="K2978" t="s">
        <v>17</v>
      </c>
      <c r="L2978" t="s">
        <v>18</v>
      </c>
      <c r="M2978" t="str">
        <f t="shared" si="46"/>
        <v>Wed</v>
      </c>
      <c r="N2978" t="str">
        <f>VLOOKUP(Query1[[#This Row],[Age]],'Age Group Vlookup'!B$3:C$6,2,TRUE)</f>
        <v>30-39</v>
      </c>
    </row>
    <row r="2979" spans="1:14" x14ac:dyDescent="0.3">
      <c r="A2979" t="s">
        <v>3992</v>
      </c>
      <c r="B2979" s="1">
        <v>42651</v>
      </c>
      <c r="C2979" t="s">
        <v>1881</v>
      </c>
      <c r="D2979">
        <v>6097</v>
      </c>
      <c r="E2979" t="s">
        <v>58</v>
      </c>
      <c r="G2979" t="s">
        <v>15</v>
      </c>
      <c r="H2979">
        <v>490000</v>
      </c>
      <c r="I2979" t="s">
        <v>1882</v>
      </c>
      <c r="J2979" s="7">
        <v>22</v>
      </c>
      <c r="K2979" t="s">
        <v>32</v>
      </c>
      <c r="L2979" t="s">
        <v>33</v>
      </c>
      <c r="M2979" t="str">
        <f t="shared" si="46"/>
        <v>Sat</v>
      </c>
      <c r="N2979" t="str">
        <f>VLOOKUP(Query1[[#This Row],[Age]],'Age Group Vlookup'!B$3:C$6,2,TRUE)</f>
        <v>20-29</v>
      </c>
    </row>
    <row r="2980" spans="1:14" x14ac:dyDescent="0.3">
      <c r="A2980" t="s">
        <v>3993</v>
      </c>
      <c r="B2980" s="1">
        <v>42384</v>
      </c>
      <c r="C2980" t="s">
        <v>584</v>
      </c>
      <c r="D2980">
        <v>41543</v>
      </c>
      <c r="E2980" t="s">
        <v>14</v>
      </c>
      <c r="G2980" t="s">
        <v>32</v>
      </c>
      <c r="H2980">
        <v>161000</v>
      </c>
      <c r="I2980" t="s">
        <v>585</v>
      </c>
      <c r="J2980" s="7">
        <v>41</v>
      </c>
      <c r="K2980" t="s">
        <v>32</v>
      </c>
      <c r="L2980" t="s">
        <v>33</v>
      </c>
      <c r="M2980" t="str">
        <f t="shared" si="46"/>
        <v>Fri</v>
      </c>
      <c r="N2980" t="str">
        <f>VLOOKUP(Query1[[#This Row],[Age]],'Age Group Vlookup'!B$3:C$6,2,TRUE)</f>
        <v>40-49</v>
      </c>
    </row>
    <row r="2981" spans="1:14" x14ac:dyDescent="0.3">
      <c r="A2981" t="s">
        <v>3994</v>
      </c>
      <c r="B2981" s="1">
        <v>42503</v>
      </c>
      <c r="C2981" t="s">
        <v>406</v>
      </c>
      <c r="D2981">
        <v>31843</v>
      </c>
      <c r="E2981" t="s">
        <v>108</v>
      </c>
      <c r="G2981" t="s">
        <v>17</v>
      </c>
      <c r="H2981">
        <v>45000</v>
      </c>
      <c r="I2981" t="s">
        <v>407</v>
      </c>
      <c r="J2981" s="7">
        <v>32</v>
      </c>
      <c r="K2981" t="s">
        <v>27</v>
      </c>
      <c r="L2981" t="s">
        <v>28</v>
      </c>
      <c r="M2981" t="str">
        <f t="shared" si="46"/>
        <v>Fri</v>
      </c>
      <c r="N2981" t="str">
        <f>VLOOKUP(Query1[[#This Row],[Age]],'Age Group Vlookup'!B$3:C$6,2,TRUE)</f>
        <v>30-39</v>
      </c>
    </row>
    <row r="2982" spans="1:14" x14ac:dyDescent="0.3">
      <c r="A2982" t="s">
        <v>3995</v>
      </c>
      <c r="B2982" s="1">
        <v>42640</v>
      </c>
      <c r="C2982" t="s">
        <v>132</v>
      </c>
      <c r="D2982">
        <v>1362</v>
      </c>
      <c r="E2982" t="s">
        <v>54</v>
      </c>
      <c r="G2982" t="s">
        <v>17</v>
      </c>
      <c r="H2982">
        <v>26000</v>
      </c>
      <c r="I2982" t="s">
        <v>134</v>
      </c>
      <c r="J2982" s="7">
        <v>33</v>
      </c>
      <c r="K2982" t="s">
        <v>17</v>
      </c>
      <c r="L2982" t="s">
        <v>18</v>
      </c>
      <c r="M2982" t="str">
        <f t="shared" si="46"/>
        <v>Tue</v>
      </c>
      <c r="N2982" t="str">
        <f>VLOOKUP(Query1[[#This Row],[Age]],'Age Group Vlookup'!B$3:C$6,2,TRUE)</f>
        <v>30-39</v>
      </c>
    </row>
    <row r="2983" spans="1:14" x14ac:dyDescent="0.3">
      <c r="A2983" t="s">
        <v>3996</v>
      </c>
      <c r="B2983" s="1">
        <v>42687</v>
      </c>
      <c r="C2983" t="s">
        <v>1408</v>
      </c>
      <c r="D2983">
        <v>8232</v>
      </c>
      <c r="E2983" t="s">
        <v>36</v>
      </c>
      <c r="G2983" t="s">
        <v>17</v>
      </c>
      <c r="H2983">
        <v>16000</v>
      </c>
      <c r="I2983" t="s">
        <v>1409</v>
      </c>
      <c r="J2983" s="7">
        <v>26</v>
      </c>
      <c r="K2983" t="s">
        <v>27</v>
      </c>
      <c r="L2983" t="s">
        <v>28</v>
      </c>
      <c r="M2983" t="str">
        <f t="shared" si="46"/>
        <v>Sun</v>
      </c>
      <c r="N2983" t="str">
        <f>VLOOKUP(Query1[[#This Row],[Age]],'Age Group Vlookup'!B$3:C$6,2,TRUE)</f>
        <v>20-29</v>
      </c>
    </row>
    <row r="2984" spans="1:14" x14ac:dyDescent="0.3">
      <c r="A2984" t="s">
        <v>3997</v>
      </c>
      <c r="B2984" s="1">
        <v>42659</v>
      </c>
      <c r="C2984" t="s">
        <v>169</v>
      </c>
      <c r="D2984">
        <v>35967</v>
      </c>
      <c r="E2984" t="s">
        <v>54</v>
      </c>
      <c r="G2984" t="s">
        <v>15</v>
      </c>
      <c r="H2984">
        <v>712000</v>
      </c>
      <c r="I2984" t="s">
        <v>170</v>
      </c>
      <c r="J2984" s="7">
        <v>29</v>
      </c>
      <c r="K2984" t="s">
        <v>17</v>
      </c>
      <c r="L2984" t="s">
        <v>18</v>
      </c>
      <c r="M2984" t="str">
        <f t="shared" si="46"/>
        <v>Sun</v>
      </c>
      <c r="N2984" t="str">
        <f>VLOOKUP(Query1[[#This Row],[Age]],'Age Group Vlookup'!B$3:C$6,2,TRUE)</f>
        <v>20-29</v>
      </c>
    </row>
    <row r="2985" spans="1:14" x14ac:dyDescent="0.3">
      <c r="A2985" t="s">
        <v>3998</v>
      </c>
      <c r="B2985" s="1">
        <v>42716</v>
      </c>
      <c r="C2985" t="s">
        <v>754</v>
      </c>
      <c r="D2985">
        <v>46141</v>
      </c>
      <c r="E2985" t="s">
        <v>58</v>
      </c>
      <c r="G2985" t="s">
        <v>17</v>
      </c>
      <c r="H2985">
        <v>30000</v>
      </c>
      <c r="I2985" t="s">
        <v>755</v>
      </c>
      <c r="J2985" s="7">
        <v>48</v>
      </c>
      <c r="K2985" t="s">
        <v>27</v>
      </c>
      <c r="L2985" t="s">
        <v>28</v>
      </c>
      <c r="M2985" t="str">
        <f t="shared" si="46"/>
        <v>Mon</v>
      </c>
      <c r="N2985" t="str">
        <f>VLOOKUP(Query1[[#This Row],[Age]],'Age Group Vlookup'!B$3:C$6,2,TRUE)</f>
        <v>40-49</v>
      </c>
    </row>
    <row r="2986" spans="1:14" x14ac:dyDescent="0.3">
      <c r="A2986" t="s">
        <v>3999</v>
      </c>
      <c r="B2986" s="1">
        <v>42411</v>
      </c>
      <c r="C2986" t="s">
        <v>1402</v>
      </c>
      <c r="D2986">
        <v>17993</v>
      </c>
      <c r="E2986" t="s">
        <v>36</v>
      </c>
      <c r="G2986" t="s">
        <v>17</v>
      </c>
      <c r="H2986">
        <v>6000</v>
      </c>
      <c r="I2986" t="s">
        <v>1403</v>
      </c>
      <c r="J2986" s="7">
        <v>48</v>
      </c>
      <c r="K2986" t="s">
        <v>27</v>
      </c>
      <c r="L2986" t="s">
        <v>28</v>
      </c>
      <c r="M2986" t="str">
        <f t="shared" si="46"/>
        <v>Thu</v>
      </c>
      <c r="N2986" t="str">
        <f>VLOOKUP(Query1[[#This Row],[Age]],'Age Group Vlookup'!B$3:C$6,2,TRUE)</f>
        <v>40-49</v>
      </c>
    </row>
    <row r="2987" spans="1:14" x14ac:dyDescent="0.3">
      <c r="A2987" t="s">
        <v>4000</v>
      </c>
      <c r="B2987" s="1">
        <v>42404</v>
      </c>
      <c r="C2987" t="s">
        <v>431</v>
      </c>
      <c r="D2987">
        <v>18853</v>
      </c>
      <c r="E2987" t="s">
        <v>21</v>
      </c>
      <c r="G2987" t="s">
        <v>17</v>
      </c>
      <c r="H2987">
        <v>30000</v>
      </c>
      <c r="I2987" t="s">
        <v>432</v>
      </c>
      <c r="J2987" s="7">
        <v>41</v>
      </c>
      <c r="K2987" t="s">
        <v>27</v>
      </c>
      <c r="L2987" t="s">
        <v>28</v>
      </c>
      <c r="M2987" t="str">
        <f t="shared" si="46"/>
        <v>Thu</v>
      </c>
      <c r="N2987" t="str">
        <f>VLOOKUP(Query1[[#This Row],[Age]],'Age Group Vlookup'!B$3:C$6,2,TRUE)</f>
        <v>40-49</v>
      </c>
    </row>
    <row r="2988" spans="1:14" x14ac:dyDescent="0.3">
      <c r="A2988" t="s">
        <v>4001</v>
      </c>
      <c r="B2988" s="1">
        <v>42454</v>
      </c>
      <c r="C2988" t="s">
        <v>186</v>
      </c>
      <c r="D2988">
        <v>38556</v>
      </c>
      <c r="E2988" t="s">
        <v>14</v>
      </c>
      <c r="G2988" t="s">
        <v>17</v>
      </c>
      <c r="H2988">
        <v>22000</v>
      </c>
      <c r="I2988" t="s">
        <v>187</v>
      </c>
      <c r="J2988" s="7">
        <v>42</v>
      </c>
      <c r="K2988" t="s">
        <v>27</v>
      </c>
      <c r="L2988" t="s">
        <v>28</v>
      </c>
      <c r="M2988" t="str">
        <f t="shared" si="46"/>
        <v>Fri</v>
      </c>
      <c r="N2988" t="str">
        <f>VLOOKUP(Query1[[#This Row],[Age]],'Age Group Vlookup'!B$3:C$6,2,TRUE)</f>
        <v>40-49</v>
      </c>
    </row>
    <row r="2989" spans="1:14" x14ac:dyDescent="0.3">
      <c r="A2989" t="s">
        <v>4002</v>
      </c>
      <c r="B2989" s="1">
        <v>42511</v>
      </c>
      <c r="C2989" t="s">
        <v>629</v>
      </c>
      <c r="D2989">
        <v>22316</v>
      </c>
      <c r="E2989" t="s">
        <v>21</v>
      </c>
      <c r="G2989" t="s">
        <v>17</v>
      </c>
      <c r="H2989">
        <v>30000</v>
      </c>
      <c r="I2989" t="s">
        <v>630</v>
      </c>
      <c r="J2989" s="7">
        <v>28</v>
      </c>
      <c r="K2989" t="s">
        <v>27</v>
      </c>
      <c r="L2989" t="s">
        <v>28</v>
      </c>
      <c r="M2989" t="str">
        <f t="shared" si="46"/>
        <v>Sat</v>
      </c>
      <c r="N2989" t="str">
        <f>VLOOKUP(Query1[[#This Row],[Age]],'Age Group Vlookup'!B$3:C$6,2,TRUE)</f>
        <v>20-29</v>
      </c>
    </row>
    <row r="2990" spans="1:14" x14ac:dyDescent="0.3">
      <c r="A2990" t="s">
        <v>4003</v>
      </c>
      <c r="B2990" s="1">
        <v>42534</v>
      </c>
      <c r="C2990" t="s">
        <v>689</v>
      </c>
      <c r="D2990">
        <v>16950</v>
      </c>
      <c r="E2990" t="s">
        <v>21</v>
      </c>
      <c r="G2990" t="s">
        <v>17</v>
      </c>
      <c r="H2990">
        <v>50000</v>
      </c>
      <c r="I2990" t="s">
        <v>690</v>
      </c>
      <c r="J2990" s="7">
        <v>30</v>
      </c>
      <c r="K2990" t="s">
        <v>17</v>
      </c>
      <c r="L2990" t="s">
        <v>18</v>
      </c>
      <c r="M2990" t="str">
        <f t="shared" si="46"/>
        <v>Mon</v>
      </c>
      <c r="N2990" t="str">
        <f>VLOOKUP(Query1[[#This Row],[Age]],'Age Group Vlookup'!B$3:C$6,2,TRUE)</f>
        <v>30-39</v>
      </c>
    </row>
    <row r="2991" spans="1:14" x14ac:dyDescent="0.3">
      <c r="A2991" t="s">
        <v>4004</v>
      </c>
      <c r="B2991" s="1">
        <v>42640</v>
      </c>
      <c r="C2991" t="s">
        <v>655</v>
      </c>
      <c r="D2991">
        <v>23083</v>
      </c>
      <c r="E2991" t="s">
        <v>43</v>
      </c>
      <c r="G2991" t="s">
        <v>17</v>
      </c>
      <c r="H2991">
        <v>27000</v>
      </c>
      <c r="I2991" t="s">
        <v>656</v>
      </c>
      <c r="J2991" s="7">
        <v>24</v>
      </c>
      <c r="K2991" t="s">
        <v>32</v>
      </c>
      <c r="L2991" t="s">
        <v>33</v>
      </c>
      <c r="M2991" t="str">
        <f t="shared" si="46"/>
        <v>Tue</v>
      </c>
      <c r="N2991" t="str">
        <f>VLOOKUP(Query1[[#This Row],[Age]],'Age Group Vlookup'!B$3:C$6,2,TRUE)</f>
        <v>20-29</v>
      </c>
    </row>
    <row r="2992" spans="1:14" x14ac:dyDescent="0.3">
      <c r="A2992" t="s">
        <v>4005</v>
      </c>
      <c r="B2992" s="1">
        <v>42454</v>
      </c>
      <c r="C2992" t="s">
        <v>1355</v>
      </c>
      <c r="D2992">
        <v>36554</v>
      </c>
      <c r="E2992" t="s">
        <v>77</v>
      </c>
      <c r="G2992" t="s">
        <v>17</v>
      </c>
      <c r="H2992">
        <v>50000</v>
      </c>
      <c r="I2992" t="s">
        <v>968</v>
      </c>
      <c r="J2992" s="7">
        <v>22</v>
      </c>
      <c r="K2992" t="s">
        <v>17</v>
      </c>
      <c r="L2992" t="s">
        <v>18</v>
      </c>
      <c r="M2992" t="str">
        <f t="shared" si="46"/>
        <v>Fri</v>
      </c>
      <c r="N2992" t="str">
        <f>VLOOKUP(Query1[[#This Row],[Age]],'Age Group Vlookup'!B$3:C$6,2,TRUE)</f>
        <v>20-29</v>
      </c>
    </row>
    <row r="2993" spans="1:14" x14ac:dyDescent="0.3">
      <c r="A2993" t="s">
        <v>4006</v>
      </c>
      <c r="B2993" s="1">
        <v>42655</v>
      </c>
      <c r="C2993" t="s">
        <v>2859</v>
      </c>
      <c r="D2993">
        <v>3922</v>
      </c>
      <c r="E2993" t="s">
        <v>43</v>
      </c>
      <c r="G2993" t="s">
        <v>32</v>
      </c>
      <c r="H2993">
        <v>138000</v>
      </c>
      <c r="I2993" t="s">
        <v>2860</v>
      </c>
      <c r="J2993" s="7">
        <v>36</v>
      </c>
      <c r="K2993" t="s">
        <v>27</v>
      </c>
      <c r="L2993" t="s">
        <v>28</v>
      </c>
      <c r="M2993" t="str">
        <f t="shared" si="46"/>
        <v>Wed</v>
      </c>
      <c r="N2993" t="str">
        <f>VLOOKUP(Query1[[#This Row],[Age]],'Age Group Vlookup'!B$3:C$6,2,TRUE)</f>
        <v>30-39</v>
      </c>
    </row>
    <row r="2994" spans="1:14" x14ac:dyDescent="0.3">
      <c r="A2994" t="s">
        <v>4007</v>
      </c>
      <c r="B2994" s="1">
        <v>42521</v>
      </c>
      <c r="C2994" t="s">
        <v>1271</v>
      </c>
      <c r="D2994">
        <v>34968</v>
      </c>
      <c r="E2994" t="s">
        <v>62</v>
      </c>
      <c r="G2994" t="s">
        <v>15</v>
      </c>
      <c r="H2994">
        <v>605000</v>
      </c>
      <c r="I2994" t="s">
        <v>1272</v>
      </c>
      <c r="J2994" s="7">
        <v>29</v>
      </c>
      <c r="K2994" t="s">
        <v>32</v>
      </c>
      <c r="L2994" t="s">
        <v>33</v>
      </c>
      <c r="M2994" t="str">
        <f t="shared" si="46"/>
        <v>Tue</v>
      </c>
      <c r="N2994" t="str">
        <f>VLOOKUP(Query1[[#This Row],[Age]],'Age Group Vlookup'!B$3:C$6,2,TRUE)</f>
        <v>20-29</v>
      </c>
    </row>
    <row r="2995" spans="1:14" x14ac:dyDescent="0.3">
      <c r="A2995" t="s">
        <v>4008</v>
      </c>
      <c r="B2995" s="1">
        <v>42684</v>
      </c>
      <c r="C2995" t="s">
        <v>1775</v>
      </c>
      <c r="D2995">
        <v>7867</v>
      </c>
      <c r="E2995" t="s">
        <v>108</v>
      </c>
      <c r="G2995" t="s">
        <v>17</v>
      </c>
      <c r="H2995">
        <v>39000</v>
      </c>
      <c r="I2995" t="s">
        <v>1424</v>
      </c>
      <c r="J2995" s="7">
        <v>48</v>
      </c>
      <c r="K2995" t="s">
        <v>32</v>
      </c>
      <c r="L2995" t="s">
        <v>33</v>
      </c>
      <c r="M2995" t="str">
        <f t="shared" si="46"/>
        <v>Thu</v>
      </c>
      <c r="N2995" t="str">
        <f>VLOOKUP(Query1[[#This Row],[Age]],'Age Group Vlookup'!B$3:C$6,2,TRUE)</f>
        <v>40-49</v>
      </c>
    </row>
    <row r="2996" spans="1:14" x14ac:dyDescent="0.3">
      <c r="A2996" t="s">
        <v>4009</v>
      </c>
      <c r="B2996" s="1">
        <v>42447</v>
      </c>
      <c r="C2996" t="s">
        <v>2869</v>
      </c>
      <c r="D2996">
        <v>34640</v>
      </c>
      <c r="E2996" t="s">
        <v>137</v>
      </c>
      <c r="G2996" t="s">
        <v>32</v>
      </c>
      <c r="H2996">
        <v>72000</v>
      </c>
      <c r="I2996" t="s">
        <v>1997</v>
      </c>
      <c r="J2996" s="7">
        <v>31</v>
      </c>
      <c r="K2996" t="s">
        <v>17</v>
      </c>
      <c r="L2996" t="s">
        <v>18</v>
      </c>
      <c r="M2996" t="str">
        <f t="shared" si="46"/>
        <v>Fri</v>
      </c>
      <c r="N2996" t="str">
        <f>VLOOKUP(Query1[[#This Row],[Age]],'Age Group Vlookup'!B$3:C$6,2,TRUE)</f>
        <v>30-39</v>
      </c>
    </row>
    <row r="2997" spans="1:14" x14ac:dyDescent="0.3">
      <c r="A2997" t="s">
        <v>4010</v>
      </c>
      <c r="B2997" s="1">
        <v>42531</v>
      </c>
      <c r="C2997" t="s">
        <v>2263</v>
      </c>
      <c r="D2997">
        <v>16438</v>
      </c>
      <c r="E2997" t="s">
        <v>54</v>
      </c>
      <c r="G2997" t="s">
        <v>17</v>
      </c>
      <c r="H2997">
        <v>26000</v>
      </c>
      <c r="I2997" t="s">
        <v>2264</v>
      </c>
      <c r="J2997" s="7">
        <v>40</v>
      </c>
      <c r="K2997" t="s">
        <v>27</v>
      </c>
      <c r="L2997" t="s">
        <v>28</v>
      </c>
      <c r="M2997" t="str">
        <f t="shared" si="46"/>
        <v>Fri</v>
      </c>
      <c r="N2997" t="str">
        <f>VLOOKUP(Query1[[#This Row],[Age]],'Age Group Vlookup'!B$3:C$6,2,TRUE)</f>
        <v>40-49</v>
      </c>
    </row>
    <row r="2998" spans="1:14" x14ac:dyDescent="0.3">
      <c r="A2998" t="s">
        <v>4011</v>
      </c>
      <c r="B2998" s="1">
        <v>42615</v>
      </c>
      <c r="C2998" t="s">
        <v>1713</v>
      </c>
      <c r="D2998">
        <v>12986</v>
      </c>
      <c r="E2998" t="s">
        <v>36</v>
      </c>
      <c r="G2998" t="s">
        <v>15</v>
      </c>
      <c r="H2998">
        <v>702000</v>
      </c>
      <c r="I2998" t="s">
        <v>1714</v>
      </c>
      <c r="J2998" s="7">
        <v>26</v>
      </c>
      <c r="K2998" t="s">
        <v>17</v>
      </c>
      <c r="L2998" t="s">
        <v>18</v>
      </c>
      <c r="M2998" t="str">
        <f t="shared" si="46"/>
        <v>Fri</v>
      </c>
      <c r="N2998" t="str">
        <f>VLOOKUP(Query1[[#This Row],[Age]],'Age Group Vlookup'!B$3:C$6,2,TRUE)</f>
        <v>20-29</v>
      </c>
    </row>
    <row r="2999" spans="1:14" x14ac:dyDescent="0.3">
      <c r="A2999" t="s">
        <v>4012</v>
      </c>
      <c r="B2999" s="1">
        <v>42504</v>
      </c>
      <c r="C2999" t="s">
        <v>344</v>
      </c>
      <c r="D2999">
        <v>12092</v>
      </c>
      <c r="E2999" t="s">
        <v>69</v>
      </c>
      <c r="G2999" t="s">
        <v>32</v>
      </c>
      <c r="H2999">
        <v>128000</v>
      </c>
      <c r="I2999" t="s">
        <v>345</v>
      </c>
      <c r="J2999" s="7">
        <v>39</v>
      </c>
      <c r="K2999" t="s">
        <v>17</v>
      </c>
      <c r="L2999" t="s">
        <v>18</v>
      </c>
      <c r="M2999" t="str">
        <f t="shared" si="46"/>
        <v>Sat</v>
      </c>
      <c r="N2999" t="str">
        <f>VLOOKUP(Query1[[#This Row],[Age]],'Age Group Vlookup'!B$3:C$6,2,TRUE)</f>
        <v>30-39</v>
      </c>
    </row>
    <row r="3000" spans="1:14" x14ac:dyDescent="0.3">
      <c r="A3000" t="s">
        <v>4013</v>
      </c>
      <c r="B3000" s="1">
        <v>42684</v>
      </c>
      <c r="C3000" t="s">
        <v>1989</v>
      </c>
      <c r="D3000">
        <v>25145</v>
      </c>
      <c r="E3000" t="s">
        <v>14</v>
      </c>
      <c r="G3000" t="s">
        <v>17</v>
      </c>
      <c r="H3000">
        <v>31000</v>
      </c>
      <c r="I3000" t="s">
        <v>1990</v>
      </c>
      <c r="J3000" s="7">
        <v>30</v>
      </c>
      <c r="K3000" t="s">
        <v>27</v>
      </c>
      <c r="L3000" t="s">
        <v>28</v>
      </c>
      <c r="M3000" t="str">
        <f t="shared" si="46"/>
        <v>Thu</v>
      </c>
      <c r="N3000" t="str">
        <f>VLOOKUP(Query1[[#This Row],[Age]],'Age Group Vlookup'!B$3:C$6,2,TRUE)</f>
        <v>30-39</v>
      </c>
    </row>
    <row r="3001" spans="1:14" x14ac:dyDescent="0.3">
      <c r="A3001" t="s">
        <v>4014</v>
      </c>
      <c r="B3001" s="1">
        <v>42664</v>
      </c>
      <c r="C3001" t="s">
        <v>1370</v>
      </c>
      <c r="D3001">
        <v>40367</v>
      </c>
      <c r="E3001" t="s">
        <v>36</v>
      </c>
      <c r="G3001" t="s">
        <v>15</v>
      </c>
      <c r="H3001">
        <v>554000</v>
      </c>
      <c r="I3001" t="s">
        <v>1371</v>
      </c>
      <c r="J3001" s="7">
        <v>32</v>
      </c>
      <c r="K3001" t="s">
        <v>17</v>
      </c>
      <c r="L3001" t="s">
        <v>18</v>
      </c>
      <c r="M3001" t="str">
        <f t="shared" si="46"/>
        <v>Fri</v>
      </c>
      <c r="N3001" t="str">
        <f>VLOOKUP(Query1[[#This Row],[Age]],'Age Group Vlookup'!B$3:C$6,2,TRUE)</f>
        <v>30-39</v>
      </c>
    </row>
    <row r="3002" spans="1:14" x14ac:dyDescent="0.3">
      <c r="A3002" t="s">
        <v>4015</v>
      </c>
      <c r="B3002" s="1">
        <v>42396</v>
      </c>
      <c r="C3002" t="s">
        <v>562</v>
      </c>
      <c r="D3002">
        <v>46560</v>
      </c>
      <c r="E3002" t="s">
        <v>54</v>
      </c>
      <c r="G3002" t="s">
        <v>17</v>
      </c>
      <c r="H3002">
        <v>8000</v>
      </c>
      <c r="I3002" t="s">
        <v>563</v>
      </c>
      <c r="J3002" s="7">
        <v>42</v>
      </c>
      <c r="K3002" t="s">
        <v>32</v>
      </c>
      <c r="L3002" t="s">
        <v>33</v>
      </c>
      <c r="M3002" t="str">
        <f t="shared" si="46"/>
        <v>Wed</v>
      </c>
      <c r="N3002" t="str">
        <f>VLOOKUP(Query1[[#This Row],[Age]],'Age Group Vlookup'!B$3:C$6,2,TRUE)</f>
        <v>40-49</v>
      </c>
    </row>
    <row r="3003" spans="1:14" x14ac:dyDescent="0.3">
      <c r="A3003" t="s">
        <v>4016</v>
      </c>
      <c r="B3003" s="1">
        <v>42458</v>
      </c>
      <c r="C3003" t="s">
        <v>104</v>
      </c>
      <c r="D3003">
        <v>14684</v>
      </c>
      <c r="E3003" t="s">
        <v>58</v>
      </c>
      <c r="G3003" t="s">
        <v>17</v>
      </c>
      <c r="H3003">
        <v>28000</v>
      </c>
      <c r="I3003" t="s">
        <v>105</v>
      </c>
      <c r="J3003" s="7">
        <v>37</v>
      </c>
      <c r="K3003" t="s">
        <v>27</v>
      </c>
      <c r="L3003" t="s">
        <v>28</v>
      </c>
      <c r="M3003" t="str">
        <f t="shared" si="46"/>
        <v>Tue</v>
      </c>
      <c r="N3003" t="str">
        <f>VLOOKUP(Query1[[#This Row],[Age]],'Age Group Vlookup'!B$3:C$6,2,TRUE)</f>
        <v>30-39</v>
      </c>
    </row>
    <row r="3004" spans="1:14" x14ac:dyDescent="0.3">
      <c r="A3004" t="s">
        <v>4017</v>
      </c>
      <c r="B3004" s="1">
        <v>42624</v>
      </c>
      <c r="C3004" t="s">
        <v>1480</v>
      </c>
      <c r="D3004">
        <v>41127</v>
      </c>
      <c r="E3004" t="s">
        <v>133</v>
      </c>
      <c r="G3004" t="s">
        <v>32</v>
      </c>
      <c r="H3004">
        <v>188000</v>
      </c>
      <c r="I3004" t="s">
        <v>1481</v>
      </c>
      <c r="J3004" s="7">
        <v>44</v>
      </c>
      <c r="K3004" t="s">
        <v>27</v>
      </c>
      <c r="L3004" t="s">
        <v>28</v>
      </c>
      <c r="M3004" t="str">
        <f t="shared" si="46"/>
        <v>Sun</v>
      </c>
      <c r="N3004" t="str">
        <f>VLOOKUP(Query1[[#This Row],[Age]],'Age Group Vlookup'!B$3:C$6,2,TRUE)</f>
        <v>40-49</v>
      </c>
    </row>
    <row r="3005" spans="1:14" x14ac:dyDescent="0.3">
      <c r="A3005" t="s">
        <v>4018</v>
      </c>
      <c r="B3005" s="1">
        <v>42533</v>
      </c>
      <c r="C3005" t="s">
        <v>13</v>
      </c>
      <c r="D3005">
        <v>15095</v>
      </c>
      <c r="E3005" t="s">
        <v>77</v>
      </c>
      <c r="G3005" t="s">
        <v>15</v>
      </c>
      <c r="H3005">
        <v>221000</v>
      </c>
      <c r="I3005" t="s">
        <v>16</v>
      </c>
      <c r="J3005" s="7">
        <v>21</v>
      </c>
      <c r="K3005" t="s">
        <v>17</v>
      </c>
      <c r="L3005" t="s">
        <v>18</v>
      </c>
      <c r="M3005" t="str">
        <f t="shared" si="46"/>
        <v>Sun</v>
      </c>
      <c r="N3005" t="str">
        <f>VLOOKUP(Query1[[#This Row],[Age]],'Age Group Vlookup'!B$3:C$6,2,TRUE)</f>
        <v>20-29</v>
      </c>
    </row>
    <row r="3006" spans="1:14" x14ac:dyDescent="0.3">
      <c r="A3006" t="s">
        <v>4019</v>
      </c>
      <c r="B3006" s="1">
        <v>42465</v>
      </c>
      <c r="C3006" t="s">
        <v>955</v>
      </c>
      <c r="D3006">
        <v>174</v>
      </c>
      <c r="E3006" t="s">
        <v>25</v>
      </c>
      <c r="G3006" t="s">
        <v>32</v>
      </c>
      <c r="H3006">
        <v>180000</v>
      </c>
      <c r="I3006" t="s">
        <v>956</v>
      </c>
      <c r="J3006" s="7">
        <v>48</v>
      </c>
      <c r="K3006" t="s">
        <v>27</v>
      </c>
      <c r="L3006" t="s">
        <v>28</v>
      </c>
      <c r="M3006" t="str">
        <f t="shared" si="46"/>
        <v>Tue</v>
      </c>
      <c r="N3006" t="str">
        <f>VLOOKUP(Query1[[#This Row],[Age]],'Age Group Vlookup'!B$3:C$6,2,TRUE)</f>
        <v>40-49</v>
      </c>
    </row>
    <row r="3007" spans="1:14" x14ac:dyDescent="0.3">
      <c r="A3007" t="s">
        <v>4020</v>
      </c>
      <c r="B3007" s="1">
        <v>42460</v>
      </c>
      <c r="C3007" t="s">
        <v>1540</v>
      </c>
      <c r="D3007">
        <v>22262</v>
      </c>
      <c r="E3007" t="s">
        <v>43</v>
      </c>
      <c r="G3007" t="s">
        <v>15</v>
      </c>
      <c r="H3007">
        <v>313000</v>
      </c>
      <c r="I3007" t="s">
        <v>1541</v>
      </c>
      <c r="J3007" s="7">
        <v>45</v>
      </c>
      <c r="K3007" t="s">
        <v>17</v>
      </c>
      <c r="L3007" t="s">
        <v>18</v>
      </c>
      <c r="M3007" t="str">
        <f t="shared" si="46"/>
        <v>Thu</v>
      </c>
      <c r="N3007" t="str">
        <f>VLOOKUP(Query1[[#This Row],[Age]],'Age Group Vlookup'!B$3:C$6,2,TRUE)</f>
        <v>40-49</v>
      </c>
    </row>
    <row r="3008" spans="1:14" x14ac:dyDescent="0.3">
      <c r="A3008" t="s">
        <v>4021</v>
      </c>
      <c r="B3008" s="1">
        <v>42546</v>
      </c>
      <c r="C3008" t="s">
        <v>581</v>
      </c>
      <c r="D3008">
        <v>36200</v>
      </c>
      <c r="E3008" t="s">
        <v>69</v>
      </c>
      <c r="G3008" t="s">
        <v>32</v>
      </c>
      <c r="H3008">
        <v>150000</v>
      </c>
      <c r="I3008" t="s">
        <v>582</v>
      </c>
      <c r="J3008" s="7">
        <v>35</v>
      </c>
      <c r="K3008" t="s">
        <v>32</v>
      </c>
      <c r="L3008" t="s">
        <v>33</v>
      </c>
      <c r="M3008" t="str">
        <f t="shared" si="46"/>
        <v>Sat</v>
      </c>
      <c r="N3008" t="str">
        <f>VLOOKUP(Query1[[#This Row],[Age]],'Age Group Vlookup'!B$3:C$6,2,TRUE)</f>
        <v>30-39</v>
      </c>
    </row>
    <row r="3009" spans="1:14" x14ac:dyDescent="0.3">
      <c r="A3009" t="s">
        <v>4022</v>
      </c>
      <c r="B3009" s="1">
        <v>42574</v>
      </c>
      <c r="C3009" t="s">
        <v>225</v>
      </c>
      <c r="D3009">
        <v>30811</v>
      </c>
      <c r="E3009" t="s">
        <v>137</v>
      </c>
      <c r="G3009" t="s">
        <v>15</v>
      </c>
      <c r="H3009">
        <v>509000</v>
      </c>
      <c r="I3009" t="s">
        <v>226</v>
      </c>
      <c r="J3009" s="7">
        <v>32</v>
      </c>
      <c r="K3009" t="s">
        <v>27</v>
      </c>
      <c r="L3009" t="s">
        <v>28</v>
      </c>
      <c r="M3009" t="str">
        <f t="shared" si="46"/>
        <v>Sat</v>
      </c>
      <c r="N3009" t="str">
        <f>VLOOKUP(Query1[[#This Row],[Age]],'Age Group Vlookup'!B$3:C$6,2,TRUE)</f>
        <v>30-39</v>
      </c>
    </row>
    <row r="3010" spans="1:14" x14ac:dyDescent="0.3">
      <c r="A3010" t="s">
        <v>4023</v>
      </c>
      <c r="B3010" s="1">
        <v>42614</v>
      </c>
      <c r="C3010" t="s">
        <v>1075</v>
      </c>
      <c r="D3010">
        <v>33008</v>
      </c>
      <c r="E3010" t="s">
        <v>14</v>
      </c>
      <c r="G3010" t="s">
        <v>17</v>
      </c>
      <c r="H3010">
        <v>43000</v>
      </c>
      <c r="I3010" t="s">
        <v>1076</v>
      </c>
      <c r="J3010" s="7">
        <v>37</v>
      </c>
      <c r="K3010" t="s">
        <v>27</v>
      </c>
      <c r="L3010" t="s">
        <v>28</v>
      </c>
      <c r="M3010" t="str">
        <f t="shared" ref="M3010:M3073" si="47">TEXT(B3010,"ddd")</f>
        <v>Thu</v>
      </c>
      <c r="N3010" t="str">
        <f>VLOOKUP(Query1[[#This Row],[Age]],'Age Group Vlookup'!B$3:C$6,2,TRUE)</f>
        <v>30-39</v>
      </c>
    </row>
    <row r="3011" spans="1:14" x14ac:dyDescent="0.3">
      <c r="A3011" t="s">
        <v>4024</v>
      </c>
      <c r="B3011" s="1">
        <v>42615</v>
      </c>
      <c r="C3011" t="s">
        <v>1066</v>
      </c>
      <c r="D3011">
        <v>16591</v>
      </c>
      <c r="E3011" t="s">
        <v>47</v>
      </c>
      <c r="G3011" t="s">
        <v>17</v>
      </c>
      <c r="H3011">
        <v>45000</v>
      </c>
      <c r="I3011" t="s">
        <v>1067</v>
      </c>
      <c r="J3011" s="7">
        <v>41</v>
      </c>
      <c r="K3011" t="s">
        <v>27</v>
      </c>
      <c r="L3011" t="s">
        <v>28</v>
      </c>
      <c r="M3011" t="str">
        <f t="shared" si="47"/>
        <v>Fri</v>
      </c>
      <c r="N3011" t="str">
        <f>VLOOKUP(Query1[[#This Row],[Age]],'Age Group Vlookup'!B$3:C$6,2,TRUE)</f>
        <v>40-49</v>
      </c>
    </row>
    <row r="3012" spans="1:14" x14ac:dyDescent="0.3">
      <c r="A3012" t="s">
        <v>4025</v>
      </c>
      <c r="B3012" s="1">
        <v>42451</v>
      </c>
      <c r="C3012" t="s">
        <v>946</v>
      </c>
      <c r="D3012">
        <v>12117</v>
      </c>
      <c r="E3012" t="s">
        <v>62</v>
      </c>
      <c r="G3012" t="s">
        <v>15</v>
      </c>
      <c r="H3012">
        <v>596000</v>
      </c>
      <c r="I3012" t="s">
        <v>947</v>
      </c>
      <c r="J3012" s="7">
        <v>49</v>
      </c>
      <c r="K3012" t="s">
        <v>32</v>
      </c>
      <c r="L3012" t="s">
        <v>33</v>
      </c>
      <c r="M3012" t="str">
        <f t="shared" si="47"/>
        <v>Tue</v>
      </c>
      <c r="N3012" t="str">
        <f>VLOOKUP(Query1[[#This Row],[Age]],'Age Group Vlookup'!B$3:C$6,2,TRUE)</f>
        <v>40-49</v>
      </c>
    </row>
    <row r="3013" spans="1:14" x14ac:dyDescent="0.3">
      <c r="A3013" t="s">
        <v>4026</v>
      </c>
      <c r="B3013" s="1">
        <v>42524</v>
      </c>
      <c r="C3013" t="s">
        <v>1190</v>
      </c>
      <c r="D3013">
        <v>19184</v>
      </c>
      <c r="E3013" t="s">
        <v>69</v>
      </c>
      <c r="G3013" t="s">
        <v>15</v>
      </c>
      <c r="H3013">
        <v>330000</v>
      </c>
      <c r="I3013" t="s">
        <v>1191</v>
      </c>
      <c r="J3013" s="7">
        <v>45</v>
      </c>
      <c r="K3013" t="s">
        <v>27</v>
      </c>
      <c r="L3013" t="s">
        <v>28</v>
      </c>
      <c r="M3013" t="str">
        <f t="shared" si="47"/>
        <v>Fri</v>
      </c>
      <c r="N3013" t="str">
        <f>VLOOKUP(Query1[[#This Row],[Age]],'Age Group Vlookup'!B$3:C$6,2,TRUE)</f>
        <v>40-49</v>
      </c>
    </row>
    <row r="3014" spans="1:14" x14ac:dyDescent="0.3">
      <c r="A3014" t="s">
        <v>4027</v>
      </c>
      <c r="B3014" s="1">
        <v>42691</v>
      </c>
      <c r="C3014" t="s">
        <v>2399</v>
      </c>
      <c r="D3014">
        <v>17412</v>
      </c>
      <c r="E3014" t="s">
        <v>69</v>
      </c>
      <c r="G3014" t="s">
        <v>15</v>
      </c>
      <c r="H3014">
        <v>405000</v>
      </c>
      <c r="I3014" t="s">
        <v>2400</v>
      </c>
      <c r="J3014" s="7">
        <v>48</v>
      </c>
      <c r="K3014" t="s">
        <v>27</v>
      </c>
      <c r="L3014" t="s">
        <v>28</v>
      </c>
      <c r="M3014" t="str">
        <f t="shared" si="47"/>
        <v>Thu</v>
      </c>
      <c r="N3014" t="str">
        <f>VLOOKUP(Query1[[#This Row],[Age]],'Age Group Vlookup'!B$3:C$6,2,TRUE)</f>
        <v>40-49</v>
      </c>
    </row>
    <row r="3015" spans="1:14" x14ac:dyDescent="0.3">
      <c r="A3015" t="s">
        <v>4028</v>
      </c>
      <c r="B3015" s="1">
        <v>42394</v>
      </c>
      <c r="C3015" t="s">
        <v>575</v>
      </c>
      <c r="D3015">
        <v>22690</v>
      </c>
      <c r="E3015" t="s">
        <v>54</v>
      </c>
      <c r="G3015" t="s">
        <v>17</v>
      </c>
      <c r="H3015">
        <v>45000</v>
      </c>
      <c r="I3015" t="s">
        <v>576</v>
      </c>
      <c r="J3015" s="7">
        <v>49</v>
      </c>
      <c r="K3015" t="s">
        <v>27</v>
      </c>
      <c r="L3015" t="s">
        <v>28</v>
      </c>
      <c r="M3015" t="str">
        <f t="shared" si="47"/>
        <v>Mon</v>
      </c>
      <c r="N3015" t="str">
        <f>VLOOKUP(Query1[[#This Row],[Age]],'Age Group Vlookup'!B$3:C$6,2,TRUE)</f>
        <v>40-49</v>
      </c>
    </row>
    <row r="3016" spans="1:14" x14ac:dyDescent="0.3">
      <c r="A3016" t="s">
        <v>4029</v>
      </c>
      <c r="B3016" s="1">
        <v>42601</v>
      </c>
      <c r="C3016" t="s">
        <v>2399</v>
      </c>
      <c r="D3016">
        <v>18729</v>
      </c>
      <c r="E3016" t="s">
        <v>133</v>
      </c>
      <c r="G3016" t="s">
        <v>15</v>
      </c>
      <c r="H3016">
        <v>405000</v>
      </c>
      <c r="I3016" t="s">
        <v>2400</v>
      </c>
      <c r="J3016" s="7">
        <v>48</v>
      </c>
      <c r="K3016" t="s">
        <v>27</v>
      </c>
      <c r="L3016" t="s">
        <v>28</v>
      </c>
      <c r="M3016" t="str">
        <f t="shared" si="47"/>
        <v>Fri</v>
      </c>
      <c r="N3016" t="str">
        <f>VLOOKUP(Query1[[#This Row],[Age]],'Age Group Vlookup'!B$3:C$6,2,TRUE)</f>
        <v>40-49</v>
      </c>
    </row>
    <row r="3017" spans="1:14" x14ac:dyDescent="0.3">
      <c r="A3017" t="s">
        <v>4030</v>
      </c>
      <c r="B3017" s="1">
        <v>42588</v>
      </c>
      <c r="C3017" t="s">
        <v>1075</v>
      </c>
      <c r="D3017">
        <v>45905</v>
      </c>
      <c r="E3017" t="s">
        <v>21</v>
      </c>
      <c r="G3017" t="s">
        <v>17</v>
      </c>
      <c r="H3017">
        <v>43000</v>
      </c>
      <c r="I3017" t="s">
        <v>1076</v>
      </c>
      <c r="J3017" s="7">
        <v>37</v>
      </c>
      <c r="K3017" t="s">
        <v>27</v>
      </c>
      <c r="L3017" t="s">
        <v>28</v>
      </c>
      <c r="M3017" t="str">
        <f t="shared" si="47"/>
        <v>Sat</v>
      </c>
      <c r="N3017" t="str">
        <f>VLOOKUP(Query1[[#This Row],[Age]],'Age Group Vlookup'!B$3:C$6,2,TRUE)</f>
        <v>30-39</v>
      </c>
    </row>
    <row r="3018" spans="1:14" x14ac:dyDescent="0.3">
      <c r="A3018" t="s">
        <v>4031</v>
      </c>
      <c r="B3018" s="1">
        <v>42732</v>
      </c>
      <c r="C3018" t="s">
        <v>1383</v>
      </c>
      <c r="D3018">
        <v>7168</v>
      </c>
      <c r="E3018" t="s">
        <v>54</v>
      </c>
      <c r="G3018" t="s">
        <v>17</v>
      </c>
      <c r="H3018">
        <v>33000</v>
      </c>
      <c r="I3018" t="s">
        <v>1384</v>
      </c>
      <c r="J3018" s="7">
        <v>50</v>
      </c>
      <c r="K3018" t="s">
        <v>27</v>
      </c>
      <c r="L3018" t="s">
        <v>28</v>
      </c>
      <c r="M3018" t="str">
        <f t="shared" si="47"/>
        <v>Wed</v>
      </c>
      <c r="N3018" t="str">
        <f>VLOOKUP(Query1[[#This Row],[Age]],'Age Group Vlookup'!B$3:C$6,2,TRUE)</f>
        <v>50-59</v>
      </c>
    </row>
    <row r="3019" spans="1:14" x14ac:dyDescent="0.3">
      <c r="A3019" t="s">
        <v>4032</v>
      </c>
      <c r="B3019" s="1">
        <v>42660</v>
      </c>
      <c r="C3019" t="s">
        <v>104</v>
      </c>
      <c r="D3019">
        <v>6924</v>
      </c>
      <c r="E3019" t="s">
        <v>36</v>
      </c>
      <c r="G3019" t="s">
        <v>17</v>
      </c>
      <c r="H3019">
        <v>28000</v>
      </c>
      <c r="I3019" t="s">
        <v>105</v>
      </c>
      <c r="J3019" s="7">
        <v>37</v>
      </c>
      <c r="K3019" t="s">
        <v>27</v>
      </c>
      <c r="L3019" t="s">
        <v>28</v>
      </c>
      <c r="M3019" t="str">
        <f t="shared" si="47"/>
        <v>Mon</v>
      </c>
      <c r="N3019" t="str">
        <f>VLOOKUP(Query1[[#This Row],[Age]],'Age Group Vlookup'!B$3:C$6,2,TRUE)</f>
        <v>30-39</v>
      </c>
    </row>
    <row r="3020" spans="1:14" x14ac:dyDescent="0.3">
      <c r="A3020" t="s">
        <v>4033</v>
      </c>
      <c r="B3020" s="1">
        <v>42591</v>
      </c>
      <c r="C3020" t="s">
        <v>334</v>
      </c>
      <c r="D3020">
        <v>46018</v>
      </c>
      <c r="E3020" t="s">
        <v>36</v>
      </c>
      <c r="G3020" t="s">
        <v>17</v>
      </c>
      <c r="H3020">
        <v>16000</v>
      </c>
      <c r="I3020" t="s">
        <v>335</v>
      </c>
      <c r="J3020" s="7">
        <v>26</v>
      </c>
      <c r="K3020" t="s">
        <v>17</v>
      </c>
      <c r="L3020" t="s">
        <v>18</v>
      </c>
      <c r="M3020" t="str">
        <f t="shared" si="47"/>
        <v>Tue</v>
      </c>
      <c r="N3020" t="str">
        <f>VLOOKUP(Query1[[#This Row],[Age]],'Age Group Vlookup'!B$3:C$6,2,TRUE)</f>
        <v>20-29</v>
      </c>
    </row>
    <row r="3021" spans="1:14" x14ac:dyDescent="0.3">
      <c r="A3021" t="s">
        <v>4034</v>
      </c>
      <c r="B3021" s="1">
        <v>42681</v>
      </c>
      <c r="C3021" t="s">
        <v>459</v>
      </c>
      <c r="D3021">
        <v>26701</v>
      </c>
      <c r="E3021" t="s">
        <v>137</v>
      </c>
      <c r="G3021" t="s">
        <v>15</v>
      </c>
      <c r="H3021">
        <v>786000</v>
      </c>
      <c r="I3021" t="s">
        <v>460</v>
      </c>
      <c r="J3021" s="7">
        <v>43</v>
      </c>
      <c r="K3021" t="s">
        <v>27</v>
      </c>
      <c r="L3021" t="s">
        <v>28</v>
      </c>
      <c r="M3021" t="str">
        <f t="shared" si="47"/>
        <v>Mon</v>
      </c>
      <c r="N3021" t="str">
        <f>VLOOKUP(Query1[[#This Row],[Age]],'Age Group Vlookup'!B$3:C$6,2,TRUE)</f>
        <v>40-49</v>
      </c>
    </row>
    <row r="3022" spans="1:14" x14ac:dyDescent="0.3">
      <c r="A3022" t="s">
        <v>4035</v>
      </c>
      <c r="B3022" s="1">
        <v>42679</v>
      </c>
      <c r="C3022" t="s">
        <v>117</v>
      </c>
      <c r="D3022">
        <v>48647</v>
      </c>
      <c r="E3022" t="s">
        <v>133</v>
      </c>
      <c r="G3022" t="s">
        <v>17</v>
      </c>
      <c r="H3022">
        <v>12000</v>
      </c>
      <c r="I3022" t="s">
        <v>118</v>
      </c>
      <c r="J3022" s="7">
        <v>44</v>
      </c>
      <c r="K3022" t="s">
        <v>17</v>
      </c>
      <c r="L3022" t="s">
        <v>18</v>
      </c>
      <c r="M3022" t="str">
        <f t="shared" si="47"/>
        <v>Sat</v>
      </c>
      <c r="N3022" t="str">
        <f>VLOOKUP(Query1[[#This Row],[Age]],'Age Group Vlookup'!B$3:C$6,2,TRUE)</f>
        <v>40-49</v>
      </c>
    </row>
    <row r="3023" spans="1:14" x14ac:dyDescent="0.3">
      <c r="A3023" t="s">
        <v>4036</v>
      </c>
      <c r="B3023" s="1">
        <v>42596</v>
      </c>
      <c r="C3023" t="s">
        <v>2263</v>
      </c>
      <c r="D3023">
        <v>2336</v>
      </c>
      <c r="E3023" t="s">
        <v>150</v>
      </c>
      <c r="G3023" t="s">
        <v>17</v>
      </c>
      <c r="H3023">
        <v>26000</v>
      </c>
      <c r="I3023" t="s">
        <v>2264</v>
      </c>
      <c r="J3023" s="7">
        <v>40</v>
      </c>
      <c r="K3023" t="s">
        <v>27</v>
      </c>
      <c r="L3023" t="s">
        <v>28</v>
      </c>
      <c r="M3023" t="str">
        <f t="shared" si="47"/>
        <v>Sun</v>
      </c>
      <c r="N3023" t="str">
        <f>VLOOKUP(Query1[[#This Row],[Age]],'Age Group Vlookup'!B$3:C$6,2,TRUE)</f>
        <v>40-49</v>
      </c>
    </row>
    <row r="3024" spans="1:14" x14ac:dyDescent="0.3">
      <c r="A3024" t="s">
        <v>4037</v>
      </c>
      <c r="B3024" s="1">
        <v>42451</v>
      </c>
      <c r="C3024" t="s">
        <v>2399</v>
      </c>
      <c r="D3024">
        <v>22248</v>
      </c>
      <c r="E3024" t="s">
        <v>69</v>
      </c>
      <c r="G3024" t="s">
        <v>15</v>
      </c>
      <c r="H3024">
        <v>405000</v>
      </c>
      <c r="I3024" t="s">
        <v>2400</v>
      </c>
      <c r="J3024" s="7">
        <v>48</v>
      </c>
      <c r="K3024" t="s">
        <v>27</v>
      </c>
      <c r="L3024" t="s">
        <v>28</v>
      </c>
      <c r="M3024" t="str">
        <f t="shared" si="47"/>
        <v>Tue</v>
      </c>
      <c r="N3024" t="str">
        <f>VLOOKUP(Query1[[#This Row],[Age]],'Age Group Vlookup'!B$3:C$6,2,TRUE)</f>
        <v>40-49</v>
      </c>
    </row>
    <row r="3025" spans="1:14" x14ac:dyDescent="0.3">
      <c r="A3025" t="s">
        <v>4038</v>
      </c>
      <c r="B3025" s="1">
        <v>42670</v>
      </c>
      <c r="C3025" t="s">
        <v>2280</v>
      </c>
      <c r="D3025">
        <v>36657</v>
      </c>
      <c r="E3025" t="s">
        <v>69</v>
      </c>
      <c r="G3025" t="s">
        <v>32</v>
      </c>
      <c r="H3025">
        <v>163000</v>
      </c>
      <c r="I3025" t="s">
        <v>2281</v>
      </c>
      <c r="J3025" s="7">
        <v>22</v>
      </c>
      <c r="K3025" t="s">
        <v>17</v>
      </c>
      <c r="L3025" t="s">
        <v>18</v>
      </c>
      <c r="M3025" t="str">
        <f t="shared" si="47"/>
        <v>Thu</v>
      </c>
      <c r="N3025" t="str">
        <f>VLOOKUP(Query1[[#This Row],[Age]],'Age Group Vlookup'!B$3:C$6,2,TRUE)</f>
        <v>20-29</v>
      </c>
    </row>
    <row r="3026" spans="1:14" x14ac:dyDescent="0.3">
      <c r="A3026" t="s">
        <v>4039</v>
      </c>
      <c r="B3026" s="1">
        <v>42466</v>
      </c>
      <c r="C3026" t="s">
        <v>1992</v>
      </c>
      <c r="D3026">
        <v>661</v>
      </c>
      <c r="E3026" t="s">
        <v>14</v>
      </c>
      <c r="G3026" t="s">
        <v>32</v>
      </c>
      <c r="H3026">
        <v>174000</v>
      </c>
      <c r="I3026" t="s">
        <v>1993</v>
      </c>
      <c r="J3026" s="7">
        <v>45</v>
      </c>
      <c r="K3026" t="s">
        <v>27</v>
      </c>
      <c r="L3026" t="s">
        <v>28</v>
      </c>
      <c r="M3026" t="str">
        <f t="shared" si="47"/>
        <v>Wed</v>
      </c>
      <c r="N3026" t="str">
        <f>VLOOKUP(Query1[[#This Row],[Age]],'Age Group Vlookup'!B$3:C$6,2,TRUE)</f>
        <v>40-49</v>
      </c>
    </row>
    <row r="3027" spans="1:14" x14ac:dyDescent="0.3">
      <c r="A3027" t="s">
        <v>4040</v>
      </c>
      <c r="B3027" s="1">
        <v>42390</v>
      </c>
      <c r="C3027" t="s">
        <v>559</v>
      </c>
      <c r="D3027">
        <v>8562</v>
      </c>
      <c r="E3027" t="s">
        <v>69</v>
      </c>
      <c r="G3027" t="s">
        <v>32</v>
      </c>
      <c r="H3027">
        <v>105000</v>
      </c>
      <c r="I3027" t="s">
        <v>560</v>
      </c>
      <c r="J3027" s="7">
        <v>26</v>
      </c>
      <c r="K3027" t="s">
        <v>27</v>
      </c>
      <c r="L3027" t="s">
        <v>28</v>
      </c>
      <c r="M3027" t="str">
        <f t="shared" si="47"/>
        <v>Thu</v>
      </c>
      <c r="N3027" t="str">
        <f>VLOOKUP(Query1[[#This Row],[Age]],'Age Group Vlookup'!B$3:C$6,2,TRUE)</f>
        <v>20-29</v>
      </c>
    </row>
    <row r="3028" spans="1:14" x14ac:dyDescent="0.3">
      <c r="A3028" t="s">
        <v>4041</v>
      </c>
      <c r="B3028" s="1">
        <v>42557</v>
      </c>
      <c r="C3028" t="s">
        <v>344</v>
      </c>
      <c r="D3028">
        <v>42905</v>
      </c>
      <c r="E3028" t="s">
        <v>54</v>
      </c>
      <c r="G3028" t="s">
        <v>32</v>
      </c>
      <c r="H3028">
        <v>128000</v>
      </c>
      <c r="I3028" t="s">
        <v>345</v>
      </c>
      <c r="J3028" s="7">
        <v>39</v>
      </c>
      <c r="K3028" t="s">
        <v>17</v>
      </c>
      <c r="L3028" t="s">
        <v>18</v>
      </c>
      <c r="M3028" t="str">
        <f t="shared" si="47"/>
        <v>Wed</v>
      </c>
      <c r="N3028" t="str">
        <f>VLOOKUP(Query1[[#This Row],[Age]],'Age Group Vlookup'!B$3:C$6,2,TRUE)</f>
        <v>30-39</v>
      </c>
    </row>
    <row r="3029" spans="1:14" x14ac:dyDescent="0.3">
      <c r="A3029" t="s">
        <v>4042</v>
      </c>
      <c r="B3029" s="1">
        <v>42630</v>
      </c>
      <c r="C3029" t="s">
        <v>1565</v>
      </c>
      <c r="D3029">
        <v>15841</v>
      </c>
      <c r="E3029" t="s">
        <v>62</v>
      </c>
      <c r="G3029" t="s">
        <v>32</v>
      </c>
      <c r="H3029">
        <v>177000</v>
      </c>
      <c r="I3029" t="s">
        <v>1566</v>
      </c>
      <c r="J3029" s="7">
        <v>43</v>
      </c>
      <c r="K3029" t="s">
        <v>27</v>
      </c>
      <c r="L3029" t="s">
        <v>28</v>
      </c>
      <c r="M3029" t="str">
        <f t="shared" si="47"/>
        <v>Sat</v>
      </c>
      <c r="N3029" t="str">
        <f>VLOOKUP(Query1[[#This Row],[Age]],'Age Group Vlookup'!B$3:C$6,2,TRUE)</f>
        <v>40-49</v>
      </c>
    </row>
    <row r="3030" spans="1:14" x14ac:dyDescent="0.3">
      <c r="A3030" t="s">
        <v>4043</v>
      </c>
      <c r="B3030" s="1">
        <v>42553</v>
      </c>
      <c r="C3030" t="s">
        <v>1195</v>
      </c>
      <c r="D3030">
        <v>30931</v>
      </c>
      <c r="E3030" t="s">
        <v>36</v>
      </c>
      <c r="G3030" t="s">
        <v>15</v>
      </c>
      <c r="H3030">
        <v>325000</v>
      </c>
      <c r="I3030" t="s">
        <v>1196</v>
      </c>
      <c r="J3030" s="7">
        <v>20</v>
      </c>
      <c r="K3030" t="s">
        <v>17</v>
      </c>
      <c r="L3030" t="s">
        <v>18</v>
      </c>
      <c r="M3030" t="str">
        <f t="shared" si="47"/>
        <v>Sat</v>
      </c>
      <c r="N3030" t="str">
        <f>VLOOKUP(Query1[[#This Row],[Age]],'Age Group Vlookup'!B$3:C$6,2,TRUE)</f>
        <v>20-29</v>
      </c>
    </row>
    <row r="3031" spans="1:14" x14ac:dyDescent="0.3">
      <c r="A3031" t="s">
        <v>4044</v>
      </c>
      <c r="B3031" s="1">
        <v>42479</v>
      </c>
      <c r="C3031" t="s">
        <v>2098</v>
      </c>
      <c r="D3031">
        <v>16171</v>
      </c>
      <c r="E3031" t="s">
        <v>58</v>
      </c>
      <c r="G3031" t="s">
        <v>15</v>
      </c>
      <c r="H3031">
        <v>581000</v>
      </c>
      <c r="I3031" t="s">
        <v>2099</v>
      </c>
      <c r="J3031" s="7">
        <v>42</v>
      </c>
      <c r="K3031" t="s">
        <v>32</v>
      </c>
      <c r="L3031" t="s">
        <v>33</v>
      </c>
      <c r="M3031" t="str">
        <f t="shared" si="47"/>
        <v>Tue</v>
      </c>
      <c r="N3031" t="str">
        <f>VLOOKUP(Query1[[#This Row],[Age]],'Age Group Vlookup'!B$3:C$6,2,TRUE)</f>
        <v>40-49</v>
      </c>
    </row>
    <row r="3032" spans="1:14" x14ac:dyDescent="0.3">
      <c r="A3032" t="s">
        <v>4045</v>
      </c>
      <c r="B3032" s="1">
        <v>42567</v>
      </c>
      <c r="C3032" t="s">
        <v>1390</v>
      </c>
      <c r="D3032">
        <v>13704</v>
      </c>
      <c r="E3032" t="s">
        <v>69</v>
      </c>
      <c r="G3032" t="s">
        <v>17</v>
      </c>
      <c r="H3032">
        <v>41000</v>
      </c>
      <c r="I3032" t="s">
        <v>1391</v>
      </c>
      <c r="J3032" s="7">
        <v>27</v>
      </c>
      <c r="K3032" t="s">
        <v>32</v>
      </c>
      <c r="L3032" t="s">
        <v>33</v>
      </c>
      <c r="M3032" t="str">
        <f t="shared" si="47"/>
        <v>Sat</v>
      </c>
      <c r="N3032" t="str">
        <f>VLOOKUP(Query1[[#This Row],[Age]],'Age Group Vlookup'!B$3:C$6,2,TRUE)</f>
        <v>20-29</v>
      </c>
    </row>
    <row r="3033" spans="1:14" x14ac:dyDescent="0.3">
      <c r="A3033" t="s">
        <v>4046</v>
      </c>
      <c r="B3033" s="1">
        <v>42537</v>
      </c>
      <c r="C3033" t="s">
        <v>743</v>
      </c>
      <c r="D3033">
        <v>10082</v>
      </c>
      <c r="E3033" t="s">
        <v>25</v>
      </c>
      <c r="G3033" t="s">
        <v>15</v>
      </c>
      <c r="H3033">
        <v>191000</v>
      </c>
      <c r="I3033" t="s">
        <v>744</v>
      </c>
      <c r="J3033" s="7">
        <v>47</v>
      </c>
      <c r="K3033" t="s">
        <v>17</v>
      </c>
      <c r="L3033" t="s">
        <v>18</v>
      </c>
      <c r="M3033" t="str">
        <f t="shared" si="47"/>
        <v>Thu</v>
      </c>
      <c r="N3033" t="str">
        <f>VLOOKUP(Query1[[#This Row],[Age]],'Age Group Vlookup'!B$3:C$6,2,TRUE)</f>
        <v>40-49</v>
      </c>
    </row>
    <row r="3034" spans="1:14" x14ac:dyDescent="0.3">
      <c r="A3034" t="s">
        <v>4047</v>
      </c>
      <c r="B3034" s="1">
        <v>42669</v>
      </c>
      <c r="C3034" t="s">
        <v>1357</v>
      </c>
      <c r="D3034">
        <v>2354</v>
      </c>
      <c r="E3034" t="s">
        <v>137</v>
      </c>
      <c r="G3034" t="s">
        <v>32</v>
      </c>
      <c r="H3034">
        <v>53000</v>
      </c>
      <c r="I3034" t="s">
        <v>1358</v>
      </c>
      <c r="J3034" s="7">
        <v>41</v>
      </c>
      <c r="K3034" t="s">
        <v>27</v>
      </c>
      <c r="L3034" t="s">
        <v>28</v>
      </c>
      <c r="M3034" t="str">
        <f t="shared" si="47"/>
        <v>Wed</v>
      </c>
      <c r="N3034" t="str">
        <f>VLOOKUP(Query1[[#This Row],[Age]],'Age Group Vlookup'!B$3:C$6,2,TRUE)</f>
        <v>40-49</v>
      </c>
    </row>
    <row r="3035" spans="1:14" x14ac:dyDescent="0.3">
      <c r="A3035" t="s">
        <v>4048</v>
      </c>
      <c r="B3035" s="1">
        <v>42417</v>
      </c>
      <c r="C3035" t="s">
        <v>2406</v>
      </c>
      <c r="D3035">
        <v>24182</v>
      </c>
      <c r="E3035" t="s">
        <v>14</v>
      </c>
      <c r="G3035" t="s">
        <v>17</v>
      </c>
      <c r="H3035">
        <v>28000</v>
      </c>
      <c r="I3035" t="s">
        <v>2407</v>
      </c>
      <c r="J3035" s="7">
        <v>39</v>
      </c>
      <c r="K3035" t="s">
        <v>27</v>
      </c>
      <c r="L3035" t="s">
        <v>28</v>
      </c>
      <c r="M3035" t="str">
        <f t="shared" si="47"/>
        <v>Wed</v>
      </c>
      <c r="N3035" t="str">
        <f>VLOOKUP(Query1[[#This Row],[Age]],'Age Group Vlookup'!B$3:C$6,2,TRUE)</f>
        <v>30-39</v>
      </c>
    </row>
    <row r="3036" spans="1:14" x14ac:dyDescent="0.3">
      <c r="A3036" t="s">
        <v>4049</v>
      </c>
      <c r="B3036" s="1">
        <v>42407</v>
      </c>
      <c r="C3036" t="s">
        <v>2615</v>
      </c>
      <c r="D3036">
        <v>10940</v>
      </c>
      <c r="E3036" t="s">
        <v>58</v>
      </c>
      <c r="G3036" t="s">
        <v>15</v>
      </c>
      <c r="H3036">
        <v>669000</v>
      </c>
      <c r="I3036" t="s">
        <v>2616</v>
      </c>
      <c r="J3036" s="7">
        <v>41</v>
      </c>
      <c r="K3036" t="s">
        <v>17</v>
      </c>
      <c r="L3036" t="s">
        <v>18</v>
      </c>
      <c r="M3036" t="str">
        <f t="shared" si="47"/>
        <v>Sun</v>
      </c>
      <c r="N3036" t="str">
        <f>VLOOKUP(Query1[[#This Row],[Age]],'Age Group Vlookup'!B$3:C$6,2,TRUE)</f>
        <v>40-49</v>
      </c>
    </row>
    <row r="3037" spans="1:14" x14ac:dyDescent="0.3">
      <c r="A3037" t="s">
        <v>4050</v>
      </c>
      <c r="B3037" s="1">
        <v>42671</v>
      </c>
      <c r="C3037" t="s">
        <v>881</v>
      </c>
      <c r="D3037">
        <v>2640</v>
      </c>
      <c r="E3037" t="s">
        <v>69</v>
      </c>
      <c r="G3037" t="s">
        <v>17</v>
      </c>
      <c r="H3037">
        <v>33000</v>
      </c>
      <c r="I3037" t="s">
        <v>882</v>
      </c>
      <c r="J3037" s="7">
        <v>36</v>
      </c>
      <c r="K3037" t="s">
        <v>27</v>
      </c>
      <c r="L3037" t="s">
        <v>28</v>
      </c>
      <c r="M3037" t="str">
        <f t="shared" si="47"/>
        <v>Fri</v>
      </c>
      <c r="N3037" t="str">
        <f>VLOOKUP(Query1[[#This Row],[Age]],'Age Group Vlookup'!B$3:C$6,2,TRUE)</f>
        <v>30-39</v>
      </c>
    </row>
    <row r="3038" spans="1:14" x14ac:dyDescent="0.3">
      <c r="A3038" t="s">
        <v>4051</v>
      </c>
      <c r="B3038" s="1">
        <v>42613</v>
      </c>
      <c r="C3038" t="s">
        <v>1113</v>
      </c>
      <c r="D3038">
        <v>738</v>
      </c>
      <c r="E3038" t="s">
        <v>58</v>
      </c>
      <c r="G3038" t="s">
        <v>17</v>
      </c>
      <c r="H3038">
        <v>27000</v>
      </c>
      <c r="I3038" t="s">
        <v>1114</v>
      </c>
      <c r="J3038" s="7">
        <v>46</v>
      </c>
      <c r="K3038" t="s">
        <v>17</v>
      </c>
      <c r="L3038" t="s">
        <v>18</v>
      </c>
      <c r="M3038" t="str">
        <f t="shared" si="47"/>
        <v>Wed</v>
      </c>
      <c r="N3038" t="str">
        <f>VLOOKUP(Query1[[#This Row],[Age]],'Age Group Vlookup'!B$3:C$6,2,TRUE)</f>
        <v>40-49</v>
      </c>
    </row>
    <row r="3039" spans="1:14" x14ac:dyDescent="0.3">
      <c r="A3039" t="s">
        <v>4052</v>
      </c>
      <c r="B3039" s="1">
        <v>42390</v>
      </c>
      <c r="C3039" t="s">
        <v>120</v>
      </c>
      <c r="D3039">
        <v>12339</v>
      </c>
      <c r="E3039" t="s">
        <v>43</v>
      </c>
      <c r="G3039" t="s">
        <v>15</v>
      </c>
      <c r="H3039">
        <v>183000</v>
      </c>
      <c r="I3039" t="s">
        <v>121</v>
      </c>
      <c r="J3039" s="7">
        <v>42</v>
      </c>
      <c r="K3039" t="s">
        <v>17</v>
      </c>
      <c r="L3039" t="s">
        <v>18</v>
      </c>
      <c r="M3039" t="str">
        <f t="shared" si="47"/>
        <v>Thu</v>
      </c>
      <c r="N3039" t="str">
        <f>VLOOKUP(Query1[[#This Row],[Age]],'Age Group Vlookup'!B$3:C$6,2,TRUE)</f>
        <v>40-49</v>
      </c>
    </row>
    <row r="3040" spans="1:14" x14ac:dyDescent="0.3">
      <c r="A3040" t="s">
        <v>4053</v>
      </c>
      <c r="B3040" s="1">
        <v>42471</v>
      </c>
      <c r="C3040" t="s">
        <v>1180</v>
      </c>
      <c r="D3040">
        <v>42325</v>
      </c>
      <c r="E3040" t="s">
        <v>47</v>
      </c>
      <c r="G3040" t="s">
        <v>17</v>
      </c>
      <c r="H3040">
        <v>49000</v>
      </c>
      <c r="I3040" t="s">
        <v>1181</v>
      </c>
      <c r="J3040" s="7">
        <v>40</v>
      </c>
      <c r="K3040" t="s">
        <v>27</v>
      </c>
      <c r="L3040" t="s">
        <v>28</v>
      </c>
      <c r="M3040" t="str">
        <f t="shared" si="47"/>
        <v>Mon</v>
      </c>
      <c r="N3040" t="str">
        <f>VLOOKUP(Query1[[#This Row],[Age]],'Age Group Vlookup'!B$3:C$6,2,TRUE)</f>
        <v>40-49</v>
      </c>
    </row>
    <row r="3041" spans="1:14" x14ac:dyDescent="0.3">
      <c r="A3041" t="s">
        <v>4054</v>
      </c>
      <c r="B3041" s="1">
        <v>42439</v>
      </c>
      <c r="C3041" t="s">
        <v>2341</v>
      </c>
      <c r="D3041">
        <v>15616</v>
      </c>
      <c r="E3041" t="s">
        <v>108</v>
      </c>
      <c r="G3041" t="s">
        <v>15</v>
      </c>
      <c r="H3041">
        <v>653000</v>
      </c>
      <c r="I3041" t="s">
        <v>2342</v>
      </c>
      <c r="J3041" s="7">
        <v>20</v>
      </c>
      <c r="K3041" t="s">
        <v>27</v>
      </c>
      <c r="L3041" t="s">
        <v>28</v>
      </c>
      <c r="M3041" t="str">
        <f t="shared" si="47"/>
        <v>Thu</v>
      </c>
      <c r="N3041" t="str">
        <f>VLOOKUP(Query1[[#This Row],[Age]],'Age Group Vlookup'!B$3:C$6,2,TRUE)</f>
        <v>20-29</v>
      </c>
    </row>
    <row r="3042" spans="1:14" x14ac:dyDescent="0.3">
      <c r="A3042" t="s">
        <v>4055</v>
      </c>
      <c r="B3042" s="1">
        <v>42606</v>
      </c>
      <c r="C3042" t="s">
        <v>132</v>
      </c>
      <c r="D3042">
        <v>42621</v>
      </c>
      <c r="E3042" t="s">
        <v>58</v>
      </c>
      <c r="G3042" t="s">
        <v>17</v>
      </c>
      <c r="H3042">
        <v>26000</v>
      </c>
      <c r="I3042" t="s">
        <v>134</v>
      </c>
      <c r="J3042" s="7">
        <v>33</v>
      </c>
      <c r="K3042" t="s">
        <v>17</v>
      </c>
      <c r="L3042" t="s">
        <v>18</v>
      </c>
      <c r="M3042" t="str">
        <f t="shared" si="47"/>
        <v>Wed</v>
      </c>
      <c r="N3042" t="str">
        <f>VLOOKUP(Query1[[#This Row],[Age]],'Age Group Vlookup'!B$3:C$6,2,TRUE)</f>
        <v>30-39</v>
      </c>
    </row>
    <row r="3043" spans="1:14" x14ac:dyDescent="0.3">
      <c r="A3043" t="s">
        <v>4056</v>
      </c>
      <c r="B3043" s="1">
        <v>42448</v>
      </c>
      <c r="C3043" t="s">
        <v>219</v>
      </c>
      <c r="D3043">
        <v>3173</v>
      </c>
      <c r="E3043" t="s">
        <v>150</v>
      </c>
      <c r="G3043" t="s">
        <v>32</v>
      </c>
      <c r="H3043">
        <v>162000</v>
      </c>
      <c r="I3043" t="s">
        <v>220</v>
      </c>
      <c r="J3043" s="7">
        <v>31</v>
      </c>
      <c r="K3043" t="s">
        <v>32</v>
      </c>
      <c r="L3043" t="s">
        <v>33</v>
      </c>
      <c r="M3043" t="str">
        <f t="shared" si="47"/>
        <v>Sat</v>
      </c>
      <c r="N3043" t="str">
        <f>VLOOKUP(Query1[[#This Row],[Age]],'Age Group Vlookup'!B$3:C$6,2,TRUE)</f>
        <v>30-39</v>
      </c>
    </row>
    <row r="3044" spans="1:14" x14ac:dyDescent="0.3">
      <c r="A3044" t="s">
        <v>4057</v>
      </c>
      <c r="B3044" s="1">
        <v>42452</v>
      </c>
      <c r="C3044" t="s">
        <v>509</v>
      </c>
      <c r="D3044">
        <v>1307</v>
      </c>
      <c r="E3044" t="s">
        <v>36</v>
      </c>
      <c r="G3044" t="s">
        <v>17</v>
      </c>
      <c r="H3044">
        <v>20000</v>
      </c>
      <c r="I3044" t="s">
        <v>510</v>
      </c>
      <c r="J3044" s="7">
        <v>41</v>
      </c>
      <c r="K3044" t="s">
        <v>32</v>
      </c>
      <c r="L3044" t="s">
        <v>33</v>
      </c>
      <c r="M3044" t="str">
        <f t="shared" si="47"/>
        <v>Wed</v>
      </c>
      <c r="N3044" t="str">
        <f>VLOOKUP(Query1[[#This Row],[Age]],'Age Group Vlookup'!B$3:C$6,2,TRUE)</f>
        <v>40-49</v>
      </c>
    </row>
    <row r="3045" spans="1:14" x14ac:dyDescent="0.3">
      <c r="A3045" t="s">
        <v>4058</v>
      </c>
      <c r="B3045" s="1">
        <v>42555</v>
      </c>
      <c r="C3045" t="s">
        <v>798</v>
      </c>
      <c r="D3045">
        <v>38175</v>
      </c>
      <c r="E3045" t="s">
        <v>25</v>
      </c>
      <c r="G3045" t="s">
        <v>32</v>
      </c>
      <c r="H3045">
        <v>113000</v>
      </c>
      <c r="I3045" t="s">
        <v>799</v>
      </c>
      <c r="J3045" s="7">
        <v>24</v>
      </c>
      <c r="K3045" t="s">
        <v>27</v>
      </c>
      <c r="L3045" t="s">
        <v>28</v>
      </c>
      <c r="M3045" t="str">
        <f t="shared" si="47"/>
        <v>Mon</v>
      </c>
      <c r="N3045" t="str">
        <f>VLOOKUP(Query1[[#This Row],[Age]],'Age Group Vlookup'!B$3:C$6,2,TRUE)</f>
        <v>20-29</v>
      </c>
    </row>
    <row r="3046" spans="1:14" x14ac:dyDescent="0.3">
      <c r="A3046" t="s">
        <v>4059</v>
      </c>
      <c r="B3046" s="1">
        <v>42532</v>
      </c>
      <c r="C3046" t="s">
        <v>2473</v>
      </c>
      <c r="D3046">
        <v>33666</v>
      </c>
      <c r="E3046" t="s">
        <v>36</v>
      </c>
      <c r="F3046">
        <v>1</v>
      </c>
      <c r="G3046" t="s">
        <v>32</v>
      </c>
      <c r="H3046">
        <v>129000</v>
      </c>
      <c r="I3046" t="s">
        <v>2474</v>
      </c>
      <c r="J3046" s="7">
        <v>25</v>
      </c>
      <c r="K3046" t="s">
        <v>32</v>
      </c>
      <c r="L3046" t="s">
        <v>33</v>
      </c>
      <c r="M3046" t="str">
        <f t="shared" si="47"/>
        <v>Sat</v>
      </c>
      <c r="N3046" t="str">
        <f>VLOOKUP(Query1[[#This Row],[Age]],'Age Group Vlookup'!B$3:C$6,2,TRUE)</f>
        <v>20-29</v>
      </c>
    </row>
    <row r="3047" spans="1:14" x14ac:dyDescent="0.3">
      <c r="A3047" t="s">
        <v>4060</v>
      </c>
      <c r="B3047" s="1">
        <v>42569</v>
      </c>
      <c r="C3047" t="s">
        <v>2737</v>
      </c>
      <c r="D3047">
        <v>24861</v>
      </c>
      <c r="E3047" t="s">
        <v>14</v>
      </c>
      <c r="G3047" t="s">
        <v>15</v>
      </c>
      <c r="H3047">
        <v>737000</v>
      </c>
      <c r="I3047" t="s">
        <v>267</v>
      </c>
      <c r="J3047" s="7">
        <v>24</v>
      </c>
      <c r="K3047" t="s">
        <v>27</v>
      </c>
      <c r="L3047" t="s">
        <v>28</v>
      </c>
      <c r="M3047" t="str">
        <f t="shared" si="47"/>
        <v>Mon</v>
      </c>
      <c r="N3047" t="str">
        <f>VLOOKUP(Query1[[#This Row],[Age]],'Age Group Vlookup'!B$3:C$6,2,TRUE)</f>
        <v>20-29</v>
      </c>
    </row>
    <row r="3048" spans="1:14" x14ac:dyDescent="0.3">
      <c r="A3048" t="s">
        <v>4061</v>
      </c>
      <c r="B3048" s="1">
        <v>42678</v>
      </c>
      <c r="C3048" t="s">
        <v>1174</v>
      </c>
      <c r="D3048">
        <v>17523</v>
      </c>
      <c r="E3048" t="s">
        <v>25</v>
      </c>
      <c r="G3048" t="s">
        <v>17</v>
      </c>
      <c r="H3048">
        <v>37000</v>
      </c>
      <c r="I3048" t="s">
        <v>736</v>
      </c>
      <c r="J3048" s="7">
        <v>35</v>
      </c>
      <c r="K3048" t="s">
        <v>17</v>
      </c>
      <c r="L3048" t="s">
        <v>18</v>
      </c>
      <c r="M3048" t="str">
        <f t="shared" si="47"/>
        <v>Fri</v>
      </c>
      <c r="N3048" t="str">
        <f>VLOOKUP(Query1[[#This Row],[Age]],'Age Group Vlookup'!B$3:C$6,2,TRUE)</f>
        <v>30-39</v>
      </c>
    </row>
    <row r="3049" spans="1:14" x14ac:dyDescent="0.3">
      <c r="A3049" t="s">
        <v>4062</v>
      </c>
      <c r="B3049" s="1">
        <v>42696</v>
      </c>
      <c r="C3049" t="s">
        <v>1445</v>
      </c>
      <c r="D3049">
        <v>49308</v>
      </c>
      <c r="E3049" t="s">
        <v>47</v>
      </c>
      <c r="G3049" t="s">
        <v>17</v>
      </c>
      <c r="H3049">
        <v>19000</v>
      </c>
      <c r="I3049" t="s">
        <v>786</v>
      </c>
      <c r="J3049" s="7">
        <v>37</v>
      </c>
      <c r="K3049" t="s">
        <v>27</v>
      </c>
      <c r="L3049" t="s">
        <v>28</v>
      </c>
      <c r="M3049" t="str">
        <f t="shared" si="47"/>
        <v>Tue</v>
      </c>
      <c r="N3049" t="str">
        <f>VLOOKUP(Query1[[#This Row],[Age]],'Age Group Vlookup'!B$3:C$6,2,TRUE)</f>
        <v>30-39</v>
      </c>
    </row>
    <row r="3050" spans="1:14" x14ac:dyDescent="0.3">
      <c r="A3050" t="s">
        <v>4063</v>
      </c>
      <c r="B3050" s="1">
        <v>42441</v>
      </c>
      <c r="C3050" t="s">
        <v>1704</v>
      </c>
      <c r="D3050">
        <v>9035</v>
      </c>
      <c r="E3050" t="s">
        <v>133</v>
      </c>
      <c r="G3050" t="s">
        <v>32</v>
      </c>
      <c r="H3050">
        <v>122000</v>
      </c>
      <c r="I3050" t="s">
        <v>1705</v>
      </c>
      <c r="J3050" s="7">
        <v>32</v>
      </c>
      <c r="K3050" t="s">
        <v>27</v>
      </c>
      <c r="L3050" t="s">
        <v>28</v>
      </c>
      <c r="M3050" t="str">
        <f t="shared" si="47"/>
        <v>Sat</v>
      </c>
      <c r="N3050" t="str">
        <f>VLOOKUP(Query1[[#This Row],[Age]],'Age Group Vlookup'!B$3:C$6,2,TRUE)</f>
        <v>30-39</v>
      </c>
    </row>
    <row r="3051" spans="1:14" x14ac:dyDescent="0.3">
      <c r="A3051" t="s">
        <v>4064</v>
      </c>
      <c r="B3051" s="1">
        <v>42507</v>
      </c>
      <c r="C3051" t="s">
        <v>1387</v>
      </c>
      <c r="D3051">
        <v>15657</v>
      </c>
      <c r="E3051" t="s">
        <v>62</v>
      </c>
      <c r="G3051" t="s">
        <v>32</v>
      </c>
      <c r="H3051">
        <v>188000</v>
      </c>
      <c r="I3051" t="s">
        <v>1388</v>
      </c>
      <c r="J3051" s="7">
        <v>43</v>
      </c>
      <c r="K3051" t="s">
        <v>17</v>
      </c>
      <c r="L3051" t="s">
        <v>18</v>
      </c>
      <c r="M3051" t="str">
        <f t="shared" si="47"/>
        <v>Tue</v>
      </c>
      <c r="N3051" t="str">
        <f>VLOOKUP(Query1[[#This Row],[Age]],'Age Group Vlookup'!B$3:C$6,2,TRUE)</f>
        <v>40-49</v>
      </c>
    </row>
    <row r="3052" spans="1:14" x14ac:dyDescent="0.3">
      <c r="A3052" t="s">
        <v>4065</v>
      </c>
      <c r="B3052" s="1">
        <v>42478</v>
      </c>
      <c r="C3052" t="s">
        <v>881</v>
      </c>
      <c r="D3052">
        <v>34515</v>
      </c>
      <c r="E3052" t="s">
        <v>137</v>
      </c>
      <c r="G3052" t="s">
        <v>17</v>
      </c>
      <c r="H3052">
        <v>33000</v>
      </c>
      <c r="I3052" t="s">
        <v>882</v>
      </c>
      <c r="J3052" s="7">
        <v>36</v>
      </c>
      <c r="K3052" t="s">
        <v>27</v>
      </c>
      <c r="L3052" t="s">
        <v>28</v>
      </c>
      <c r="M3052" t="str">
        <f t="shared" si="47"/>
        <v>Mon</v>
      </c>
      <c r="N3052" t="str">
        <f>VLOOKUP(Query1[[#This Row],[Age]],'Age Group Vlookup'!B$3:C$6,2,TRUE)</f>
        <v>30-39</v>
      </c>
    </row>
    <row r="3053" spans="1:14" x14ac:dyDescent="0.3">
      <c r="A3053" t="s">
        <v>4066</v>
      </c>
      <c r="B3053" s="1">
        <v>42503</v>
      </c>
      <c r="C3053" t="s">
        <v>496</v>
      </c>
      <c r="D3053">
        <v>35718</v>
      </c>
      <c r="E3053" t="s">
        <v>77</v>
      </c>
      <c r="G3053" t="s">
        <v>17</v>
      </c>
      <c r="H3053">
        <v>2000</v>
      </c>
      <c r="I3053" t="s">
        <v>497</v>
      </c>
      <c r="J3053" s="7">
        <v>39</v>
      </c>
      <c r="K3053" t="s">
        <v>17</v>
      </c>
      <c r="L3053" t="s">
        <v>18</v>
      </c>
      <c r="M3053" t="str">
        <f t="shared" si="47"/>
        <v>Fri</v>
      </c>
      <c r="N3053" t="str">
        <f>VLOOKUP(Query1[[#This Row],[Age]],'Age Group Vlookup'!B$3:C$6,2,TRUE)</f>
        <v>30-39</v>
      </c>
    </row>
    <row r="3054" spans="1:14" x14ac:dyDescent="0.3">
      <c r="A3054" t="s">
        <v>4067</v>
      </c>
      <c r="B3054" s="1">
        <v>42651</v>
      </c>
      <c r="C3054" t="s">
        <v>209</v>
      </c>
      <c r="D3054">
        <v>18455</v>
      </c>
      <c r="E3054" t="s">
        <v>77</v>
      </c>
      <c r="G3054" t="s">
        <v>32</v>
      </c>
      <c r="H3054">
        <v>149000</v>
      </c>
      <c r="I3054" t="s">
        <v>210</v>
      </c>
      <c r="J3054" s="7">
        <v>25</v>
      </c>
      <c r="K3054" t="s">
        <v>17</v>
      </c>
      <c r="L3054" t="s">
        <v>18</v>
      </c>
      <c r="M3054" t="str">
        <f t="shared" si="47"/>
        <v>Sat</v>
      </c>
      <c r="N3054" t="str">
        <f>VLOOKUP(Query1[[#This Row],[Age]],'Age Group Vlookup'!B$3:C$6,2,TRUE)</f>
        <v>20-29</v>
      </c>
    </row>
    <row r="3055" spans="1:14" x14ac:dyDescent="0.3">
      <c r="A3055" t="s">
        <v>4068</v>
      </c>
      <c r="B3055" s="1">
        <v>42451</v>
      </c>
      <c r="C3055" t="s">
        <v>466</v>
      </c>
      <c r="D3055">
        <v>39681</v>
      </c>
      <c r="E3055" t="s">
        <v>36</v>
      </c>
      <c r="G3055" t="s">
        <v>15</v>
      </c>
      <c r="H3055">
        <v>605000</v>
      </c>
      <c r="I3055" t="s">
        <v>467</v>
      </c>
      <c r="J3055" s="7">
        <v>39</v>
      </c>
      <c r="K3055" t="s">
        <v>17</v>
      </c>
      <c r="L3055" t="s">
        <v>18</v>
      </c>
      <c r="M3055" t="str">
        <f t="shared" si="47"/>
        <v>Tue</v>
      </c>
      <c r="N3055" t="str">
        <f>VLOOKUP(Query1[[#This Row],[Age]],'Age Group Vlookup'!B$3:C$6,2,TRUE)</f>
        <v>30-39</v>
      </c>
    </row>
    <row r="3056" spans="1:14" x14ac:dyDescent="0.3">
      <c r="A3056" t="s">
        <v>4069</v>
      </c>
      <c r="B3056" s="1">
        <v>42640</v>
      </c>
      <c r="C3056" t="s">
        <v>319</v>
      </c>
      <c r="D3056">
        <v>45946</v>
      </c>
      <c r="E3056" t="s">
        <v>43</v>
      </c>
      <c r="G3056" t="s">
        <v>32</v>
      </c>
      <c r="H3056">
        <v>141000</v>
      </c>
      <c r="I3056" t="s">
        <v>320</v>
      </c>
      <c r="J3056" s="7">
        <v>26</v>
      </c>
      <c r="K3056" t="s">
        <v>17</v>
      </c>
      <c r="L3056" t="s">
        <v>18</v>
      </c>
      <c r="M3056" t="str">
        <f t="shared" si="47"/>
        <v>Tue</v>
      </c>
      <c r="N3056" t="str">
        <f>VLOOKUP(Query1[[#This Row],[Age]],'Age Group Vlookup'!B$3:C$6,2,TRUE)</f>
        <v>20-29</v>
      </c>
    </row>
    <row r="3057" spans="1:14" x14ac:dyDescent="0.3">
      <c r="A3057" t="s">
        <v>4070</v>
      </c>
      <c r="B3057" s="1">
        <v>42469</v>
      </c>
      <c r="C3057" t="s">
        <v>1547</v>
      </c>
      <c r="D3057">
        <v>43152</v>
      </c>
      <c r="E3057" t="s">
        <v>43</v>
      </c>
      <c r="G3057" t="s">
        <v>15</v>
      </c>
      <c r="H3057">
        <v>463000</v>
      </c>
      <c r="I3057" t="s">
        <v>1548</v>
      </c>
      <c r="J3057" s="7">
        <v>50</v>
      </c>
      <c r="K3057" t="s">
        <v>17</v>
      </c>
      <c r="L3057" t="s">
        <v>18</v>
      </c>
      <c r="M3057" t="str">
        <f t="shared" si="47"/>
        <v>Sat</v>
      </c>
      <c r="N3057" t="str">
        <f>VLOOKUP(Query1[[#This Row],[Age]],'Age Group Vlookup'!B$3:C$6,2,TRUE)</f>
        <v>50-59</v>
      </c>
    </row>
    <row r="3058" spans="1:14" x14ac:dyDescent="0.3">
      <c r="A3058" t="s">
        <v>4071</v>
      </c>
      <c r="B3058" s="1">
        <v>42669</v>
      </c>
      <c r="C3058" t="s">
        <v>1161</v>
      </c>
      <c r="D3058">
        <v>33248</v>
      </c>
      <c r="E3058" t="s">
        <v>36</v>
      </c>
      <c r="G3058" t="s">
        <v>15</v>
      </c>
      <c r="H3058">
        <v>325000</v>
      </c>
      <c r="I3058" t="s">
        <v>1162</v>
      </c>
      <c r="J3058" s="7">
        <v>26</v>
      </c>
      <c r="K3058" t="s">
        <v>17</v>
      </c>
      <c r="L3058" t="s">
        <v>18</v>
      </c>
      <c r="M3058" t="str">
        <f t="shared" si="47"/>
        <v>Wed</v>
      </c>
      <c r="N3058" t="str">
        <f>VLOOKUP(Query1[[#This Row],[Age]],'Age Group Vlookup'!B$3:C$6,2,TRUE)</f>
        <v>20-29</v>
      </c>
    </row>
    <row r="3059" spans="1:14" x14ac:dyDescent="0.3">
      <c r="A3059" t="s">
        <v>4072</v>
      </c>
      <c r="B3059" s="1">
        <v>42494</v>
      </c>
      <c r="C3059" t="s">
        <v>1365</v>
      </c>
      <c r="D3059">
        <v>4509</v>
      </c>
      <c r="E3059" t="s">
        <v>150</v>
      </c>
      <c r="G3059" t="s">
        <v>32</v>
      </c>
      <c r="H3059">
        <v>135000</v>
      </c>
      <c r="I3059" t="s">
        <v>1366</v>
      </c>
      <c r="J3059" s="7">
        <v>49</v>
      </c>
      <c r="K3059" t="s">
        <v>17</v>
      </c>
      <c r="L3059" t="s">
        <v>18</v>
      </c>
      <c r="M3059" t="str">
        <f t="shared" si="47"/>
        <v>Wed</v>
      </c>
      <c r="N3059" t="str">
        <f>VLOOKUP(Query1[[#This Row],[Age]],'Age Group Vlookup'!B$3:C$6,2,TRUE)</f>
        <v>40-49</v>
      </c>
    </row>
    <row r="3060" spans="1:14" x14ac:dyDescent="0.3">
      <c r="A3060" t="s">
        <v>4073</v>
      </c>
      <c r="B3060" s="1">
        <v>42582</v>
      </c>
      <c r="C3060" t="s">
        <v>758</v>
      </c>
      <c r="D3060">
        <v>45647</v>
      </c>
      <c r="E3060" t="s">
        <v>36</v>
      </c>
      <c r="G3060" t="s">
        <v>17</v>
      </c>
      <c r="H3060">
        <v>42000</v>
      </c>
      <c r="I3060" t="s">
        <v>759</v>
      </c>
      <c r="J3060" s="7">
        <v>48</v>
      </c>
      <c r="K3060" t="s">
        <v>17</v>
      </c>
      <c r="L3060" t="s">
        <v>18</v>
      </c>
      <c r="M3060" t="str">
        <f t="shared" si="47"/>
        <v>Sun</v>
      </c>
      <c r="N3060" t="str">
        <f>VLOOKUP(Query1[[#This Row],[Age]],'Age Group Vlookup'!B$3:C$6,2,TRUE)</f>
        <v>40-49</v>
      </c>
    </row>
    <row r="3061" spans="1:14" x14ac:dyDescent="0.3">
      <c r="A3061" t="s">
        <v>4074</v>
      </c>
      <c r="B3061" s="1">
        <v>42503</v>
      </c>
      <c r="C3061" t="s">
        <v>1306</v>
      </c>
      <c r="D3061">
        <v>22673</v>
      </c>
      <c r="E3061" t="s">
        <v>25</v>
      </c>
      <c r="G3061" t="s">
        <v>17</v>
      </c>
      <c r="H3061">
        <v>50000</v>
      </c>
      <c r="I3061" t="s">
        <v>1307</v>
      </c>
      <c r="J3061" s="7">
        <v>25</v>
      </c>
      <c r="K3061" t="s">
        <v>17</v>
      </c>
      <c r="L3061" t="s">
        <v>18</v>
      </c>
      <c r="M3061" t="str">
        <f t="shared" si="47"/>
        <v>Fri</v>
      </c>
      <c r="N3061" t="str">
        <f>VLOOKUP(Query1[[#This Row],[Age]],'Age Group Vlookup'!B$3:C$6,2,TRUE)</f>
        <v>20-29</v>
      </c>
    </row>
    <row r="3062" spans="1:14" x14ac:dyDescent="0.3">
      <c r="A3062" t="s">
        <v>4075</v>
      </c>
      <c r="B3062" s="1">
        <v>42497</v>
      </c>
      <c r="C3062" t="s">
        <v>1977</v>
      </c>
      <c r="D3062">
        <v>13381</v>
      </c>
      <c r="E3062" t="s">
        <v>47</v>
      </c>
      <c r="G3062" t="s">
        <v>17</v>
      </c>
      <c r="H3062">
        <v>20000</v>
      </c>
      <c r="I3062" t="s">
        <v>1978</v>
      </c>
      <c r="J3062" s="7">
        <v>26</v>
      </c>
      <c r="K3062" t="s">
        <v>27</v>
      </c>
      <c r="L3062" t="s">
        <v>28</v>
      </c>
      <c r="M3062" t="str">
        <f t="shared" si="47"/>
        <v>Sat</v>
      </c>
      <c r="N3062" t="str">
        <f>VLOOKUP(Query1[[#This Row],[Age]],'Age Group Vlookup'!B$3:C$6,2,TRUE)</f>
        <v>20-29</v>
      </c>
    </row>
    <row r="3063" spans="1:14" x14ac:dyDescent="0.3">
      <c r="A3063" t="s">
        <v>4076</v>
      </c>
      <c r="B3063" s="1">
        <v>42377</v>
      </c>
      <c r="C3063" t="s">
        <v>1829</v>
      </c>
      <c r="D3063">
        <v>8822</v>
      </c>
      <c r="E3063" t="s">
        <v>108</v>
      </c>
      <c r="G3063" t="s">
        <v>32</v>
      </c>
      <c r="H3063">
        <v>79000</v>
      </c>
      <c r="I3063" t="s">
        <v>1541</v>
      </c>
      <c r="J3063" s="7">
        <v>45</v>
      </c>
      <c r="K3063" t="s">
        <v>17</v>
      </c>
      <c r="L3063" t="s">
        <v>18</v>
      </c>
      <c r="M3063" t="str">
        <f t="shared" si="47"/>
        <v>Fri</v>
      </c>
      <c r="N3063" t="str">
        <f>VLOOKUP(Query1[[#This Row],[Age]],'Age Group Vlookup'!B$3:C$6,2,TRUE)</f>
        <v>40-49</v>
      </c>
    </row>
    <row r="3064" spans="1:14" x14ac:dyDescent="0.3">
      <c r="A3064" t="s">
        <v>4077</v>
      </c>
      <c r="B3064" s="1">
        <v>42686</v>
      </c>
      <c r="C3064" t="s">
        <v>1932</v>
      </c>
      <c r="D3064">
        <v>11842</v>
      </c>
      <c r="E3064" t="s">
        <v>54</v>
      </c>
      <c r="G3064" t="s">
        <v>17</v>
      </c>
      <c r="H3064">
        <v>24000</v>
      </c>
      <c r="I3064" t="s">
        <v>1933</v>
      </c>
      <c r="J3064" s="7">
        <v>45</v>
      </c>
      <c r="K3064" t="s">
        <v>27</v>
      </c>
      <c r="L3064" t="s">
        <v>28</v>
      </c>
      <c r="M3064" t="str">
        <f t="shared" si="47"/>
        <v>Sat</v>
      </c>
      <c r="N3064" t="str">
        <f>VLOOKUP(Query1[[#This Row],[Age]],'Age Group Vlookup'!B$3:C$6,2,TRUE)</f>
        <v>40-49</v>
      </c>
    </row>
    <row r="3065" spans="1:14" x14ac:dyDescent="0.3">
      <c r="A3065" t="s">
        <v>4078</v>
      </c>
      <c r="B3065" s="1">
        <v>42433</v>
      </c>
      <c r="C3065" t="s">
        <v>281</v>
      </c>
      <c r="D3065">
        <v>35249</v>
      </c>
      <c r="E3065" t="s">
        <v>137</v>
      </c>
      <c r="G3065" t="s">
        <v>32</v>
      </c>
      <c r="H3065">
        <v>134000</v>
      </c>
      <c r="I3065" t="s">
        <v>282</v>
      </c>
      <c r="J3065" s="7">
        <v>43</v>
      </c>
      <c r="K3065" t="s">
        <v>17</v>
      </c>
      <c r="L3065" t="s">
        <v>18</v>
      </c>
      <c r="M3065" t="str">
        <f t="shared" si="47"/>
        <v>Fri</v>
      </c>
      <c r="N3065" t="str">
        <f>VLOOKUP(Query1[[#This Row],[Age]],'Age Group Vlookup'!B$3:C$6,2,TRUE)</f>
        <v>40-49</v>
      </c>
    </row>
    <row r="3066" spans="1:14" x14ac:dyDescent="0.3">
      <c r="A3066" t="s">
        <v>4079</v>
      </c>
      <c r="B3066" s="1">
        <v>42421</v>
      </c>
      <c r="C3066" t="s">
        <v>153</v>
      </c>
      <c r="D3066">
        <v>34416</v>
      </c>
      <c r="E3066" t="s">
        <v>69</v>
      </c>
      <c r="G3066" t="s">
        <v>17</v>
      </c>
      <c r="H3066">
        <v>25000</v>
      </c>
      <c r="I3066" t="s">
        <v>154</v>
      </c>
      <c r="J3066" s="7">
        <v>30</v>
      </c>
      <c r="K3066" t="s">
        <v>27</v>
      </c>
      <c r="L3066" t="s">
        <v>28</v>
      </c>
      <c r="M3066" t="str">
        <f t="shared" si="47"/>
        <v>Sun</v>
      </c>
      <c r="N3066" t="str">
        <f>VLOOKUP(Query1[[#This Row],[Age]],'Age Group Vlookup'!B$3:C$6,2,TRUE)</f>
        <v>30-39</v>
      </c>
    </row>
    <row r="3067" spans="1:14" x14ac:dyDescent="0.3">
      <c r="A3067" t="s">
        <v>4080</v>
      </c>
      <c r="B3067" s="1">
        <v>42664</v>
      </c>
      <c r="C3067" t="s">
        <v>1125</v>
      </c>
      <c r="D3067">
        <v>22640</v>
      </c>
      <c r="E3067" t="s">
        <v>47</v>
      </c>
      <c r="G3067" t="s">
        <v>32</v>
      </c>
      <c r="H3067">
        <v>160000</v>
      </c>
      <c r="I3067" t="s">
        <v>1126</v>
      </c>
      <c r="J3067" s="7">
        <v>20</v>
      </c>
      <c r="K3067" t="s">
        <v>17</v>
      </c>
      <c r="L3067" t="s">
        <v>18</v>
      </c>
      <c r="M3067" t="str">
        <f t="shared" si="47"/>
        <v>Fri</v>
      </c>
      <c r="N3067" t="str">
        <f>VLOOKUP(Query1[[#This Row],[Age]],'Age Group Vlookup'!B$3:C$6,2,TRUE)</f>
        <v>20-29</v>
      </c>
    </row>
    <row r="3068" spans="1:14" x14ac:dyDescent="0.3">
      <c r="A3068" t="s">
        <v>4081</v>
      </c>
      <c r="B3068" s="1">
        <v>42414</v>
      </c>
      <c r="C3068" t="s">
        <v>1423</v>
      </c>
      <c r="D3068">
        <v>45670</v>
      </c>
      <c r="E3068" t="s">
        <v>58</v>
      </c>
      <c r="G3068" t="s">
        <v>15</v>
      </c>
      <c r="H3068">
        <v>790000</v>
      </c>
      <c r="I3068" t="s">
        <v>1424</v>
      </c>
      <c r="J3068" s="7">
        <v>48</v>
      </c>
      <c r="K3068" t="s">
        <v>32</v>
      </c>
      <c r="L3068" t="s">
        <v>33</v>
      </c>
      <c r="M3068" t="str">
        <f t="shared" si="47"/>
        <v>Sun</v>
      </c>
      <c r="N3068" t="str">
        <f>VLOOKUP(Query1[[#This Row],[Age]],'Age Group Vlookup'!B$3:C$6,2,TRUE)</f>
        <v>40-49</v>
      </c>
    </row>
    <row r="3069" spans="1:14" x14ac:dyDescent="0.3">
      <c r="A3069" t="s">
        <v>4082</v>
      </c>
      <c r="B3069" s="1">
        <v>42443</v>
      </c>
      <c r="C3069" t="s">
        <v>406</v>
      </c>
      <c r="D3069">
        <v>10795</v>
      </c>
      <c r="E3069" t="s">
        <v>43</v>
      </c>
      <c r="G3069" t="s">
        <v>17</v>
      </c>
      <c r="H3069">
        <v>45000</v>
      </c>
      <c r="I3069" t="s">
        <v>407</v>
      </c>
      <c r="J3069" s="7">
        <v>32</v>
      </c>
      <c r="K3069" t="s">
        <v>27</v>
      </c>
      <c r="L3069" t="s">
        <v>28</v>
      </c>
      <c r="M3069" t="str">
        <f t="shared" si="47"/>
        <v>Mon</v>
      </c>
      <c r="N3069" t="str">
        <f>VLOOKUP(Query1[[#This Row],[Age]],'Age Group Vlookup'!B$3:C$6,2,TRUE)</f>
        <v>30-39</v>
      </c>
    </row>
    <row r="3070" spans="1:14" x14ac:dyDescent="0.3">
      <c r="A3070" t="s">
        <v>4083</v>
      </c>
      <c r="B3070" s="1">
        <v>42461</v>
      </c>
      <c r="C3070" t="s">
        <v>1128</v>
      </c>
      <c r="D3070">
        <v>11668</v>
      </c>
      <c r="E3070" t="s">
        <v>14</v>
      </c>
      <c r="G3070" t="s">
        <v>17</v>
      </c>
      <c r="H3070">
        <v>22000</v>
      </c>
      <c r="I3070" t="s">
        <v>1129</v>
      </c>
      <c r="J3070" s="7">
        <v>45</v>
      </c>
      <c r="K3070" t="s">
        <v>27</v>
      </c>
      <c r="L3070" t="s">
        <v>28</v>
      </c>
      <c r="M3070" t="str">
        <f t="shared" si="47"/>
        <v>Fri</v>
      </c>
      <c r="N3070" t="str">
        <f>VLOOKUP(Query1[[#This Row],[Age]],'Age Group Vlookup'!B$3:C$6,2,TRUE)</f>
        <v>40-49</v>
      </c>
    </row>
    <row r="3071" spans="1:14" x14ac:dyDescent="0.3">
      <c r="A3071" t="s">
        <v>4084</v>
      </c>
      <c r="B3071" s="1">
        <v>42579</v>
      </c>
      <c r="C3071" t="s">
        <v>92</v>
      </c>
      <c r="D3071">
        <v>13590</v>
      </c>
      <c r="E3071" t="s">
        <v>77</v>
      </c>
      <c r="G3071" t="s">
        <v>17</v>
      </c>
      <c r="H3071">
        <v>12000</v>
      </c>
      <c r="I3071" t="s">
        <v>93</v>
      </c>
      <c r="J3071" s="7">
        <v>37</v>
      </c>
      <c r="K3071" t="s">
        <v>32</v>
      </c>
      <c r="L3071" t="s">
        <v>33</v>
      </c>
      <c r="M3071" t="str">
        <f t="shared" si="47"/>
        <v>Thu</v>
      </c>
      <c r="N3071" t="str">
        <f>VLOOKUP(Query1[[#This Row],[Age]],'Age Group Vlookup'!B$3:C$6,2,TRUE)</f>
        <v>30-39</v>
      </c>
    </row>
    <row r="3072" spans="1:14" x14ac:dyDescent="0.3">
      <c r="A3072" t="s">
        <v>4085</v>
      </c>
      <c r="B3072" s="1">
        <v>42664</v>
      </c>
      <c r="C3072" t="s">
        <v>469</v>
      </c>
      <c r="D3072">
        <v>17304</v>
      </c>
      <c r="E3072" t="s">
        <v>14</v>
      </c>
      <c r="G3072" t="s">
        <v>32</v>
      </c>
      <c r="H3072">
        <v>119000</v>
      </c>
      <c r="I3072" t="s">
        <v>470</v>
      </c>
      <c r="J3072" s="7">
        <v>24</v>
      </c>
      <c r="K3072" t="s">
        <v>27</v>
      </c>
      <c r="L3072" t="s">
        <v>28</v>
      </c>
      <c r="M3072" t="str">
        <f t="shared" si="47"/>
        <v>Fri</v>
      </c>
      <c r="N3072" t="str">
        <f>VLOOKUP(Query1[[#This Row],[Age]],'Age Group Vlookup'!B$3:C$6,2,TRUE)</f>
        <v>20-29</v>
      </c>
    </row>
    <row r="3073" spans="1:14" x14ac:dyDescent="0.3">
      <c r="A3073" t="s">
        <v>4086</v>
      </c>
      <c r="B3073" s="1">
        <v>42601</v>
      </c>
      <c r="C3073" t="s">
        <v>1445</v>
      </c>
      <c r="D3073">
        <v>6654</v>
      </c>
      <c r="E3073" t="s">
        <v>25</v>
      </c>
      <c r="G3073" t="s">
        <v>17</v>
      </c>
      <c r="H3073">
        <v>19000</v>
      </c>
      <c r="I3073" t="s">
        <v>786</v>
      </c>
      <c r="J3073" s="7">
        <v>37</v>
      </c>
      <c r="K3073" t="s">
        <v>27</v>
      </c>
      <c r="L3073" t="s">
        <v>28</v>
      </c>
      <c r="M3073" t="str">
        <f t="shared" si="47"/>
        <v>Fri</v>
      </c>
      <c r="N3073" t="str">
        <f>VLOOKUP(Query1[[#This Row],[Age]],'Age Group Vlookup'!B$3:C$6,2,TRUE)</f>
        <v>30-39</v>
      </c>
    </row>
    <row r="3074" spans="1:14" x14ac:dyDescent="0.3">
      <c r="A3074" t="s">
        <v>4087</v>
      </c>
      <c r="B3074" s="1">
        <v>42596</v>
      </c>
      <c r="C3074" t="s">
        <v>322</v>
      </c>
      <c r="D3074">
        <v>27318</v>
      </c>
      <c r="E3074" t="s">
        <v>43</v>
      </c>
      <c r="G3074" t="s">
        <v>17</v>
      </c>
      <c r="H3074">
        <v>13000</v>
      </c>
      <c r="I3074" t="s">
        <v>323</v>
      </c>
      <c r="J3074" s="7">
        <v>46</v>
      </c>
      <c r="K3074" t="s">
        <v>32</v>
      </c>
      <c r="L3074" t="s">
        <v>33</v>
      </c>
      <c r="M3074" t="str">
        <f t="shared" ref="M3074:M3137" si="48">TEXT(B3074,"ddd")</f>
        <v>Sun</v>
      </c>
      <c r="N3074" t="str">
        <f>VLOOKUP(Query1[[#This Row],[Age]],'Age Group Vlookup'!B$3:C$6,2,TRUE)</f>
        <v>40-49</v>
      </c>
    </row>
    <row r="3075" spans="1:14" x14ac:dyDescent="0.3">
      <c r="A3075" t="s">
        <v>4088</v>
      </c>
      <c r="B3075" s="1">
        <v>42472</v>
      </c>
      <c r="C3075" t="s">
        <v>1875</v>
      </c>
      <c r="D3075">
        <v>35226</v>
      </c>
      <c r="E3075" t="s">
        <v>108</v>
      </c>
      <c r="G3075" t="s">
        <v>32</v>
      </c>
      <c r="H3075">
        <v>181000</v>
      </c>
      <c r="I3075" t="s">
        <v>1876</v>
      </c>
      <c r="J3075" s="7">
        <v>49</v>
      </c>
      <c r="K3075" t="s">
        <v>27</v>
      </c>
      <c r="L3075" t="s">
        <v>28</v>
      </c>
      <c r="M3075" t="str">
        <f t="shared" si="48"/>
        <v>Tue</v>
      </c>
      <c r="N3075" t="str">
        <f>VLOOKUP(Query1[[#This Row],[Age]],'Age Group Vlookup'!B$3:C$6,2,TRUE)</f>
        <v>40-49</v>
      </c>
    </row>
    <row r="3076" spans="1:14" x14ac:dyDescent="0.3">
      <c r="A3076" t="s">
        <v>4089</v>
      </c>
      <c r="B3076" s="1">
        <v>42682</v>
      </c>
      <c r="C3076" t="s">
        <v>946</v>
      </c>
      <c r="D3076">
        <v>22704</v>
      </c>
      <c r="E3076" t="s">
        <v>150</v>
      </c>
      <c r="G3076" t="s">
        <v>15</v>
      </c>
      <c r="H3076">
        <v>596000</v>
      </c>
      <c r="I3076" t="s">
        <v>947</v>
      </c>
      <c r="J3076" s="7">
        <v>49</v>
      </c>
      <c r="K3076" t="s">
        <v>32</v>
      </c>
      <c r="L3076" t="s">
        <v>33</v>
      </c>
      <c r="M3076" t="str">
        <f t="shared" si="48"/>
        <v>Tue</v>
      </c>
      <c r="N3076" t="str">
        <f>VLOOKUP(Query1[[#This Row],[Age]],'Age Group Vlookup'!B$3:C$6,2,TRUE)</f>
        <v>40-49</v>
      </c>
    </row>
    <row r="3077" spans="1:14" x14ac:dyDescent="0.3">
      <c r="A3077" t="s">
        <v>4090</v>
      </c>
      <c r="B3077" s="1">
        <v>42608</v>
      </c>
      <c r="C3077" t="s">
        <v>887</v>
      </c>
      <c r="D3077">
        <v>2937</v>
      </c>
      <c r="E3077" t="s">
        <v>69</v>
      </c>
      <c r="G3077" t="s">
        <v>17</v>
      </c>
      <c r="H3077">
        <v>9000</v>
      </c>
      <c r="I3077" t="s">
        <v>888</v>
      </c>
      <c r="J3077" s="7">
        <v>33</v>
      </c>
      <c r="K3077" t="s">
        <v>27</v>
      </c>
      <c r="L3077" t="s">
        <v>28</v>
      </c>
      <c r="M3077" t="str">
        <f t="shared" si="48"/>
        <v>Fri</v>
      </c>
      <c r="N3077" t="str">
        <f>VLOOKUP(Query1[[#This Row],[Age]],'Age Group Vlookup'!B$3:C$6,2,TRUE)</f>
        <v>30-39</v>
      </c>
    </row>
    <row r="3078" spans="1:14" x14ac:dyDescent="0.3">
      <c r="A3078" t="s">
        <v>4091</v>
      </c>
      <c r="B3078" s="1">
        <v>42537</v>
      </c>
      <c r="C3078" t="s">
        <v>1412</v>
      </c>
      <c r="D3078">
        <v>34088</v>
      </c>
      <c r="E3078" t="s">
        <v>14</v>
      </c>
      <c r="G3078" t="s">
        <v>32</v>
      </c>
      <c r="H3078">
        <v>51000</v>
      </c>
      <c r="I3078" t="s">
        <v>1413</v>
      </c>
      <c r="J3078" s="7">
        <v>33</v>
      </c>
      <c r="K3078" t="s">
        <v>17</v>
      </c>
      <c r="L3078" t="s">
        <v>18</v>
      </c>
      <c r="M3078" t="str">
        <f t="shared" si="48"/>
        <v>Thu</v>
      </c>
      <c r="N3078" t="str">
        <f>VLOOKUP(Query1[[#This Row],[Age]],'Age Group Vlookup'!B$3:C$6,2,TRUE)</f>
        <v>30-39</v>
      </c>
    </row>
    <row r="3079" spans="1:14" x14ac:dyDescent="0.3">
      <c r="A3079" t="s">
        <v>4092</v>
      </c>
      <c r="B3079" s="1">
        <v>42564</v>
      </c>
      <c r="C3079" t="s">
        <v>1377</v>
      </c>
      <c r="D3079">
        <v>15043</v>
      </c>
      <c r="E3079" t="s">
        <v>137</v>
      </c>
      <c r="G3079" t="s">
        <v>32</v>
      </c>
      <c r="H3079">
        <v>112000</v>
      </c>
      <c r="I3079" t="s">
        <v>1378</v>
      </c>
      <c r="J3079" s="7">
        <v>25</v>
      </c>
      <c r="K3079" t="s">
        <v>27</v>
      </c>
      <c r="L3079" t="s">
        <v>28</v>
      </c>
      <c r="M3079" t="str">
        <f t="shared" si="48"/>
        <v>Wed</v>
      </c>
      <c r="N3079" t="str">
        <f>VLOOKUP(Query1[[#This Row],[Age]],'Age Group Vlookup'!B$3:C$6,2,TRUE)</f>
        <v>20-29</v>
      </c>
    </row>
    <row r="3080" spans="1:14" x14ac:dyDescent="0.3">
      <c r="A3080" t="s">
        <v>4093</v>
      </c>
      <c r="B3080" s="1">
        <v>42670</v>
      </c>
      <c r="C3080" t="s">
        <v>692</v>
      </c>
      <c r="D3080">
        <v>20325</v>
      </c>
      <c r="E3080" t="s">
        <v>14</v>
      </c>
      <c r="G3080" t="s">
        <v>17</v>
      </c>
      <c r="H3080">
        <v>35000</v>
      </c>
      <c r="I3080" t="s">
        <v>693</v>
      </c>
      <c r="J3080" s="7">
        <v>27</v>
      </c>
      <c r="K3080" t="s">
        <v>27</v>
      </c>
      <c r="L3080" t="s">
        <v>28</v>
      </c>
      <c r="M3080" t="str">
        <f t="shared" si="48"/>
        <v>Thu</v>
      </c>
      <c r="N3080" t="str">
        <f>VLOOKUP(Query1[[#This Row],[Age]],'Age Group Vlookup'!B$3:C$6,2,TRUE)</f>
        <v>20-29</v>
      </c>
    </row>
    <row r="3081" spans="1:14" x14ac:dyDescent="0.3">
      <c r="A3081" t="s">
        <v>4094</v>
      </c>
      <c r="B3081" s="1">
        <v>42401</v>
      </c>
      <c r="C3081" t="s">
        <v>581</v>
      </c>
      <c r="D3081">
        <v>46485</v>
      </c>
      <c r="E3081" t="s">
        <v>25</v>
      </c>
      <c r="G3081" t="s">
        <v>32</v>
      </c>
      <c r="H3081">
        <v>150000</v>
      </c>
      <c r="I3081" t="s">
        <v>582</v>
      </c>
      <c r="J3081" s="7">
        <v>35</v>
      </c>
      <c r="K3081" t="s">
        <v>32</v>
      </c>
      <c r="L3081" t="s">
        <v>33</v>
      </c>
      <c r="M3081" t="str">
        <f t="shared" si="48"/>
        <v>Mon</v>
      </c>
      <c r="N3081" t="str">
        <f>VLOOKUP(Query1[[#This Row],[Age]],'Age Group Vlookup'!B$3:C$6,2,TRUE)</f>
        <v>30-39</v>
      </c>
    </row>
    <row r="3082" spans="1:14" x14ac:dyDescent="0.3">
      <c r="A3082" t="s">
        <v>4095</v>
      </c>
      <c r="B3082" s="1">
        <v>42598</v>
      </c>
      <c r="C3082" t="s">
        <v>2406</v>
      </c>
      <c r="D3082">
        <v>8380</v>
      </c>
      <c r="E3082" t="s">
        <v>137</v>
      </c>
      <c r="G3082" t="s">
        <v>17</v>
      </c>
      <c r="H3082">
        <v>28000</v>
      </c>
      <c r="I3082" t="s">
        <v>2407</v>
      </c>
      <c r="J3082" s="7">
        <v>39</v>
      </c>
      <c r="K3082" t="s">
        <v>27</v>
      </c>
      <c r="L3082" t="s">
        <v>28</v>
      </c>
      <c r="M3082" t="str">
        <f t="shared" si="48"/>
        <v>Tue</v>
      </c>
      <c r="N3082" t="str">
        <f>VLOOKUP(Query1[[#This Row],[Age]],'Age Group Vlookup'!B$3:C$6,2,TRUE)</f>
        <v>30-39</v>
      </c>
    </row>
    <row r="3083" spans="1:14" x14ac:dyDescent="0.3">
      <c r="A3083" t="s">
        <v>4096</v>
      </c>
      <c r="B3083" s="1">
        <v>42471</v>
      </c>
      <c r="C3083" t="s">
        <v>1474</v>
      </c>
      <c r="D3083">
        <v>32811</v>
      </c>
      <c r="E3083" t="s">
        <v>36</v>
      </c>
      <c r="G3083" t="s">
        <v>32</v>
      </c>
      <c r="H3083">
        <v>142000</v>
      </c>
      <c r="I3083" t="s">
        <v>1475</v>
      </c>
      <c r="J3083" s="7">
        <v>20</v>
      </c>
      <c r="K3083" t="s">
        <v>32</v>
      </c>
      <c r="L3083" t="s">
        <v>33</v>
      </c>
      <c r="M3083" t="str">
        <f t="shared" si="48"/>
        <v>Mon</v>
      </c>
      <c r="N3083" t="str">
        <f>VLOOKUP(Query1[[#This Row],[Age]],'Age Group Vlookup'!B$3:C$6,2,TRUE)</f>
        <v>20-29</v>
      </c>
    </row>
    <row r="3084" spans="1:14" x14ac:dyDescent="0.3">
      <c r="A3084" t="s">
        <v>4097</v>
      </c>
      <c r="B3084" s="1">
        <v>42597</v>
      </c>
      <c r="C3084" t="s">
        <v>451</v>
      </c>
      <c r="D3084">
        <v>34785</v>
      </c>
      <c r="E3084" t="s">
        <v>54</v>
      </c>
      <c r="G3084" t="s">
        <v>17</v>
      </c>
      <c r="H3084">
        <v>50000</v>
      </c>
      <c r="I3084" t="s">
        <v>452</v>
      </c>
      <c r="J3084" s="7">
        <v>20</v>
      </c>
      <c r="K3084" t="s">
        <v>27</v>
      </c>
      <c r="L3084" t="s">
        <v>28</v>
      </c>
      <c r="M3084" t="str">
        <f t="shared" si="48"/>
        <v>Mon</v>
      </c>
      <c r="N3084" t="str">
        <f>VLOOKUP(Query1[[#This Row],[Age]],'Age Group Vlookup'!B$3:C$6,2,TRUE)</f>
        <v>20-29</v>
      </c>
    </row>
    <row r="3085" spans="1:14" x14ac:dyDescent="0.3">
      <c r="A3085" t="s">
        <v>4098</v>
      </c>
      <c r="B3085" s="1">
        <v>42574</v>
      </c>
      <c r="C3085" t="s">
        <v>281</v>
      </c>
      <c r="D3085">
        <v>2675</v>
      </c>
      <c r="E3085" t="s">
        <v>150</v>
      </c>
      <c r="G3085" t="s">
        <v>32</v>
      </c>
      <c r="H3085">
        <v>134000</v>
      </c>
      <c r="I3085" t="s">
        <v>282</v>
      </c>
      <c r="J3085" s="7">
        <v>43</v>
      </c>
      <c r="K3085" t="s">
        <v>17</v>
      </c>
      <c r="L3085" t="s">
        <v>18</v>
      </c>
      <c r="M3085" t="str">
        <f t="shared" si="48"/>
        <v>Sat</v>
      </c>
      <c r="N3085" t="str">
        <f>VLOOKUP(Query1[[#This Row],[Age]],'Age Group Vlookup'!B$3:C$6,2,TRUE)</f>
        <v>40-49</v>
      </c>
    </row>
    <row r="3086" spans="1:14" x14ac:dyDescent="0.3">
      <c r="A3086" t="s">
        <v>4099</v>
      </c>
      <c r="B3086" s="1">
        <v>42571</v>
      </c>
      <c r="C3086" t="s">
        <v>92</v>
      </c>
      <c r="D3086">
        <v>14669</v>
      </c>
      <c r="E3086" t="s">
        <v>137</v>
      </c>
      <c r="G3086" t="s">
        <v>17</v>
      </c>
      <c r="H3086">
        <v>12000</v>
      </c>
      <c r="I3086" t="s">
        <v>93</v>
      </c>
      <c r="J3086" s="7">
        <v>37</v>
      </c>
      <c r="K3086" t="s">
        <v>32</v>
      </c>
      <c r="L3086" t="s">
        <v>33</v>
      </c>
      <c r="M3086" t="str">
        <f t="shared" si="48"/>
        <v>Wed</v>
      </c>
      <c r="N3086" t="str">
        <f>VLOOKUP(Query1[[#This Row],[Age]],'Age Group Vlookup'!B$3:C$6,2,TRUE)</f>
        <v>30-39</v>
      </c>
    </row>
    <row r="3087" spans="1:14" x14ac:dyDescent="0.3">
      <c r="A3087" t="s">
        <v>4100</v>
      </c>
      <c r="B3087" s="1">
        <v>42680</v>
      </c>
      <c r="C3087" t="s">
        <v>971</v>
      </c>
      <c r="D3087">
        <v>6958</v>
      </c>
      <c r="E3087" t="s">
        <v>36</v>
      </c>
      <c r="G3087" t="s">
        <v>32</v>
      </c>
      <c r="H3087">
        <v>179000</v>
      </c>
      <c r="I3087" t="s">
        <v>972</v>
      </c>
      <c r="J3087" s="7">
        <v>41</v>
      </c>
      <c r="K3087" t="s">
        <v>17</v>
      </c>
      <c r="L3087" t="s">
        <v>18</v>
      </c>
      <c r="M3087" t="str">
        <f t="shared" si="48"/>
        <v>Sun</v>
      </c>
      <c r="N3087" t="str">
        <f>VLOOKUP(Query1[[#This Row],[Age]],'Age Group Vlookup'!B$3:C$6,2,TRUE)</f>
        <v>40-49</v>
      </c>
    </row>
    <row r="3088" spans="1:14" x14ac:dyDescent="0.3">
      <c r="A3088" t="s">
        <v>4101</v>
      </c>
      <c r="B3088" s="1">
        <v>42479</v>
      </c>
      <c r="C3088" t="s">
        <v>1195</v>
      </c>
      <c r="D3088">
        <v>8894</v>
      </c>
      <c r="E3088" t="s">
        <v>62</v>
      </c>
      <c r="G3088" t="s">
        <v>15</v>
      </c>
      <c r="H3088">
        <v>325000</v>
      </c>
      <c r="I3088" t="s">
        <v>1196</v>
      </c>
      <c r="J3088" s="7">
        <v>20</v>
      </c>
      <c r="K3088" t="s">
        <v>17</v>
      </c>
      <c r="L3088" t="s">
        <v>18</v>
      </c>
      <c r="M3088" t="str">
        <f t="shared" si="48"/>
        <v>Tue</v>
      </c>
      <c r="N3088" t="str">
        <f>VLOOKUP(Query1[[#This Row],[Age]],'Age Group Vlookup'!B$3:C$6,2,TRUE)</f>
        <v>20-29</v>
      </c>
    </row>
    <row r="3089" spans="1:14" x14ac:dyDescent="0.3">
      <c r="A3089" t="s">
        <v>4102</v>
      </c>
      <c r="B3089" s="1">
        <v>42712</v>
      </c>
      <c r="C3089" t="s">
        <v>1052</v>
      </c>
      <c r="D3089">
        <v>14361</v>
      </c>
      <c r="E3089" t="s">
        <v>69</v>
      </c>
      <c r="G3089" t="s">
        <v>17</v>
      </c>
      <c r="H3089">
        <v>35000</v>
      </c>
      <c r="I3089" t="s">
        <v>1053</v>
      </c>
      <c r="J3089" s="7">
        <v>22</v>
      </c>
      <c r="K3089" t="s">
        <v>17</v>
      </c>
      <c r="L3089" t="s">
        <v>18</v>
      </c>
      <c r="M3089" t="str">
        <f t="shared" si="48"/>
        <v>Thu</v>
      </c>
      <c r="N3089" t="str">
        <f>VLOOKUP(Query1[[#This Row],[Age]],'Age Group Vlookup'!B$3:C$6,2,TRUE)</f>
        <v>20-29</v>
      </c>
    </row>
    <row r="3090" spans="1:14" x14ac:dyDescent="0.3">
      <c r="A3090" t="s">
        <v>4103</v>
      </c>
      <c r="B3090" s="1">
        <v>42727</v>
      </c>
      <c r="C3090" t="s">
        <v>435</v>
      </c>
      <c r="D3090">
        <v>28728</v>
      </c>
      <c r="E3090" t="s">
        <v>150</v>
      </c>
      <c r="G3090" t="s">
        <v>32</v>
      </c>
      <c r="H3090">
        <v>148000</v>
      </c>
      <c r="I3090" t="s">
        <v>436</v>
      </c>
      <c r="J3090" s="7">
        <v>41</v>
      </c>
      <c r="K3090" t="s">
        <v>17</v>
      </c>
      <c r="L3090" t="s">
        <v>18</v>
      </c>
      <c r="M3090" t="str">
        <f t="shared" si="48"/>
        <v>Fri</v>
      </c>
      <c r="N3090" t="str">
        <f>VLOOKUP(Query1[[#This Row],[Age]],'Age Group Vlookup'!B$3:C$6,2,TRUE)</f>
        <v>40-49</v>
      </c>
    </row>
    <row r="3091" spans="1:14" x14ac:dyDescent="0.3">
      <c r="A3091" t="s">
        <v>4104</v>
      </c>
      <c r="B3091" s="1">
        <v>42712</v>
      </c>
      <c r="C3091" t="s">
        <v>2456</v>
      </c>
      <c r="D3091">
        <v>40096</v>
      </c>
      <c r="E3091" t="s">
        <v>108</v>
      </c>
      <c r="G3091" t="s">
        <v>15</v>
      </c>
      <c r="H3091">
        <v>751000</v>
      </c>
      <c r="I3091" t="s">
        <v>2457</v>
      </c>
      <c r="J3091" s="7">
        <v>41</v>
      </c>
      <c r="K3091" t="s">
        <v>32</v>
      </c>
      <c r="L3091" t="s">
        <v>33</v>
      </c>
      <c r="M3091" t="str">
        <f t="shared" si="48"/>
        <v>Thu</v>
      </c>
      <c r="N3091" t="str">
        <f>VLOOKUP(Query1[[#This Row],[Age]],'Age Group Vlookup'!B$3:C$6,2,TRUE)</f>
        <v>40-49</v>
      </c>
    </row>
    <row r="3092" spans="1:14" x14ac:dyDescent="0.3">
      <c r="A3092" t="s">
        <v>4105</v>
      </c>
      <c r="B3092" s="1">
        <v>42424</v>
      </c>
      <c r="C3092" t="s">
        <v>683</v>
      </c>
      <c r="D3092">
        <v>10339</v>
      </c>
      <c r="E3092" t="s">
        <v>25</v>
      </c>
      <c r="G3092" t="s">
        <v>15</v>
      </c>
      <c r="H3092">
        <v>129000</v>
      </c>
      <c r="I3092" t="s">
        <v>684</v>
      </c>
      <c r="J3092" s="7">
        <v>49</v>
      </c>
      <c r="K3092" t="s">
        <v>32</v>
      </c>
      <c r="L3092" t="s">
        <v>33</v>
      </c>
      <c r="M3092" t="str">
        <f t="shared" si="48"/>
        <v>Wed</v>
      </c>
      <c r="N3092" t="str">
        <f>VLOOKUP(Query1[[#This Row],[Age]],'Age Group Vlookup'!B$3:C$6,2,TRUE)</f>
        <v>40-49</v>
      </c>
    </row>
    <row r="3093" spans="1:14" x14ac:dyDescent="0.3">
      <c r="A3093" t="s">
        <v>4106</v>
      </c>
      <c r="B3093" s="1">
        <v>42601</v>
      </c>
      <c r="C3093" t="s">
        <v>689</v>
      </c>
      <c r="D3093">
        <v>5965</v>
      </c>
      <c r="E3093" t="s">
        <v>58</v>
      </c>
      <c r="G3093" t="s">
        <v>17</v>
      </c>
      <c r="H3093">
        <v>50000</v>
      </c>
      <c r="I3093" t="s">
        <v>690</v>
      </c>
      <c r="J3093" s="7">
        <v>30</v>
      </c>
      <c r="K3093" t="s">
        <v>17</v>
      </c>
      <c r="L3093" t="s">
        <v>18</v>
      </c>
      <c r="M3093" t="str">
        <f t="shared" si="48"/>
        <v>Fri</v>
      </c>
      <c r="N3093" t="str">
        <f>VLOOKUP(Query1[[#This Row],[Age]],'Age Group Vlookup'!B$3:C$6,2,TRUE)</f>
        <v>30-39</v>
      </c>
    </row>
    <row r="3094" spans="1:14" x14ac:dyDescent="0.3">
      <c r="A3094" t="s">
        <v>4107</v>
      </c>
      <c r="B3094" s="1">
        <v>42733</v>
      </c>
      <c r="C3094" t="s">
        <v>692</v>
      </c>
      <c r="D3094">
        <v>31476</v>
      </c>
      <c r="E3094" t="s">
        <v>69</v>
      </c>
      <c r="G3094" t="s">
        <v>17</v>
      </c>
      <c r="H3094">
        <v>35000</v>
      </c>
      <c r="I3094" t="s">
        <v>693</v>
      </c>
      <c r="J3094" s="7">
        <v>27</v>
      </c>
      <c r="K3094" t="s">
        <v>27</v>
      </c>
      <c r="L3094" t="s">
        <v>28</v>
      </c>
      <c r="M3094" t="str">
        <f t="shared" si="48"/>
        <v>Thu</v>
      </c>
      <c r="N3094" t="str">
        <f>VLOOKUP(Query1[[#This Row],[Age]],'Age Group Vlookup'!B$3:C$6,2,TRUE)</f>
        <v>20-29</v>
      </c>
    </row>
    <row r="3095" spans="1:14" x14ac:dyDescent="0.3">
      <c r="A3095" t="s">
        <v>4108</v>
      </c>
      <c r="B3095" s="1">
        <v>42648</v>
      </c>
      <c r="C3095" t="s">
        <v>1117</v>
      </c>
      <c r="D3095">
        <v>39258</v>
      </c>
      <c r="E3095" t="s">
        <v>43</v>
      </c>
      <c r="G3095" t="s">
        <v>15</v>
      </c>
      <c r="H3095">
        <v>773000</v>
      </c>
      <c r="I3095" t="s">
        <v>1118</v>
      </c>
      <c r="J3095" s="7">
        <v>29</v>
      </c>
      <c r="K3095" t="s">
        <v>17</v>
      </c>
      <c r="L3095" t="s">
        <v>18</v>
      </c>
      <c r="M3095" t="str">
        <f t="shared" si="48"/>
        <v>Wed</v>
      </c>
      <c r="N3095" t="str">
        <f>VLOOKUP(Query1[[#This Row],[Age]],'Age Group Vlookup'!B$3:C$6,2,TRUE)</f>
        <v>20-29</v>
      </c>
    </row>
    <row r="3096" spans="1:14" x14ac:dyDescent="0.3">
      <c r="A3096" t="s">
        <v>4109</v>
      </c>
      <c r="B3096" s="1">
        <v>42499</v>
      </c>
      <c r="C3096" t="s">
        <v>1365</v>
      </c>
      <c r="D3096">
        <v>32303</v>
      </c>
      <c r="E3096" t="s">
        <v>137</v>
      </c>
      <c r="G3096" t="s">
        <v>32</v>
      </c>
      <c r="H3096">
        <v>135000</v>
      </c>
      <c r="I3096" t="s">
        <v>1366</v>
      </c>
      <c r="J3096" s="7">
        <v>49</v>
      </c>
      <c r="K3096" t="s">
        <v>17</v>
      </c>
      <c r="L3096" t="s">
        <v>18</v>
      </c>
      <c r="M3096" t="str">
        <f t="shared" si="48"/>
        <v>Mon</v>
      </c>
      <c r="N3096" t="str">
        <f>VLOOKUP(Query1[[#This Row],[Age]],'Age Group Vlookup'!B$3:C$6,2,TRUE)</f>
        <v>40-49</v>
      </c>
    </row>
    <row r="3097" spans="1:14" x14ac:dyDescent="0.3">
      <c r="A3097" t="s">
        <v>4110</v>
      </c>
      <c r="B3097" s="1">
        <v>42568</v>
      </c>
      <c r="C3097" t="s">
        <v>412</v>
      </c>
      <c r="D3097">
        <v>16066</v>
      </c>
      <c r="E3097" t="s">
        <v>58</v>
      </c>
      <c r="G3097" t="s">
        <v>17</v>
      </c>
      <c r="H3097">
        <v>37000</v>
      </c>
      <c r="I3097" t="s">
        <v>413</v>
      </c>
      <c r="J3097" s="7">
        <v>47</v>
      </c>
      <c r="K3097" t="s">
        <v>32</v>
      </c>
      <c r="L3097" t="s">
        <v>33</v>
      </c>
      <c r="M3097" t="str">
        <f t="shared" si="48"/>
        <v>Sun</v>
      </c>
      <c r="N3097" t="str">
        <f>VLOOKUP(Query1[[#This Row],[Age]],'Age Group Vlookup'!B$3:C$6,2,TRUE)</f>
        <v>40-49</v>
      </c>
    </row>
    <row r="3098" spans="1:14" x14ac:dyDescent="0.3">
      <c r="A3098" t="s">
        <v>4111</v>
      </c>
      <c r="B3098" s="1">
        <v>42585</v>
      </c>
      <c r="C3098" t="s">
        <v>179</v>
      </c>
      <c r="D3098">
        <v>791</v>
      </c>
      <c r="E3098" t="s">
        <v>54</v>
      </c>
      <c r="G3098" t="s">
        <v>17</v>
      </c>
      <c r="H3098">
        <v>42000</v>
      </c>
      <c r="I3098" t="s">
        <v>180</v>
      </c>
      <c r="J3098" s="7">
        <v>49</v>
      </c>
      <c r="K3098" t="s">
        <v>17</v>
      </c>
      <c r="L3098" t="s">
        <v>18</v>
      </c>
      <c r="M3098" t="str">
        <f t="shared" si="48"/>
        <v>Wed</v>
      </c>
      <c r="N3098" t="str">
        <f>VLOOKUP(Query1[[#This Row],[Age]],'Age Group Vlookup'!B$3:C$6,2,TRUE)</f>
        <v>40-49</v>
      </c>
    </row>
    <row r="3099" spans="1:14" x14ac:dyDescent="0.3">
      <c r="A3099" t="s">
        <v>4112</v>
      </c>
      <c r="B3099" s="1">
        <v>42539</v>
      </c>
      <c r="C3099" t="s">
        <v>1336</v>
      </c>
      <c r="D3099">
        <v>49855</v>
      </c>
      <c r="E3099" t="s">
        <v>137</v>
      </c>
      <c r="G3099" t="s">
        <v>32</v>
      </c>
      <c r="H3099">
        <v>131000</v>
      </c>
      <c r="I3099" t="s">
        <v>1337</v>
      </c>
      <c r="J3099" s="7">
        <v>20</v>
      </c>
      <c r="K3099" t="s">
        <v>27</v>
      </c>
      <c r="L3099" t="s">
        <v>28</v>
      </c>
      <c r="M3099" t="str">
        <f t="shared" si="48"/>
        <v>Sat</v>
      </c>
      <c r="N3099" t="str">
        <f>VLOOKUP(Query1[[#This Row],[Age]],'Age Group Vlookup'!B$3:C$6,2,TRUE)</f>
        <v>20-29</v>
      </c>
    </row>
    <row r="3100" spans="1:14" x14ac:dyDescent="0.3">
      <c r="A3100" t="s">
        <v>4113</v>
      </c>
      <c r="B3100" s="1">
        <v>42578</v>
      </c>
      <c r="C3100" t="s">
        <v>765</v>
      </c>
      <c r="D3100">
        <v>41615</v>
      </c>
      <c r="E3100" t="s">
        <v>77</v>
      </c>
      <c r="G3100" t="s">
        <v>32</v>
      </c>
      <c r="H3100">
        <v>56000</v>
      </c>
      <c r="I3100" t="s">
        <v>766</v>
      </c>
      <c r="J3100" s="7">
        <v>41</v>
      </c>
      <c r="K3100" t="s">
        <v>17</v>
      </c>
      <c r="L3100" t="s">
        <v>18</v>
      </c>
      <c r="M3100" t="str">
        <f t="shared" si="48"/>
        <v>Wed</v>
      </c>
      <c r="N3100" t="str">
        <f>VLOOKUP(Query1[[#This Row],[Age]],'Age Group Vlookup'!B$3:C$6,2,TRUE)</f>
        <v>40-49</v>
      </c>
    </row>
    <row r="3101" spans="1:14" x14ac:dyDescent="0.3">
      <c r="A3101" t="s">
        <v>4114</v>
      </c>
      <c r="B3101" s="1">
        <v>42491</v>
      </c>
      <c r="C3101" t="s">
        <v>2449</v>
      </c>
      <c r="D3101">
        <v>24409</v>
      </c>
      <c r="E3101" t="s">
        <v>62</v>
      </c>
      <c r="G3101" t="s">
        <v>15</v>
      </c>
      <c r="H3101">
        <v>126000</v>
      </c>
      <c r="I3101" t="s">
        <v>2450</v>
      </c>
      <c r="J3101" s="7">
        <v>27</v>
      </c>
      <c r="K3101" t="s">
        <v>17</v>
      </c>
      <c r="L3101" t="s">
        <v>18</v>
      </c>
      <c r="M3101" t="str">
        <f t="shared" si="48"/>
        <v>Sun</v>
      </c>
      <c r="N3101" t="str">
        <f>VLOOKUP(Query1[[#This Row],[Age]],'Age Group Vlookup'!B$3:C$6,2,TRUE)</f>
        <v>20-29</v>
      </c>
    </row>
    <row r="3102" spans="1:14" x14ac:dyDescent="0.3">
      <c r="A3102" t="s">
        <v>4115</v>
      </c>
      <c r="B3102" s="1">
        <v>42495</v>
      </c>
      <c r="C3102" t="s">
        <v>853</v>
      </c>
      <c r="D3102">
        <v>48086</v>
      </c>
      <c r="E3102" t="s">
        <v>108</v>
      </c>
      <c r="G3102" t="s">
        <v>17</v>
      </c>
      <c r="H3102">
        <v>23000</v>
      </c>
      <c r="I3102" t="s">
        <v>854</v>
      </c>
      <c r="J3102" s="7">
        <v>30</v>
      </c>
      <c r="K3102" t="s">
        <v>27</v>
      </c>
      <c r="L3102" t="s">
        <v>28</v>
      </c>
      <c r="M3102" t="str">
        <f t="shared" si="48"/>
        <v>Thu</v>
      </c>
      <c r="N3102" t="str">
        <f>VLOOKUP(Query1[[#This Row],[Age]],'Age Group Vlookup'!B$3:C$6,2,TRUE)</f>
        <v>30-39</v>
      </c>
    </row>
    <row r="3103" spans="1:14" x14ac:dyDescent="0.3">
      <c r="A3103" t="s">
        <v>4116</v>
      </c>
      <c r="B3103" s="1">
        <v>42396</v>
      </c>
      <c r="C3103" t="s">
        <v>1663</v>
      </c>
      <c r="D3103">
        <v>43999</v>
      </c>
      <c r="E3103" t="s">
        <v>150</v>
      </c>
      <c r="G3103" t="s">
        <v>32</v>
      </c>
      <c r="H3103">
        <v>100000</v>
      </c>
      <c r="I3103" t="s">
        <v>1664</v>
      </c>
      <c r="J3103" s="7">
        <v>30</v>
      </c>
      <c r="K3103" t="s">
        <v>32</v>
      </c>
      <c r="L3103" t="s">
        <v>33</v>
      </c>
      <c r="M3103" t="str">
        <f t="shared" si="48"/>
        <v>Wed</v>
      </c>
      <c r="N3103" t="str">
        <f>VLOOKUP(Query1[[#This Row],[Age]],'Age Group Vlookup'!B$3:C$6,2,TRUE)</f>
        <v>30-39</v>
      </c>
    </row>
    <row r="3104" spans="1:14" x14ac:dyDescent="0.3">
      <c r="A3104" t="s">
        <v>4117</v>
      </c>
      <c r="B3104" s="1">
        <v>42684</v>
      </c>
      <c r="C3104" t="s">
        <v>3812</v>
      </c>
      <c r="D3104">
        <v>5482</v>
      </c>
      <c r="E3104" t="s">
        <v>62</v>
      </c>
      <c r="G3104" t="s">
        <v>15</v>
      </c>
      <c r="H3104">
        <v>329000</v>
      </c>
      <c r="I3104" t="s">
        <v>3813</v>
      </c>
      <c r="J3104" s="7">
        <v>32</v>
      </c>
      <c r="K3104" t="s">
        <v>27</v>
      </c>
      <c r="L3104" t="s">
        <v>28</v>
      </c>
      <c r="M3104" t="str">
        <f t="shared" si="48"/>
        <v>Thu</v>
      </c>
      <c r="N3104" t="str">
        <f>VLOOKUP(Query1[[#This Row],[Age]],'Age Group Vlookup'!B$3:C$6,2,TRUE)</f>
        <v>30-39</v>
      </c>
    </row>
    <row r="3105" spans="1:14" x14ac:dyDescent="0.3">
      <c r="A3105" t="s">
        <v>4118</v>
      </c>
      <c r="B3105" s="1">
        <v>42651</v>
      </c>
      <c r="C3105" t="s">
        <v>143</v>
      </c>
      <c r="D3105">
        <v>31916</v>
      </c>
      <c r="E3105" t="s">
        <v>54</v>
      </c>
      <c r="G3105" t="s">
        <v>32</v>
      </c>
      <c r="H3105">
        <v>63000</v>
      </c>
      <c r="I3105" t="s">
        <v>144</v>
      </c>
      <c r="J3105" s="7">
        <v>35</v>
      </c>
      <c r="K3105" t="s">
        <v>27</v>
      </c>
      <c r="L3105" t="s">
        <v>28</v>
      </c>
      <c r="M3105" t="str">
        <f t="shared" si="48"/>
        <v>Sat</v>
      </c>
      <c r="N3105" t="str">
        <f>VLOOKUP(Query1[[#This Row],[Age]],'Age Group Vlookup'!B$3:C$6,2,TRUE)</f>
        <v>30-39</v>
      </c>
    </row>
    <row r="3106" spans="1:14" x14ac:dyDescent="0.3">
      <c r="A3106" t="s">
        <v>4119</v>
      </c>
      <c r="B3106" s="1">
        <v>42378</v>
      </c>
      <c r="C3106" t="s">
        <v>1097</v>
      </c>
      <c r="D3106">
        <v>881</v>
      </c>
      <c r="E3106" t="s">
        <v>62</v>
      </c>
      <c r="G3106" t="s">
        <v>15</v>
      </c>
      <c r="H3106">
        <v>618000</v>
      </c>
      <c r="I3106" t="s">
        <v>1098</v>
      </c>
      <c r="J3106" s="7">
        <v>30</v>
      </c>
      <c r="K3106" t="s">
        <v>17</v>
      </c>
      <c r="L3106" t="s">
        <v>18</v>
      </c>
      <c r="M3106" t="str">
        <f t="shared" si="48"/>
        <v>Sat</v>
      </c>
      <c r="N3106" t="str">
        <f>VLOOKUP(Query1[[#This Row],[Age]],'Age Group Vlookup'!B$3:C$6,2,TRUE)</f>
        <v>30-39</v>
      </c>
    </row>
    <row r="3107" spans="1:14" x14ac:dyDescent="0.3">
      <c r="A3107" t="s">
        <v>4120</v>
      </c>
      <c r="B3107" s="1">
        <v>42671</v>
      </c>
      <c r="C3107" t="s">
        <v>276</v>
      </c>
      <c r="D3107">
        <v>5758</v>
      </c>
      <c r="E3107" t="s">
        <v>108</v>
      </c>
      <c r="G3107" t="s">
        <v>32</v>
      </c>
      <c r="H3107">
        <v>74000</v>
      </c>
      <c r="I3107" t="s">
        <v>277</v>
      </c>
      <c r="J3107" s="7">
        <v>41</v>
      </c>
      <c r="K3107" t="s">
        <v>32</v>
      </c>
      <c r="L3107" t="s">
        <v>33</v>
      </c>
      <c r="M3107" t="str">
        <f t="shared" si="48"/>
        <v>Fri</v>
      </c>
      <c r="N3107" t="str">
        <f>VLOOKUP(Query1[[#This Row],[Age]],'Age Group Vlookup'!B$3:C$6,2,TRUE)</f>
        <v>40-49</v>
      </c>
    </row>
    <row r="3108" spans="1:14" x14ac:dyDescent="0.3">
      <c r="A3108" t="s">
        <v>4121</v>
      </c>
      <c r="B3108" s="1">
        <v>42492</v>
      </c>
      <c r="C3108" t="s">
        <v>615</v>
      </c>
      <c r="D3108">
        <v>6058</v>
      </c>
      <c r="E3108" t="s">
        <v>14</v>
      </c>
      <c r="G3108" t="s">
        <v>15</v>
      </c>
      <c r="H3108">
        <v>341000</v>
      </c>
      <c r="I3108" t="s">
        <v>616</v>
      </c>
      <c r="J3108" s="7">
        <v>29</v>
      </c>
      <c r="K3108" t="s">
        <v>32</v>
      </c>
      <c r="L3108" t="s">
        <v>33</v>
      </c>
      <c r="M3108" t="str">
        <f t="shared" si="48"/>
        <v>Mon</v>
      </c>
      <c r="N3108" t="str">
        <f>VLOOKUP(Query1[[#This Row],[Age]],'Age Group Vlookup'!B$3:C$6,2,TRUE)</f>
        <v>20-29</v>
      </c>
    </row>
    <row r="3109" spans="1:14" x14ac:dyDescent="0.3">
      <c r="A3109" t="s">
        <v>4122</v>
      </c>
      <c r="B3109" s="1">
        <v>42594</v>
      </c>
      <c r="C3109" t="s">
        <v>1500</v>
      </c>
      <c r="D3109">
        <v>20830</v>
      </c>
      <c r="E3109" t="s">
        <v>43</v>
      </c>
      <c r="G3109" t="s">
        <v>15</v>
      </c>
      <c r="H3109">
        <v>123000</v>
      </c>
      <c r="I3109" t="s">
        <v>1501</v>
      </c>
      <c r="J3109" s="7">
        <v>29</v>
      </c>
      <c r="K3109" t="s">
        <v>17</v>
      </c>
      <c r="L3109" t="s">
        <v>18</v>
      </c>
      <c r="M3109" t="str">
        <f t="shared" si="48"/>
        <v>Fri</v>
      </c>
      <c r="N3109" t="str">
        <f>VLOOKUP(Query1[[#This Row],[Age]],'Age Group Vlookup'!B$3:C$6,2,TRUE)</f>
        <v>20-29</v>
      </c>
    </row>
    <row r="3110" spans="1:14" x14ac:dyDescent="0.3">
      <c r="A3110" t="s">
        <v>4123</v>
      </c>
      <c r="B3110" s="1">
        <v>42710</v>
      </c>
      <c r="C3110" t="s">
        <v>917</v>
      </c>
      <c r="D3110">
        <v>4501</v>
      </c>
      <c r="E3110" t="s">
        <v>43</v>
      </c>
      <c r="G3110" t="s">
        <v>17</v>
      </c>
      <c r="H3110">
        <v>41000</v>
      </c>
      <c r="I3110" t="s">
        <v>918</v>
      </c>
      <c r="J3110" s="7">
        <v>23</v>
      </c>
      <c r="K3110" t="s">
        <v>27</v>
      </c>
      <c r="L3110" t="s">
        <v>28</v>
      </c>
      <c r="M3110" t="str">
        <f t="shared" si="48"/>
        <v>Tue</v>
      </c>
      <c r="N3110" t="str">
        <f>VLOOKUP(Query1[[#This Row],[Age]],'Age Group Vlookup'!B$3:C$6,2,TRUE)</f>
        <v>20-29</v>
      </c>
    </row>
    <row r="3111" spans="1:14" x14ac:dyDescent="0.3">
      <c r="A3111" t="s">
        <v>4124</v>
      </c>
      <c r="B3111" s="1">
        <v>42481</v>
      </c>
      <c r="C3111" t="s">
        <v>1674</v>
      </c>
      <c r="D3111">
        <v>36662</v>
      </c>
      <c r="E3111" t="s">
        <v>133</v>
      </c>
      <c r="G3111" t="s">
        <v>17</v>
      </c>
      <c r="H3111">
        <v>30000</v>
      </c>
      <c r="I3111" t="s">
        <v>1675</v>
      </c>
      <c r="J3111" s="7">
        <v>48</v>
      </c>
      <c r="K3111" t="s">
        <v>32</v>
      </c>
      <c r="L3111" t="s">
        <v>33</v>
      </c>
      <c r="M3111" t="str">
        <f t="shared" si="48"/>
        <v>Thu</v>
      </c>
      <c r="N3111" t="str">
        <f>VLOOKUP(Query1[[#This Row],[Age]],'Age Group Vlookup'!B$3:C$6,2,TRUE)</f>
        <v>40-49</v>
      </c>
    </row>
    <row r="3112" spans="1:14" x14ac:dyDescent="0.3">
      <c r="A3112" t="s">
        <v>4125</v>
      </c>
      <c r="B3112" s="1">
        <v>42583</v>
      </c>
      <c r="C3112" t="s">
        <v>1246</v>
      </c>
      <c r="D3112">
        <v>14417</v>
      </c>
      <c r="E3112" t="s">
        <v>133</v>
      </c>
      <c r="G3112" t="s">
        <v>17</v>
      </c>
      <c r="H3112">
        <v>24000</v>
      </c>
      <c r="I3112" t="s">
        <v>1247</v>
      </c>
      <c r="J3112" s="7">
        <v>46</v>
      </c>
      <c r="K3112" t="s">
        <v>27</v>
      </c>
      <c r="L3112" t="s">
        <v>28</v>
      </c>
      <c r="M3112" t="str">
        <f t="shared" si="48"/>
        <v>Mon</v>
      </c>
      <c r="N3112" t="str">
        <f>VLOOKUP(Query1[[#This Row],[Age]],'Age Group Vlookup'!B$3:C$6,2,TRUE)</f>
        <v>40-49</v>
      </c>
    </row>
    <row r="3113" spans="1:14" x14ac:dyDescent="0.3">
      <c r="A3113" t="s">
        <v>4126</v>
      </c>
      <c r="B3113" s="1">
        <v>42723</v>
      </c>
      <c r="C3113" t="s">
        <v>304</v>
      </c>
      <c r="D3113">
        <v>9553</v>
      </c>
      <c r="E3113" t="s">
        <v>150</v>
      </c>
      <c r="G3113" t="s">
        <v>15</v>
      </c>
      <c r="H3113">
        <v>395000</v>
      </c>
      <c r="I3113" t="s">
        <v>305</v>
      </c>
      <c r="J3113" s="7">
        <v>32</v>
      </c>
      <c r="K3113" t="s">
        <v>27</v>
      </c>
      <c r="L3113" t="s">
        <v>28</v>
      </c>
      <c r="M3113" t="str">
        <f t="shared" si="48"/>
        <v>Mon</v>
      </c>
      <c r="N3113" t="str">
        <f>VLOOKUP(Query1[[#This Row],[Age]],'Age Group Vlookup'!B$3:C$6,2,TRUE)</f>
        <v>30-39</v>
      </c>
    </row>
    <row r="3114" spans="1:14" x14ac:dyDescent="0.3">
      <c r="A3114" t="s">
        <v>4127</v>
      </c>
      <c r="B3114" s="1">
        <v>42734</v>
      </c>
      <c r="C3114" t="s">
        <v>771</v>
      </c>
      <c r="D3114">
        <v>30999</v>
      </c>
      <c r="E3114" t="s">
        <v>47</v>
      </c>
      <c r="G3114" t="s">
        <v>32</v>
      </c>
      <c r="H3114">
        <v>172000</v>
      </c>
      <c r="I3114" t="s">
        <v>772</v>
      </c>
      <c r="J3114" s="7">
        <v>22</v>
      </c>
      <c r="K3114" t="s">
        <v>27</v>
      </c>
      <c r="L3114" t="s">
        <v>28</v>
      </c>
      <c r="M3114" t="str">
        <f t="shared" si="48"/>
        <v>Fri</v>
      </c>
      <c r="N3114" t="str">
        <f>VLOOKUP(Query1[[#This Row],[Age]],'Age Group Vlookup'!B$3:C$6,2,TRUE)</f>
        <v>20-29</v>
      </c>
    </row>
    <row r="3115" spans="1:14" x14ac:dyDescent="0.3">
      <c r="A3115" t="s">
        <v>4128</v>
      </c>
      <c r="B3115" s="1">
        <v>42402</v>
      </c>
      <c r="C3115" t="s">
        <v>1087</v>
      </c>
      <c r="D3115">
        <v>45443</v>
      </c>
      <c r="E3115" t="s">
        <v>58</v>
      </c>
      <c r="G3115" t="s">
        <v>17</v>
      </c>
      <c r="H3115">
        <v>45000</v>
      </c>
      <c r="I3115" t="s">
        <v>1088</v>
      </c>
      <c r="J3115" s="7">
        <v>23</v>
      </c>
      <c r="K3115" t="s">
        <v>17</v>
      </c>
      <c r="L3115" t="s">
        <v>18</v>
      </c>
      <c r="M3115" t="str">
        <f t="shared" si="48"/>
        <v>Tue</v>
      </c>
      <c r="N3115" t="str">
        <f>VLOOKUP(Query1[[#This Row],[Age]],'Age Group Vlookup'!B$3:C$6,2,TRUE)</f>
        <v>20-29</v>
      </c>
    </row>
    <row r="3116" spans="1:14" x14ac:dyDescent="0.3">
      <c r="A3116" t="s">
        <v>4129</v>
      </c>
      <c r="B3116" s="1">
        <v>42451</v>
      </c>
      <c r="C3116" t="s">
        <v>266</v>
      </c>
      <c r="D3116">
        <v>25832</v>
      </c>
      <c r="E3116" t="s">
        <v>77</v>
      </c>
      <c r="G3116" t="s">
        <v>17</v>
      </c>
      <c r="H3116">
        <v>31000</v>
      </c>
      <c r="I3116" t="s">
        <v>267</v>
      </c>
      <c r="J3116" s="7">
        <v>24</v>
      </c>
      <c r="K3116" t="s">
        <v>27</v>
      </c>
      <c r="L3116" t="s">
        <v>28</v>
      </c>
      <c r="M3116" t="str">
        <f t="shared" si="48"/>
        <v>Tue</v>
      </c>
      <c r="N3116" t="str">
        <f>VLOOKUP(Query1[[#This Row],[Age]],'Age Group Vlookup'!B$3:C$6,2,TRUE)</f>
        <v>20-29</v>
      </c>
    </row>
    <row r="3117" spans="1:14" x14ac:dyDescent="0.3">
      <c r="A3117" t="s">
        <v>4130</v>
      </c>
      <c r="B3117" s="1">
        <v>42428</v>
      </c>
      <c r="C3117" t="s">
        <v>1540</v>
      </c>
      <c r="D3117">
        <v>46618</v>
      </c>
      <c r="E3117" t="s">
        <v>43</v>
      </c>
      <c r="G3117" t="s">
        <v>15</v>
      </c>
      <c r="H3117">
        <v>313000</v>
      </c>
      <c r="I3117" t="s">
        <v>1541</v>
      </c>
      <c r="J3117" s="7">
        <v>45</v>
      </c>
      <c r="K3117" t="s">
        <v>17</v>
      </c>
      <c r="L3117" t="s">
        <v>18</v>
      </c>
      <c r="M3117" t="str">
        <f t="shared" si="48"/>
        <v>Sun</v>
      </c>
      <c r="N3117" t="str">
        <f>VLOOKUP(Query1[[#This Row],[Age]],'Age Group Vlookup'!B$3:C$6,2,TRUE)</f>
        <v>40-49</v>
      </c>
    </row>
    <row r="3118" spans="1:14" x14ac:dyDescent="0.3">
      <c r="A3118" t="s">
        <v>4131</v>
      </c>
      <c r="B3118" s="1">
        <v>42648</v>
      </c>
      <c r="C3118" t="s">
        <v>2223</v>
      </c>
      <c r="D3118">
        <v>30999</v>
      </c>
      <c r="E3118" t="s">
        <v>58</v>
      </c>
      <c r="G3118" t="s">
        <v>15</v>
      </c>
      <c r="H3118">
        <v>426000</v>
      </c>
      <c r="I3118" t="s">
        <v>2224</v>
      </c>
      <c r="J3118" s="7">
        <v>41</v>
      </c>
      <c r="K3118" t="s">
        <v>27</v>
      </c>
      <c r="L3118" t="s">
        <v>28</v>
      </c>
      <c r="M3118" t="str">
        <f t="shared" si="48"/>
        <v>Wed</v>
      </c>
      <c r="N3118" t="str">
        <f>VLOOKUP(Query1[[#This Row],[Age]],'Age Group Vlookup'!B$3:C$6,2,TRUE)</f>
        <v>40-49</v>
      </c>
    </row>
    <row r="3119" spans="1:14" x14ac:dyDescent="0.3">
      <c r="A3119" t="s">
        <v>4132</v>
      </c>
      <c r="B3119" s="1">
        <v>42633</v>
      </c>
      <c r="C3119" t="s">
        <v>1142</v>
      </c>
      <c r="D3119">
        <v>15912</v>
      </c>
      <c r="E3119" t="s">
        <v>47</v>
      </c>
      <c r="G3119" t="s">
        <v>17</v>
      </c>
      <c r="H3119">
        <v>45000</v>
      </c>
      <c r="I3119" t="s">
        <v>1143</v>
      </c>
      <c r="J3119" s="7">
        <v>33</v>
      </c>
      <c r="K3119" t="s">
        <v>17</v>
      </c>
      <c r="L3119" t="s">
        <v>18</v>
      </c>
      <c r="M3119" t="str">
        <f t="shared" si="48"/>
        <v>Tue</v>
      </c>
      <c r="N3119" t="str">
        <f>VLOOKUP(Query1[[#This Row],[Age]],'Age Group Vlookup'!B$3:C$6,2,TRUE)</f>
        <v>30-39</v>
      </c>
    </row>
    <row r="3120" spans="1:14" x14ac:dyDescent="0.3">
      <c r="A3120" t="s">
        <v>4133</v>
      </c>
      <c r="B3120" s="1">
        <v>42380</v>
      </c>
      <c r="C3120" t="s">
        <v>933</v>
      </c>
      <c r="D3120">
        <v>5048</v>
      </c>
      <c r="E3120" t="s">
        <v>47</v>
      </c>
      <c r="G3120" t="s">
        <v>15</v>
      </c>
      <c r="H3120">
        <v>267000</v>
      </c>
      <c r="I3120" t="s">
        <v>934</v>
      </c>
      <c r="J3120" s="7">
        <v>31</v>
      </c>
      <c r="K3120" t="s">
        <v>17</v>
      </c>
      <c r="L3120" t="s">
        <v>18</v>
      </c>
      <c r="M3120" t="str">
        <f t="shared" si="48"/>
        <v>Mon</v>
      </c>
      <c r="N3120" t="str">
        <f>VLOOKUP(Query1[[#This Row],[Age]],'Age Group Vlookup'!B$3:C$6,2,TRUE)</f>
        <v>30-39</v>
      </c>
    </row>
    <row r="3121" spans="1:14" x14ac:dyDescent="0.3">
      <c r="A3121" t="s">
        <v>4134</v>
      </c>
      <c r="B3121" s="1">
        <v>42651</v>
      </c>
      <c r="C3121" t="s">
        <v>68</v>
      </c>
      <c r="D3121">
        <v>35025</v>
      </c>
      <c r="E3121" t="s">
        <v>36</v>
      </c>
      <c r="G3121" t="s">
        <v>17</v>
      </c>
      <c r="H3121">
        <v>9000</v>
      </c>
      <c r="I3121" t="s">
        <v>70</v>
      </c>
      <c r="J3121" s="7">
        <v>47</v>
      </c>
      <c r="K3121" t="s">
        <v>27</v>
      </c>
      <c r="L3121" t="s">
        <v>28</v>
      </c>
      <c r="M3121" t="str">
        <f t="shared" si="48"/>
        <v>Sat</v>
      </c>
      <c r="N3121" t="str">
        <f>VLOOKUP(Query1[[#This Row],[Age]],'Age Group Vlookup'!B$3:C$6,2,TRUE)</f>
        <v>40-49</v>
      </c>
    </row>
    <row r="3122" spans="1:14" x14ac:dyDescent="0.3">
      <c r="A3122" t="s">
        <v>4135</v>
      </c>
      <c r="B3122" s="1">
        <v>42542</v>
      </c>
      <c r="C3122" t="s">
        <v>175</v>
      </c>
      <c r="D3122">
        <v>26177</v>
      </c>
      <c r="E3122" t="s">
        <v>77</v>
      </c>
      <c r="G3122" t="s">
        <v>17</v>
      </c>
      <c r="H3122">
        <v>29000</v>
      </c>
      <c r="I3122" t="s">
        <v>176</v>
      </c>
      <c r="J3122" s="7">
        <v>46</v>
      </c>
      <c r="K3122" t="s">
        <v>32</v>
      </c>
      <c r="L3122" t="s">
        <v>33</v>
      </c>
      <c r="M3122" t="str">
        <f t="shared" si="48"/>
        <v>Tue</v>
      </c>
      <c r="N3122" t="str">
        <f>VLOOKUP(Query1[[#This Row],[Age]],'Age Group Vlookup'!B$3:C$6,2,TRUE)</f>
        <v>40-49</v>
      </c>
    </row>
    <row r="3123" spans="1:14" x14ac:dyDescent="0.3">
      <c r="A3123" t="s">
        <v>4136</v>
      </c>
      <c r="B3123" s="1">
        <v>42405</v>
      </c>
      <c r="C3123" t="s">
        <v>1128</v>
      </c>
      <c r="D3123">
        <v>48643</v>
      </c>
      <c r="E3123" t="s">
        <v>25</v>
      </c>
      <c r="G3123" t="s">
        <v>17</v>
      </c>
      <c r="H3123">
        <v>22000</v>
      </c>
      <c r="I3123" t="s">
        <v>1129</v>
      </c>
      <c r="J3123" s="7">
        <v>45</v>
      </c>
      <c r="K3123" t="s">
        <v>27</v>
      </c>
      <c r="L3123" t="s">
        <v>28</v>
      </c>
      <c r="M3123" t="str">
        <f t="shared" si="48"/>
        <v>Fri</v>
      </c>
      <c r="N3123" t="str">
        <f>VLOOKUP(Query1[[#This Row],[Age]],'Age Group Vlookup'!B$3:C$6,2,TRUE)</f>
        <v>40-49</v>
      </c>
    </row>
    <row r="3124" spans="1:14" x14ac:dyDescent="0.3">
      <c r="A3124" t="s">
        <v>4137</v>
      </c>
      <c r="B3124" s="1">
        <v>42511</v>
      </c>
      <c r="C3124" t="s">
        <v>149</v>
      </c>
      <c r="D3124">
        <v>7673</v>
      </c>
      <c r="E3124" t="s">
        <v>43</v>
      </c>
      <c r="G3124" t="s">
        <v>15</v>
      </c>
      <c r="H3124">
        <v>621000</v>
      </c>
      <c r="I3124" t="s">
        <v>151</v>
      </c>
      <c r="J3124" s="7">
        <v>49</v>
      </c>
      <c r="K3124" t="s">
        <v>17</v>
      </c>
      <c r="L3124" t="s">
        <v>18</v>
      </c>
      <c r="M3124" t="str">
        <f t="shared" si="48"/>
        <v>Sat</v>
      </c>
      <c r="N3124" t="str">
        <f>VLOOKUP(Query1[[#This Row],[Age]],'Age Group Vlookup'!B$3:C$6,2,TRUE)</f>
        <v>40-49</v>
      </c>
    </row>
    <row r="3125" spans="1:14" x14ac:dyDescent="0.3">
      <c r="A3125" t="s">
        <v>4138</v>
      </c>
      <c r="B3125" s="1">
        <v>42623</v>
      </c>
      <c r="C3125" t="s">
        <v>601</v>
      </c>
      <c r="D3125">
        <v>20239</v>
      </c>
      <c r="E3125" t="s">
        <v>21</v>
      </c>
      <c r="G3125" t="s">
        <v>17</v>
      </c>
      <c r="H3125">
        <v>22000</v>
      </c>
      <c r="I3125" t="s">
        <v>602</v>
      </c>
      <c r="J3125" s="7">
        <v>31</v>
      </c>
      <c r="K3125" t="s">
        <v>17</v>
      </c>
      <c r="L3125" t="s">
        <v>18</v>
      </c>
      <c r="M3125" t="str">
        <f t="shared" si="48"/>
        <v>Sat</v>
      </c>
      <c r="N3125" t="str">
        <f>VLOOKUP(Query1[[#This Row],[Age]],'Age Group Vlookup'!B$3:C$6,2,TRUE)</f>
        <v>30-39</v>
      </c>
    </row>
    <row r="3126" spans="1:14" x14ac:dyDescent="0.3">
      <c r="A3126" t="s">
        <v>4139</v>
      </c>
      <c r="B3126" s="1">
        <v>42401</v>
      </c>
      <c r="C3126" t="s">
        <v>527</v>
      </c>
      <c r="D3126">
        <v>8586</v>
      </c>
      <c r="E3126" t="s">
        <v>21</v>
      </c>
      <c r="G3126" t="s">
        <v>17</v>
      </c>
      <c r="H3126">
        <v>49000</v>
      </c>
      <c r="I3126" t="s">
        <v>528</v>
      </c>
      <c r="J3126" s="7">
        <v>30</v>
      </c>
      <c r="K3126" t="s">
        <v>17</v>
      </c>
      <c r="L3126" t="s">
        <v>18</v>
      </c>
      <c r="M3126" t="str">
        <f t="shared" si="48"/>
        <v>Mon</v>
      </c>
      <c r="N3126" t="str">
        <f>VLOOKUP(Query1[[#This Row],[Age]],'Age Group Vlookup'!B$3:C$6,2,TRUE)</f>
        <v>30-39</v>
      </c>
    </row>
    <row r="3127" spans="1:14" x14ac:dyDescent="0.3">
      <c r="A3127" t="s">
        <v>4140</v>
      </c>
      <c r="B3127" s="1">
        <v>42692</v>
      </c>
      <c r="C3127" t="s">
        <v>219</v>
      </c>
      <c r="D3127">
        <v>47622</v>
      </c>
      <c r="E3127" t="s">
        <v>69</v>
      </c>
      <c r="G3127" t="s">
        <v>32</v>
      </c>
      <c r="H3127">
        <v>162000</v>
      </c>
      <c r="I3127" t="s">
        <v>220</v>
      </c>
      <c r="J3127" s="7">
        <v>31</v>
      </c>
      <c r="K3127" t="s">
        <v>32</v>
      </c>
      <c r="L3127" t="s">
        <v>33</v>
      </c>
      <c r="M3127" t="str">
        <f t="shared" si="48"/>
        <v>Fri</v>
      </c>
      <c r="N3127" t="str">
        <f>VLOOKUP(Query1[[#This Row],[Age]],'Age Group Vlookup'!B$3:C$6,2,TRUE)</f>
        <v>30-39</v>
      </c>
    </row>
    <row r="3128" spans="1:14" x14ac:dyDescent="0.3">
      <c r="A3128" t="s">
        <v>4141</v>
      </c>
      <c r="B3128" s="1">
        <v>42610</v>
      </c>
      <c r="C3128" t="s">
        <v>708</v>
      </c>
      <c r="D3128">
        <v>14168</v>
      </c>
      <c r="E3128" t="s">
        <v>150</v>
      </c>
      <c r="G3128" t="s">
        <v>32</v>
      </c>
      <c r="H3128">
        <v>121000</v>
      </c>
      <c r="I3128" t="s">
        <v>709</v>
      </c>
      <c r="J3128" s="7">
        <v>29</v>
      </c>
      <c r="K3128" t="s">
        <v>27</v>
      </c>
      <c r="L3128" t="s">
        <v>28</v>
      </c>
      <c r="M3128" t="str">
        <f t="shared" si="48"/>
        <v>Sun</v>
      </c>
      <c r="N3128" t="str">
        <f>VLOOKUP(Query1[[#This Row],[Age]],'Age Group Vlookup'!B$3:C$6,2,TRUE)</f>
        <v>20-29</v>
      </c>
    </row>
    <row r="3129" spans="1:14" x14ac:dyDescent="0.3">
      <c r="A3129" t="s">
        <v>4142</v>
      </c>
      <c r="B3129" s="1">
        <v>42722</v>
      </c>
      <c r="C3129" t="s">
        <v>389</v>
      </c>
      <c r="D3129">
        <v>43846</v>
      </c>
      <c r="E3129" t="s">
        <v>21</v>
      </c>
      <c r="G3129" t="s">
        <v>17</v>
      </c>
      <c r="H3129">
        <v>3000</v>
      </c>
      <c r="I3129" t="s">
        <v>390</v>
      </c>
      <c r="J3129" s="7">
        <v>36</v>
      </c>
      <c r="K3129" t="s">
        <v>17</v>
      </c>
      <c r="L3129" t="s">
        <v>18</v>
      </c>
      <c r="M3129" t="str">
        <f t="shared" si="48"/>
        <v>Sun</v>
      </c>
      <c r="N3129" t="str">
        <f>VLOOKUP(Query1[[#This Row],[Age]],'Age Group Vlookup'!B$3:C$6,2,TRUE)</f>
        <v>30-39</v>
      </c>
    </row>
    <row r="3130" spans="1:14" x14ac:dyDescent="0.3">
      <c r="A3130" t="s">
        <v>4143</v>
      </c>
      <c r="B3130" s="1">
        <v>42522</v>
      </c>
      <c r="C3130" t="s">
        <v>605</v>
      </c>
      <c r="D3130">
        <v>3075</v>
      </c>
      <c r="E3130" t="s">
        <v>54</v>
      </c>
      <c r="G3130" t="s">
        <v>17</v>
      </c>
      <c r="H3130">
        <v>29000</v>
      </c>
      <c r="I3130" t="s">
        <v>606</v>
      </c>
      <c r="J3130" s="7">
        <v>44</v>
      </c>
      <c r="K3130" t="s">
        <v>17</v>
      </c>
      <c r="L3130" t="s">
        <v>18</v>
      </c>
      <c r="M3130" t="str">
        <f t="shared" si="48"/>
        <v>Wed</v>
      </c>
      <c r="N3130" t="str">
        <f>VLOOKUP(Query1[[#This Row],[Age]],'Age Group Vlookup'!B$3:C$6,2,TRUE)</f>
        <v>40-49</v>
      </c>
    </row>
    <row r="3131" spans="1:14" x14ac:dyDescent="0.3">
      <c r="A3131" t="s">
        <v>4144</v>
      </c>
      <c r="B3131" s="1">
        <v>42615</v>
      </c>
      <c r="C3131" t="s">
        <v>537</v>
      </c>
      <c r="D3131">
        <v>42987</v>
      </c>
      <c r="E3131" t="s">
        <v>77</v>
      </c>
      <c r="G3131" t="s">
        <v>17</v>
      </c>
      <c r="H3131">
        <v>5000</v>
      </c>
      <c r="I3131" t="s">
        <v>506</v>
      </c>
      <c r="J3131" s="7">
        <v>48</v>
      </c>
      <c r="K3131" t="s">
        <v>27</v>
      </c>
      <c r="L3131" t="s">
        <v>28</v>
      </c>
      <c r="M3131" t="str">
        <f t="shared" si="48"/>
        <v>Fri</v>
      </c>
      <c r="N3131" t="str">
        <f>VLOOKUP(Query1[[#This Row],[Age]],'Age Group Vlookup'!B$3:C$6,2,TRUE)</f>
        <v>40-49</v>
      </c>
    </row>
    <row r="3132" spans="1:14" x14ac:dyDescent="0.3">
      <c r="A3132" t="s">
        <v>4145</v>
      </c>
      <c r="B3132" s="1">
        <v>42702</v>
      </c>
      <c r="C3132" t="s">
        <v>951</v>
      </c>
      <c r="D3132">
        <v>22247</v>
      </c>
      <c r="E3132" t="s">
        <v>150</v>
      </c>
      <c r="G3132" t="s">
        <v>17</v>
      </c>
      <c r="H3132">
        <v>20000</v>
      </c>
      <c r="I3132" t="s">
        <v>952</v>
      </c>
      <c r="J3132" s="7">
        <v>45</v>
      </c>
      <c r="K3132" t="s">
        <v>32</v>
      </c>
      <c r="L3132" t="s">
        <v>33</v>
      </c>
      <c r="M3132" t="str">
        <f t="shared" si="48"/>
        <v>Mon</v>
      </c>
      <c r="N3132" t="str">
        <f>VLOOKUP(Query1[[#This Row],[Age]],'Age Group Vlookup'!B$3:C$6,2,TRUE)</f>
        <v>40-49</v>
      </c>
    </row>
    <row r="3133" spans="1:14" x14ac:dyDescent="0.3">
      <c r="A3133" t="s">
        <v>4146</v>
      </c>
      <c r="B3133" s="1">
        <v>42676</v>
      </c>
      <c r="C3133" t="s">
        <v>132</v>
      </c>
      <c r="D3133">
        <v>17641</v>
      </c>
      <c r="E3133" t="s">
        <v>69</v>
      </c>
      <c r="G3133" t="s">
        <v>17</v>
      </c>
      <c r="H3133">
        <v>26000</v>
      </c>
      <c r="I3133" t="s">
        <v>134</v>
      </c>
      <c r="J3133" s="7">
        <v>33</v>
      </c>
      <c r="K3133" t="s">
        <v>17</v>
      </c>
      <c r="L3133" t="s">
        <v>18</v>
      </c>
      <c r="M3133" t="str">
        <f t="shared" si="48"/>
        <v>Wed</v>
      </c>
      <c r="N3133" t="str">
        <f>VLOOKUP(Query1[[#This Row],[Age]],'Age Group Vlookup'!B$3:C$6,2,TRUE)</f>
        <v>30-39</v>
      </c>
    </row>
    <row r="3134" spans="1:14" x14ac:dyDescent="0.3">
      <c r="A3134" t="s">
        <v>4147</v>
      </c>
      <c r="B3134" s="1">
        <v>42391</v>
      </c>
      <c r="C3134" t="s">
        <v>1241</v>
      </c>
      <c r="D3134">
        <v>18103</v>
      </c>
      <c r="E3134" t="s">
        <v>62</v>
      </c>
      <c r="G3134" t="s">
        <v>32</v>
      </c>
      <c r="H3134">
        <v>105000</v>
      </c>
      <c r="I3134" t="s">
        <v>1242</v>
      </c>
      <c r="J3134" s="7">
        <v>43</v>
      </c>
      <c r="K3134" t="s">
        <v>32</v>
      </c>
      <c r="L3134" t="s">
        <v>33</v>
      </c>
      <c r="M3134" t="str">
        <f t="shared" si="48"/>
        <v>Fri</v>
      </c>
      <c r="N3134" t="str">
        <f>VLOOKUP(Query1[[#This Row],[Age]],'Age Group Vlookup'!B$3:C$6,2,TRUE)</f>
        <v>40-49</v>
      </c>
    </row>
    <row r="3135" spans="1:14" x14ac:dyDescent="0.3">
      <c r="A3135" t="s">
        <v>4148</v>
      </c>
      <c r="B3135" s="1">
        <v>42681</v>
      </c>
      <c r="C3135" t="s">
        <v>293</v>
      </c>
      <c r="D3135">
        <v>24080</v>
      </c>
      <c r="E3135" t="s">
        <v>77</v>
      </c>
      <c r="G3135" t="s">
        <v>17</v>
      </c>
      <c r="H3135">
        <v>2000</v>
      </c>
      <c r="I3135" t="s">
        <v>294</v>
      </c>
      <c r="J3135" s="7">
        <v>40</v>
      </c>
      <c r="K3135" t="s">
        <v>27</v>
      </c>
      <c r="L3135" t="s">
        <v>28</v>
      </c>
      <c r="M3135" t="str">
        <f t="shared" si="48"/>
        <v>Mon</v>
      </c>
      <c r="N3135" t="str">
        <f>VLOOKUP(Query1[[#This Row],[Age]],'Age Group Vlookup'!B$3:C$6,2,TRUE)</f>
        <v>40-49</v>
      </c>
    </row>
    <row r="3136" spans="1:14" x14ac:dyDescent="0.3">
      <c r="A3136" t="s">
        <v>4149</v>
      </c>
      <c r="B3136" s="1">
        <v>42636</v>
      </c>
      <c r="C3136" t="s">
        <v>1329</v>
      </c>
      <c r="D3136">
        <v>20993</v>
      </c>
      <c r="E3136" t="s">
        <v>133</v>
      </c>
      <c r="G3136" t="s">
        <v>15</v>
      </c>
      <c r="H3136">
        <v>128000</v>
      </c>
      <c r="I3136" t="s">
        <v>1330</v>
      </c>
      <c r="J3136" s="7">
        <v>40</v>
      </c>
      <c r="K3136" t="s">
        <v>27</v>
      </c>
      <c r="L3136" t="s">
        <v>28</v>
      </c>
      <c r="M3136" t="str">
        <f t="shared" si="48"/>
        <v>Fri</v>
      </c>
      <c r="N3136" t="str">
        <f>VLOOKUP(Query1[[#This Row],[Age]],'Age Group Vlookup'!B$3:C$6,2,TRUE)</f>
        <v>40-49</v>
      </c>
    </row>
    <row r="3137" spans="1:14" x14ac:dyDescent="0.3">
      <c r="A3137" t="s">
        <v>4150</v>
      </c>
      <c r="B3137" s="1">
        <v>42650</v>
      </c>
      <c r="C3137" t="s">
        <v>1158</v>
      </c>
      <c r="D3137">
        <v>14511</v>
      </c>
      <c r="E3137" t="s">
        <v>58</v>
      </c>
      <c r="G3137" t="s">
        <v>15</v>
      </c>
      <c r="H3137">
        <v>721000</v>
      </c>
      <c r="I3137" t="s">
        <v>1159</v>
      </c>
      <c r="J3137" s="7">
        <v>47</v>
      </c>
      <c r="K3137" t="s">
        <v>17</v>
      </c>
      <c r="L3137" t="s">
        <v>18</v>
      </c>
      <c r="M3137" t="str">
        <f t="shared" si="48"/>
        <v>Fri</v>
      </c>
      <c r="N3137" t="str">
        <f>VLOOKUP(Query1[[#This Row],[Age]],'Age Group Vlookup'!B$3:C$6,2,TRUE)</f>
        <v>40-49</v>
      </c>
    </row>
    <row r="3138" spans="1:14" x14ac:dyDescent="0.3">
      <c r="A3138" t="s">
        <v>4151</v>
      </c>
      <c r="B3138" s="1">
        <v>42429</v>
      </c>
      <c r="C3138" t="s">
        <v>893</v>
      </c>
      <c r="D3138">
        <v>6703</v>
      </c>
      <c r="E3138" t="s">
        <v>58</v>
      </c>
      <c r="G3138" t="s">
        <v>17</v>
      </c>
      <c r="H3138">
        <v>36000</v>
      </c>
      <c r="I3138" t="s">
        <v>894</v>
      </c>
      <c r="J3138" s="7">
        <v>29</v>
      </c>
      <c r="K3138" t="s">
        <v>17</v>
      </c>
      <c r="L3138" t="s">
        <v>18</v>
      </c>
      <c r="M3138" t="str">
        <f t="shared" ref="M3138:M3201" si="49">TEXT(B3138,"ddd")</f>
        <v>Mon</v>
      </c>
      <c r="N3138" t="str">
        <f>VLOOKUP(Query1[[#This Row],[Age]],'Age Group Vlookup'!B$3:C$6,2,TRUE)</f>
        <v>20-29</v>
      </c>
    </row>
    <row r="3139" spans="1:14" x14ac:dyDescent="0.3">
      <c r="A3139" t="s">
        <v>4152</v>
      </c>
      <c r="B3139" s="1">
        <v>42619</v>
      </c>
      <c r="C3139" t="s">
        <v>679</v>
      </c>
      <c r="D3139">
        <v>28848</v>
      </c>
      <c r="E3139" t="s">
        <v>77</v>
      </c>
      <c r="G3139" t="s">
        <v>32</v>
      </c>
      <c r="H3139">
        <v>167000</v>
      </c>
      <c r="I3139" t="s">
        <v>680</v>
      </c>
      <c r="J3139" s="7">
        <v>23</v>
      </c>
      <c r="K3139" t="s">
        <v>27</v>
      </c>
      <c r="L3139" t="s">
        <v>28</v>
      </c>
      <c r="M3139" t="str">
        <f t="shared" si="49"/>
        <v>Tue</v>
      </c>
      <c r="N3139" t="str">
        <f>VLOOKUP(Query1[[#This Row],[Age]],'Age Group Vlookup'!B$3:C$6,2,TRUE)</f>
        <v>20-29</v>
      </c>
    </row>
    <row r="3140" spans="1:14" x14ac:dyDescent="0.3">
      <c r="A3140" t="s">
        <v>4153</v>
      </c>
      <c r="B3140" s="1">
        <v>42681</v>
      </c>
      <c r="C3140" t="s">
        <v>562</v>
      </c>
      <c r="D3140">
        <v>3907</v>
      </c>
      <c r="E3140" t="s">
        <v>54</v>
      </c>
      <c r="G3140" t="s">
        <v>17</v>
      </c>
      <c r="H3140">
        <v>8000</v>
      </c>
      <c r="I3140" t="s">
        <v>563</v>
      </c>
      <c r="J3140" s="7">
        <v>42</v>
      </c>
      <c r="K3140" t="s">
        <v>32</v>
      </c>
      <c r="L3140" t="s">
        <v>33</v>
      </c>
      <c r="M3140" t="str">
        <f t="shared" si="49"/>
        <v>Mon</v>
      </c>
      <c r="N3140" t="str">
        <f>VLOOKUP(Query1[[#This Row],[Age]],'Age Group Vlookup'!B$3:C$6,2,TRUE)</f>
        <v>40-49</v>
      </c>
    </row>
    <row r="3141" spans="1:14" x14ac:dyDescent="0.3">
      <c r="A3141" t="s">
        <v>4154</v>
      </c>
      <c r="B3141" s="1">
        <v>42479</v>
      </c>
      <c r="C3141" t="s">
        <v>936</v>
      </c>
      <c r="D3141">
        <v>1478</v>
      </c>
      <c r="E3141" t="s">
        <v>43</v>
      </c>
      <c r="G3141" t="s">
        <v>17</v>
      </c>
      <c r="H3141">
        <v>50000</v>
      </c>
      <c r="I3141" t="s">
        <v>937</v>
      </c>
      <c r="J3141" s="7">
        <v>32</v>
      </c>
      <c r="K3141" t="s">
        <v>27</v>
      </c>
      <c r="L3141" t="s">
        <v>28</v>
      </c>
      <c r="M3141" t="str">
        <f t="shared" si="49"/>
        <v>Tue</v>
      </c>
      <c r="N3141" t="str">
        <f>VLOOKUP(Query1[[#This Row],[Age]],'Age Group Vlookup'!B$3:C$6,2,TRUE)</f>
        <v>30-39</v>
      </c>
    </row>
    <row r="3142" spans="1:14" x14ac:dyDescent="0.3">
      <c r="A3142" t="s">
        <v>4155</v>
      </c>
      <c r="B3142" s="1">
        <v>42375</v>
      </c>
      <c r="C3142" t="s">
        <v>1772</v>
      </c>
      <c r="D3142">
        <v>8650</v>
      </c>
      <c r="E3142" t="s">
        <v>21</v>
      </c>
      <c r="G3142" t="s">
        <v>32</v>
      </c>
      <c r="H3142">
        <v>176000</v>
      </c>
      <c r="I3142" t="s">
        <v>1773</v>
      </c>
      <c r="J3142" s="7">
        <v>27</v>
      </c>
      <c r="K3142" t="s">
        <v>32</v>
      </c>
      <c r="L3142" t="s">
        <v>33</v>
      </c>
      <c r="M3142" t="str">
        <f t="shared" si="49"/>
        <v>Wed</v>
      </c>
      <c r="N3142" t="str">
        <f>VLOOKUP(Query1[[#This Row],[Age]],'Age Group Vlookup'!B$3:C$6,2,TRUE)</f>
        <v>20-29</v>
      </c>
    </row>
    <row r="3143" spans="1:14" x14ac:dyDescent="0.3">
      <c r="A3143" t="s">
        <v>4156</v>
      </c>
      <c r="B3143" s="1">
        <v>42529</v>
      </c>
      <c r="C3143" t="s">
        <v>358</v>
      </c>
      <c r="D3143">
        <v>40961</v>
      </c>
      <c r="E3143" t="s">
        <v>77</v>
      </c>
      <c r="G3143" t="s">
        <v>15</v>
      </c>
      <c r="H3143">
        <v>197000</v>
      </c>
      <c r="I3143" t="s">
        <v>359</v>
      </c>
      <c r="J3143" s="7">
        <v>26</v>
      </c>
      <c r="K3143" t="s">
        <v>27</v>
      </c>
      <c r="L3143" t="s">
        <v>28</v>
      </c>
      <c r="M3143" t="str">
        <f t="shared" si="49"/>
        <v>Wed</v>
      </c>
      <c r="N3143" t="str">
        <f>VLOOKUP(Query1[[#This Row],[Age]],'Age Group Vlookup'!B$3:C$6,2,TRUE)</f>
        <v>20-29</v>
      </c>
    </row>
    <row r="3144" spans="1:14" x14ac:dyDescent="0.3">
      <c r="A3144" t="s">
        <v>4157</v>
      </c>
      <c r="B3144" s="1">
        <v>42661</v>
      </c>
      <c r="C3144" t="s">
        <v>377</v>
      </c>
      <c r="D3144">
        <v>43494</v>
      </c>
      <c r="E3144" t="s">
        <v>43</v>
      </c>
      <c r="G3144" t="s">
        <v>17</v>
      </c>
      <c r="H3144">
        <v>23000</v>
      </c>
      <c r="I3144" t="s">
        <v>378</v>
      </c>
      <c r="J3144" s="7">
        <v>43</v>
      </c>
      <c r="K3144" t="s">
        <v>27</v>
      </c>
      <c r="L3144" t="s">
        <v>28</v>
      </c>
      <c r="M3144" t="str">
        <f t="shared" si="49"/>
        <v>Tue</v>
      </c>
      <c r="N3144" t="str">
        <f>VLOOKUP(Query1[[#This Row],[Age]],'Age Group Vlookup'!B$3:C$6,2,TRUE)</f>
        <v>40-49</v>
      </c>
    </row>
    <row r="3145" spans="1:14" x14ac:dyDescent="0.3">
      <c r="A3145" t="s">
        <v>4158</v>
      </c>
      <c r="B3145" s="1">
        <v>42392</v>
      </c>
      <c r="C3145" t="s">
        <v>785</v>
      </c>
      <c r="D3145">
        <v>20381</v>
      </c>
      <c r="E3145" t="s">
        <v>62</v>
      </c>
      <c r="G3145" t="s">
        <v>15</v>
      </c>
      <c r="H3145">
        <v>118000</v>
      </c>
      <c r="I3145" t="s">
        <v>786</v>
      </c>
      <c r="J3145" s="7">
        <v>37</v>
      </c>
      <c r="K3145" t="s">
        <v>27</v>
      </c>
      <c r="L3145" t="s">
        <v>28</v>
      </c>
      <c r="M3145" t="str">
        <f t="shared" si="49"/>
        <v>Sat</v>
      </c>
      <c r="N3145" t="str">
        <f>VLOOKUP(Query1[[#This Row],[Age]],'Age Group Vlookup'!B$3:C$6,2,TRUE)</f>
        <v>30-39</v>
      </c>
    </row>
    <row r="3146" spans="1:14" x14ac:dyDescent="0.3">
      <c r="A3146" t="s">
        <v>4159</v>
      </c>
      <c r="B3146" s="1">
        <v>42483</v>
      </c>
      <c r="C3146" t="s">
        <v>172</v>
      </c>
      <c r="D3146">
        <v>38770</v>
      </c>
      <c r="E3146" t="s">
        <v>43</v>
      </c>
      <c r="G3146" t="s">
        <v>17</v>
      </c>
      <c r="H3146">
        <v>37000</v>
      </c>
      <c r="I3146" t="s">
        <v>173</v>
      </c>
      <c r="J3146" s="7">
        <v>36</v>
      </c>
      <c r="K3146" t="s">
        <v>27</v>
      </c>
      <c r="L3146" t="s">
        <v>28</v>
      </c>
      <c r="M3146" t="str">
        <f t="shared" si="49"/>
        <v>Sat</v>
      </c>
      <c r="N3146" t="str">
        <f>VLOOKUP(Query1[[#This Row],[Age]],'Age Group Vlookup'!B$3:C$6,2,TRUE)</f>
        <v>30-39</v>
      </c>
    </row>
    <row r="3147" spans="1:14" x14ac:dyDescent="0.3">
      <c r="A3147" t="s">
        <v>4160</v>
      </c>
      <c r="B3147" s="1">
        <v>42486</v>
      </c>
      <c r="C3147" t="s">
        <v>179</v>
      </c>
      <c r="D3147">
        <v>46448</v>
      </c>
      <c r="E3147" t="s">
        <v>62</v>
      </c>
      <c r="G3147" t="s">
        <v>17</v>
      </c>
      <c r="H3147">
        <v>42000</v>
      </c>
      <c r="I3147" t="s">
        <v>180</v>
      </c>
      <c r="J3147" s="7">
        <v>49</v>
      </c>
      <c r="K3147" t="s">
        <v>17</v>
      </c>
      <c r="L3147" t="s">
        <v>18</v>
      </c>
      <c r="M3147" t="str">
        <f t="shared" si="49"/>
        <v>Tue</v>
      </c>
      <c r="N3147" t="str">
        <f>VLOOKUP(Query1[[#This Row],[Age]],'Age Group Vlookup'!B$3:C$6,2,TRUE)</f>
        <v>40-49</v>
      </c>
    </row>
    <row r="3148" spans="1:14" x14ac:dyDescent="0.3">
      <c r="A3148" t="s">
        <v>4161</v>
      </c>
      <c r="B3148" s="1">
        <v>42707</v>
      </c>
      <c r="C3148" t="s">
        <v>1204</v>
      </c>
      <c r="D3148">
        <v>1572</v>
      </c>
      <c r="E3148" t="s">
        <v>133</v>
      </c>
      <c r="G3148" t="s">
        <v>17</v>
      </c>
      <c r="H3148">
        <v>30000</v>
      </c>
      <c r="I3148" t="s">
        <v>1205</v>
      </c>
      <c r="J3148" s="7">
        <v>47</v>
      </c>
      <c r="K3148" t="s">
        <v>32</v>
      </c>
      <c r="L3148" t="s">
        <v>33</v>
      </c>
      <c r="M3148" t="str">
        <f t="shared" si="49"/>
        <v>Sat</v>
      </c>
      <c r="N3148" t="str">
        <f>VLOOKUP(Query1[[#This Row],[Age]],'Age Group Vlookup'!B$3:C$6,2,TRUE)</f>
        <v>40-49</v>
      </c>
    </row>
    <row r="3149" spans="1:14" x14ac:dyDescent="0.3">
      <c r="A3149" t="s">
        <v>4162</v>
      </c>
      <c r="B3149" s="1">
        <v>42418</v>
      </c>
      <c r="C3149" t="s">
        <v>1598</v>
      </c>
      <c r="D3149">
        <v>41591</v>
      </c>
      <c r="E3149" t="s">
        <v>47</v>
      </c>
      <c r="G3149" t="s">
        <v>17</v>
      </c>
      <c r="H3149">
        <v>15000</v>
      </c>
      <c r="I3149" t="s">
        <v>1599</v>
      </c>
      <c r="J3149" s="7">
        <v>48</v>
      </c>
      <c r="K3149" t="s">
        <v>17</v>
      </c>
      <c r="L3149" t="s">
        <v>18</v>
      </c>
      <c r="M3149" t="str">
        <f t="shared" si="49"/>
        <v>Thu</v>
      </c>
      <c r="N3149" t="str">
        <f>VLOOKUP(Query1[[#This Row],[Age]],'Age Group Vlookup'!B$3:C$6,2,TRUE)</f>
        <v>40-49</v>
      </c>
    </row>
    <row r="3150" spans="1:14" x14ac:dyDescent="0.3">
      <c r="A3150" t="s">
        <v>4163</v>
      </c>
      <c r="B3150" s="1">
        <v>42709</v>
      </c>
      <c r="C3150" t="s">
        <v>1158</v>
      </c>
      <c r="D3150">
        <v>4446</v>
      </c>
      <c r="E3150" t="s">
        <v>137</v>
      </c>
      <c r="G3150" t="s">
        <v>15</v>
      </c>
      <c r="H3150">
        <v>721000</v>
      </c>
      <c r="I3150" t="s">
        <v>1159</v>
      </c>
      <c r="J3150" s="7">
        <v>47</v>
      </c>
      <c r="K3150" t="s">
        <v>17</v>
      </c>
      <c r="L3150" t="s">
        <v>18</v>
      </c>
      <c r="M3150" t="str">
        <f t="shared" si="49"/>
        <v>Mon</v>
      </c>
      <c r="N3150" t="str">
        <f>VLOOKUP(Query1[[#This Row],[Age]],'Age Group Vlookup'!B$3:C$6,2,TRUE)</f>
        <v>40-49</v>
      </c>
    </row>
    <row r="3151" spans="1:14" x14ac:dyDescent="0.3">
      <c r="A3151" t="s">
        <v>4164</v>
      </c>
      <c r="B3151" s="1">
        <v>42545</v>
      </c>
      <c r="C3151" t="s">
        <v>1059</v>
      </c>
      <c r="D3151">
        <v>2310</v>
      </c>
      <c r="E3151" t="s">
        <v>47</v>
      </c>
      <c r="G3151" t="s">
        <v>17</v>
      </c>
      <c r="H3151">
        <v>6000</v>
      </c>
      <c r="I3151" t="s">
        <v>1060</v>
      </c>
      <c r="J3151" s="7">
        <v>29</v>
      </c>
      <c r="K3151" t="s">
        <v>27</v>
      </c>
      <c r="L3151" t="s">
        <v>28</v>
      </c>
      <c r="M3151" t="str">
        <f t="shared" si="49"/>
        <v>Fri</v>
      </c>
      <c r="N3151" t="str">
        <f>VLOOKUP(Query1[[#This Row],[Age]],'Age Group Vlookup'!B$3:C$6,2,TRUE)</f>
        <v>20-29</v>
      </c>
    </row>
    <row r="3152" spans="1:14" x14ac:dyDescent="0.3">
      <c r="A3152" t="s">
        <v>4165</v>
      </c>
      <c r="B3152" s="1">
        <v>42422</v>
      </c>
      <c r="C3152" t="s">
        <v>836</v>
      </c>
      <c r="D3152">
        <v>30980</v>
      </c>
      <c r="E3152" t="s">
        <v>69</v>
      </c>
      <c r="G3152" t="s">
        <v>17</v>
      </c>
      <c r="H3152">
        <v>49000</v>
      </c>
      <c r="I3152" t="s">
        <v>837</v>
      </c>
      <c r="J3152" s="7">
        <v>47</v>
      </c>
      <c r="K3152" t="s">
        <v>17</v>
      </c>
      <c r="L3152" t="s">
        <v>18</v>
      </c>
      <c r="M3152" t="str">
        <f t="shared" si="49"/>
        <v>Mon</v>
      </c>
      <c r="N3152" t="str">
        <f>VLOOKUP(Query1[[#This Row],[Age]],'Age Group Vlookup'!B$3:C$6,2,TRUE)</f>
        <v>40-49</v>
      </c>
    </row>
    <row r="3153" spans="1:14" x14ac:dyDescent="0.3">
      <c r="A3153" t="s">
        <v>4166</v>
      </c>
      <c r="B3153" s="1">
        <v>42614</v>
      </c>
      <c r="C3153" t="s">
        <v>1752</v>
      </c>
      <c r="D3153">
        <v>30798</v>
      </c>
      <c r="E3153" t="s">
        <v>21</v>
      </c>
      <c r="F3153">
        <v>1</v>
      </c>
      <c r="G3153" t="s">
        <v>15</v>
      </c>
      <c r="H3153">
        <v>296000</v>
      </c>
      <c r="I3153" t="s">
        <v>1753</v>
      </c>
      <c r="J3153" s="7">
        <v>24</v>
      </c>
      <c r="K3153" t="s">
        <v>32</v>
      </c>
      <c r="L3153" t="s">
        <v>33</v>
      </c>
      <c r="M3153" t="str">
        <f t="shared" si="49"/>
        <v>Thu</v>
      </c>
      <c r="N3153" t="str">
        <f>VLOOKUP(Query1[[#This Row],[Age]],'Age Group Vlookup'!B$3:C$6,2,TRUE)</f>
        <v>20-29</v>
      </c>
    </row>
    <row r="3154" spans="1:14" x14ac:dyDescent="0.3">
      <c r="A3154" t="s">
        <v>4167</v>
      </c>
      <c r="B3154" s="1">
        <v>42511</v>
      </c>
      <c r="C3154" t="s">
        <v>83</v>
      </c>
      <c r="D3154">
        <v>42802</v>
      </c>
      <c r="E3154" t="s">
        <v>150</v>
      </c>
      <c r="G3154" t="s">
        <v>15</v>
      </c>
      <c r="H3154">
        <v>303000</v>
      </c>
      <c r="I3154" t="s">
        <v>84</v>
      </c>
      <c r="J3154" s="7">
        <v>38</v>
      </c>
      <c r="K3154" t="s">
        <v>17</v>
      </c>
      <c r="L3154" t="s">
        <v>18</v>
      </c>
      <c r="M3154" t="str">
        <f t="shared" si="49"/>
        <v>Sat</v>
      </c>
      <c r="N3154" t="str">
        <f>VLOOKUP(Query1[[#This Row],[Age]],'Age Group Vlookup'!B$3:C$6,2,TRUE)</f>
        <v>30-39</v>
      </c>
    </row>
    <row r="3155" spans="1:14" x14ac:dyDescent="0.3">
      <c r="A3155" t="s">
        <v>4168</v>
      </c>
      <c r="B3155" s="1">
        <v>42486</v>
      </c>
      <c r="C3155" t="s">
        <v>1792</v>
      </c>
      <c r="D3155">
        <v>49168</v>
      </c>
      <c r="E3155" t="s">
        <v>14</v>
      </c>
      <c r="G3155" t="s">
        <v>15</v>
      </c>
      <c r="H3155">
        <v>508000</v>
      </c>
      <c r="I3155" t="s">
        <v>1793</v>
      </c>
      <c r="J3155" s="7">
        <v>47</v>
      </c>
      <c r="K3155" t="s">
        <v>17</v>
      </c>
      <c r="L3155" t="s">
        <v>18</v>
      </c>
      <c r="M3155" t="str">
        <f t="shared" si="49"/>
        <v>Tue</v>
      </c>
      <c r="N3155" t="str">
        <f>VLOOKUP(Query1[[#This Row],[Age]],'Age Group Vlookup'!B$3:C$6,2,TRUE)</f>
        <v>40-49</v>
      </c>
    </row>
    <row r="3156" spans="1:14" x14ac:dyDescent="0.3">
      <c r="A3156" t="s">
        <v>4169</v>
      </c>
      <c r="B3156" s="1">
        <v>42567</v>
      </c>
      <c r="C3156" t="s">
        <v>1087</v>
      </c>
      <c r="D3156">
        <v>18488</v>
      </c>
      <c r="E3156" t="s">
        <v>133</v>
      </c>
      <c r="G3156" t="s">
        <v>17</v>
      </c>
      <c r="H3156">
        <v>45000</v>
      </c>
      <c r="I3156" t="s">
        <v>1088</v>
      </c>
      <c r="J3156" s="7">
        <v>23</v>
      </c>
      <c r="K3156" t="s">
        <v>17</v>
      </c>
      <c r="L3156" t="s">
        <v>18</v>
      </c>
      <c r="M3156" t="str">
        <f t="shared" si="49"/>
        <v>Sat</v>
      </c>
      <c r="N3156" t="str">
        <f>VLOOKUP(Query1[[#This Row],[Age]],'Age Group Vlookup'!B$3:C$6,2,TRUE)</f>
        <v>20-29</v>
      </c>
    </row>
    <row r="3157" spans="1:14" x14ac:dyDescent="0.3">
      <c r="A3157" t="s">
        <v>4170</v>
      </c>
      <c r="B3157" s="1">
        <v>42464</v>
      </c>
      <c r="C3157" t="s">
        <v>1772</v>
      </c>
      <c r="D3157">
        <v>21144</v>
      </c>
      <c r="E3157" t="s">
        <v>58</v>
      </c>
      <c r="G3157" t="s">
        <v>32</v>
      </c>
      <c r="H3157">
        <v>176000</v>
      </c>
      <c r="I3157" t="s">
        <v>1773</v>
      </c>
      <c r="J3157" s="7">
        <v>27</v>
      </c>
      <c r="K3157" t="s">
        <v>32</v>
      </c>
      <c r="L3157" t="s">
        <v>33</v>
      </c>
      <c r="M3157" t="str">
        <f t="shared" si="49"/>
        <v>Mon</v>
      </c>
      <c r="N3157" t="str">
        <f>VLOOKUP(Query1[[#This Row],[Age]],'Age Group Vlookup'!B$3:C$6,2,TRUE)</f>
        <v>20-29</v>
      </c>
    </row>
    <row r="3158" spans="1:14" x14ac:dyDescent="0.3">
      <c r="A3158" t="s">
        <v>4171</v>
      </c>
      <c r="B3158" s="1">
        <v>42633</v>
      </c>
      <c r="C3158" t="s">
        <v>847</v>
      </c>
      <c r="D3158">
        <v>31028</v>
      </c>
      <c r="E3158" t="s">
        <v>54</v>
      </c>
      <c r="G3158" t="s">
        <v>17</v>
      </c>
      <c r="H3158">
        <v>20000</v>
      </c>
      <c r="I3158" t="s">
        <v>848</v>
      </c>
      <c r="J3158" s="7">
        <v>41</v>
      </c>
      <c r="K3158" t="s">
        <v>17</v>
      </c>
      <c r="L3158" t="s">
        <v>18</v>
      </c>
      <c r="M3158" t="str">
        <f t="shared" si="49"/>
        <v>Tue</v>
      </c>
      <c r="N3158" t="str">
        <f>VLOOKUP(Query1[[#This Row],[Age]],'Age Group Vlookup'!B$3:C$6,2,TRUE)</f>
        <v>40-49</v>
      </c>
    </row>
    <row r="3159" spans="1:14" x14ac:dyDescent="0.3">
      <c r="A3159" t="s">
        <v>4172</v>
      </c>
      <c r="B3159" s="1">
        <v>42718</v>
      </c>
      <c r="C3159" t="s">
        <v>2737</v>
      </c>
      <c r="D3159">
        <v>14360</v>
      </c>
      <c r="E3159" t="s">
        <v>25</v>
      </c>
      <c r="G3159" t="s">
        <v>15</v>
      </c>
      <c r="H3159">
        <v>737000</v>
      </c>
      <c r="I3159" t="s">
        <v>267</v>
      </c>
      <c r="J3159" s="7">
        <v>24</v>
      </c>
      <c r="K3159" t="s">
        <v>27</v>
      </c>
      <c r="L3159" t="s">
        <v>28</v>
      </c>
      <c r="M3159" t="str">
        <f t="shared" si="49"/>
        <v>Wed</v>
      </c>
      <c r="N3159" t="str">
        <f>VLOOKUP(Query1[[#This Row],[Age]],'Age Group Vlookup'!B$3:C$6,2,TRUE)</f>
        <v>20-29</v>
      </c>
    </row>
    <row r="3160" spans="1:14" x14ac:dyDescent="0.3">
      <c r="A3160" t="s">
        <v>4173</v>
      </c>
      <c r="B3160" s="1">
        <v>42451</v>
      </c>
      <c r="C3160" t="s">
        <v>581</v>
      </c>
      <c r="D3160">
        <v>48279</v>
      </c>
      <c r="E3160" t="s">
        <v>150</v>
      </c>
      <c r="G3160" t="s">
        <v>32</v>
      </c>
      <c r="H3160">
        <v>150000</v>
      </c>
      <c r="I3160" t="s">
        <v>582</v>
      </c>
      <c r="J3160" s="7">
        <v>35</v>
      </c>
      <c r="K3160" t="s">
        <v>32</v>
      </c>
      <c r="L3160" t="s">
        <v>33</v>
      </c>
      <c r="M3160" t="str">
        <f t="shared" si="49"/>
        <v>Tue</v>
      </c>
      <c r="N3160" t="str">
        <f>VLOOKUP(Query1[[#This Row],[Age]],'Age Group Vlookup'!B$3:C$6,2,TRUE)</f>
        <v>30-39</v>
      </c>
    </row>
    <row r="3161" spans="1:14" x14ac:dyDescent="0.3">
      <c r="A3161" t="s">
        <v>4174</v>
      </c>
      <c r="B3161" s="1">
        <v>42548</v>
      </c>
      <c r="C3161" t="s">
        <v>830</v>
      </c>
      <c r="D3161">
        <v>9533</v>
      </c>
      <c r="E3161" t="s">
        <v>62</v>
      </c>
      <c r="G3161" t="s">
        <v>15</v>
      </c>
      <c r="H3161">
        <v>108000</v>
      </c>
      <c r="I3161" t="s">
        <v>831</v>
      </c>
      <c r="J3161" s="7">
        <v>48</v>
      </c>
      <c r="K3161" t="s">
        <v>17</v>
      </c>
      <c r="L3161" t="s">
        <v>18</v>
      </c>
      <c r="M3161" t="str">
        <f t="shared" si="49"/>
        <v>Mon</v>
      </c>
      <c r="N3161" t="str">
        <f>VLOOKUP(Query1[[#This Row],[Age]],'Age Group Vlookup'!B$3:C$6,2,TRUE)</f>
        <v>40-49</v>
      </c>
    </row>
    <row r="3162" spans="1:14" x14ac:dyDescent="0.3">
      <c r="A3162" t="s">
        <v>4175</v>
      </c>
      <c r="B3162" s="1">
        <v>42609</v>
      </c>
      <c r="C3162" t="s">
        <v>1306</v>
      </c>
      <c r="D3162">
        <v>10379</v>
      </c>
      <c r="E3162" t="s">
        <v>54</v>
      </c>
      <c r="G3162" t="s">
        <v>17</v>
      </c>
      <c r="H3162">
        <v>50000</v>
      </c>
      <c r="I3162" t="s">
        <v>1307</v>
      </c>
      <c r="J3162" s="7">
        <v>25</v>
      </c>
      <c r="K3162" t="s">
        <v>17</v>
      </c>
      <c r="L3162" t="s">
        <v>18</v>
      </c>
      <c r="M3162" t="str">
        <f t="shared" si="49"/>
        <v>Sat</v>
      </c>
      <c r="N3162" t="str">
        <f>VLOOKUP(Query1[[#This Row],[Age]],'Age Group Vlookup'!B$3:C$6,2,TRUE)</f>
        <v>20-29</v>
      </c>
    </row>
    <row r="3163" spans="1:14" x14ac:dyDescent="0.3">
      <c r="A3163" t="s">
        <v>4176</v>
      </c>
      <c r="B3163" s="1">
        <v>42641</v>
      </c>
      <c r="C3163" t="s">
        <v>2236</v>
      </c>
      <c r="D3163">
        <v>29079</v>
      </c>
      <c r="E3163" t="s">
        <v>14</v>
      </c>
      <c r="F3163">
        <v>1</v>
      </c>
      <c r="G3163" t="s">
        <v>15</v>
      </c>
      <c r="H3163">
        <v>361000</v>
      </c>
      <c r="I3163" t="s">
        <v>2237</v>
      </c>
      <c r="J3163" s="7">
        <v>35</v>
      </c>
      <c r="K3163" t="s">
        <v>17</v>
      </c>
      <c r="L3163" t="s">
        <v>18</v>
      </c>
      <c r="M3163" t="str">
        <f t="shared" si="49"/>
        <v>Wed</v>
      </c>
      <c r="N3163" t="str">
        <f>VLOOKUP(Query1[[#This Row],[Age]],'Age Group Vlookup'!B$3:C$6,2,TRUE)</f>
        <v>30-39</v>
      </c>
    </row>
    <row r="3164" spans="1:14" x14ac:dyDescent="0.3">
      <c r="A3164" t="s">
        <v>4177</v>
      </c>
      <c r="B3164" s="1">
        <v>42374</v>
      </c>
      <c r="C3164" t="s">
        <v>629</v>
      </c>
      <c r="D3164">
        <v>21013</v>
      </c>
      <c r="E3164" t="s">
        <v>58</v>
      </c>
      <c r="G3164" t="s">
        <v>17</v>
      </c>
      <c r="H3164">
        <v>30000</v>
      </c>
      <c r="I3164" t="s">
        <v>630</v>
      </c>
      <c r="J3164" s="7">
        <v>28</v>
      </c>
      <c r="K3164" t="s">
        <v>27</v>
      </c>
      <c r="L3164" t="s">
        <v>28</v>
      </c>
      <c r="M3164" t="str">
        <f t="shared" si="49"/>
        <v>Tue</v>
      </c>
      <c r="N3164" t="str">
        <f>VLOOKUP(Query1[[#This Row],[Age]],'Age Group Vlookup'!B$3:C$6,2,TRUE)</f>
        <v>20-29</v>
      </c>
    </row>
    <row r="3165" spans="1:14" x14ac:dyDescent="0.3">
      <c r="A3165" t="s">
        <v>4178</v>
      </c>
      <c r="B3165" s="1">
        <v>42423</v>
      </c>
      <c r="C3165" t="s">
        <v>222</v>
      </c>
      <c r="D3165">
        <v>4891</v>
      </c>
      <c r="E3165" t="s">
        <v>47</v>
      </c>
      <c r="G3165" t="s">
        <v>32</v>
      </c>
      <c r="H3165">
        <v>180000</v>
      </c>
      <c r="I3165" t="s">
        <v>223</v>
      </c>
      <c r="J3165" s="7">
        <v>48</v>
      </c>
      <c r="K3165" t="s">
        <v>32</v>
      </c>
      <c r="L3165" t="s">
        <v>33</v>
      </c>
      <c r="M3165" t="str">
        <f t="shared" si="49"/>
        <v>Tue</v>
      </c>
      <c r="N3165" t="str">
        <f>VLOOKUP(Query1[[#This Row],[Age]],'Age Group Vlookup'!B$3:C$6,2,TRUE)</f>
        <v>40-49</v>
      </c>
    </row>
    <row r="3166" spans="1:14" x14ac:dyDescent="0.3">
      <c r="A3166" t="s">
        <v>4179</v>
      </c>
      <c r="B3166" s="1">
        <v>42599</v>
      </c>
      <c r="C3166" t="s">
        <v>593</v>
      </c>
      <c r="D3166">
        <v>36346</v>
      </c>
      <c r="E3166" t="s">
        <v>14</v>
      </c>
      <c r="G3166" t="s">
        <v>17</v>
      </c>
      <c r="H3166">
        <v>24000</v>
      </c>
      <c r="I3166" t="s">
        <v>594</v>
      </c>
      <c r="J3166" s="7">
        <v>37</v>
      </c>
      <c r="K3166" t="s">
        <v>32</v>
      </c>
      <c r="L3166" t="s">
        <v>33</v>
      </c>
      <c r="M3166" t="str">
        <f t="shared" si="49"/>
        <v>Wed</v>
      </c>
      <c r="N3166" t="str">
        <f>VLOOKUP(Query1[[#This Row],[Age]],'Age Group Vlookup'!B$3:C$6,2,TRUE)</f>
        <v>30-39</v>
      </c>
    </row>
    <row r="3167" spans="1:14" x14ac:dyDescent="0.3">
      <c r="A3167" t="s">
        <v>4180</v>
      </c>
      <c r="B3167" s="1">
        <v>42449</v>
      </c>
      <c r="C3167" t="s">
        <v>1059</v>
      </c>
      <c r="D3167">
        <v>35851</v>
      </c>
      <c r="E3167" t="s">
        <v>69</v>
      </c>
      <c r="G3167" t="s">
        <v>17</v>
      </c>
      <c r="H3167">
        <v>6000</v>
      </c>
      <c r="I3167" t="s">
        <v>1060</v>
      </c>
      <c r="J3167" s="7">
        <v>29</v>
      </c>
      <c r="K3167" t="s">
        <v>27</v>
      </c>
      <c r="L3167" t="s">
        <v>28</v>
      </c>
      <c r="M3167" t="str">
        <f t="shared" si="49"/>
        <v>Sun</v>
      </c>
      <c r="N3167" t="str">
        <f>VLOOKUP(Query1[[#This Row],[Age]],'Age Group Vlookup'!B$3:C$6,2,TRUE)</f>
        <v>20-29</v>
      </c>
    </row>
    <row r="3168" spans="1:14" x14ac:dyDescent="0.3">
      <c r="A3168" t="s">
        <v>4181</v>
      </c>
      <c r="B3168" s="1">
        <v>42524</v>
      </c>
      <c r="C3168" t="s">
        <v>1826</v>
      </c>
      <c r="D3168">
        <v>43152</v>
      </c>
      <c r="E3168" t="s">
        <v>54</v>
      </c>
      <c r="G3168" t="s">
        <v>15</v>
      </c>
      <c r="H3168">
        <v>671000</v>
      </c>
      <c r="I3168" t="s">
        <v>1827</v>
      </c>
      <c r="J3168" s="7">
        <v>38</v>
      </c>
      <c r="K3168" t="s">
        <v>27</v>
      </c>
      <c r="L3168" t="s">
        <v>28</v>
      </c>
      <c r="M3168" t="str">
        <f t="shared" si="49"/>
        <v>Fri</v>
      </c>
      <c r="N3168" t="str">
        <f>VLOOKUP(Query1[[#This Row],[Age]],'Age Group Vlookup'!B$3:C$6,2,TRUE)</f>
        <v>30-39</v>
      </c>
    </row>
    <row r="3169" spans="1:14" x14ac:dyDescent="0.3">
      <c r="A3169" t="s">
        <v>4182</v>
      </c>
      <c r="B3169" s="1">
        <v>42449</v>
      </c>
      <c r="C3169" t="s">
        <v>527</v>
      </c>
      <c r="D3169">
        <v>37158</v>
      </c>
      <c r="E3169" t="s">
        <v>14</v>
      </c>
      <c r="G3169" t="s">
        <v>17</v>
      </c>
      <c r="H3169">
        <v>49000</v>
      </c>
      <c r="I3169" t="s">
        <v>528</v>
      </c>
      <c r="J3169" s="7">
        <v>30</v>
      </c>
      <c r="K3169" t="s">
        <v>17</v>
      </c>
      <c r="L3169" t="s">
        <v>18</v>
      </c>
      <c r="M3169" t="str">
        <f t="shared" si="49"/>
        <v>Sun</v>
      </c>
      <c r="N3169" t="str">
        <f>VLOOKUP(Query1[[#This Row],[Age]],'Age Group Vlookup'!B$3:C$6,2,TRUE)</f>
        <v>30-39</v>
      </c>
    </row>
    <row r="3170" spans="1:14" x14ac:dyDescent="0.3">
      <c r="A3170" t="s">
        <v>4183</v>
      </c>
      <c r="B3170" s="1">
        <v>42512</v>
      </c>
      <c r="C3170" t="s">
        <v>1185</v>
      </c>
      <c r="D3170">
        <v>46253</v>
      </c>
      <c r="E3170" t="s">
        <v>62</v>
      </c>
      <c r="G3170" t="s">
        <v>32</v>
      </c>
      <c r="H3170">
        <v>180000</v>
      </c>
      <c r="I3170" t="s">
        <v>1186</v>
      </c>
      <c r="J3170" s="7">
        <v>20</v>
      </c>
      <c r="K3170" t="s">
        <v>32</v>
      </c>
      <c r="L3170" t="s">
        <v>33</v>
      </c>
      <c r="M3170" t="str">
        <f t="shared" si="49"/>
        <v>Sun</v>
      </c>
      <c r="N3170" t="str">
        <f>VLOOKUP(Query1[[#This Row],[Age]],'Age Group Vlookup'!B$3:C$6,2,TRUE)</f>
        <v>20-29</v>
      </c>
    </row>
    <row r="3171" spans="1:14" x14ac:dyDescent="0.3">
      <c r="A3171" t="s">
        <v>4184</v>
      </c>
      <c r="B3171" s="1">
        <v>42537</v>
      </c>
      <c r="C3171" t="s">
        <v>581</v>
      </c>
      <c r="D3171">
        <v>32347</v>
      </c>
      <c r="E3171" t="s">
        <v>25</v>
      </c>
      <c r="G3171" t="s">
        <v>32</v>
      </c>
      <c r="H3171">
        <v>150000</v>
      </c>
      <c r="I3171" t="s">
        <v>582</v>
      </c>
      <c r="J3171" s="7">
        <v>35</v>
      </c>
      <c r="K3171" t="s">
        <v>32</v>
      </c>
      <c r="L3171" t="s">
        <v>33</v>
      </c>
      <c r="M3171" t="str">
        <f t="shared" si="49"/>
        <v>Thu</v>
      </c>
      <c r="N3171" t="str">
        <f>VLOOKUP(Query1[[#This Row],[Age]],'Age Group Vlookup'!B$3:C$6,2,TRUE)</f>
        <v>30-39</v>
      </c>
    </row>
    <row r="3172" spans="1:14" x14ac:dyDescent="0.3">
      <c r="A3172" t="s">
        <v>4185</v>
      </c>
      <c r="B3172" s="1">
        <v>42451</v>
      </c>
      <c r="C3172" t="s">
        <v>1087</v>
      </c>
      <c r="D3172">
        <v>27879</v>
      </c>
      <c r="E3172" t="s">
        <v>43</v>
      </c>
      <c r="G3172" t="s">
        <v>17</v>
      </c>
      <c r="H3172">
        <v>45000</v>
      </c>
      <c r="I3172" t="s">
        <v>1088</v>
      </c>
      <c r="J3172" s="7">
        <v>23</v>
      </c>
      <c r="K3172" t="s">
        <v>17</v>
      </c>
      <c r="L3172" t="s">
        <v>18</v>
      </c>
      <c r="M3172" t="str">
        <f t="shared" si="49"/>
        <v>Tue</v>
      </c>
      <c r="N3172" t="str">
        <f>VLOOKUP(Query1[[#This Row],[Age]],'Age Group Vlookup'!B$3:C$6,2,TRUE)</f>
        <v>20-29</v>
      </c>
    </row>
    <row r="3173" spans="1:14" x14ac:dyDescent="0.3">
      <c r="A3173" t="s">
        <v>4186</v>
      </c>
      <c r="B3173" s="1">
        <v>42382</v>
      </c>
      <c r="C3173" t="s">
        <v>1268</v>
      </c>
      <c r="D3173">
        <v>33691</v>
      </c>
      <c r="E3173" t="s">
        <v>69</v>
      </c>
      <c r="G3173" t="s">
        <v>17</v>
      </c>
      <c r="H3173">
        <v>11000</v>
      </c>
      <c r="I3173" t="s">
        <v>1269</v>
      </c>
      <c r="J3173" s="7">
        <v>30</v>
      </c>
      <c r="K3173" t="s">
        <v>27</v>
      </c>
      <c r="L3173" t="s">
        <v>28</v>
      </c>
      <c r="M3173" t="str">
        <f t="shared" si="49"/>
        <v>Wed</v>
      </c>
      <c r="N3173" t="str">
        <f>VLOOKUP(Query1[[#This Row],[Age]],'Age Group Vlookup'!B$3:C$6,2,TRUE)</f>
        <v>30-39</v>
      </c>
    </row>
    <row r="3174" spans="1:14" x14ac:dyDescent="0.3">
      <c r="A3174" t="s">
        <v>4187</v>
      </c>
      <c r="B3174" s="1">
        <v>42444</v>
      </c>
      <c r="C3174" t="s">
        <v>893</v>
      </c>
      <c r="D3174">
        <v>22323</v>
      </c>
      <c r="E3174" t="s">
        <v>150</v>
      </c>
      <c r="G3174" t="s">
        <v>17</v>
      </c>
      <c r="H3174">
        <v>36000</v>
      </c>
      <c r="I3174" t="s">
        <v>894</v>
      </c>
      <c r="J3174" s="7">
        <v>29</v>
      </c>
      <c r="K3174" t="s">
        <v>17</v>
      </c>
      <c r="L3174" t="s">
        <v>18</v>
      </c>
      <c r="M3174" t="str">
        <f t="shared" si="49"/>
        <v>Tue</v>
      </c>
      <c r="N3174" t="str">
        <f>VLOOKUP(Query1[[#This Row],[Age]],'Age Group Vlookup'!B$3:C$6,2,TRUE)</f>
        <v>20-29</v>
      </c>
    </row>
    <row r="3175" spans="1:14" x14ac:dyDescent="0.3">
      <c r="A3175" t="s">
        <v>4188</v>
      </c>
      <c r="B3175" s="1">
        <v>42412</v>
      </c>
      <c r="C3175" t="s">
        <v>824</v>
      </c>
      <c r="D3175">
        <v>3207</v>
      </c>
      <c r="E3175" t="s">
        <v>108</v>
      </c>
      <c r="G3175" t="s">
        <v>32</v>
      </c>
      <c r="H3175">
        <v>183000</v>
      </c>
      <c r="I3175" t="s">
        <v>825</v>
      </c>
      <c r="J3175" s="7">
        <v>25</v>
      </c>
      <c r="K3175" t="s">
        <v>17</v>
      </c>
      <c r="L3175" t="s">
        <v>18</v>
      </c>
      <c r="M3175" t="str">
        <f t="shared" si="49"/>
        <v>Fri</v>
      </c>
      <c r="N3175" t="str">
        <f>VLOOKUP(Query1[[#This Row],[Age]],'Age Group Vlookup'!B$3:C$6,2,TRUE)</f>
        <v>20-29</v>
      </c>
    </row>
    <row r="3176" spans="1:14" x14ac:dyDescent="0.3">
      <c r="A3176" t="s">
        <v>4189</v>
      </c>
      <c r="B3176" s="1">
        <v>42463</v>
      </c>
      <c r="C3176" t="s">
        <v>581</v>
      </c>
      <c r="D3176">
        <v>41866</v>
      </c>
      <c r="E3176" t="s">
        <v>133</v>
      </c>
      <c r="G3176" t="s">
        <v>32</v>
      </c>
      <c r="H3176">
        <v>150000</v>
      </c>
      <c r="I3176" t="s">
        <v>582</v>
      </c>
      <c r="J3176" s="7">
        <v>35</v>
      </c>
      <c r="K3176" t="s">
        <v>32</v>
      </c>
      <c r="L3176" t="s">
        <v>33</v>
      </c>
      <c r="M3176" t="str">
        <f t="shared" si="49"/>
        <v>Sun</v>
      </c>
      <c r="N3176" t="str">
        <f>VLOOKUP(Query1[[#This Row],[Age]],'Age Group Vlookup'!B$3:C$6,2,TRUE)</f>
        <v>30-39</v>
      </c>
    </row>
    <row r="3177" spans="1:14" x14ac:dyDescent="0.3">
      <c r="A3177" t="s">
        <v>4190</v>
      </c>
      <c r="B3177" s="1">
        <v>42480</v>
      </c>
      <c r="C3177" t="s">
        <v>76</v>
      </c>
      <c r="D3177">
        <v>1024</v>
      </c>
      <c r="E3177" t="s">
        <v>21</v>
      </c>
      <c r="G3177" t="s">
        <v>15</v>
      </c>
      <c r="H3177">
        <v>596000</v>
      </c>
      <c r="I3177" t="s">
        <v>78</v>
      </c>
      <c r="J3177" s="7">
        <v>22</v>
      </c>
      <c r="K3177" t="s">
        <v>27</v>
      </c>
      <c r="L3177" t="s">
        <v>28</v>
      </c>
      <c r="M3177" t="str">
        <f t="shared" si="49"/>
        <v>Wed</v>
      </c>
      <c r="N3177" t="str">
        <f>VLOOKUP(Query1[[#This Row],[Age]],'Age Group Vlookup'!B$3:C$6,2,TRUE)</f>
        <v>20-29</v>
      </c>
    </row>
    <row r="3178" spans="1:14" x14ac:dyDescent="0.3">
      <c r="A3178" t="s">
        <v>4191</v>
      </c>
      <c r="B3178" s="1">
        <v>42660</v>
      </c>
      <c r="C3178" t="s">
        <v>307</v>
      </c>
      <c r="D3178">
        <v>37289</v>
      </c>
      <c r="E3178" t="s">
        <v>150</v>
      </c>
      <c r="G3178" t="s">
        <v>17</v>
      </c>
      <c r="H3178">
        <v>43000</v>
      </c>
      <c r="I3178" t="s">
        <v>308</v>
      </c>
      <c r="J3178" s="7">
        <v>31</v>
      </c>
      <c r="K3178" t="s">
        <v>27</v>
      </c>
      <c r="L3178" t="s">
        <v>28</v>
      </c>
      <c r="M3178" t="str">
        <f t="shared" si="49"/>
        <v>Mon</v>
      </c>
      <c r="N3178" t="str">
        <f>VLOOKUP(Query1[[#This Row],[Age]],'Age Group Vlookup'!B$3:C$6,2,TRUE)</f>
        <v>30-39</v>
      </c>
    </row>
    <row r="3179" spans="1:14" x14ac:dyDescent="0.3">
      <c r="A3179" t="s">
        <v>4192</v>
      </c>
      <c r="B3179" s="1">
        <v>42731</v>
      </c>
      <c r="C3179" t="s">
        <v>149</v>
      </c>
      <c r="D3179">
        <v>48253</v>
      </c>
      <c r="E3179" t="s">
        <v>108</v>
      </c>
      <c r="G3179" t="s">
        <v>15</v>
      </c>
      <c r="H3179">
        <v>621000</v>
      </c>
      <c r="I3179" t="s">
        <v>151</v>
      </c>
      <c r="J3179" s="7">
        <v>49</v>
      </c>
      <c r="K3179" t="s">
        <v>17</v>
      </c>
      <c r="L3179" t="s">
        <v>18</v>
      </c>
      <c r="M3179" t="str">
        <f t="shared" si="49"/>
        <v>Tue</v>
      </c>
      <c r="N3179" t="str">
        <f>VLOOKUP(Query1[[#This Row],[Age]],'Age Group Vlookup'!B$3:C$6,2,TRUE)</f>
        <v>40-49</v>
      </c>
    </row>
    <row r="3180" spans="1:14" x14ac:dyDescent="0.3">
      <c r="A3180" t="s">
        <v>4193</v>
      </c>
      <c r="B3180" s="1">
        <v>42440</v>
      </c>
      <c r="C3180" t="s">
        <v>2678</v>
      </c>
      <c r="D3180">
        <v>35678</v>
      </c>
      <c r="E3180" t="s">
        <v>21</v>
      </c>
      <c r="G3180" t="s">
        <v>15</v>
      </c>
      <c r="H3180">
        <v>683000</v>
      </c>
      <c r="I3180" t="s">
        <v>2679</v>
      </c>
      <c r="J3180" s="7">
        <v>42</v>
      </c>
      <c r="K3180" t="s">
        <v>32</v>
      </c>
      <c r="L3180" t="s">
        <v>33</v>
      </c>
      <c r="M3180" t="str">
        <f t="shared" si="49"/>
        <v>Fri</v>
      </c>
      <c r="N3180" t="str">
        <f>VLOOKUP(Query1[[#This Row],[Age]],'Age Group Vlookup'!B$3:C$6,2,TRUE)</f>
        <v>40-49</v>
      </c>
    </row>
    <row r="3181" spans="1:14" x14ac:dyDescent="0.3">
      <c r="A3181" t="s">
        <v>4194</v>
      </c>
      <c r="B3181" s="1">
        <v>42459</v>
      </c>
      <c r="C3181" t="s">
        <v>1377</v>
      </c>
      <c r="D3181">
        <v>15414</v>
      </c>
      <c r="E3181" t="s">
        <v>54</v>
      </c>
      <c r="G3181" t="s">
        <v>32</v>
      </c>
      <c r="H3181">
        <v>112000</v>
      </c>
      <c r="I3181" t="s">
        <v>1378</v>
      </c>
      <c r="J3181" s="7">
        <v>25</v>
      </c>
      <c r="K3181" t="s">
        <v>27</v>
      </c>
      <c r="L3181" t="s">
        <v>28</v>
      </c>
      <c r="M3181" t="str">
        <f t="shared" si="49"/>
        <v>Wed</v>
      </c>
      <c r="N3181" t="str">
        <f>VLOOKUP(Query1[[#This Row],[Age]],'Age Group Vlookup'!B$3:C$6,2,TRUE)</f>
        <v>20-29</v>
      </c>
    </row>
    <row r="3182" spans="1:14" x14ac:dyDescent="0.3">
      <c r="A3182" t="s">
        <v>4195</v>
      </c>
      <c r="B3182" s="1">
        <v>42566</v>
      </c>
      <c r="C3182" t="s">
        <v>1377</v>
      </c>
      <c r="D3182">
        <v>22377</v>
      </c>
      <c r="E3182" t="s">
        <v>62</v>
      </c>
      <c r="G3182" t="s">
        <v>32</v>
      </c>
      <c r="H3182">
        <v>112000</v>
      </c>
      <c r="I3182" t="s">
        <v>1378</v>
      </c>
      <c r="J3182" s="7">
        <v>25</v>
      </c>
      <c r="K3182" t="s">
        <v>27</v>
      </c>
      <c r="L3182" t="s">
        <v>28</v>
      </c>
      <c r="M3182" t="str">
        <f t="shared" si="49"/>
        <v>Fri</v>
      </c>
      <c r="N3182" t="str">
        <f>VLOOKUP(Query1[[#This Row],[Age]],'Age Group Vlookup'!B$3:C$6,2,TRUE)</f>
        <v>20-29</v>
      </c>
    </row>
    <row r="3183" spans="1:14" x14ac:dyDescent="0.3">
      <c r="A3183" t="s">
        <v>4196</v>
      </c>
      <c r="B3183" s="1">
        <v>42721</v>
      </c>
      <c r="C3183" t="s">
        <v>584</v>
      </c>
      <c r="D3183">
        <v>19164</v>
      </c>
      <c r="E3183" t="s">
        <v>25</v>
      </c>
      <c r="G3183" t="s">
        <v>32</v>
      </c>
      <c r="H3183">
        <v>161000</v>
      </c>
      <c r="I3183" t="s">
        <v>585</v>
      </c>
      <c r="J3183" s="7">
        <v>41</v>
      </c>
      <c r="K3183" t="s">
        <v>32</v>
      </c>
      <c r="L3183" t="s">
        <v>33</v>
      </c>
      <c r="M3183" t="str">
        <f t="shared" si="49"/>
        <v>Sat</v>
      </c>
      <c r="N3183" t="str">
        <f>VLOOKUP(Query1[[#This Row],[Age]],'Age Group Vlookup'!B$3:C$6,2,TRUE)</f>
        <v>40-49</v>
      </c>
    </row>
    <row r="3184" spans="1:14" x14ac:dyDescent="0.3">
      <c r="A3184" t="s">
        <v>4197</v>
      </c>
      <c r="B3184" s="1">
        <v>42397</v>
      </c>
      <c r="C3184" t="s">
        <v>1256</v>
      </c>
      <c r="D3184">
        <v>10799</v>
      </c>
      <c r="E3184" t="s">
        <v>36</v>
      </c>
      <c r="G3184" t="s">
        <v>15</v>
      </c>
      <c r="H3184">
        <v>257000</v>
      </c>
      <c r="I3184" t="s">
        <v>1257</v>
      </c>
      <c r="J3184" s="7">
        <v>42</v>
      </c>
      <c r="K3184" t="s">
        <v>32</v>
      </c>
      <c r="L3184" t="s">
        <v>33</v>
      </c>
      <c r="M3184" t="str">
        <f t="shared" si="49"/>
        <v>Thu</v>
      </c>
      <c r="N3184" t="str">
        <f>VLOOKUP(Query1[[#This Row],[Age]],'Age Group Vlookup'!B$3:C$6,2,TRUE)</f>
        <v>40-49</v>
      </c>
    </row>
    <row r="3185" spans="1:14" x14ac:dyDescent="0.3">
      <c r="A3185" t="s">
        <v>4198</v>
      </c>
      <c r="B3185" s="1">
        <v>42607</v>
      </c>
      <c r="C3185" t="s">
        <v>2433</v>
      </c>
      <c r="D3185">
        <v>36302</v>
      </c>
      <c r="E3185" t="s">
        <v>62</v>
      </c>
      <c r="G3185" t="s">
        <v>32</v>
      </c>
      <c r="H3185">
        <v>130000</v>
      </c>
      <c r="I3185" t="s">
        <v>2434</v>
      </c>
      <c r="J3185" s="7">
        <v>43</v>
      </c>
      <c r="K3185" t="s">
        <v>32</v>
      </c>
      <c r="L3185" t="s">
        <v>33</v>
      </c>
      <c r="M3185" t="str">
        <f t="shared" si="49"/>
        <v>Thu</v>
      </c>
      <c r="N3185" t="str">
        <f>VLOOKUP(Query1[[#This Row],[Age]],'Age Group Vlookup'!B$3:C$6,2,TRUE)</f>
        <v>40-49</v>
      </c>
    </row>
    <row r="3186" spans="1:14" x14ac:dyDescent="0.3">
      <c r="A3186" t="s">
        <v>4199</v>
      </c>
      <c r="B3186" s="1">
        <v>42392</v>
      </c>
      <c r="C3186" t="s">
        <v>2869</v>
      </c>
      <c r="D3186">
        <v>20417</v>
      </c>
      <c r="E3186" t="s">
        <v>25</v>
      </c>
      <c r="G3186" t="s">
        <v>32</v>
      </c>
      <c r="H3186">
        <v>72000</v>
      </c>
      <c r="I3186" t="s">
        <v>1997</v>
      </c>
      <c r="J3186" s="7">
        <v>31</v>
      </c>
      <c r="K3186" t="s">
        <v>17</v>
      </c>
      <c r="L3186" t="s">
        <v>18</v>
      </c>
      <c r="M3186" t="str">
        <f t="shared" si="49"/>
        <v>Sat</v>
      </c>
      <c r="N3186" t="str">
        <f>VLOOKUP(Query1[[#This Row],[Age]],'Age Group Vlookup'!B$3:C$6,2,TRUE)</f>
        <v>30-39</v>
      </c>
    </row>
    <row r="3187" spans="1:14" x14ac:dyDescent="0.3">
      <c r="A3187" t="s">
        <v>4200</v>
      </c>
      <c r="B3187" s="1">
        <v>42684</v>
      </c>
      <c r="C3187" t="s">
        <v>1387</v>
      </c>
      <c r="D3187">
        <v>4781</v>
      </c>
      <c r="E3187" t="s">
        <v>25</v>
      </c>
      <c r="G3187" t="s">
        <v>32</v>
      </c>
      <c r="H3187">
        <v>188000</v>
      </c>
      <c r="I3187" t="s">
        <v>1388</v>
      </c>
      <c r="J3187" s="7">
        <v>43</v>
      </c>
      <c r="K3187" t="s">
        <v>17</v>
      </c>
      <c r="L3187" t="s">
        <v>18</v>
      </c>
      <c r="M3187" t="str">
        <f t="shared" si="49"/>
        <v>Thu</v>
      </c>
      <c r="N3187" t="str">
        <f>VLOOKUP(Query1[[#This Row],[Age]],'Age Group Vlookup'!B$3:C$6,2,TRUE)</f>
        <v>40-49</v>
      </c>
    </row>
    <row r="3188" spans="1:14" x14ac:dyDescent="0.3">
      <c r="A3188" t="s">
        <v>4201</v>
      </c>
      <c r="B3188" s="1">
        <v>42451</v>
      </c>
      <c r="C3188" t="s">
        <v>1831</v>
      </c>
      <c r="D3188">
        <v>24093</v>
      </c>
      <c r="E3188" t="s">
        <v>108</v>
      </c>
      <c r="G3188" t="s">
        <v>15</v>
      </c>
      <c r="H3188">
        <v>619000</v>
      </c>
      <c r="I3188" t="s">
        <v>1832</v>
      </c>
      <c r="J3188" s="7">
        <v>31</v>
      </c>
      <c r="K3188" t="s">
        <v>17</v>
      </c>
      <c r="L3188" t="s">
        <v>18</v>
      </c>
      <c r="M3188" t="str">
        <f t="shared" si="49"/>
        <v>Tue</v>
      </c>
      <c r="N3188" t="str">
        <f>VLOOKUP(Query1[[#This Row],[Age]],'Age Group Vlookup'!B$3:C$6,2,TRUE)</f>
        <v>30-39</v>
      </c>
    </row>
    <row r="3189" spans="1:14" x14ac:dyDescent="0.3">
      <c r="A3189" t="s">
        <v>4202</v>
      </c>
      <c r="B3189" s="1">
        <v>42396</v>
      </c>
      <c r="C3189" t="s">
        <v>448</v>
      </c>
      <c r="D3189">
        <v>15916</v>
      </c>
      <c r="E3189" t="s">
        <v>25</v>
      </c>
      <c r="G3189" t="s">
        <v>32</v>
      </c>
      <c r="H3189">
        <v>81000</v>
      </c>
      <c r="I3189" t="s">
        <v>449</v>
      </c>
      <c r="J3189" s="7">
        <v>33</v>
      </c>
      <c r="K3189" t="s">
        <v>17</v>
      </c>
      <c r="L3189" t="s">
        <v>18</v>
      </c>
      <c r="M3189" t="str">
        <f t="shared" si="49"/>
        <v>Wed</v>
      </c>
      <c r="N3189" t="str">
        <f>VLOOKUP(Query1[[#This Row],[Age]],'Age Group Vlookup'!B$3:C$6,2,TRUE)</f>
        <v>30-39</v>
      </c>
    </row>
    <row r="3190" spans="1:14" x14ac:dyDescent="0.3">
      <c r="A3190" t="s">
        <v>4203</v>
      </c>
      <c r="B3190" s="1">
        <v>42626</v>
      </c>
      <c r="C3190" t="s">
        <v>839</v>
      </c>
      <c r="D3190">
        <v>20761</v>
      </c>
      <c r="E3190" t="s">
        <v>108</v>
      </c>
      <c r="G3190" t="s">
        <v>17</v>
      </c>
      <c r="H3190">
        <v>30000</v>
      </c>
      <c r="I3190" t="s">
        <v>840</v>
      </c>
      <c r="J3190" s="7">
        <v>38</v>
      </c>
      <c r="K3190" t="s">
        <v>27</v>
      </c>
      <c r="L3190" t="s">
        <v>28</v>
      </c>
      <c r="M3190" t="str">
        <f t="shared" si="49"/>
        <v>Tue</v>
      </c>
      <c r="N3190" t="str">
        <f>VLOOKUP(Query1[[#This Row],[Age]],'Age Group Vlookup'!B$3:C$6,2,TRUE)</f>
        <v>30-39</v>
      </c>
    </row>
    <row r="3191" spans="1:14" x14ac:dyDescent="0.3">
      <c r="A3191" t="s">
        <v>4204</v>
      </c>
      <c r="B3191" s="1">
        <v>42633</v>
      </c>
      <c r="C3191" t="s">
        <v>1284</v>
      </c>
      <c r="D3191">
        <v>45100</v>
      </c>
      <c r="E3191" t="s">
        <v>25</v>
      </c>
      <c r="G3191" t="s">
        <v>15</v>
      </c>
      <c r="H3191">
        <v>475000</v>
      </c>
      <c r="I3191" t="s">
        <v>1285</v>
      </c>
      <c r="J3191" s="7">
        <v>46</v>
      </c>
      <c r="K3191" t="s">
        <v>27</v>
      </c>
      <c r="L3191" t="s">
        <v>28</v>
      </c>
      <c r="M3191" t="str">
        <f t="shared" si="49"/>
        <v>Tue</v>
      </c>
      <c r="N3191" t="str">
        <f>VLOOKUP(Query1[[#This Row],[Age]],'Age Group Vlookup'!B$3:C$6,2,TRUE)</f>
        <v>40-49</v>
      </c>
    </row>
    <row r="3192" spans="1:14" x14ac:dyDescent="0.3">
      <c r="A3192" t="s">
        <v>4205</v>
      </c>
      <c r="B3192" s="1">
        <v>42400</v>
      </c>
      <c r="C3192" t="s">
        <v>559</v>
      </c>
      <c r="D3192">
        <v>36305</v>
      </c>
      <c r="E3192" t="s">
        <v>54</v>
      </c>
      <c r="G3192" t="s">
        <v>32</v>
      </c>
      <c r="H3192">
        <v>105000</v>
      </c>
      <c r="I3192" t="s">
        <v>560</v>
      </c>
      <c r="J3192" s="7">
        <v>26</v>
      </c>
      <c r="K3192" t="s">
        <v>27</v>
      </c>
      <c r="L3192" t="s">
        <v>28</v>
      </c>
      <c r="M3192" t="str">
        <f t="shared" si="49"/>
        <v>Sun</v>
      </c>
      <c r="N3192" t="str">
        <f>VLOOKUP(Query1[[#This Row],[Age]],'Age Group Vlookup'!B$3:C$6,2,TRUE)</f>
        <v>20-29</v>
      </c>
    </row>
    <row r="3193" spans="1:14" x14ac:dyDescent="0.3">
      <c r="A3193" t="s">
        <v>4206</v>
      </c>
      <c r="B3193" s="1">
        <v>42587</v>
      </c>
      <c r="C3193" t="s">
        <v>322</v>
      </c>
      <c r="D3193">
        <v>21222</v>
      </c>
      <c r="E3193" t="s">
        <v>150</v>
      </c>
      <c r="G3193" t="s">
        <v>17</v>
      </c>
      <c r="H3193">
        <v>13000</v>
      </c>
      <c r="I3193" t="s">
        <v>323</v>
      </c>
      <c r="J3193" s="7">
        <v>46</v>
      </c>
      <c r="K3193" t="s">
        <v>32</v>
      </c>
      <c r="L3193" t="s">
        <v>33</v>
      </c>
      <c r="M3193" t="str">
        <f t="shared" si="49"/>
        <v>Fri</v>
      </c>
      <c r="N3193" t="str">
        <f>VLOOKUP(Query1[[#This Row],[Age]],'Age Group Vlookup'!B$3:C$6,2,TRUE)</f>
        <v>40-49</v>
      </c>
    </row>
    <row r="3194" spans="1:14" x14ac:dyDescent="0.3">
      <c r="A3194" t="s">
        <v>4207</v>
      </c>
      <c r="B3194" s="1">
        <v>42410</v>
      </c>
      <c r="C3194" t="s">
        <v>269</v>
      </c>
      <c r="D3194">
        <v>6828</v>
      </c>
      <c r="E3194" t="s">
        <v>62</v>
      </c>
      <c r="G3194" t="s">
        <v>17</v>
      </c>
      <c r="H3194">
        <v>4000</v>
      </c>
      <c r="I3194" t="s">
        <v>270</v>
      </c>
      <c r="J3194" s="7">
        <v>37</v>
      </c>
      <c r="K3194" t="s">
        <v>32</v>
      </c>
      <c r="L3194" t="s">
        <v>33</v>
      </c>
      <c r="M3194" t="str">
        <f t="shared" si="49"/>
        <v>Wed</v>
      </c>
      <c r="N3194" t="str">
        <f>VLOOKUP(Query1[[#This Row],[Age]],'Age Group Vlookup'!B$3:C$6,2,TRUE)</f>
        <v>30-39</v>
      </c>
    </row>
    <row r="3195" spans="1:14" x14ac:dyDescent="0.3">
      <c r="A3195" t="s">
        <v>4208</v>
      </c>
      <c r="B3195" s="1">
        <v>42612</v>
      </c>
      <c r="C3195" t="s">
        <v>1256</v>
      </c>
      <c r="D3195">
        <v>1341</v>
      </c>
      <c r="E3195" t="s">
        <v>137</v>
      </c>
      <c r="G3195" t="s">
        <v>15</v>
      </c>
      <c r="H3195">
        <v>257000</v>
      </c>
      <c r="I3195" t="s">
        <v>1257</v>
      </c>
      <c r="J3195" s="7">
        <v>42</v>
      </c>
      <c r="K3195" t="s">
        <v>32</v>
      </c>
      <c r="L3195" t="s">
        <v>33</v>
      </c>
      <c r="M3195" t="str">
        <f t="shared" si="49"/>
        <v>Tue</v>
      </c>
      <c r="N3195" t="str">
        <f>VLOOKUP(Query1[[#This Row],[Age]],'Age Group Vlookup'!B$3:C$6,2,TRUE)</f>
        <v>40-49</v>
      </c>
    </row>
    <row r="3196" spans="1:14" x14ac:dyDescent="0.3">
      <c r="A3196" t="s">
        <v>4209</v>
      </c>
      <c r="B3196" s="1">
        <v>42469</v>
      </c>
      <c r="C3196" t="s">
        <v>3244</v>
      </c>
      <c r="D3196">
        <v>38332</v>
      </c>
      <c r="E3196" t="s">
        <v>36</v>
      </c>
      <c r="G3196" t="s">
        <v>15</v>
      </c>
      <c r="H3196">
        <v>852000</v>
      </c>
      <c r="I3196" t="s">
        <v>3245</v>
      </c>
      <c r="J3196" s="7">
        <v>50</v>
      </c>
      <c r="K3196" t="s">
        <v>32</v>
      </c>
      <c r="L3196" t="s">
        <v>33</v>
      </c>
      <c r="M3196" t="str">
        <f t="shared" si="49"/>
        <v>Sat</v>
      </c>
      <c r="N3196" t="str">
        <f>VLOOKUP(Query1[[#This Row],[Age]],'Age Group Vlookup'!B$3:C$6,2,TRUE)</f>
        <v>50-59</v>
      </c>
    </row>
    <row r="3197" spans="1:14" x14ac:dyDescent="0.3">
      <c r="A3197" t="s">
        <v>4210</v>
      </c>
      <c r="B3197" s="1">
        <v>42590</v>
      </c>
      <c r="C3197" t="s">
        <v>156</v>
      </c>
      <c r="D3197">
        <v>48595</v>
      </c>
      <c r="E3197" t="s">
        <v>69</v>
      </c>
      <c r="G3197" t="s">
        <v>32</v>
      </c>
      <c r="H3197">
        <v>170000</v>
      </c>
      <c r="I3197" t="s">
        <v>157</v>
      </c>
      <c r="J3197" s="7">
        <v>45</v>
      </c>
      <c r="K3197" t="s">
        <v>27</v>
      </c>
      <c r="L3197" t="s">
        <v>28</v>
      </c>
      <c r="M3197" t="str">
        <f t="shared" si="49"/>
        <v>Mon</v>
      </c>
      <c r="N3197" t="str">
        <f>VLOOKUP(Query1[[#This Row],[Age]],'Age Group Vlookup'!B$3:C$6,2,TRUE)</f>
        <v>40-49</v>
      </c>
    </row>
    <row r="3198" spans="1:14" x14ac:dyDescent="0.3">
      <c r="A3198" t="s">
        <v>4211</v>
      </c>
      <c r="B3198" s="1">
        <v>42377</v>
      </c>
      <c r="C3198" t="s">
        <v>1161</v>
      </c>
      <c r="D3198">
        <v>3505</v>
      </c>
      <c r="E3198" t="s">
        <v>137</v>
      </c>
      <c r="G3198" t="s">
        <v>15</v>
      </c>
      <c r="H3198">
        <v>325000</v>
      </c>
      <c r="I3198" t="s">
        <v>1162</v>
      </c>
      <c r="J3198" s="7">
        <v>26</v>
      </c>
      <c r="K3198" t="s">
        <v>17</v>
      </c>
      <c r="L3198" t="s">
        <v>18</v>
      </c>
      <c r="M3198" t="str">
        <f t="shared" si="49"/>
        <v>Fri</v>
      </c>
      <c r="N3198" t="str">
        <f>VLOOKUP(Query1[[#This Row],[Age]],'Age Group Vlookup'!B$3:C$6,2,TRUE)</f>
        <v>20-29</v>
      </c>
    </row>
    <row r="3199" spans="1:14" x14ac:dyDescent="0.3">
      <c r="A3199" t="s">
        <v>4212</v>
      </c>
      <c r="B3199" s="1">
        <v>42720</v>
      </c>
      <c r="C3199" t="s">
        <v>521</v>
      </c>
      <c r="D3199">
        <v>14163</v>
      </c>
      <c r="E3199" t="s">
        <v>21</v>
      </c>
      <c r="G3199" t="s">
        <v>32</v>
      </c>
      <c r="H3199">
        <v>181000</v>
      </c>
      <c r="I3199" t="s">
        <v>522</v>
      </c>
      <c r="J3199" s="7">
        <v>26</v>
      </c>
      <c r="K3199" t="s">
        <v>32</v>
      </c>
      <c r="L3199" t="s">
        <v>33</v>
      </c>
      <c r="M3199" t="str">
        <f t="shared" si="49"/>
        <v>Fri</v>
      </c>
      <c r="N3199" t="str">
        <f>VLOOKUP(Query1[[#This Row],[Age]],'Age Group Vlookup'!B$3:C$6,2,TRUE)</f>
        <v>20-29</v>
      </c>
    </row>
    <row r="3200" spans="1:14" x14ac:dyDescent="0.3">
      <c r="A3200" t="s">
        <v>4213</v>
      </c>
      <c r="B3200" s="1">
        <v>42732</v>
      </c>
      <c r="C3200" t="s">
        <v>921</v>
      </c>
      <c r="D3200">
        <v>44836</v>
      </c>
      <c r="E3200" t="s">
        <v>150</v>
      </c>
      <c r="G3200" t="s">
        <v>32</v>
      </c>
      <c r="H3200">
        <v>113000</v>
      </c>
      <c r="I3200" t="s">
        <v>922</v>
      </c>
      <c r="J3200" s="7">
        <v>34</v>
      </c>
      <c r="K3200" t="s">
        <v>32</v>
      </c>
      <c r="L3200" t="s">
        <v>33</v>
      </c>
      <c r="M3200" t="str">
        <f t="shared" si="49"/>
        <v>Wed</v>
      </c>
      <c r="N3200" t="str">
        <f>VLOOKUP(Query1[[#This Row],[Age]],'Age Group Vlookup'!B$3:C$6,2,TRUE)</f>
        <v>30-39</v>
      </c>
    </row>
    <row r="3201" spans="1:14" x14ac:dyDescent="0.3">
      <c r="A3201" t="s">
        <v>4214</v>
      </c>
      <c r="B3201" s="1">
        <v>42495</v>
      </c>
      <c r="C3201" t="s">
        <v>1935</v>
      </c>
      <c r="D3201">
        <v>26459</v>
      </c>
      <c r="E3201" t="s">
        <v>69</v>
      </c>
      <c r="G3201" t="s">
        <v>15</v>
      </c>
      <c r="H3201">
        <v>677000</v>
      </c>
      <c r="I3201" t="s">
        <v>1936</v>
      </c>
      <c r="J3201" s="7">
        <v>23</v>
      </c>
      <c r="K3201" t="s">
        <v>17</v>
      </c>
      <c r="L3201" t="s">
        <v>18</v>
      </c>
      <c r="M3201" t="str">
        <f t="shared" si="49"/>
        <v>Thu</v>
      </c>
      <c r="N3201" t="str">
        <f>VLOOKUP(Query1[[#This Row],[Age]],'Age Group Vlookup'!B$3:C$6,2,TRUE)</f>
        <v>20-29</v>
      </c>
    </row>
    <row r="3202" spans="1:14" x14ac:dyDescent="0.3">
      <c r="A3202" t="s">
        <v>4215</v>
      </c>
      <c r="B3202" s="1">
        <v>42562</v>
      </c>
      <c r="C3202" t="s">
        <v>959</v>
      </c>
      <c r="D3202">
        <v>48098</v>
      </c>
      <c r="E3202" t="s">
        <v>150</v>
      </c>
      <c r="G3202" t="s">
        <v>32</v>
      </c>
      <c r="H3202">
        <v>66000</v>
      </c>
      <c r="I3202" t="s">
        <v>960</v>
      </c>
      <c r="J3202" s="7">
        <v>42</v>
      </c>
      <c r="K3202" t="s">
        <v>27</v>
      </c>
      <c r="L3202" t="s">
        <v>28</v>
      </c>
      <c r="M3202" t="str">
        <f t="shared" ref="M3202:M3265" si="50">TEXT(B3202,"ddd")</f>
        <v>Mon</v>
      </c>
      <c r="N3202" t="str">
        <f>VLOOKUP(Query1[[#This Row],[Age]],'Age Group Vlookup'!B$3:C$6,2,TRUE)</f>
        <v>40-49</v>
      </c>
    </row>
    <row r="3203" spans="1:14" x14ac:dyDescent="0.3">
      <c r="A3203" t="s">
        <v>4216</v>
      </c>
      <c r="B3203" s="1">
        <v>42535</v>
      </c>
      <c r="C3203" t="s">
        <v>386</v>
      </c>
      <c r="D3203">
        <v>6495</v>
      </c>
      <c r="E3203" t="s">
        <v>133</v>
      </c>
      <c r="G3203" t="s">
        <v>15</v>
      </c>
      <c r="H3203">
        <v>266000</v>
      </c>
      <c r="I3203" t="s">
        <v>387</v>
      </c>
      <c r="J3203" s="7">
        <v>28</v>
      </c>
      <c r="K3203" t="s">
        <v>32</v>
      </c>
      <c r="L3203" t="s">
        <v>33</v>
      </c>
      <c r="M3203" t="str">
        <f t="shared" si="50"/>
        <v>Tue</v>
      </c>
      <c r="N3203" t="str">
        <f>VLOOKUP(Query1[[#This Row],[Age]],'Age Group Vlookup'!B$3:C$6,2,TRUE)</f>
        <v>20-29</v>
      </c>
    </row>
    <row r="3204" spans="1:14" x14ac:dyDescent="0.3">
      <c r="A3204" t="s">
        <v>4217</v>
      </c>
      <c r="B3204" s="1">
        <v>42621</v>
      </c>
      <c r="C3204" t="s">
        <v>974</v>
      </c>
      <c r="D3204">
        <v>48941</v>
      </c>
      <c r="E3204" t="s">
        <v>62</v>
      </c>
      <c r="G3204" t="s">
        <v>15</v>
      </c>
      <c r="H3204">
        <v>126000</v>
      </c>
      <c r="I3204" t="s">
        <v>975</v>
      </c>
      <c r="J3204" s="7">
        <v>47</v>
      </c>
      <c r="K3204" t="s">
        <v>27</v>
      </c>
      <c r="L3204" t="s">
        <v>28</v>
      </c>
      <c r="M3204" t="str">
        <f t="shared" si="50"/>
        <v>Thu</v>
      </c>
      <c r="N3204" t="str">
        <f>VLOOKUP(Query1[[#This Row],[Age]],'Age Group Vlookup'!B$3:C$6,2,TRUE)</f>
        <v>40-49</v>
      </c>
    </row>
    <row r="3205" spans="1:14" x14ac:dyDescent="0.3">
      <c r="A3205" t="s">
        <v>4218</v>
      </c>
      <c r="B3205" s="1">
        <v>42723</v>
      </c>
      <c r="C3205" t="s">
        <v>1221</v>
      </c>
      <c r="D3205">
        <v>2390</v>
      </c>
      <c r="E3205" t="s">
        <v>54</v>
      </c>
      <c r="G3205" t="s">
        <v>17</v>
      </c>
      <c r="H3205">
        <v>32000</v>
      </c>
      <c r="I3205" t="s">
        <v>1222</v>
      </c>
      <c r="J3205" s="7">
        <v>28</v>
      </c>
      <c r="K3205" t="s">
        <v>27</v>
      </c>
      <c r="L3205" t="s">
        <v>28</v>
      </c>
      <c r="M3205" t="str">
        <f t="shared" si="50"/>
        <v>Mon</v>
      </c>
      <c r="N3205" t="str">
        <f>VLOOKUP(Query1[[#This Row],[Age]],'Age Group Vlookup'!B$3:C$6,2,TRUE)</f>
        <v>20-29</v>
      </c>
    </row>
    <row r="3206" spans="1:14" x14ac:dyDescent="0.3">
      <c r="A3206" t="s">
        <v>4219</v>
      </c>
      <c r="B3206" s="1">
        <v>42406</v>
      </c>
      <c r="C3206" t="s">
        <v>1195</v>
      </c>
      <c r="D3206">
        <v>7051</v>
      </c>
      <c r="E3206" t="s">
        <v>133</v>
      </c>
      <c r="G3206" t="s">
        <v>15</v>
      </c>
      <c r="H3206">
        <v>325000</v>
      </c>
      <c r="I3206" t="s">
        <v>1196</v>
      </c>
      <c r="J3206" s="7">
        <v>20</v>
      </c>
      <c r="K3206" t="s">
        <v>17</v>
      </c>
      <c r="L3206" t="s">
        <v>18</v>
      </c>
      <c r="M3206" t="str">
        <f t="shared" si="50"/>
        <v>Sat</v>
      </c>
      <c r="N3206" t="str">
        <f>VLOOKUP(Query1[[#This Row],[Age]],'Age Group Vlookup'!B$3:C$6,2,TRUE)</f>
        <v>20-29</v>
      </c>
    </row>
    <row r="3207" spans="1:14" x14ac:dyDescent="0.3">
      <c r="A3207" t="s">
        <v>4220</v>
      </c>
      <c r="B3207" s="1">
        <v>42407</v>
      </c>
      <c r="C3207" t="s">
        <v>986</v>
      </c>
      <c r="D3207">
        <v>16225</v>
      </c>
      <c r="E3207" t="s">
        <v>14</v>
      </c>
      <c r="G3207" t="s">
        <v>17</v>
      </c>
      <c r="H3207">
        <v>12000</v>
      </c>
      <c r="I3207" t="s">
        <v>987</v>
      </c>
      <c r="J3207" s="7">
        <v>24</v>
      </c>
      <c r="K3207" t="s">
        <v>32</v>
      </c>
      <c r="L3207" t="s">
        <v>33</v>
      </c>
      <c r="M3207" t="str">
        <f t="shared" si="50"/>
        <v>Sun</v>
      </c>
      <c r="N3207" t="str">
        <f>VLOOKUP(Query1[[#This Row],[Age]],'Age Group Vlookup'!B$3:C$6,2,TRUE)</f>
        <v>20-29</v>
      </c>
    </row>
    <row r="3208" spans="1:14" x14ac:dyDescent="0.3">
      <c r="A3208" t="s">
        <v>4221</v>
      </c>
      <c r="B3208" s="1">
        <v>42644</v>
      </c>
      <c r="C3208" t="s">
        <v>153</v>
      </c>
      <c r="D3208">
        <v>48830</v>
      </c>
      <c r="E3208" t="s">
        <v>77</v>
      </c>
      <c r="G3208" t="s">
        <v>17</v>
      </c>
      <c r="H3208">
        <v>25000</v>
      </c>
      <c r="I3208" t="s">
        <v>154</v>
      </c>
      <c r="J3208" s="7">
        <v>30</v>
      </c>
      <c r="K3208" t="s">
        <v>27</v>
      </c>
      <c r="L3208" t="s">
        <v>28</v>
      </c>
      <c r="M3208" t="str">
        <f t="shared" si="50"/>
        <v>Sat</v>
      </c>
      <c r="N3208" t="str">
        <f>VLOOKUP(Query1[[#This Row],[Age]],'Age Group Vlookup'!B$3:C$6,2,TRUE)</f>
        <v>30-39</v>
      </c>
    </row>
    <row r="3209" spans="1:14" x14ac:dyDescent="0.3">
      <c r="A3209" t="s">
        <v>4222</v>
      </c>
      <c r="B3209" s="1">
        <v>42467</v>
      </c>
      <c r="C3209" t="s">
        <v>1992</v>
      </c>
      <c r="D3209">
        <v>24496</v>
      </c>
      <c r="E3209" t="s">
        <v>137</v>
      </c>
      <c r="G3209" t="s">
        <v>32</v>
      </c>
      <c r="H3209">
        <v>174000</v>
      </c>
      <c r="I3209" t="s">
        <v>1993</v>
      </c>
      <c r="J3209" s="7">
        <v>45</v>
      </c>
      <c r="K3209" t="s">
        <v>27</v>
      </c>
      <c r="L3209" t="s">
        <v>28</v>
      </c>
      <c r="M3209" t="str">
        <f t="shared" si="50"/>
        <v>Thu</v>
      </c>
      <c r="N3209" t="str">
        <f>VLOOKUP(Query1[[#This Row],[Age]],'Age Group Vlookup'!B$3:C$6,2,TRUE)</f>
        <v>40-49</v>
      </c>
    </row>
    <row r="3210" spans="1:14" x14ac:dyDescent="0.3">
      <c r="A3210" t="s">
        <v>4223</v>
      </c>
      <c r="B3210" s="1">
        <v>42499</v>
      </c>
      <c r="C3210" t="s">
        <v>1720</v>
      </c>
      <c r="D3210">
        <v>40753</v>
      </c>
      <c r="E3210" t="s">
        <v>36</v>
      </c>
      <c r="G3210" t="s">
        <v>17</v>
      </c>
      <c r="H3210">
        <v>27000</v>
      </c>
      <c r="I3210" t="s">
        <v>1721</v>
      </c>
      <c r="J3210" s="7">
        <v>42</v>
      </c>
      <c r="K3210" t="s">
        <v>32</v>
      </c>
      <c r="L3210" t="s">
        <v>33</v>
      </c>
      <c r="M3210" t="str">
        <f t="shared" si="50"/>
        <v>Mon</v>
      </c>
      <c r="N3210" t="str">
        <f>VLOOKUP(Query1[[#This Row],[Age]],'Age Group Vlookup'!B$3:C$6,2,TRUE)</f>
        <v>40-49</v>
      </c>
    </row>
    <row r="3211" spans="1:14" x14ac:dyDescent="0.3">
      <c r="A3211" t="s">
        <v>4224</v>
      </c>
      <c r="B3211" s="1">
        <v>42735</v>
      </c>
      <c r="C3211" t="s">
        <v>1135</v>
      </c>
      <c r="D3211">
        <v>28638</v>
      </c>
      <c r="E3211" t="s">
        <v>47</v>
      </c>
      <c r="G3211" t="s">
        <v>17</v>
      </c>
      <c r="H3211">
        <v>37000</v>
      </c>
      <c r="I3211" t="s">
        <v>1136</v>
      </c>
      <c r="J3211" s="7">
        <v>42</v>
      </c>
      <c r="K3211" t="s">
        <v>32</v>
      </c>
      <c r="L3211" t="s">
        <v>33</v>
      </c>
      <c r="M3211" t="str">
        <f t="shared" si="50"/>
        <v>Sat</v>
      </c>
      <c r="N3211" t="str">
        <f>VLOOKUP(Query1[[#This Row],[Age]],'Age Group Vlookup'!B$3:C$6,2,TRUE)</f>
        <v>40-49</v>
      </c>
    </row>
    <row r="3212" spans="1:14" x14ac:dyDescent="0.3">
      <c r="A3212" t="s">
        <v>4225</v>
      </c>
      <c r="B3212" s="1">
        <v>42673</v>
      </c>
      <c r="C3212" t="s">
        <v>1005</v>
      </c>
      <c r="D3212">
        <v>8889</v>
      </c>
      <c r="E3212" t="s">
        <v>150</v>
      </c>
      <c r="G3212" t="s">
        <v>15</v>
      </c>
      <c r="H3212">
        <v>672000</v>
      </c>
      <c r="I3212" t="s">
        <v>1006</v>
      </c>
      <c r="J3212" s="7">
        <v>25</v>
      </c>
      <c r="K3212" t="s">
        <v>27</v>
      </c>
      <c r="L3212" t="s">
        <v>28</v>
      </c>
      <c r="M3212" t="str">
        <f t="shared" si="50"/>
        <v>Sun</v>
      </c>
      <c r="N3212" t="str">
        <f>VLOOKUP(Query1[[#This Row],[Age]],'Age Group Vlookup'!B$3:C$6,2,TRUE)</f>
        <v>20-29</v>
      </c>
    </row>
    <row r="3213" spans="1:14" x14ac:dyDescent="0.3">
      <c r="A3213" t="s">
        <v>4226</v>
      </c>
      <c r="B3213" s="1">
        <v>42596</v>
      </c>
      <c r="C3213" t="s">
        <v>20</v>
      </c>
      <c r="D3213">
        <v>44030</v>
      </c>
      <c r="E3213" t="s">
        <v>47</v>
      </c>
      <c r="G3213" t="s">
        <v>15</v>
      </c>
      <c r="H3213">
        <v>332000</v>
      </c>
      <c r="I3213" t="s">
        <v>22</v>
      </c>
      <c r="J3213" s="7">
        <v>40</v>
      </c>
      <c r="K3213" t="s">
        <v>17</v>
      </c>
      <c r="L3213" t="s">
        <v>18</v>
      </c>
      <c r="M3213" t="str">
        <f t="shared" si="50"/>
        <v>Sun</v>
      </c>
      <c r="N3213" t="str">
        <f>VLOOKUP(Query1[[#This Row],[Age]],'Age Group Vlookup'!B$3:C$6,2,TRUE)</f>
        <v>40-49</v>
      </c>
    </row>
    <row r="3214" spans="1:14" x14ac:dyDescent="0.3">
      <c r="A3214" t="s">
        <v>4227</v>
      </c>
      <c r="B3214" s="1">
        <v>42391</v>
      </c>
      <c r="C3214" t="s">
        <v>679</v>
      </c>
      <c r="D3214">
        <v>8006</v>
      </c>
      <c r="E3214" t="s">
        <v>77</v>
      </c>
      <c r="G3214" t="s">
        <v>32</v>
      </c>
      <c r="H3214">
        <v>167000</v>
      </c>
      <c r="I3214" t="s">
        <v>680</v>
      </c>
      <c r="J3214" s="7">
        <v>23</v>
      </c>
      <c r="K3214" t="s">
        <v>27</v>
      </c>
      <c r="L3214" t="s">
        <v>28</v>
      </c>
      <c r="M3214" t="str">
        <f t="shared" si="50"/>
        <v>Fri</v>
      </c>
      <c r="N3214" t="str">
        <f>VLOOKUP(Query1[[#This Row],[Age]],'Age Group Vlookup'!B$3:C$6,2,TRUE)</f>
        <v>20-29</v>
      </c>
    </row>
    <row r="3215" spans="1:14" x14ac:dyDescent="0.3">
      <c r="A3215" t="s">
        <v>4228</v>
      </c>
      <c r="B3215" s="1">
        <v>42522</v>
      </c>
      <c r="C3215" t="s">
        <v>1005</v>
      </c>
      <c r="D3215">
        <v>31303</v>
      </c>
      <c r="E3215" t="s">
        <v>77</v>
      </c>
      <c r="G3215" t="s">
        <v>15</v>
      </c>
      <c r="H3215">
        <v>672000</v>
      </c>
      <c r="I3215" t="s">
        <v>1006</v>
      </c>
      <c r="J3215" s="7">
        <v>25</v>
      </c>
      <c r="K3215" t="s">
        <v>27</v>
      </c>
      <c r="L3215" t="s">
        <v>28</v>
      </c>
      <c r="M3215" t="str">
        <f t="shared" si="50"/>
        <v>Wed</v>
      </c>
      <c r="N3215" t="str">
        <f>VLOOKUP(Query1[[#This Row],[Age]],'Age Group Vlookup'!B$3:C$6,2,TRUE)</f>
        <v>20-29</v>
      </c>
    </row>
    <row r="3216" spans="1:14" x14ac:dyDescent="0.3">
      <c r="A3216" t="s">
        <v>4229</v>
      </c>
      <c r="B3216" s="1">
        <v>42440</v>
      </c>
      <c r="C3216" t="s">
        <v>550</v>
      </c>
      <c r="D3216">
        <v>18651</v>
      </c>
      <c r="E3216" t="s">
        <v>150</v>
      </c>
      <c r="G3216" t="s">
        <v>17</v>
      </c>
      <c r="H3216">
        <v>34000</v>
      </c>
      <c r="I3216" t="s">
        <v>551</v>
      </c>
      <c r="J3216" s="7">
        <v>35</v>
      </c>
      <c r="K3216" t="s">
        <v>32</v>
      </c>
      <c r="L3216" t="s">
        <v>33</v>
      </c>
      <c r="M3216" t="str">
        <f t="shared" si="50"/>
        <v>Fri</v>
      </c>
      <c r="N3216" t="str">
        <f>VLOOKUP(Query1[[#This Row],[Age]],'Age Group Vlookup'!B$3:C$6,2,TRUE)</f>
        <v>30-39</v>
      </c>
    </row>
    <row r="3217" spans="1:14" x14ac:dyDescent="0.3">
      <c r="A3217" t="s">
        <v>4230</v>
      </c>
      <c r="B3217" s="1">
        <v>42378</v>
      </c>
      <c r="C3217" t="s">
        <v>209</v>
      </c>
      <c r="D3217">
        <v>29399</v>
      </c>
      <c r="E3217" t="s">
        <v>58</v>
      </c>
      <c r="G3217" t="s">
        <v>32</v>
      </c>
      <c r="H3217">
        <v>149000</v>
      </c>
      <c r="I3217" t="s">
        <v>210</v>
      </c>
      <c r="J3217" s="7">
        <v>25</v>
      </c>
      <c r="K3217" t="s">
        <v>17</v>
      </c>
      <c r="L3217" t="s">
        <v>18</v>
      </c>
      <c r="M3217" t="str">
        <f t="shared" si="50"/>
        <v>Sat</v>
      </c>
      <c r="N3217" t="str">
        <f>VLOOKUP(Query1[[#This Row],[Age]],'Age Group Vlookup'!B$3:C$6,2,TRUE)</f>
        <v>20-29</v>
      </c>
    </row>
    <row r="3218" spans="1:14" x14ac:dyDescent="0.3">
      <c r="A3218" t="s">
        <v>4231</v>
      </c>
      <c r="B3218" s="1">
        <v>42374</v>
      </c>
      <c r="C3218" t="s">
        <v>169</v>
      </c>
      <c r="D3218">
        <v>14183</v>
      </c>
      <c r="E3218" t="s">
        <v>14</v>
      </c>
      <c r="G3218" t="s">
        <v>15</v>
      </c>
      <c r="H3218">
        <v>712000</v>
      </c>
      <c r="I3218" t="s">
        <v>170</v>
      </c>
      <c r="J3218" s="7">
        <v>29</v>
      </c>
      <c r="K3218" t="s">
        <v>17</v>
      </c>
      <c r="L3218" t="s">
        <v>18</v>
      </c>
      <c r="M3218" t="str">
        <f t="shared" si="50"/>
        <v>Tue</v>
      </c>
      <c r="N3218" t="str">
        <f>VLOOKUP(Query1[[#This Row],[Age]],'Age Group Vlookup'!B$3:C$6,2,TRUE)</f>
        <v>20-29</v>
      </c>
    </row>
    <row r="3219" spans="1:14" x14ac:dyDescent="0.3">
      <c r="A3219" t="s">
        <v>4232</v>
      </c>
      <c r="B3219" s="1">
        <v>42458</v>
      </c>
      <c r="C3219" t="s">
        <v>209</v>
      </c>
      <c r="D3219">
        <v>12187</v>
      </c>
      <c r="E3219" t="s">
        <v>47</v>
      </c>
      <c r="G3219" t="s">
        <v>32</v>
      </c>
      <c r="H3219">
        <v>149000</v>
      </c>
      <c r="I3219" t="s">
        <v>210</v>
      </c>
      <c r="J3219" s="7">
        <v>25</v>
      </c>
      <c r="K3219" t="s">
        <v>17</v>
      </c>
      <c r="L3219" t="s">
        <v>18</v>
      </c>
      <c r="M3219" t="str">
        <f t="shared" si="50"/>
        <v>Tue</v>
      </c>
      <c r="N3219" t="str">
        <f>VLOOKUP(Query1[[#This Row],[Age]],'Age Group Vlookup'!B$3:C$6,2,TRUE)</f>
        <v>20-29</v>
      </c>
    </row>
    <row r="3220" spans="1:14" x14ac:dyDescent="0.3">
      <c r="A3220" t="s">
        <v>4233</v>
      </c>
      <c r="B3220" s="1">
        <v>42637</v>
      </c>
      <c r="C3220" t="s">
        <v>354</v>
      </c>
      <c r="D3220">
        <v>23548</v>
      </c>
      <c r="E3220" t="s">
        <v>54</v>
      </c>
      <c r="G3220" t="s">
        <v>15</v>
      </c>
      <c r="H3220">
        <v>305000</v>
      </c>
      <c r="I3220" t="s">
        <v>355</v>
      </c>
      <c r="J3220" s="7">
        <v>26</v>
      </c>
      <c r="K3220" t="s">
        <v>27</v>
      </c>
      <c r="L3220" t="s">
        <v>28</v>
      </c>
      <c r="M3220" t="str">
        <f t="shared" si="50"/>
        <v>Sat</v>
      </c>
      <c r="N3220" t="str">
        <f>VLOOKUP(Query1[[#This Row],[Age]],'Age Group Vlookup'!B$3:C$6,2,TRUE)</f>
        <v>20-29</v>
      </c>
    </row>
    <row r="3221" spans="1:14" x14ac:dyDescent="0.3">
      <c r="A3221" t="s">
        <v>4234</v>
      </c>
      <c r="B3221" s="1">
        <v>42699</v>
      </c>
      <c r="C3221" t="s">
        <v>1451</v>
      </c>
      <c r="D3221">
        <v>10733</v>
      </c>
      <c r="E3221" t="s">
        <v>77</v>
      </c>
      <c r="G3221" t="s">
        <v>15</v>
      </c>
      <c r="H3221">
        <v>395000</v>
      </c>
      <c r="I3221" t="s">
        <v>1452</v>
      </c>
      <c r="J3221" s="7">
        <v>33</v>
      </c>
      <c r="K3221" t="s">
        <v>27</v>
      </c>
      <c r="L3221" t="s">
        <v>28</v>
      </c>
      <c r="M3221" t="str">
        <f t="shared" si="50"/>
        <v>Fri</v>
      </c>
      <c r="N3221" t="str">
        <f>VLOOKUP(Query1[[#This Row],[Age]],'Age Group Vlookup'!B$3:C$6,2,TRUE)</f>
        <v>30-39</v>
      </c>
    </row>
    <row r="3222" spans="1:14" x14ac:dyDescent="0.3">
      <c r="A3222" t="s">
        <v>4235</v>
      </c>
      <c r="B3222" s="1">
        <v>42453</v>
      </c>
      <c r="C3222" t="s">
        <v>3244</v>
      </c>
      <c r="D3222">
        <v>30293</v>
      </c>
      <c r="E3222" t="s">
        <v>36</v>
      </c>
      <c r="G3222" t="s">
        <v>15</v>
      </c>
      <c r="H3222">
        <v>852000</v>
      </c>
      <c r="I3222" t="s">
        <v>3245</v>
      </c>
      <c r="J3222" s="7">
        <v>50</v>
      </c>
      <c r="K3222" t="s">
        <v>32</v>
      </c>
      <c r="L3222" t="s">
        <v>33</v>
      </c>
      <c r="M3222" t="str">
        <f t="shared" si="50"/>
        <v>Thu</v>
      </c>
      <c r="N3222" t="str">
        <f>VLOOKUP(Query1[[#This Row],[Age]],'Age Group Vlookup'!B$3:C$6,2,TRUE)</f>
        <v>50-59</v>
      </c>
    </row>
    <row r="3223" spans="1:14" x14ac:dyDescent="0.3">
      <c r="A3223" t="s">
        <v>4236</v>
      </c>
      <c r="B3223" s="1">
        <v>42541</v>
      </c>
      <c r="C3223" t="s">
        <v>169</v>
      </c>
      <c r="D3223">
        <v>33998</v>
      </c>
      <c r="E3223" t="s">
        <v>137</v>
      </c>
      <c r="G3223" t="s">
        <v>15</v>
      </c>
      <c r="H3223">
        <v>712000</v>
      </c>
      <c r="I3223" t="s">
        <v>170</v>
      </c>
      <c r="J3223" s="7">
        <v>29</v>
      </c>
      <c r="K3223" t="s">
        <v>17</v>
      </c>
      <c r="L3223" t="s">
        <v>18</v>
      </c>
      <c r="M3223" t="str">
        <f t="shared" si="50"/>
        <v>Mon</v>
      </c>
      <c r="N3223" t="str">
        <f>VLOOKUP(Query1[[#This Row],[Age]],'Age Group Vlookup'!B$3:C$6,2,TRUE)</f>
        <v>20-29</v>
      </c>
    </row>
    <row r="3224" spans="1:14" x14ac:dyDescent="0.3">
      <c r="A3224" t="s">
        <v>4237</v>
      </c>
      <c r="B3224" s="1">
        <v>42445</v>
      </c>
      <c r="C3224" t="s">
        <v>663</v>
      </c>
      <c r="D3224">
        <v>35697</v>
      </c>
      <c r="E3224" t="s">
        <v>21</v>
      </c>
      <c r="F3224">
        <v>1</v>
      </c>
      <c r="G3224" t="s">
        <v>17</v>
      </c>
      <c r="H3224">
        <v>8000</v>
      </c>
      <c r="I3224" t="s">
        <v>664</v>
      </c>
      <c r="J3224" s="7">
        <v>33</v>
      </c>
      <c r="K3224" t="s">
        <v>27</v>
      </c>
      <c r="L3224" t="s">
        <v>28</v>
      </c>
      <c r="M3224" t="str">
        <f t="shared" si="50"/>
        <v>Wed</v>
      </c>
      <c r="N3224" t="str">
        <f>VLOOKUP(Query1[[#This Row],[Age]],'Age Group Vlookup'!B$3:C$6,2,TRUE)</f>
        <v>30-39</v>
      </c>
    </row>
    <row r="3225" spans="1:14" x14ac:dyDescent="0.3">
      <c r="A3225" t="s">
        <v>4238</v>
      </c>
      <c r="B3225" s="1">
        <v>42451</v>
      </c>
      <c r="C3225" t="s">
        <v>735</v>
      </c>
      <c r="D3225">
        <v>3704</v>
      </c>
      <c r="E3225" t="s">
        <v>25</v>
      </c>
      <c r="G3225" t="s">
        <v>15</v>
      </c>
      <c r="H3225">
        <v>660000</v>
      </c>
      <c r="I3225" t="s">
        <v>736</v>
      </c>
      <c r="J3225" s="7">
        <v>35</v>
      </c>
      <c r="K3225" t="s">
        <v>17</v>
      </c>
      <c r="L3225" t="s">
        <v>18</v>
      </c>
      <c r="M3225" t="str">
        <f t="shared" si="50"/>
        <v>Tue</v>
      </c>
      <c r="N3225" t="str">
        <f>VLOOKUP(Query1[[#This Row],[Age]],'Age Group Vlookup'!B$3:C$6,2,TRUE)</f>
        <v>30-39</v>
      </c>
    </row>
    <row r="3226" spans="1:14" x14ac:dyDescent="0.3">
      <c r="A3226" t="s">
        <v>4239</v>
      </c>
      <c r="B3226" s="1">
        <v>42646</v>
      </c>
      <c r="C3226" t="s">
        <v>1954</v>
      </c>
      <c r="D3226">
        <v>31282</v>
      </c>
      <c r="E3226" t="s">
        <v>77</v>
      </c>
      <c r="G3226" t="s">
        <v>15</v>
      </c>
      <c r="H3226">
        <v>484000</v>
      </c>
      <c r="I3226" t="s">
        <v>488</v>
      </c>
      <c r="J3226" s="7">
        <v>44</v>
      </c>
      <c r="K3226" t="s">
        <v>27</v>
      </c>
      <c r="L3226" t="s">
        <v>28</v>
      </c>
      <c r="M3226" t="str">
        <f t="shared" si="50"/>
        <v>Mon</v>
      </c>
      <c r="N3226" t="str">
        <f>VLOOKUP(Query1[[#This Row],[Age]],'Age Group Vlookup'!B$3:C$6,2,TRUE)</f>
        <v>40-49</v>
      </c>
    </row>
    <row r="3227" spans="1:14" x14ac:dyDescent="0.3">
      <c r="A3227" t="s">
        <v>4240</v>
      </c>
      <c r="B3227" s="1">
        <v>42648</v>
      </c>
      <c r="C3227" t="s">
        <v>204</v>
      </c>
      <c r="D3227">
        <v>2210</v>
      </c>
      <c r="E3227" t="s">
        <v>21</v>
      </c>
      <c r="G3227" t="s">
        <v>15</v>
      </c>
      <c r="H3227">
        <v>331000</v>
      </c>
      <c r="I3227" t="s">
        <v>205</v>
      </c>
      <c r="J3227" s="7">
        <v>32</v>
      </c>
      <c r="K3227" t="s">
        <v>17</v>
      </c>
      <c r="L3227" t="s">
        <v>18</v>
      </c>
      <c r="M3227" t="str">
        <f t="shared" si="50"/>
        <v>Wed</v>
      </c>
      <c r="N3227" t="str">
        <f>VLOOKUP(Query1[[#This Row],[Age]],'Age Group Vlookup'!B$3:C$6,2,TRUE)</f>
        <v>30-39</v>
      </c>
    </row>
    <row r="3228" spans="1:14" x14ac:dyDescent="0.3">
      <c r="A3228" t="s">
        <v>4241</v>
      </c>
      <c r="B3228" s="1">
        <v>42615</v>
      </c>
      <c r="C3228" t="s">
        <v>1075</v>
      </c>
      <c r="D3228">
        <v>45524</v>
      </c>
      <c r="E3228" t="s">
        <v>69</v>
      </c>
      <c r="G3228" t="s">
        <v>17</v>
      </c>
      <c r="H3228">
        <v>43000</v>
      </c>
      <c r="I3228" t="s">
        <v>1076</v>
      </c>
      <c r="J3228" s="7">
        <v>37</v>
      </c>
      <c r="K3228" t="s">
        <v>27</v>
      </c>
      <c r="L3228" t="s">
        <v>28</v>
      </c>
      <c r="M3228" t="str">
        <f t="shared" si="50"/>
        <v>Fri</v>
      </c>
      <c r="N3228" t="str">
        <f>VLOOKUP(Query1[[#This Row],[Age]],'Age Group Vlookup'!B$3:C$6,2,TRUE)</f>
        <v>30-39</v>
      </c>
    </row>
    <row r="3229" spans="1:14" x14ac:dyDescent="0.3">
      <c r="A3229" t="s">
        <v>4242</v>
      </c>
      <c r="B3229" s="1">
        <v>42542</v>
      </c>
      <c r="C3229" t="s">
        <v>117</v>
      </c>
      <c r="D3229">
        <v>8507</v>
      </c>
      <c r="E3229" t="s">
        <v>77</v>
      </c>
      <c r="G3229" t="s">
        <v>17</v>
      </c>
      <c r="H3229">
        <v>12000</v>
      </c>
      <c r="I3229" t="s">
        <v>118</v>
      </c>
      <c r="J3229" s="7">
        <v>44</v>
      </c>
      <c r="K3229" t="s">
        <v>17</v>
      </c>
      <c r="L3229" t="s">
        <v>18</v>
      </c>
      <c r="M3229" t="str">
        <f t="shared" si="50"/>
        <v>Tue</v>
      </c>
      <c r="N3229" t="str">
        <f>VLOOKUP(Query1[[#This Row],[Age]],'Age Group Vlookup'!B$3:C$6,2,TRUE)</f>
        <v>40-49</v>
      </c>
    </row>
    <row r="3230" spans="1:14" x14ac:dyDescent="0.3">
      <c r="A3230" t="s">
        <v>4243</v>
      </c>
      <c r="B3230" s="1">
        <v>42418</v>
      </c>
      <c r="C3230" t="s">
        <v>974</v>
      </c>
      <c r="D3230">
        <v>45961</v>
      </c>
      <c r="E3230" t="s">
        <v>133</v>
      </c>
      <c r="G3230" t="s">
        <v>15</v>
      </c>
      <c r="H3230">
        <v>126000</v>
      </c>
      <c r="I3230" t="s">
        <v>975</v>
      </c>
      <c r="J3230" s="7">
        <v>47</v>
      </c>
      <c r="K3230" t="s">
        <v>27</v>
      </c>
      <c r="L3230" t="s">
        <v>28</v>
      </c>
      <c r="M3230" t="str">
        <f t="shared" si="50"/>
        <v>Thu</v>
      </c>
      <c r="N3230" t="str">
        <f>VLOOKUP(Query1[[#This Row],[Age]],'Age Group Vlookup'!B$3:C$6,2,TRUE)</f>
        <v>40-49</v>
      </c>
    </row>
    <row r="3231" spans="1:14" x14ac:dyDescent="0.3">
      <c r="A3231" t="s">
        <v>4244</v>
      </c>
      <c r="B3231" s="1">
        <v>42629</v>
      </c>
      <c r="C3231" t="s">
        <v>276</v>
      </c>
      <c r="D3231">
        <v>30368</v>
      </c>
      <c r="E3231" t="s">
        <v>25</v>
      </c>
      <c r="G3231" t="s">
        <v>32</v>
      </c>
      <c r="H3231">
        <v>74000</v>
      </c>
      <c r="I3231" t="s">
        <v>277</v>
      </c>
      <c r="J3231" s="7">
        <v>41</v>
      </c>
      <c r="K3231" t="s">
        <v>32</v>
      </c>
      <c r="L3231" t="s">
        <v>33</v>
      </c>
      <c r="M3231" t="str">
        <f t="shared" si="50"/>
        <v>Fri</v>
      </c>
      <c r="N3231" t="str">
        <f>VLOOKUP(Query1[[#This Row],[Age]],'Age Group Vlookup'!B$3:C$6,2,TRUE)</f>
        <v>40-49</v>
      </c>
    </row>
    <row r="3232" spans="1:14" x14ac:dyDescent="0.3">
      <c r="A3232" t="s">
        <v>4245</v>
      </c>
      <c r="B3232" s="1">
        <v>42566</v>
      </c>
      <c r="C3232" t="s">
        <v>257</v>
      </c>
      <c r="D3232">
        <v>34460</v>
      </c>
      <c r="E3232" t="s">
        <v>21</v>
      </c>
      <c r="G3232" t="s">
        <v>15</v>
      </c>
      <c r="H3232">
        <v>542000</v>
      </c>
      <c r="I3232" t="s">
        <v>258</v>
      </c>
      <c r="J3232" s="7">
        <v>33</v>
      </c>
      <c r="K3232" t="s">
        <v>27</v>
      </c>
      <c r="L3232" t="s">
        <v>28</v>
      </c>
      <c r="M3232" t="str">
        <f t="shared" si="50"/>
        <v>Fri</v>
      </c>
      <c r="N3232" t="str">
        <f>VLOOKUP(Query1[[#This Row],[Age]],'Age Group Vlookup'!B$3:C$6,2,TRUE)</f>
        <v>30-39</v>
      </c>
    </row>
    <row r="3233" spans="1:14" x14ac:dyDescent="0.3">
      <c r="A3233" t="s">
        <v>4246</v>
      </c>
      <c r="B3233" s="1">
        <v>42644</v>
      </c>
      <c r="C3233" t="s">
        <v>921</v>
      </c>
      <c r="D3233">
        <v>47459</v>
      </c>
      <c r="E3233" t="s">
        <v>69</v>
      </c>
      <c r="G3233" t="s">
        <v>32</v>
      </c>
      <c r="H3233">
        <v>113000</v>
      </c>
      <c r="I3233" t="s">
        <v>922</v>
      </c>
      <c r="J3233" s="7">
        <v>34</v>
      </c>
      <c r="K3233" t="s">
        <v>32</v>
      </c>
      <c r="L3233" t="s">
        <v>33</v>
      </c>
      <c r="M3233" t="str">
        <f t="shared" si="50"/>
        <v>Sat</v>
      </c>
      <c r="N3233" t="str">
        <f>VLOOKUP(Query1[[#This Row],[Age]],'Age Group Vlookup'!B$3:C$6,2,TRUE)</f>
        <v>30-39</v>
      </c>
    </row>
    <row r="3234" spans="1:14" x14ac:dyDescent="0.3">
      <c r="A3234" t="s">
        <v>4247</v>
      </c>
      <c r="B3234" s="1">
        <v>42585</v>
      </c>
      <c r="C3234" t="s">
        <v>490</v>
      </c>
      <c r="D3234">
        <v>11164</v>
      </c>
      <c r="E3234" t="s">
        <v>36</v>
      </c>
      <c r="G3234" t="s">
        <v>15</v>
      </c>
      <c r="H3234">
        <v>204000</v>
      </c>
      <c r="I3234" t="s">
        <v>491</v>
      </c>
      <c r="J3234" s="7">
        <v>36</v>
      </c>
      <c r="K3234" t="s">
        <v>32</v>
      </c>
      <c r="L3234" t="s">
        <v>33</v>
      </c>
      <c r="M3234" t="str">
        <f t="shared" si="50"/>
        <v>Wed</v>
      </c>
      <c r="N3234" t="str">
        <f>VLOOKUP(Query1[[#This Row],[Age]],'Age Group Vlookup'!B$3:C$6,2,TRUE)</f>
        <v>30-39</v>
      </c>
    </row>
    <row r="3235" spans="1:14" x14ac:dyDescent="0.3">
      <c r="A3235" t="s">
        <v>4248</v>
      </c>
      <c r="B3235" s="1">
        <v>42600</v>
      </c>
      <c r="C3235" t="s">
        <v>392</v>
      </c>
      <c r="D3235">
        <v>10558</v>
      </c>
      <c r="E3235" t="s">
        <v>69</v>
      </c>
      <c r="G3235" t="s">
        <v>15</v>
      </c>
      <c r="H3235">
        <v>145000</v>
      </c>
      <c r="I3235" t="s">
        <v>393</v>
      </c>
      <c r="J3235" s="7">
        <v>32</v>
      </c>
      <c r="K3235" t="s">
        <v>17</v>
      </c>
      <c r="L3235" t="s">
        <v>18</v>
      </c>
      <c r="M3235" t="str">
        <f t="shared" si="50"/>
        <v>Thu</v>
      </c>
      <c r="N3235" t="str">
        <f>VLOOKUP(Query1[[#This Row],[Age]],'Age Group Vlookup'!B$3:C$6,2,TRUE)</f>
        <v>30-39</v>
      </c>
    </row>
    <row r="3236" spans="1:14" x14ac:dyDescent="0.3">
      <c r="A3236" t="s">
        <v>4249</v>
      </c>
      <c r="B3236" s="1">
        <v>42518</v>
      </c>
      <c r="C3236" t="s">
        <v>824</v>
      </c>
      <c r="D3236">
        <v>48998</v>
      </c>
      <c r="E3236" t="s">
        <v>25</v>
      </c>
      <c r="G3236" t="s">
        <v>32</v>
      </c>
      <c r="H3236">
        <v>183000</v>
      </c>
      <c r="I3236" t="s">
        <v>825</v>
      </c>
      <c r="J3236" s="7">
        <v>25</v>
      </c>
      <c r="K3236" t="s">
        <v>17</v>
      </c>
      <c r="L3236" t="s">
        <v>18</v>
      </c>
      <c r="M3236" t="str">
        <f t="shared" si="50"/>
        <v>Sat</v>
      </c>
      <c r="N3236" t="str">
        <f>VLOOKUP(Query1[[#This Row],[Age]],'Age Group Vlookup'!B$3:C$6,2,TRUE)</f>
        <v>20-29</v>
      </c>
    </row>
    <row r="3237" spans="1:14" x14ac:dyDescent="0.3">
      <c r="A3237" t="s">
        <v>4250</v>
      </c>
      <c r="B3237" s="1">
        <v>42414</v>
      </c>
      <c r="C3237" t="s">
        <v>615</v>
      </c>
      <c r="D3237">
        <v>1396</v>
      </c>
      <c r="E3237" t="s">
        <v>62</v>
      </c>
      <c r="G3237" t="s">
        <v>15</v>
      </c>
      <c r="H3237">
        <v>341000</v>
      </c>
      <c r="I3237" t="s">
        <v>616</v>
      </c>
      <c r="J3237" s="7">
        <v>29</v>
      </c>
      <c r="K3237" t="s">
        <v>32</v>
      </c>
      <c r="L3237" t="s">
        <v>33</v>
      </c>
      <c r="M3237" t="str">
        <f t="shared" si="50"/>
        <v>Sun</v>
      </c>
      <c r="N3237" t="str">
        <f>VLOOKUP(Query1[[#This Row],[Age]],'Age Group Vlookup'!B$3:C$6,2,TRUE)</f>
        <v>20-29</v>
      </c>
    </row>
    <row r="3238" spans="1:14" x14ac:dyDescent="0.3">
      <c r="A3238" t="s">
        <v>4251</v>
      </c>
      <c r="B3238" s="1">
        <v>42478</v>
      </c>
      <c r="C3238" t="s">
        <v>296</v>
      </c>
      <c r="D3238">
        <v>12421</v>
      </c>
      <c r="E3238" t="s">
        <v>133</v>
      </c>
      <c r="G3238" t="s">
        <v>32</v>
      </c>
      <c r="H3238">
        <v>114000</v>
      </c>
      <c r="I3238" t="s">
        <v>297</v>
      </c>
      <c r="J3238" s="7">
        <v>31</v>
      </c>
      <c r="K3238" t="s">
        <v>27</v>
      </c>
      <c r="L3238" t="s">
        <v>28</v>
      </c>
      <c r="M3238" t="str">
        <f t="shared" si="50"/>
        <v>Mon</v>
      </c>
      <c r="N3238" t="str">
        <f>VLOOKUP(Query1[[#This Row],[Age]],'Age Group Vlookup'!B$3:C$6,2,TRUE)</f>
        <v>30-39</v>
      </c>
    </row>
    <row r="3239" spans="1:14" x14ac:dyDescent="0.3">
      <c r="A3239" t="s">
        <v>4252</v>
      </c>
      <c r="B3239" s="1">
        <v>42661</v>
      </c>
      <c r="C3239" t="s">
        <v>2456</v>
      </c>
      <c r="D3239">
        <v>43613</v>
      </c>
      <c r="E3239" t="s">
        <v>54</v>
      </c>
      <c r="G3239" t="s">
        <v>15</v>
      </c>
      <c r="H3239">
        <v>751000</v>
      </c>
      <c r="I3239" t="s">
        <v>2457</v>
      </c>
      <c r="J3239" s="7">
        <v>41</v>
      </c>
      <c r="K3239" t="s">
        <v>32</v>
      </c>
      <c r="L3239" t="s">
        <v>33</v>
      </c>
      <c r="M3239" t="str">
        <f t="shared" si="50"/>
        <v>Tue</v>
      </c>
      <c r="N3239" t="str">
        <f>VLOOKUP(Query1[[#This Row],[Age]],'Age Group Vlookup'!B$3:C$6,2,TRUE)</f>
        <v>40-49</v>
      </c>
    </row>
    <row r="3240" spans="1:14" x14ac:dyDescent="0.3">
      <c r="A3240" t="s">
        <v>4253</v>
      </c>
      <c r="B3240" s="1">
        <v>42504</v>
      </c>
      <c r="C3240" t="s">
        <v>791</v>
      </c>
      <c r="D3240">
        <v>33221</v>
      </c>
      <c r="E3240" t="s">
        <v>69</v>
      </c>
      <c r="G3240" t="s">
        <v>32</v>
      </c>
      <c r="H3240">
        <v>110000</v>
      </c>
      <c r="I3240" t="s">
        <v>792</v>
      </c>
      <c r="J3240" s="7">
        <v>37</v>
      </c>
      <c r="K3240" t="s">
        <v>32</v>
      </c>
      <c r="L3240" t="s">
        <v>33</v>
      </c>
      <c r="M3240" t="str">
        <f t="shared" si="50"/>
        <v>Sat</v>
      </c>
      <c r="N3240" t="str">
        <f>VLOOKUP(Query1[[#This Row],[Age]],'Age Group Vlookup'!B$3:C$6,2,TRUE)</f>
        <v>30-39</v>
      </c>
    </row>
    <row r="3241" spans="1:14" x14ac:dyDescent="0.3">
      <c r="A3241" t="s">
        <v>4254</v>
      </c>
      <c r="B3241" s="1">
        <v>42598</v>
      </c>
      <c r="C3241" t="s">
        <v>721</v>
      </c>
      <c r="D3241">
        <v>36012</v>
      </c>
      <c r="E3241" t="s">
        <v>77</v>
      </c>
      <c r="G3241" t="s">
        <v>17</v>
      </c>
      <c r="H3241">
        <v>20000</v>
      </c>
      <c r="I3241" t="s">
        <v>722</v>
      </c>
      <c r="J3241" s="7">
        <v>32</v>
      </c>
      <c r="K3241" t="s">
        <v>17</v>
      </c>
      <c r="L3241" t="s">
        <v>18</v>
      </c>
      <c r="M3241" t="str">
        <f t="shared" si="50"/>
        <v>Tue</v>
      </c>
      <c r="N3241" t="str">
        <f>VLOOKUP(Query1[[#This Row],[Age]],'Age Group Vlookup'!B$3:C$6,2,TRUE)</f>
        <v>30-39</v>
      </c>
    </row>
    <row r="3242" spans="1:14" x14ac:dyDescent="0.3">
      <c r="A3242" t="s">
        <v>4255</v>
      </c>
      <c r="B3242" s="1">
        <v>42435</v>
      </c>
      <c r="C3242" t="s">
        <v>30</v>
      </c>
      <c r="D3242">
        <v>11471</v>
      </c>
      <c r="E3242" t="s">
        <v>21</v>
      </c>
      <c r="G3242" t="s">
        <v>15</v>
      </c>
      <c r="H3242">
        <v>752000</v>
      </c>
      <c r="I3242" t="s">
        <v>31</v>
      </c>
      <c r="J3242" s="7">
        <v>46</v>
      </c>
      <c r="K3242" t="s">
        <v>32</v>
      </c>
      <c r="L3242" t="s">
        <v>33</v>
      </c>
      <c r="M3242" t="str">
        <f t="shared" si="50"/>
        <v>Sun</v>
      </c>
      <c r="N3242" t="str">
        <f>VLOOKUP(Query1[[#This Row],[Age]],'Age Group Vlookup'!B$3:C$6,2,TRUE)</f>
        <v>40-49</v>
      </c>
    </row>
    <row r="3243" spans="1:14" x14ac:dyDescent="0.3">
      <c r="A3243" t="s">
        <v>4256</v>
      </c>
      <c r="B3243" s="1">
        <v>42449</v>
      </c>
      <c r="C3243" t="s">
        <v>672</v>
      </c>
      <c r="D3243">
        <v>9333</v>
      </c>
      <c r="E3243" t="s">
        <v>43</v>
      </c>
      <c r="G3243" t="s">
        <v>15</v>
      </c>
      <c r="H3243">
        <v>781000</v>
      </c>
      <c r="I3243" t="s">
        <v>673</v>
      </c>
      <c r="J3243" s="7">
        <v>44</v>
      </c>
      <c r="K3243" t="s">
        <v>27</v>
      </c>
      <c r="L3243" t="s">
        <v>28</v>
      </c>
      <c r="M3243" t="str">
        <f t="shared" si="50"/>
        <v>Sun</v>
      </c>
      <c r="N3243" t="str">
        <f>VLOOKUP(Query1[[#This Row],[Age]],'Age Group Vlookup'!B$3:C$6,2,TRUE)</f>
        <v>40-49</v>
      </c>
    </row>
    <row r="3244" spans="1:14" x14ac:dyDescent="0.3">
      <c r="A3244" t="s">
        <v>4257</v>
      </c>
      <c r="B3244" s="1">
        <v>42721</v>
      </c>
      <c r="C3244" t="s">
        <v>444</v>
      </c>
      <c r="D3244">
        <v>19246</v>
      </c>
      <c r="E3244" t="s">
        <v>137</v>
      </c>
      <c r="G3244" t="s">
        <v>17</v>
      </c>
      <c r="H3244">
        <v>17000</v>
      </c>
      <c r="I3244" t="s">
        <v>445</v>
      </c>
      <c r="J3244" s="7">
        <v>45</v>
      </c>
      <c r="K3244" t="s">
        <v>27</v>
      </c>
      <c r="L3244" t="s">
        <v>28</v>
      </c>
      <c r="M3244" t="str">
        <f t="shared" si="50"/>
        <v>Sat</v>
      </c>
      <c r="N3244" t="str">
        <f>VLOOKUP(Query1[[#This Row],[Age]],'Age Group Vlookup'!B$3:C$6,2,TRUE)</f>
        <v>40-49</v>
      </c>
    </row>
    <row r="3245" spans="1:14" x14ac:dyDescent="0.3">
      <c r="A3245" t="s">
        <v>4258</v>
      </c>
      <c r="B3245" s="1">
        <v>42398</v>
      </c>
      <c r="C3245" t="s">
        <v>971</v>
      </c>
      <c r="D3245">
        <v>39043</v>
      </c>
      <c r="E3245" t="s">
        <v>14</v>
      </c>
      <c r="G3245" t="s">
        <v>32</v>
      </c>
      <c r="H3245">
        <v>179000</v>
      </c>
      <c r="I3245" t="s">
        <v>972</v>
      </c>
      <c r="J3245" s="7">
        <v>41</v>
      </c>
      <c r="K3245" t="s">
        <v>17</v>
      </c>
      <c r="L3245" t="s">
        <v>18</v>
      </c>
      <c r="M3245" t="str">
        <f t="shared" si="50"/>
        <v>Fri</v>
      </c>
      <c r="N3245" t="str">
        <f>VLOOKUP(Query1[[#This Row],[Age]],'Age Group Vlookup'!B$3:C$6,2,TRUE)</f>
        <v>40-49</v>
      </c>
    </row>
    <row r="3246" spans="1:14" x14ac:dyDescent="0.3">
      <c r="A3246" t="s">
        <v>4259</v>
      </c>
      <c r="B3246" s="1">
        <v>42623</v>
      </c>
      <c r="C3246" t="s">
        <v>228</v>
      </c>
      <c r="D3246">
        <v>7496</v>
      </c>
      <c r="E3246" t="s">
        <v>133</v>
      </c>
      <c r="G3246" t="s">
        <v>15</v>
      </c>
      <c r="H3246">
        <v>301000</v>
      </c>
      <c r="I3246" t="s">
        <v>229</v>
      </c>
      <c r="J3246" s="7">
        <v>32</v>
      </c>
      <c r="K3246" t="s">
        <v>17</v>
      </c>
      <c r="L3246" t="s">
        <v>18</v>
      </c>
      <c r="M3246" t="str">
        <f t="shared" si="50"/>
        <v>Sat</v>
      </c>
      <c r="N3246" t="str">
        <f>VLOOKUP(Query1[[#This Row],[Age]],'Age Group Vlookup'!B$3:C$6,2,TRUE)</f>
        <v>30-39</v>
      </c>
    </row>
    <row r="3247" spans="1:14" x14ac:dyDescent="0.3">
      <c r="A3247" t="s">
        <v>4260</v>
      </c>
      <c r="B3247" s="1">
        <v>42470</v>
      </c>
      <c r="C3247" t="s">
        <v>1537</v>
      </c>
      <c r="D3247">
        <v>35071</v>
      </c>
      <c r="E3247" t="s">
        <v>58</v>
      </c>
      <c r="G3247" t="s">
        <v>15</v>
      </c>
      <c r="H3247">
        <v>742000</v>
      </c>
      <c r="I3247" t="s">
        <v>1538</v>
      </c>
      <c r="J3247" s="7">
        <v>41</v>
      </c>
      <c r="K3247" t="s">
        <v>27</v>
      </c>
      <c r="L3247" t="s">
        <v>28</v>
      </c>
      <c r="M3247" t="str">
        <f t="shared" si="50"/>
        <v>Sun</v>
      </c>
      <c r="N3247" t="str">
        <f>VLOOKUP(Query1[[#This Row],[Age]],'Age Group Vlookup'!B$3:C$6,2,TRUE)</f>
        <v>40-49</v>
      </c>
    </row>
    <row r="3248" spans="1:14" x14ac:dyDescent="0.3">
      <c r="A3248" t="s">
        <v>4261</v>
      </c>
      <c r="B3248" s="1">
        <v>42478</v>
      </c>
      <c r="C3248" t="s">
        <v>1547</v>
      </c>
      <c r="D3248">
        <v>48083</v>
      </c>
      <c r="E3248" t="s">
        <v>58</v>
      </c>
      <c r="G3248" t="s">
        <v>15</v>
      </c>
      <c r="H3248">
        <v>463000</v>
      </c>
      <c r="I3248" t="s">
        <v>1548</v>
      </c>
      <c r="J3248" s="7">
        <v>50</v>
      </c>
      <c r="K3248" t="s">
        <v>17</v>
      </c>
      <c r="L3248" t="s">
        <v>18</v>
      </c>
      <c r="M3248" t="str">
        <f t="shared" si="50"/>
        <v>Mon</v>
      </c>
      <c r="N3248" t="str">
        <f>VLOOKUP(Query1[[#This Row],[Age]],'Age Group Vlookup'!B$3:C$6,2,TRUE)</f>
        <v>50-59</v>
      </c>
    </row>
    <row r="3249" spans="1:14" x14ac:dyDescent="0.3">
      <c r="A3249" t="s">
        <v>4262</v>
      </c>
      <c r="B3249" s="1">
        <v>42646</v>
      </c>
      <c r="C3249" t="s">
        <v>814</v>
      </c>
      <c r="D3249">
        <v>30903</v>
      </c>
      <c r="E3249" t="s">
        <v>47</v>
      </c>
      <c r="G3249" t="s">
        <v>15</v>
      </c>
      <c r="H3249">
        <v>695000</v>
      </c>
      <c r="I3249" t="s">
        <v>815</v>
      </c>
      <c r="J3249" s="7">
        <v>23</v>
      </c>
      <c r="K3249" t="s">
        <v>17</v>
      </c>
      <c r="L3249" t="s">
        <v>18</v>
      </c>
      <c r="M3249" t="str">
        <f t="shared" si="50"/>
        <v>Mon</v>
      </c>
      <c r="N3249" t="str">
        <f>VLOOKUP(Query1[[#This Row],[Age]],'Age Group Vlookup'!B$3:C$6,2,TRUE)</f>
        <v>20-29</v>
      </c>
    </row>
    <row r="3250" spans="1:14" x14ac:dyDescent="0.3">
      <c r="A3250" t="s">
        <v>4263</v>
      </c>
      <c r="B3250" s="1">
        <v>42587</v>
      </c>
      <c r="C3250" t="s">
        <v>1059</v>
      </c>
      <c r="D3250">
        <v>48273</v>
      </c>
      <c r="E3250" t="s">
        <v>47</v>
      </c>
      <c r="G3250" t="s">
        <v>17</v>
      </c>
      <c r="H3250">
        <v>6000</v>
      </c>
      <c r="I3250" t="s">
        <v>1060</v>
      </c>
      <c r="J3250" s="7">
        <v>29</v>
      </c>
      <c r="K3250" t="s">
        <v>27</v>
      </c>
      <c r="L3250" t="s">
        <v>28</v>
      </c>
      <c r="M3250" t="str">
        <f t="shared" si="50"/>
        <v>Fri</v>
      </c>
      <c r="N3250" t="str">
        <f>VLOOKUP(Query1[[#This Row],[Age]],'Age Group Vlookup'!B$3:C$6,2,TRUE)</f>
        <v>20-29</v>
      </c>
    </row>
    <row r="3251" spans="1:14" x14ac:dyDescent="0.3">
      <c r="A3251" t="s">
        <v>4264</v>
      </c>
      <c r="B3251" s="1">
        <v>42462</v>
      </c>
      <c r="C3251" t="s">
        <v>689</v>
      </c>
      <c r="D3251">
        <v>9023</v>
      </c>
      <c r="E3251" t="s">
        <v>108</v>
      </c>
      <c r="G3251" t="s">
        <v>17</v>
      </c>
      <c r="H3251">
        <v>50000</v>
      </c>
      <c r="I3251" t="s">
        <v>690</v>
      </c>
      <c r="J3251" s="7">
        <v>30</v>
      </c>
      <c r="K3251" t="s">
        <v>17</v>
      </c>
      <c r="L3251" t="s">
        <v>18</v>
      </c>
      <c r="M3251" t="str">
        <f t="shared" si="50"/>
        <v>Sat</v>
      </c>
      <c r="N3251" t="str">
        <f>VLOOKUP(Query1[[#This Row],[Age]],'Age Group Vlookup'!B$3:C$6,2,TRUE)</f>
        <v>30-39</v>
      </c>
    </row>
    <row r="3252" spans="1:14" x14ac:dyDescent="0.3">
      <c r="A3252" t="s">
        <v>4265</v>
      </c>
      <c r="B3252" s="1">
        <v>42426</v>
      </c>
      <c r="C3252" t="s">
        <v>2646</v>
      </c>
      <c r="D3252">
        <v>41920</v>
      </c>
      <c r="E3252" t="s">
        <v>133</v>
      </c>
      <c r="G3252" t="s">
        <v>32</v>
      </c>
      <c r="H3252">
        <v>55000</v>
      </c>
      <c r="I3252" t="s">
        <v>2647</v>
      </c>
      <c r="J3252" s="7">
        <v>30</v>
      </c>
      <c r="K3252" t="s">
        <v>27</v>
      </c>
      <c r="L3252" t="s">
        <v>28</v>
      </c>
      <c r="M3252" t="str">
        <f t="shared" si="50"/>
        <v>Fri</v>
      </c>
      <c r="N3252" t="str">
        <f>VLOOKUP(Query1[[#This Row],[Age]],'Age Group Vlookup'!B$3:C$6,2,TRUE)</f>
        <v>30-39</v>
      </c>
    </row>
    <row r="3253" spans="1:14" x14ac:dyDescent="0.3">
      <c r="A3253" t="s">
        <v>4266</v>
      </c>
      <c r="B3253" s="1">
        <v>42432</v>
      </c>
      <c r="C3253" t="s">
        <v>844</v>
      </c>
      <c r="D3253">
        <v>11669</v>
      </c>
      <c r="E3253" t="s">
        <v>43</v>
      </c>
      <c r="G3253" t="s">
        <v>32</v>
      </c>
      <c r="H3253">
        <v>150000</v>
      </c>
      <c r="I3253" t="s">
        <v>845</v>
      </c>
      <c r="J3253" s="7">
        <v>41</v>
      </c>
      <c r="K3253" t="s">
        <v>27</v>
      </c>
      <c r="L3253" t="s">
        <v>28</v>
      </c>
      <c r="M3253" t="str">
        <f t="shared" si="50"/>
        <v>Thu</v>
      </c>
      <c r="N3253" t="str">
        <f>VLOOKUP(Query1[[#This Row],[Age]],'Age Group Vlookup'!B$3:C$6,2,TRUE)</f>
        <v>40-49</v>
      </c>
    </row>
    <row r="3254" spans="1:14" x14ac:dyDescent="0.3">
      <c r="A3254" t="s">
        <v>4267</v>
      </c>
      <c r="B3254" s="1">
        <v>42539</v>
      </c>
      <c r="C3254" t="s">
        <v>428</v>
      </c>
      <c r="D3254">
        <v>24395</v>
      </c>
      <c r="E3254" t="s">
        <v>21</v>
      </c>
      <c r="G3254" t="s">
        <v>17</v>
      </c>
      <c r="H3254">
        <v>15000</v>
      </c>
      <c r="I3254" t="s">
        <v>429</v>
      </c>
      <c r="J3254" s="7">
        <v>41</v>
      </c>
      <c r="K3254" t="s">
        <v>17</v>
      </c>
      <c r="L3254" t="s">
        <v>18</v>
      </c>
      <c r="M3254" t="str">
        <f t="shared" si="50"/>
        <v>Sat</v>
      </c>
      <c r="N3254" t="str">
        <f>VLOOKUP(Query1[[#This Row],[Age]],'Age Group Vlookup'!B$3:C$6,2,TRUE)</f>
        <v>40-49</v>
      </c>
    </row>
    <row r="3255" spans="1:14" x14ac:dyDescent="0.3">
      <c r="A3255" t="s">
        <v>4268</v>
      </c>
      <c r="B3255" s="1">
        <v>42709</v>
      </c>
      <c r="C3255" t="s">
        <v>86</v>
      </c>
      <c r="D3255">
        <v>32526</v>
      </c>
      <c r="E3255" t="s">
        <v>58</v>
      </c>
      <c r="G3255" t="s">
        <v>15</v>
      </c>
      <c r="H3255">
        <v>339000</v>
      </c>
      <c r="I3255" t="s">
        <v>87</v>
      </c>
      <c r="J3255" s="7">
        <v>24</v>
      </c>
      <c r="K3255" t="s">
        <v>27</v>
      </c>
      <c r="L3255" t="s">
        <v>28</v>
      </c>
      <c r="M3255" t="str">
        <f t="shared" si="50"/>
        <v>Mon</v>
      </c>
      <c r="N3255" t="str">
        <f>VLOOKUP(Query1[[#This Row],[Age]],'Age Group Vlookup'!B$3:C$6,2,TRUE)</f>
        <v>20-29</v>
      </c>
    </row>
    <row r="3256" spans="1:14" x14ac:dyDescent="0.3">
      <c r="A3256" t="s">
        <v>4269</v>
      </c>
      <c r="B3256" s="1">
        <v>42678</v>
      </c>
      <c r="C3256" t="s">
        <v>578</v>
      </c>
      <c r="D3256">
        <v>38628</v>
      </c>
      <c r="E3256" t="s">
        <v>14</v>
      </c>
      <c r="G3256" t="s">
        <v>15</v>
      </c>
      <c r="H3256">
        <v>708000</v>
      </c>
      <c r="I3256" t="s">
        <v>579</v>
      </c>
      <c r="J3256" s="7">
        <v>33</v>
      </c>
      <c r="K3256" t="s">
        <v>27</v>
      </c>
      <c r="L3256" t="s">
        <v>28</v>
      </c>
      <c r="M3256" t="str">
        <f t="shared" si="50"/>
        <v>Fri</v>
      </c>
      <c r="N3256" t="str">
        <f>VLOOKUP(Query1[[#This Row],[Age]],'Age Group Vlookup'!B$3:C$6,2,TRUE)</f>
        <v>30-39</v>
      </c>
    </row>
    <row r="3257" spans="1:14" x14ac:dyDescent="0.3">
      <c r="A3257" t="s">
        <v>4270</v>
      </c>
      <c r="B3257" s="1">
        <v>42514</v>
      </c>
      <c r="C3257" t="s">
        <v>441</v>
      </c>
      <c r="D3257">
        <v>35589</v>
      </c>
      <c r="E3257" t="s">
        <v>133</v>
      </c>
      <c r="G3257" t="s">
        <v>15</v>
      </c>
      <c r="H3257">
        <v>792000</v>
      </c>
      <c r="I3257" t="s">
        <v>442</v>
      </c>
      <c r="J3257" s="7">
        <v>31</v>
      </c>
      <c r="K3257" t="s">
        <v>27</v>
      </c>
      <c r="L3257" t="s">
        <v>28</v>
      </c>
      <c r="M3257" t="str">
        <f t="shared" si="50"/>
        <v>Tue</v>
      </c>
      <c r="N3257" t="str">
        <f>VLOOKUP(Query1[[#This Row],[Age]],'Age Group Vlookup'!B$3:C$6,2,TRUE)</f>
        <v>30-39</v>
      </c>
    </row>
    <row r="3258" spans="1:14" x14ac:dyDescent="0.3">
      <c r="A3258" t="s">
        <v>4271</v>
      </c>
      <c r="B3258" s="1">
        <v>42421</v>
      </c>
      <c r="C3258" t="s">
        <v>1174</v>
      </c>
      <c r="D3258">
        <v>21903</v>
      </c>
      <c r="E3258" t="s">
        <v>133</v>
      </c>
      <c r="G3258" t="s">
        <v>17</v>
      </c>
      <c r="H3258">
        <v>37000</v>
      </c>
      <c r="I3258" t="s">
        <v>736</v>
      </c>
      <c r="J3258" s="7">
        <v>35</v>
      </c>
      <c r="K3258" t="s">
        <v>17</v>
      </c>
      <c r="L3258" t="s">
        <v>18</v>
      </c>
      <c r="M3258" t="str">
        <f t="shared" si="50"/>
        <v>Sun</v>
      </c>
      <c r="N3258" t="str">
        <f>VLOOKUP(Query1[[#This Row],[Age]],'Age Group Vlookup'!B$3:C$6,2,TRUE)</f>
        <v>30-39</v>
      </c>
    </row>
    <row r="3259" spans="1:14" x14ac:dyDescent="0.3">
      <c r="A3259" t="s">
        <v>4272</v>
      </c>
      <c r="B3259" s="1">
        <v>42609</v>
      </c>
      <c r="C3259" t="s">
        <v>1195</v>
      </c>
      <c r="D3259">
        <v>22710</v>
      </c>
      <c r="E3259" t="s">
        <v>150</v>
      </c>
      <c r="G3259" t="s">
        <v>15</v>
      </c>
      <c r="H3259">
        <v>325000</v>
      </c>
      <c r="I3259" t="s">
        <v>1196</v>
      </c>
      <c r="J3259" s="7">
        <v>20</v>
      </c>
      <c r="K3259" t="s">
        <v>17</v>
      </c>
      <c r="L3259" t="s">
        <v>18</v>
      </c>
      <c r="M3259" t="str">
        <f t="shared" si="50"/>
        <v>Sat</v>
      </c>
      <c r="N3259" t="str">
        <f>VLOOKUP(Query1[[#This Row],[Age]],'Age Group Vlookup'!B$3:C$6,2,TRUE)</f>
        <v>20-29</v>
      </c>
    </row>
    <row r="3260" spans="1:14" x14ac:dyDescent="0.3">
      <c r="A3260" t="s">
        <v>4273</v>
      </c>
      <c r="B3260" s="1">
        <v>42591</v>
      </c>
      <c r="C3260" t="s">
        <v>354</v>
      </c>
      <c r="D3260">
        <v>23488</v>
      </c>
      <c r="E3260" t="s">
        <v>69</v>
      </c>
      <c r="G3260" t="s">
        <v>15</v>
      </c>
      <c r="H3260">
        <v>305000</v>
      </c>
      <c r="I3260" t="s">
        <v>355</v>
      </c>
      <c r="J3260" s="7">
        <v>26</v>
      </c>
      <c r="K3260" t="s">
        <v>27</v>
      </c>
      <c r="L3260" t="s">
        <v>28</v>
      </c>
      <c r="M3260" t="str">
        <f t="shared" si="50"/>
        <v>Tue</v>
      </c>
      <c r="N3260" t="str">
        <f>VLOOKUP(Query1[[#This Row],[Age]],'Age Group Vlookup'!B$3:C$6,2,TRUE)</f>
        <v>20-29</v>
      </c>
    </row>
    <row r="3261" spans="1:14" x14ac:dyDescent="0.3">
      <c r="A3261" t="s">
        <v>4274</v>
      </c>
      <c r="B3261" s="1">
        <v>42443</v>
      </c>
      <c r="C3261" t="s">
        <v>1399</v>
      </c>
      <c r="D3261">
        <v>11595</v>
      </c>
      <c r="E3261" t="s">
        <v>43</v>
      </c>
      <c r="G3261" t="s">
        <v>32</v>
      </c>
      <c r="H3261">
        <v>135000</v>
      </c>
      <c r="I3261" t="s">
        <v>1400</v>
      </c>
      <c r="J3261" s="7">
        <v>30</v>
      </c>
      <c r="K3261" t="s">
        <v>32</v>
      </c>
      <c r="L3261" t="s">
        <v>33</v>
      </c>
      <c r="M3261" t="str">
        <f t="shared" si="50"/>
        <v>Mon</v>
      </c>
      <c r="N3261" t="str">
        <f>VLOOKUP(Query1[[#This Row],[Age]],'Age Group Vlookup'!B$3:C$6,2,TRUE)</f>
        <v>30-39</v>
      </c>
    </row>
    <row r="3262" spans="1:14" x14ac:dyDescent="0.3">
      <c r="A3262" t="s">
        <v>4275</v>
      </c>
      <c r="B3262" s="1">
        <v>42627</v>
      </c>
      <c r="C3262" t="s">
        <v>1312</v>
      </c>
      <c r="D3262">
        <v>984</v>
      </c>
      <c r="E3262" t="s">
        <v>133</v>
      </c>
      <c r="G3262" t="s">
        <v>32</v>
      </c>
      <c r="H3262">
        <v>108000</v>
      </c>
      <c r="I3262" t="s">
        <v>1313</v>
      </c>
      <c r="J3262" s="7">
        <v>24</v>
      </c>
      <c r="K3262" t="s">
        <v>27</v>
      </c>
      <c r="L3262" t="s">
        <v>28</v>
      </c>
      <c r="M3262" t="str">
        <f t="shared" si="50"/>
        <v>Wed</v>
      </c>
      <c r="N3262" t="str">
        <f>VLOOKUP(Query1[[#This Row],[Age]],'Age Group Vlookup'!B$3:C$6,2,TRUE)</f>
        <v>20-29</v>
      </c>
    </row>
    <row r="3263" spans="1:14" x14ac:dyDescent="0.3">
      <c r="A3263" t="s">
        <v>4276</v>
      </c>
      <c r="B3263" s="1">
        <v>42511</v>
      </c>
      <c r="C3263" t="s">
        <v>1256</v>
      </c>
      <c r="D3263">
        <v>43809</v>
      </c>
      <c r="E3263" t="s">
        <v>150</v>
      </c>
      <c r="G3263" t="s">
        <v>15</v>
      </c>
      <c r="H3263">
        <v>257000</v>
      </c>
      <c r="I3263" t="s">
        <v>1257</v>
      </c>
      <c r="J3263" s="7">
        <v>42</v>
      </c>
      <c r="K3263" t="s">
        <v>32</v>
      </c>
      <c r="L3263" t="s">
        <v>33</v>
      </c>
      <c r="M3263" t="str">
        <f t="shared" si="50"/>
        <v>Sat</v>
      </c>
      <c r="N3263" t="str">
        <f>VLOOKUP(Query1[[#This Row],[Age]],'Age Group Vlookup'!B$3:C$6,2,TRUE)</f>
        <v>40-49</v>
      </c>
    </row>
    <row r="3264" spans="1:14" x14ac:dyDescent="0.3">
      <c r="A3264" t="s">
        <v>4277</v>
      </c>
      <c r="B3264" s="1">
        <v>42463</v>
      </c>
      <c r="C3264" t="s">
        <v>1292</v>
      </c>
      <c r="D3264">
        <v>49059</v>
      </c>
      <c r="E3264" t="s">
        <v>43</v>
      </c>
      <c r="G3264" t="s">
        <v>15</v>
      </c>
      <c r="H3264">
        <v>410000</v>
      </c>
      <c r="I3264" t="s">
        <v>1293</v>
      </c>
      <c r="J3264" s="7">
        <v>41</v>
      </c>
      <c r="K3264" t="s">
        <v>27</v>
      </c>
      <c r="L3264" t="s">
        <v>28</v>
      </c>
      <c r="M3264" t="str">
        <f t="shared" si="50"/>
        <v>Sun</v>
      </c>
      <c r="N3264" t="str">
        <f>VLOOKUP(Query1[[#This Row],[Age]],'Age Group Vlookup'!B$3:C$6,2,TRUE)</f>
        <v>40-49</v>
      </c>
    </row>
    <row r="3265" spans="1:14" x14ac:dyDescent="0.3">
      <c r="A3265" t="s">
        <v>4278</v>
      </c>
      <c r="B3265" s="1">
        <v>42615</v>
      </c>
      <c r="C3265" t="s">
        <v>1660</v>
      </c>
      <c r="D3265">
        <v>29525</v>
      </c>
      <c r="E3265" t="s">
        <v>133</v>
      </c>
      <c r="G3265" t="s">
        <v>17</v>
      </c>
      <c r="H3265">
        <v>5000</v>
      </c>
      <c r="I3265" t="s">
        <v>1661</v>
      </c>
      <c r="J3265" s="7">
        <v>32</v>
      </c>
      <c r="K3265" t="s">
        <v>32</v>
      </c>
      <c r="L3265" t="s">
        <v>33</v>
      </c>
      <c r="M3265" t="str">
        <f t="shared" si="50"/>
        <v>Fri</v>
      </c>
      <c r="N3265" t="str">
        <f>VLOOKUP(Query1[[#This Row],[Age]],'Age Group Vlookup'!B$3:C$6,2,TRUE)</f>
        <v>30-39</v>
      </c>
    </row>
    <row r="3266" spans="1:14" x14ac:dyDescent="0.3">
      <c r="A3266" t="s">
        <v>4279</v>
      </c>
      <c r="B3266" s="1">
        <v>42449</v>
      </c>
      <c r="C3266" t="s">
        <v>24</v>
      </c>
      <c r="D3266">
        <v>38494</v>
      </c>
      <c r="E3266" t="s">
        <v>36</v>
      </c>
      <c r="G3266" t="s">
        <v>17</v>
      </c>
      <c r="H3266">
        <v>36000</v>
      </c>
      <c r="I3266" t="s">
        <v>26</v>
      </c>
      <c r="J3266" s="7">
        <v>30</v>
      </c>
      <c r="K3266" t="s">
        <v>27</v>
      </c>
      <c r="L3266" t="s">
        <v>28</v>
      </c>
      <c r="M3266" t="str">
        <f t="shared" ref="M3266:M3329" si="51">TEXT(B3266,"ddd")</f>
        <v>Sun</v>
      </c>
      <c r="N3266" t="str">
        <f>VLOOKUP(Query1[[#This Row],[Age]],'Age Group Vlookup'!B$3:C$6,2,TRUE)</f>
        <v>30-39</v>
      </c>
    </row>
    <row r="3267" spans="1:14" x14ac:dyDescent="0.3">
      <c r="A3267" t="s">
        <v>4280</v>
      </c>
      <c r="B3267" s="1">
        <v>42467</v>
      </c>
      <c r="C3267" t="s">
        <v>1251</v>
      </c>
      <c r="D3267">
        <v>49345</v>
      </c>
      <c r="E3267" t="s">
        <v>36</v>
      </c>
      <c r="G3267" t="s">
        <v>15</v>
      </c>
      <c r="H3267">
        <v>677000</v>
      </c>
      <c r="I3267" t="s">
        <v>1252</v>
      </c>
      <c r="J3267" s="7">
        <v>26</v>
      </c>
      <c r="K3267" t="s">
        <v>27</v>
      </c>
      <c r="L3267" t="s">
        <v>28</v>
      </c>
      <c r="M3267" t="str">
        <f t="shared" si="51"/>
        <v>Thu</v>
      </c>
      <c r="N3267" t="str">
        <f>VLOOKUP(Query1[[#This Row],[Age]],'Age Group Vlookup'!B$3:C$6,2,TRUE)</f>
        <v>20-29</v>
      </c>
    </row>
    <row r="3268" spans="1:14" x14ac:dyDescent="0.3">
      <c r="A3268" t="s">
        <v>4281</v>
      </c>
      <c r="B3268" s="1">
        <v>42390</v>
      </c>
      <c r="C3268" t="s">
        <v>89</v>
      </c>
      <c r="D3268">
        <v>47489</v>
      </c>
      <c r="E3268" t="s">
        <v>58</v>
      </c>
      <c r="G3268" t="s">
        <v>15</v>
      </c>
      <c r="H3268">
        <v>144000</v>
      </c>
      <c r="I3268" t="s">
        <v>90</v>
      </c>
      <c r="J3268" s="7">
        <v>28</v>
      </c>
      <c r="K3268" t="s">
        <v>32</v>
      </c>
      <c r="L3268" t="s">
        <v>33</v>
      </c>
      <c r="M3268" t="str">
        <f t="shared" si="51"/>
        <v>Thu</v>
      </c>
      <c r="N3268" t="str">
        <f>VLOOKUP(Query1[[#This Row],[Age]],'Age Group Vlookup'!B$3:C$6,2,TRUE)</f>
        <v>20-29</v>
      </c>
    </row>
    <row r="3269" spans="1:14" x14ac:dyDescent="0.3">
      <c r="A3269" t="s">
        <v>4282</v>
      </c>
      <c r="B3269" s="1">
        <v>42447</v>
      </c>
      <c r="C3269" t="s">
        <v>857</v>
      </c>
      <c r="D3269">
        <v>27937</v>
      </c>
      <c r="E3269" t="s">
        <v>54</v>
      </c>
      <c r="G3269" t="s">
        <v>32</v>
      </c>
      <c r="H3269">
        <v>128000</v>
      </c>
      <c r="I3269" t="s">
        <v>858</v>
      </c>
      <c r="J3269" s="7">
        <v>38</v>
      </c>
      <c r="K3269" t="s">
        <v>27</v>
      </c>
      <c r="L3269" t="s">
        <v>28</v>
      </c>
      <c r="M3269" t="str">
        <f t="shared" si="51"/>
        <v>Fri</v>
      </c>
      <c r="N3269" t="str">
        <f>VLOOKUP(Query1[[#This Row],[Age]],'Age Group Vlookup'!B$3:C$6,2,TRUE)</f>
        <v>30-39</v>
      </c>
    </row>
    <row r="3270" spans="1:14" x14ac:dyDescent="0.3">
      <c r="A3270" t="s">
        <v>4283</v>
      </c>
      <c r="B3270" s="1">
        <v>42625</v>
      </c>
      <c r="C3270" t="s">
        <v>1949</v>
      </c>
      <c r="D3270">
        <v>7138</v>
      </c>
      <c r="E3270" t="s">
        <v>108</v>
      </c>
      <c r="G3270" t="s">
        <v>17</v>
      </c>
      <c r="H3270">
        <v>50000</v>
      </c>
      <c r="I3270" t="s">
        <v>1950</v>
      </c>
      <c r="J3270" s="7">
        <v>33</v>
      </c>
      <c r="K3270" t="s">
        <v>27</v>
      </c>
      <c r="L3270" t="s">
        <v>28</v>
      </c>
      <c r="M3270" t="str">
        <f t="shared" si="51"/>
        <v>Mon</v>
      </c>
      <c r="N3270" t="str">
        <f>VLOOKUP(Query1[[#This Row],[Age]],'Age Group Vlookup'!B$3:C$6,2,TRUE)</f>
        <v>30-39</v>
      </c>
    </row>
    <row r="3271" spans="1:14" x14ac:dyDescent="0.3">
      <c r="A3271" t="s">
        <v>4284</v>
      </c>
      <c r="B3271" s="1">
        <v>42394</v>
      </c>
      <c r="C3271" t="s">
        <v>266</v>
      </c>
      <c r="D3271">
        <v>9040</v>
      </c>
      <c r="E3271" t="s">
        <v>69</v>
      </c>
      <c r="G3271" t="s">
        <v>17</v>
      </c>
      <c r="H3271">
        <v>31000</v>
      </c>
      <c r="I3271" t="s">
        <v>267</v>
      </c>
      <c r="J3271" s="7">
        <v>24</v>
      </c>
      <c r="K3271" t="s">
        <v>27</v>
      </c>
      <c r="L3271" t="s">
        <v>28</v>
      </c>
      <c r="M3271" t="str">
        <f t="shared" si="51"/>
        <v>Mon</v>
      </c>
      <c r="N3271" t="str">
        <f>VLOOKUP(Query1[[#This Row],[Age]],'Age Group Vlookup'!B$3:C$6,2,TRUE)</f>
        <v>20-29</v>
      </c>
    </row>
    <row r="3272" spans="1:14" x14ac:dyDescent="0.3">
      <c r="A3272" t="s">
        <v>4285</v>
      </c>
      <c r="B3272" s="1">
        <v>42476</v>
      </c>
      <c r="C3272" t="s">
        <v>340</v>
      </c>
      <c r="D3272">
        <v>31965</v>
      </c>
      <c r="E3272" t="s">
        <v>58</v>
      </c>
      <c r="G3272" t="s">
        <v>17</v>
      </c>
      <c r="H3272">
        <v>11000</v>
      </c>
      <c r="I3272" t="s">
        <v>341</v>
      </c>
      <c r="J3272" s="7">
        <v>43</v>
      </c>
      <c r="K3272" t="s">
        <v>27</v>
      </c>
      <c r="L3272" t="s">
        <v>28</v>
      </c>
      <c r="M3272" t="str">
        <f t="shared" si="51"/>
        <v>Sat</v>
      </c>
      <c r="N3272" t="str">
        <f>VLOOKUP(Query1[[#This Row],[Age]],'Age Group Vlookup'!B$3:C$6,2,TRUE)</f>
        <v>40-49</v>
      </c>
    </row>
    <row r="3273" spans="1:14" x14ac:dyDescent="0.3">
      <c r="A3273" t="s">
        <v>4286</v>
      </c>
      <c r="B3273" s="1">
        <v>42611</v>
      </c>
      <c r="C3273" t="s">
        <v>80</v>
      </c>
      <c r="D3273">
        <v>23182</v>
      </c>
      <c r="E3273" t="s">
        <v>77</v>
      </c>
      <c r="G3273" t="s">
        <v>32</v>
      </c>
      <c r="H3273">
        <v>196000</v>
      </c>
      <c r="I3273" t="s">
        <v>81</v>
      </c>
      <c r="J3273" s="7">
        <v>30</v>
      </c>
      <c r="K3273" t="s">
        <v>32</v>
      </c>
      <c r="L3273" t="s">
        <v>33</v>
      </c>
      <c r="M3273" t="str">
        <f t="shared" si="51"/>
        <v>Mon</v>
      </c>
      <c r="N3273" t="str">
        <f>VLOOKUP(Query1[[#This Row],[Age]],'Age Group Vlookup'!B$3:C$6,2,TRUE)</f>
        <v>30-39</v>
      </c>
    </row>
    <row r="3274" spans="1:14" x14ac:dyDescent="0.3">
      <c r="A3274" t="s">
        <v>4287</v>
      </c>
      <c r="B3274" s="1">
        <v>42556</v>
      </c>
      <c r="C3274" t="s">
        <v>1020</v>
      </c>
      <c r="D3274">
        <v>10047</v>
      </c>
      <c r="E3274" t="s">
        <v>150</v>
      </c>
      <c r="G3274" t="s">
        <v>15</v>
      </c>
      <c r="H3274">
        <v>608000</v>
      </c>
      <c r="I3274" t="s">
        <v>1021</v>
      </c>
      <c r="J3274" s="7">
        <v>28</v>
      </c>
      <c r="K3274" t="s">
        <v>17</v>
      </c>
      <c r="L3274" t="s">
        <v>18</v>
      </c>
      <c r="M3274" t="str">
        <f t="shared" si="51"/>
        <v>Tue</v>
      </c>
      <c r="N3274" t="str">
        <f>VLOOKUP(Query1[[#This Row],[Age]],'Age Group Vlookup'!B$3:C$6,2,TRUE)</f>
        <v>20-29</v>
      </c>
    </row>
    <row r="3275" spans="1:14" x14ac:dyDescent="0.3">
      <c r="A3275" t="s">
        <v>4288</v>
      </c>
      <c r="B3275" s="1">
        <v>42698</v>
      </c>
      <c r="C3275" t="s">
        <v>86</v>
      </c>
      <c r="D3275">
        <v>26354</v>
      </c>
      <c r="E3275" t="s">
        <v>43</v>
      </c>
      <c r="G3275" t="s">
        <v>15</v>
      </c>
      <c r="H3275">
        <v>339000</v>
      </c>
      <c r="I3275" t="s">
        <v>87</v>
      </c>
      <c r="J3275" s="7">
        <v>24</v>
      </c>
      <c r="K3275" t="s">
        <v>27</v>
      </c>
      <c r="L3275" t="s">
        <v>28</v>
      </c>
      <c r="M3275" t="str">
        <f t="shared" si="51"/>
        <v>Thu</v>
      </c>
      <c r="N3275" t="str">
        <f>VLOOKUP(Query1[[#This Row],[Age]],'Age Group Vlookup'!B$3:C$6,2,TRUE)</f>
        <v>20-29</v>
      </c>
    </row>
    <row r="3276" spans="1:14" x14ac:dyDescent="0.3">
      <c r="A3276" t="s">
        <v>4289</v>
      </c>
      <c r="B3276" s="1">
        <v>42601</v>
      </c>
      <c r="C3276" t="s">
        <v>1457</v>
      </c>
      <c r="D3276">
        <v>35506</v>
      </c>
      <c r="E3276" t="s">
        <v>69</v>
      </c>
      <c r="G3276" t="s">
        <v>32</v>
      </c>
      <c r="H3276">
        <v>183000</v>
      </c>
      <c r="I3276" t="s">
        <v>1458</v>
      </c>
      <c r="J3276" s="7">
        <v>49</v>
      </c>
      <c r="K3276" t="s">
        <v>27</v>
      </c>
      <c r="L3276" t="s">
        <v>28</v>
      </c>
      <c r="M3276" t="str">
        <f t="shared" si="51"/>
        <v>Fri</v>
      </c>
      <c r="N3276" t="str">
        <f>VLOOKUP(Query1[[#This Row],[Age]],'Age Group Vlookup'!B$3:C$6,2,TRUE)</f>
        <v>40-49</v>
      </c>
    </row>
    <row r="3277" spans="1:14" x14ac:dyDescent="0.3">
      <c r="A3277" t="s">
        <v>4290</v>
      </c>
      <c r="B3277" s="1">
        <v>42458</v>
      </c>
      <c r="C3277" t="s">
        <v>2859</v>
      </c>
      <c r="D3277">
        <v>28132</v>
      </c>
      <c r="E3277" t="s">
        <v>14</v>
      </c>
      <c r="G3277" t="s">
        <v>32</v>
      </c>
      <c r="H3277">
        <v>138000</v>
      </c>
      <c r="I3277" t="s">
        <v>2860</v>
      </c>
      <c r="J3277" s="7">
        <v>36</v>
      </c>
      <c r="K3277" t="s">
        <v>27</v>
      </c>
      <c r="L3277" t="s">
        <v>28</v>
      </c>
      <c r="M3277" t="str">
        <f t="shared" si="51"/>
        <v>Tue</v>
      </c>
      <c r="N3277" t="str">
        <f>VLOOKUP(Query1[[#This Row],[Age]],'Age Group Vlookup'!B$3:C$6,2,TRUE)</f>
        <v>30-39</v>
      </c>
    </row>
    <row r="3278" spans="1:14" x14ac:dyDescent="0.3">
      <c r="A3278" t="s">
        <v>4291</v>
      </c>
      <c r="B3278" s="1">
        <v>42517</v>
      </c>
      <c r="C3278" t="s">
        <v>175</v>
      </c>
      <c r="D3278">
        <v>20381</v>
      </c>
      <c r="E3278" t="s">
        <v>47</v>
      </c>
      <c r="G3278" t="s">
        <v>17</v>
      </c>
      <c r="H3278">
        <v>29000</v>
      </c>
      <c r="I3278" t="s">
        <v>176</v>
      </c>
      <c r="J3278" s="7">
        <v>46</v>
      </c>
      <c r="K3278" t="s">
        <v>32</v>
      </c>
      <c r="L3278" t="s">
        <v>33</v>
      </c>
      <c r="M3278" t="str">
        <f t="shared" si="51"/>
        <v>Fri</v>
      </c>
      <c r="N3278" t="str">
        <f>VLOOKUP(Query1[[#This Row],[Age]],'Age Group Vlookup'!B$3:C$6,2,TRUE)</f>
        <v>40-49</v>
      </c>
    </row>
    <row r="3279" spans="1:14" x14ac:dyDescent="0.3">
      <c r="A3279" t="s">
        <v>4292</v>
      </c>
      <c r="B3279" s="1">
        <v>42419</v>
      </c>
      <c r="C3279" t="s">
        <v>146</v>
      </c>
      <c r="D3279">
        <v>9188</v>
      </c>
      <c r="E3279" t="s">
        <v>14</v>
      </c>
      <c r="G3279" t="s">
        <v>17</v>
      </c>
      <c r="H3279">
        <v>10000</v>
      </c>
      <c r="I3279" t="s">
        <v>147</v>
      </c>
      <c r="J3279" s="7">
        <v>45</v>
      </c>
      <c r="K3279" t="s">
        <v>32</v>
      </c>
      <c r="L3279" t="s">
        <v>33</v>
      </c>
      <c r="M3279" t="str">
        <f t="shared" si="51"/>
        <v>Fri</v>
      </c>
      <c r="N3279" t="str">
        <f>VLOOKUP(Query1[[#This Row],[Age]],'Age Group Vlookup'!B$3:C$6,2,TRUE)</f>
        <v>40-49</v>
      </c>
    </row>
    <row r="3280" spans="1:14" x14ac:dyDescent="0.3">
      <c r="A3280" t="s">
        <v>4293</v>
      </c>
      <c r="B3280" s="1">
        <v>42656</v>
      </c>
      <c r="C3280" t="s">
        <v>466</v>
      </c>
      <c r="D3280">
        <v>7201</v>
      </c>
      <c r="E3280" t="s">
        <v>137</v>
      </c>
      <c r="G3280" t="s">
        <v>15</v>
      </c>
      <c r="H3280">
        <v>605000</v>
      </c>
      <c r="I3280" t="s">
        <v>467</v>
      </c>
      <c r="J3280" s="7">
        <v>39</v>
      </c>
      <c r="K3280" t="s">
        <v>17</v>
      </c>
      <c r="L3280" t="s">
        <v>18</v>
      </c>
      <c r="M3280" t="str">
        <f t="shared" si="51"/>
        <v>Thu</v>
      </c>
      <c r="N3280" t="str">
        <f>VLOOKUP(Query1[[#This Row],[Age]],'Age Group Vlookup'!B$3:C$6,2,TRUE)</f>
        <v>30-39</v>
      </c>
    </row>
    <row r="3281" spans="1:14" x14ac:dyDescent="0.3">
      <c r="A3281" t="s">
        <v>4294</v>
      </c>
      <c r="B3281" s="1">
        <v>42633</v>
      </c>
      <c r="C3281" t="s">
        <v>1230</v>
      </c>
      <c r="D3281">
        <v>26428</v>
      </c>
      <c r="E3281" t="s">
        <v>77</v>
      </c>
      <c r="G3281" t="s">
        <v>17</v>
      </c>
      <c r="H3281">
        <v>34000</v>
      </c>
      <c r="I3281" t="s">
        <v>1231</v>
      </c>
      <c r="J3281" s="7">
        <v>42</v>
      </c>
      <c r="K3281" t="s">
        <v>17</v>
      </c>
      <c r="L3281" t="s">
        <v>18</v>
      </c>
      <c r="M3281" t="str">
        <f t="shared" si="51"/>
        <v>Tue</v>
      </c>
      <c r="N3281" t="str">
        <f>VLOOKUP(Query1[[#This Row],[Age]],'Age Group Vlookup'!B$3:C$6,2,TRUE)</f>
        <v>40-49</v>
      </c>
    </row>
    <row r="3282" spans="1:14" x14ac:dyDescent="0.3">
      <c r="A3282" t="s">
        <v>4295</v>
      </c>
      <c r="B3282" s="1">
        <v>42609</v>
      </c>
      <c r="C3282" t="s">
        <v>735</v>
      </c>
      <c r="D3282">
        <v>34661</v>
      </c>
      <c r="E3282" t="s">
        <v>21</v>
      </c>
      <c r="G3282" t="s">
        <v>15</v>
      </c>
      <c r="H3282">
        <v>660000</v>
      </c>
      <c r="I3282" t="s">
        <v>736</v>
      </c>
      <c r="J3282" s="7">
        <v>35</v>
      </c>
      <c r="K3282" t="s">
        <v>17</v>
      </c>
      <c r="L3282" t="s">
        <v>18</v>
      </c>
      <c r="M3282" t="str">
        <f t="shared" si="51"/>
        <v>Sat</v>
      </c>
      <c r="N3282" t="str">
        <f>VLOOKUP(Query1[[#This Row],[Age]],'Age Group Vlookup'!B$3:C$6,2,TRUE)</f>
        <v>30-39</v>
      </c>
    </row>
    <row r="3283" spans="1:14" x14ac:dyDescent="0.3">
      <c r="A3283" t="s">
        <v>4296</v>
      </c>
      <c r="B3283" s="1">
        <v>42720</v>
      </c>
      <c r="C3283" t="s">
        <v>104</v>
      </c>
      <c r="D3283">
        <v>30761</v>
      </c>
      <c r="E3283" t="s">
        <v>36</v>
      </c>
      <c r="G3283" t="s">
        <v>17</v>
      </c>
      <c r="H3283">
        <v>28000</v>
      </c>
      <c r="I3283" t="s">
        <v>105</v>
      </c>
      <c r="J3283" s="7">
        <v>37</v>
      </c>
      <c r="K3283" t="s">
        <v>27</v>
      </c>
      <c r="L3283" t="s">
        <v>28</v>
      </c>
      <c r="M3283" t="str">
        <f t="shared" si="51"/>
        <v>Fri</v>
      </c>
      <c r="N3283" t="str">
        <f>VLOOKUP(Query1[[#This Row],[Age]],'Age Group Vlookup'!B$3:C$6,2,TRUE)</f>
        <v>30-39</v>
      </c>
    </row>
    <row r="3284" spans="1:14" x14ac:dyDescent="0.3">
      <c r="A3284" t="s">
        <v>4297</v>
      </c>
      <c r="B3284" s="1">
        <v>42370</v>
      </c>
      <c r="C3284" t="s">
        <v>1497</v>
      </c>
      <c r="D3284">
        <v>34979</v>
      </c>
      <c r="E3284" t="s">
        <v>77</v>
      </c>
      <c r="G3284" t="s">
        <v>15</v>
      </c>
      <c r="H3284">
        <v>143000</v>
      </c>
      <c r="I3284" t="s">
        <v>1498</v>
      </c>
      <c r="J3284" s="7">
        <v>46</v>
      </c>
      <c r="K3284" t="s">
        <v>17</v>
      </c>
      <c r="L3284" t="s">
        <v>18</v>
      </c>
      <c r="M3284" t="str">
        <f t="shared" si="51"/>
        <v>Fri</v>
      </c>
      <c r="N3284" t="str">
        <f>VLOOKUP(Query1[[#This Row],[Age]],'Age Group Vlookup'!B$3:C$6,2,TRUE)</f>
        <v>40-49</v>
      </c>
    </row>
    <row r="3285" spans="1:14" x14ac:dyDescent="0.3">
      <c r="A3285" t="s">
        <v>4298</v>
      </c>
      <c r="B3285" s="1">
        <v>42632</v>
      </c>
      <c r="C3285" t="s">
        <v>1556</v>
      </c>
      <c r="D3285">
        <v>12568</v>
      </c>
      <c r="E3285" t="s">
        <v>150</v>
      </c>
      <c r="G3285" t="s">
        <v>15</v>
      </c>
      <c r="H3285">
        <v>430000</v>
      </c>
      <c r="I3285" t="s">
        <v>1557</v>
      </c>
      <c r="J3285" s="7">
        <v>33</v>
      </c>
      <c r="K3285" t="s">
        <v>27</v>
      </c>
      <c r="L3285" t="s">
        <v>28</v>
      </c>
      <c r="M3285" t="str">
        <f t="shared" si="51"/>
        <v>Mon</v>
      </c>
      <c r="N3285" t="str">
        <f>VLOOKUP(Query1[[#This Row],[Age]],'Age Group Vlookup'!B$3:C$6,2,TRUE)</f>
        <v>30-39</v>
      </c>
    </row>
    <row r="3286" spans="1:14" x14ac:dyDescent="0.3">
      <c r="A3286" t="s">
        <v>4299</v>
      </c>
      <c r="B3286" s="1">
        <v>42485</v>
      </c>
      <c r="C3286" t="s">
        <v>1121</v>
      </c>
      <c r="D3286">
        <v>12308</v>
      </c>
      <c r="E3286" t="s">
        <v>62</v>
      </c>
      <c r="G3286" t="s">
        <v>32</v>
      </c>
      <c r="H3286">
        <v>191000</v>
      </c>
      <c r="I3286" t="s">
        <v>1122</v>
      </c>
      <c r="J3286" s="7">
        <v>21</v>
      </c>
      <c r="K3286" t="s">
        <v>27</v>
      </c>
      <c r="L3286" t="s">
        <v>28</v>
      </c>
      <c r="M3286" t="str">
        <f t="shared" si="51"/>
        <v>Mon</v>
      </c>
      <c r="N3286" t="str">
        <f>VLOOKUP(Query1[[#This Row],[Age]],'Age Group Vlookup'!B$3:C$6,2,TRUE)</f>
        <v>20-29</v>
      </c>
    </row>
    <row r="3287" spans="1:14" x14ac:dyDescent="0.3">
      <c r="A3287" t="s">
        <v>4300</v>
      </c>
      <c r="B3287" s="1">
        <v>42702</v>
      </c>
      <c r="C3287" t="s">
        <v>2678</v>
      </c>
      <c r="D3287">
        <v>3924</v>
      </c>
      <c r="E3287" t="s">
        <v>150</v>
      </c>
      <c r="G3287" t="s">
        <v>15</v>
      </c>
      <c r="H3287">
        <v>683000</v>
      </c>
      <c r="I3287" t="s">
        <v>2679</v>
      </c>
      <c r="J3287" s="7">
        <v>42</v>
      </c>
      <c r="K3287" t="s">
        <v>32</v>
      </c>
      <c r="L3287" t="s">
        <v>33</v>
      </c>
      <c r="M3287" t="str">
        <f t="shared" si="51"/>
        <v>Mon</v>
      </c>
      <c r="N3287" t="str">
        <f>VLOOKUP(Query1[[#This Row],[Age]],'Age Group Vlookup'!B$3:C$6,2,TRUE)</f>
        <v>40-49</v>
      </c>
    </row>
    <row r="3288" spans="1:14" x14ac:dyDescent="0.3">
      <c r="A3288" t="s">
        <v>4301</v>
      </c>
      <c r="B3288" s="1">
        <v>42525</v>
      </c>
      <c r="C3288" t="s">
        <v>587</v>
      </c>
      <c r="D3288">
        <v>10848</v>
      </c>
      <c r="E3288" t="s">
        <v>108</v>
      </c>
      <c r="G3288" t="s">
        <v>15</v>
      </c>
      <c r="H3288">
        <v>567000</v>
      </c>
      <c r="I3288" t="s">
        <v>588</v>
      </c>
      <c r="J3288" s="7">
        <v>36</v>
      </c>
      <c r="K3288" t="s">
        <v>27</v>
      </c>
      <c r="L3288" t="s">
        <v>28</v>
      </c>
      <c r="M3288" t="str">
        <f t="shared" si="51"/>
        <v>Sat</v>
      </c>
      <c r="N3288" t="str">
        <f>VLOOKUP(Query1[[#This Row],[Age]],'Age Group Vlookup'!B$3:C$6,2,TRUE)</f>
        <v>30-39</v>
      </c>
    </row>
    <row r="3289" spans="1:14" x14ac:dyDescent="0.3">
      <c r="A3289" t="s">
        <v>4302</v>
      </c>
      <c r="B3289" s="1">
        <v>42443</v>
      </c>
      <c r="C3289" t="s">
        <v>930</v>
      </c>
      <c r="D3289">
        <v>41675</v>
      </c>
      <c r="E3289" t="s">
        <v>14</v>
      </c>
      <c r="G3289" t="s">
        <v>17</v>
      </c>
      <c r="H3289">
        <v>15000</v>
      </c>
      <c r="I3289" t="s">
        <v>931</v>
      </c>
      <c r="J3289" s="7">
        <v>47</v>
      </c>
      <c r="K3289" t="s">
        <v>17</v>
      </c>
      <c r="L3289" t="s">
        <v>18</v>
      </c>
      <c r="M3289" t="str">
        <f t="shared" si="51"/>
        <v>Mon</v>
      </c>
      <c r="N3289" t="str">
        <f>VLOOKUP(Query1[[#This Row],[Age]],'Age Group Vlookup'!B$3:C$6,2,TRUE)</f>
        <v>40-49</v>
      </c>
    </row>
    <row r="3290" spans="1:14" x14ac:dyDescent="0.3">
      <c r="A3290" t="s">
        <v>4303</v>
      </c>
      <c r="B3290" s="1">
        <v>42518</v>
      </c>
      <c r="C3290" t="s">
        <v>406</v>
      </c>
      <c r="D3290">
        <v>30200</v>
      </c>
      <c r="E3290" t="s">
        <v>150</v>
      </c>
      <c r="G3290" t="s">
        <v>17</v>
      </c>
      <c r="H3290">
        <v>45000</v>
      </c>
      <c r="I3290" t="s">
        <v>407</v>
      </c>
      <c r="J3290" s="7">
        <v>32</v>
      </c>
      <c r="K3290" t="s">
        <v>27</v>
      </c>
      <c r="L3290" t="s">
        <v>28</v>
      </c>
      <c r="M3290" t="str">
        <f t="shared" si="51"/>
        <v>Sat</v>
      </c>
      <c r="N3290" t="str">
        <f>VLOOKUP(Query1[[#This Row],[Age]],'Age Group Vlookup'!B$3:C$6,2,TRUE)</f>
        <v>30-39</v>
      </c>
    </row>
    <row r="3291" spans="1:14" x14ac:dyDescent="0.3">
      <c r="A3291" t="s">
        <v>4304</v>
      </c>
      <c r="B3291" s="1">
        <v>42494</v>
      </c>
      <c r="C3291" t="s">
        <v>1772</v>
      </c>
      <c r="D3291">
        <v>26136</v>
      </c>
      <c r="E3291" t="s">
        <v>62</v>
      </c>
      <c r="G3291" t="s">
        <v>32</v>
      </c>
      <c r="H3291">
        <v>176000</v>
      </c>
      <c r="I3291" t="s">
        <v>1773</v>
      </c>
      <c r="J3291" s="7">
        <v>27</v>
      </c>
      <c r="K3291" t="s">
        <v>32</v>
      </c>
      <c r="L3291" t="s">
        <v>33</v>
      </c>
      <c r="M3291" t="str">
        <f t="shared" si="51"/>
        <v>Wed</v>
      </c>
      <c r="N3291" t="str">
        <f>VLOOKUP(Query1[[#This Row],[Age]],'Age Group Vlookup'!B$3:C$6,2,TRUE)</f>
        <v>20-29</v>
      </c>
    </row>
    <row r="3292" spans="1:14" x14ac:dyDescent="0.3">
      <c r="A3292" t="s">
        <v>4305</v>
      </c>
      <c r="B3292" s="1">
        <v>42619</v>
      </c>
      <c r="C3292" t="s">
        <v>20</v>
      </c>
      <c r="D3292">
        <v>49402</v>
      </c>
      <c r="E3292" t="s">
        <v>133</v>
      </c>
      <c r="G3292" t="s">
        <v>15</v>
      </c>
      <c r="H3292">
        <v>332000</v>
      </c>
      <c r="I3292" t="s">
        <v>22</v>
      </c>
      <c r="J3292" s="7">
        <v>40</v>
      </c>
      <c r="K3292" t="s">
        <v>17</v>
      </c>
      <c r="L3292" t="s">
        <v>18</v>
      </c>
      <c r="M3292" t="str">
        <f t="shared" si="51"/>
        <v>Tue</v>
      </c>
      <c r="N3292" t="str">
        <f>VLOOKUP(Query1[[#This Row],[Age]],'Age Group Vlookup'!B$3:C$6,2,TRUE)</f>
        <v>40-49</v>
      </c>
    </row>
    <row r="3293" spans="1:14" x14ac:dyDescent="0.3">
      <c r="A3293" t="s">
        <v>4306</v>
      </c>
      <c r="B3293" s="1">
        <v>42540</v>
      </c>
      <c r="C3293" t="s">
        <v>1547</v>
      </c>
      <c r="D3293">
        <v>4671</v>
      </c>
      <c r="E3293" t="s">
        <v>69</v>
      </c>
      <c r="G3293" t="s">
        <v>15</v>
      </c>
      <c r="H3293">
        <v>463000</v>
      </c>
      <c r="I3293" t="s">
        <v>1548</v>
      </c>
      <c r="J3293" s="7">
        <v>50</v>
      </c>
      <c r="K3293" t="s">
        <v>17</v>
      </c>
      <c r="L3293" t="s">
        <v>18</v>
      </c>
      <c r="M3293" t="str">
        <f t="shared" si="51"/>
        <v>Sun</v>
      </c>
      <c r="N3293" t="str">
        <f>VLOOKUP(Query1[[#This Row],[Age]],'Age Group Vlookup'!B$3:C$6,2,TRUE)</f>
        <v>50-59</v>
      </c>
    </row>
    <row r="3294" spans="1:14" x14ac:dyDescent="0.3">
      <c r="A3294" t="s">
        <v>4307</v>
      </c>
      <c r="B3294" s="1">
        <v>42491</v>
      </c>
      <c r="C3294" t="s">
        <v>860</v>
      </c>
      <c r="D3294">
        <v>36140</v>
      </c>
      <c r="E3294" t="s">
        <v>133</v>
      </c>
      <c r="G3294" t="s">
        <v>17</v>
      </c>
      <c r="H3294">
        <v>26000</v>
      </c>
      <c r="I3294" t="s">
        <v>861</v>
      </c>
      <c r="J3294" s="7">
        <v>28</v>
      </c>
      <c r="K3294" t="s">
        <v>17</v>
      </c>
      <c r="L3294" t="s">
        <v>18</v>
      </c>
      <c r="M3294" t="str">
        <f t="shared" si="51"/>
        <v>Sun</v>
      </c>
      <c r="N3294" t="str">
        <f>VLOOKUP(Query1[[#This Row],[Age]],'Age Group Vlookup'!B$3:C$6,2,TRUE)</f>
        <v>20-29</v>
      </c>
    </row>
    <row r="3295" spans="1:14" x14ac:dyDescent="0.3">
      <c r="A3295" t="s">
        <v>4308</v>
      </c>
      <c r="B3295" s="1">
        <v>42456</v>
      </c>
      <c r="C3295" t="s">
        <v>782</v>
      </c>
      <c r="D3295">
        <v>16742</v>
      </c>
      <c r="E3295" t="s">
        <v>133</v>
      </c>
      <c r="G3295" t="s">
        <v>15</v>
      </c>
      <c r="H3295">
        <v>269000</v>
      </c>
      <c r="I3295" t="s">
        <v>783</v>
      </c>
      <c r="J3295" s="7">
        <v>27</v>
      </c>
      <c r="K3295" t="s">
        <v>17</v>
      </c>
      <c r="L3295" t="s">
        <v>18</v>
      </c>
      <c r="M3295" t="str">
        <f t="shared" si="51"/>
        <v>Sun</v>
      </c>
      <c r="N3295" t="str">
        <f>VLOOKUP(Query1[[#This Row],[Age]],'Age Group Vlookup'!B$3:C$6,2,TRUE)</f>
        <v>20-29</v>
      </c>
    </row>
    <row r="3296" spans="1:14" x14ac:dyDescent="0.3">
      <c r="A3296" t="s">
        <v>4309</v>
      </c>
      <c r="B3296" s="1">
        <v>42542</v>
      </c>
      <c r="C3296" t="s">
        <v>980</v>
      </c>
      <c r="D3296">
        <v>26877</v>
      </c>
      <c r="E3296" t="s">
        <v>62</v>
      </c>
      <c r="G3296" t="s">
        <v>17</v>
      </c>
      <c r="H3296">
        <v>4000</v>
      </c>
      <c r="I3296" t="s">
        <v>981</v>
      </c>
      <c r="J3296" s="7">
        <v>40</v>
      </c>
      <c r="K3296" t="s">
        <v>17</v>
      </c>
      <c r="L3296" t="s">
        <v>18</v>
      </c>
      <c r="M3296" t="str">
        <f t="shared" si="51"/>
        <v>Tue</v>
      </c>
      <c r="N3296" t="str">
        <f>VLOOKUP(Query1[[#This Row],[Age]],'Age Group Vlookup'!B$3:C$6,2,TRUE)</f>
        <v>40-49</v>
      </c>
    </row>
    <row r="3297" spans="1:14" x14ac:dyDescent="0.3">
      <c r="A3297" t="s">
        <v>4310</v>
      </c>
      <c r="B3297" s="1">
        <v>42440</v>
      </c>
      <c r="C3297" t="s">
        <v>53</v>
      </c>
      <c r="D3297">
        <v>35188</v>
      </c>
      <c r="E3297" t="s">
        <v>77</v>
      </c>
      <c r="G3297" t="s">
        <v>15</v>
      </c>
      <c r="H3297">
        <v>768000</v>
      </c>
      <c r="I3297" t="s">
        <v>55</v>
      </c>
      <c r="J3297" s="7">
        <v>50</v>
      </c>
      <c r="K3297" t="s">
        <v>17</v>
      </c>
      <c r="L3297" t="s">
        <v>18</v>
      </c>
      <c r="M3297" t="str">
        <f t="shared" si="51"/>
        <v>Fri</v>
      </c>
      <c r="N3297" t="str">
        <f>VLOOKUP(Query1[[#This Row],[Age]],'Age Group Vlookup'!B$3:C$6,2,TRUE)</f>
        <v>50-59</v>
      </c>
    </row>
    <row r="3298" spans="1:14" x14ac:dyDescent="0.3">
      <c r="A3298" t="s">
        <v>4311</v>
      </c>
      <c r="B3298" s="1">
        <v>42422</v>
      </c>
      <c r="C3298" t="s">
        <v>1960</v>
      </c>
      <c r="D3298">
        <v>18023</v>
      </c>
      <c r="E3298" t="s">
        <v>150</v>
      </c>
      <c r="G3298" t="s">
        <v>17</v>
      </c>
      <c r="H3298">
        <v>18000</v>
      </c>
      <c r="I3298" t="s">
        <v>806</v>
      </c>
      <c r="J3298" s="7">
        <v>46</v>
      </c>
      <c r="K3298" t="s">
        <v>17</v>
      </c>
      <c r="L3298" t="s">
        <v>18</v>
      </c>
      <c r="M3298" t="str">
        <f t="shared" si="51"/>
        <v>Mon</v>
      </c>
      <c r="N3298" t="str">
        <f>VLOOKUP(Query1[[#This Row],[Age]],'Age Group Vlookup'!B$3:C$6,2,TRUE)</f>
        <v>40-49</v>
      </c>
    </row>
    <row r="3299" spans="1:14" x14ac:dyDescent="0.3">
      <c r="A3299" t="s">
        <v>4312</v>
      </c>
      <c r="B3299" s="1">
        <v>42457</v>
      </c>
      <c r="C3299" t="s">
        <v>428</v>
      </c>
      <c r="D3299">
        <v>2125</v>
      </c>
      <c r="E3299" t="s">
        <v>69</v>
      </c>
      <c r="G3299" t="s">
        <v>17</v>
      </c>
      <c r="H3299">
        <v>15000</v>
      </c>
      <c r="I3299" t="s">
        <v>429</v>
      </c>
      <c r="J3299" s="7">
        <v>41</v>
      </c>
      <c r="K3299" t="s">
        <v>17</v>
      </c>
      <c r="L3299" t="s">
        <v>18</v>
      </c>
      <c r="M3299" t="str">
        <f t="shared" si="51"/>
        <v>Mon</v>
      </c>
      <c r="N3299" t="str">
        <f>VLOOKUP(Query1[[#This Row],[Age]],'Age Group Vlookup'!B$3:C$6,2,TRUE)</f>
        <v>40-49</v>
      </c>
    </row>
    <row r="3300" spans="1:14" x14ac:dyDescent="0.3">
      <c r="A3300" t="s">
        <v>4313</v>
      </c>
      <c r="B3300" s="1">
        <v>42722</v>
      </c>
      <c r="C3300" t="s">
        <v>487</v>
      </c>
      <c r="D3300">
        <v>11481</v>
      </c>
      <c r="E3300" t="s">
        <v>36</v>
      </c>
      <c r="G3300" t="s">
        <v>17</v>
      </c>
      <c r="H3300">
        <v>31000</v>
      </c>
      <c r="I3300" t="s">
        <v>488</v>
      </c>
      <c r="J3300" s="7">
        <v>44</v>
      </c>
      <c r="K3300" t="s">
        <v>27</v>
      </c>
      <c r="L3300" t="s">
        <v>28</v>
      </c>
      <c r="M3300" t="str">
        <f t="shared" si="51"/>
        <v>Sun</v>
      </c>
      <c r="N3300" t="str">
        <f>VLOOKUP(Query1[[#This Row],[Age]],'Age Group Vlookup'!B$3:C$6,2,TRUE)</f>
        <v>40-49</v>
      </c>
    </row>
    <row r="3301" spans="1:14" x14ac:dyDescent="0.3">
      <c r="A3301" t="s">
        <v>4314</v>
      </c>
      <c r="B3301" s="1">
        <v>42443</v>
      </c>
      <c r="C3301" t="s">
        <v>2341</v>
      </c>
      <c r="D3301">
        <v>30573</v>
      </c>
      <c r="E3301" t="s">
        <v>77</v>
      </c>
      <c r="G3301" t="s">
        <v>15</v>
      </c>
      <c r="H3301">
        <v>653000</v>
      </c>
      <c r="I3301" t="s">
        <v>2342</v>
      </c>
      <c r="J3301" s="7">
        <v>20</v>
      </c>
      <c r="K3301" t="s">
        <v>27</v>
      </c>
      <c r="L3301" t="s">
        <v>28</v>
      </c>
      <c r="M3301" t="str">
        <f t="shared" si="51"/>
        <v>Mon</v>
      </c>
      <c r="N3301" t="str">
        <f>VLOOKUP(Query1[[#This Row],[Age]],'Age Group Vlookup'!B$3:C$6,2,TRUE)</f>
        <v>20-29</v>
      </c>
    </row>
    <row r="3302" spans="1:14" x14ac:dyDescent="0.3">
      <c r="A3302" t="s">
        <v>4315</v>
      </c>
      <c r="B3302" s="1">
        <v>42675</v>
      </c>
      <c r="C3302" t="s">
        <v>955</v>
      </c>
      <c r="D3302">
        <v>41531</v>
      </c>
      <c r="E3302" t="s">
        <v>150</v>
      </c>
      <c r="G3302" t="s">
        <v>32</v>
      </c>
      <c r="H3302">
        <v>180000</v>
      </c>
      <c r="I3302" t="s">
        <v>956</v>
      </c>
      <c r="J3302" s="7">
        <v>48</v>
      </c>
      <c r="K3302" t="s">
        <v>27</v>
      </c>
      <c r="L3302" t="s">
        <v>28</v>
      </c>
      <c r="M3302" t="str">
        <f t="shared" si="51"/>
        <v>Tue</v>
      </c>
      <c r="N3302" t="str">
        <f>VLOOKUP(Query1[[#This Row],[Age]],'Age Group Vlookup'!B$3:C$6,2,TRUE)</f>
        <v>40-49</v>
      </c>
    </row>
    <row r="3303" spans="1:14" x14ac:dyDescent="0.3">
      <c r="A3303" t="s">
        <v>4316</v>
      </c>
      <c r="B3303" s="1">
        <v>42522</v>
      </c>
      <c r="C3303" t="s">
        <v>1917</v>
      </c>
      <c r="D3303">
        <v>31090</v>
      </c>
      <c r="E3303" t="s">
        <v>62</v>
      </c>
      <c r="G3303" t="s">
        <v>15</v>
      </c>
      <c r="H3303">
        <v>206000</v>
      </c>
      <c r="I3303" t="s">
        <v>1918</v>
      </c>
      <c r="J3303" s="7">
        <v>36</v>
      </c>
      <c r="K3303" t="s">
        <v>17</v>
      </c>
      <c r="L3303" t="s">
        <v>18</v>
      </c>
      <c r="M3303" t="str">
        <f t="shared" si="51"/>
        <v>Wed</v>
      </c>
      <c r="N3303" t="str">
        <f>VLOOKUP(Query1[[#This Row],[Age]],'Age Group Vlookup'!B$3:C$6,2,TRUE)</f>
        <v>30-39</v>
      </c>
    </row>
    <row r="3304" spans="1:14" x14ac:dyDescent="0.3">
      <c r="A3304" t="s">
        <v>4317</v>
      </c>
      <c r="B3304" s="1">
        <v>42600</v>
      </c>
      <c r="C3304" t="s">
        <v>469</v>
      </c>
      <c r="D3304">
        <v>34601</v>
      </c>
      <c r="E3304" t="s">
        <v>43</v>
      </c>
      <c r="G3304" t="s">
        <v>32</v>
      </c>
      <c r="H3304">
        <v>119000</v>
      </c>
      <c r="I3304" t="s">
        <v>470</v>
      </c>
      <c r="J3304" s="7">
        <v>24</v>
      </c>
      <c r="K3304" t="s">
        <v>27</v>
      </c>
      <c r="L3304" t="s">
        <v>28</v>
      </c>
      <c r="M3304" t="str">
        <f t="shared" si="51"/>
        <v>Thu</v>
      </c>
      <c r="N3304" t="str">
        <f>VLOOKUP(Query1[[#This Row],[Age]],'Age Group Vlookup'!B$3:C$6,2,TRUE)</f>
        <v>20-29</v>
      </c>
    </row>
    <row r="3305" spans="1:14" x14ac:dyDescent="0.3">
      <c r="A3305" t="s">
        <v>4318</v>
      </c>
      <c r="B3305" s="1">
        <v>42443</v>
      </c>
      <c r="C3305" t="s">
        <v>301</v>
      </c>
      <c r="D3305">
        <v>45179</v>
      </c>
      <c r="E3305" t="s">
        <v>137</v>
      </c>
      <c r="G3305" t="s">
        <v>32</v>
      </c>
      <c r="H3305">
        <v>150000</v>
      </c>
      <c r="I3305" t="s">
        <v>302</v>
      </c>
      <c r="J3305" s="7">
        <v>37</v>
      </c>
      <c r="K3305" t="s">
        <v>32</v>
      </c>
      <c r="L3305" t="s">
        <v>33</v>
      </c>
      <c r="M3305" t="str">
        <f t="shared" si="51"/>
        <v>Mon</v>
      </c>
      <c r="N3305" t="str">
        <f>VLOOKUP(Query1[[#This Row],[Age]],'Age Group Vlookup'!B$3:C$6,2,TRUE)</f>
        <v>30-39</v>
      </c>
    </row>
    <row r="3306" spans="1:14" x14ac:dyDescent="0.3">
      <c r="A3306" t="s">
        <v>4319</v>
      </c>
      <c r="B3306" s="1">
        <v>42397</v>
      </c>
      <c r="C3306" t="s">
        <v>53</v>
      </c>
      <c r="D3306">
        <v>2148</v>
      </c>
      <c r="E3306" t="s">
        <v>14</v>
      </c>
      <c r="G3306" t="s">
        <v>15</v>
      </c>
      <c r="H3306">
        <v>768000</v>
      </c>
      <c r="I3306" t="s">
        <v>55</v>
      </c>
      <c r="J3306" s="7">
        <v>50</v>
      </c>
      <c r="K3306" t="s">
        <v>17</v>
      </c>
      <c r="L3306" t="s">
        <v>18</v>
      </c>
      <c r="M3306" t="str">
        <f t="shared" si="51"/>
        <v>Thu</v>
      </c>
      <c r="N3306" t="str">
        <f>VLOOKUP(Query1[[#This Row],[Age]],'Age Group Vlookup'!B$3:C$6,2,TRUE)</f>
        <v>50-59</v>
      </c>
    </row>
    <row r="3307" spans="1:14" x14ac:dyDescent="0.3">
      <c r="A3307" t="s">
        <v>4320</v>
      </c>
      <c r="B3307" s="1">
        <v>42588</v>
      </c>
      <c r="C3307" t="s">
        <v>179</v>
      </c>
      <c r="D3307">
        <v>33820</v>
      </c>
      <c r="E3307" t="s">
        <v>54</v>
      </c>
      <c r="G3307" t="s">
        <v>17</v>
      </c>
      <c r="H3307">
        <v>42000</v>
      </c>
      <c r="I3307" t="s">
        <v>180</v>
      </c>
      <c r="J3307" s="7">
        <v>49</v>
      </c>
      <c r="K3307" t="s">
        <v>17</v>
      </c>
      <c r="L3307" t="s">
        <v>18</v>
      </c>
      <c r="M3307" t="str">
        <f t="shared" si="51"/>
        <v>Sat</v>
      </c>
      <c r="N3307" t="str">
        <f>VLOOKUP(Query1[[#This Row],[Age]],'Age Group Vlookup'!B$3:C$6,2,TRUE)</f>
        <v>40-49</v>
      </c>
    </row>
    <row r="3308" spans="1:14" x14ac:dyDescent="0.3">
      <c r="A3308" t="s">
        <v>4321</v>
      </c>
      <c r="B3308" s="1">
        <v>42395</v>
      </c>
      <c r="C3308" t="s">
        <v>263</v>
      </c>
      <c r="D3308">
        <v>24136</v>
      </c>
      <c r="E3308" t="s">
        <v>69</v>
      </c>
      <c r="G3308" t="s">
        <v>17</v>
      </c>
      <c r="H3308">
        <v>21000</v>
      </c>
      <c r="I3308" t="s">
        <v>264</v>
      </c>
      <c r="J3308" s="7">
        <v>33</v>
      </c>
      <c r="K3308" t="s">
        <v>27</v>
      </c>
      <c r="L3308" t="s">
        <v>28</v>
      </c>
      <c r="M3308" t="str">
        <f t="shared" si="51"/>
        <v>Tue</v>
      </c>
      <c r="N3308" t="str">
        <f>VLOOKUP(Query1[[#This Row],[Age]],'Age Group Vlookup'!B$3:C$6,2,TRUE)</f>
        <v>30-39</v>
      </c>
    </row>
    <row r="3309" spans="1:14" x14ac:dyDescent="0.3">
      <c r="A3309" t="s">
        <v>4322</v>
      </c>
      <c r="B3309" s="1">
        <v>42642</v>
      </c>
      <c r="C3309" t="s">
        <v>287</v>
      </c>
      <c r="D3309">
        <v>49148</v>
      </c>
      <c r="E3309" t="s">
        <v>43</v>
      </c>
      <c r="G3309" t="s">
        <v>17</v>
      </c>
      <c r="H3309">
        <v>46000</v>
      </c>
      <c r="I3309" t="s">
        <v>288</v>
      </c>
      <c r="J3309" s="7">
        <v>28</v>
      </c>
      <c r="K3309" t="s">
        <v>27</v>
      </c>
      <c r="L3309" t="s">
        <v>28</v>
      </c>
      <c r="M3309" t="str">
        <f t="shared" si="51"/>
        <v>Thu</v>
      </c>
      <c r="N3309" t="str">
        <f>VLOOKUP(Query1[[#This Row],[Age]],'Age Group Vlookup'!B$3:C$6,2,TRUE)</f>
        <v>20-29</v>
      </c>
    </row>
    <row r="3310" spans="1:14" x14ac:dyDescent="0.3">
      <c r="A3310" t="s">
        <v>4323</v>
      </c>
      <c r="B3310" s="1">
        <v>42391</v>
      </c>
      <c r="C3310" t="s">
        <v>1185</v>
      </c>
      <c r="D3310">
        <v>27191</v>
      </c>
      <c r="E3310" t="s">
        <v>25</v>
      </c>
      <c r="G3310" t="s">
        <v>32</v>
      </c>
      <c r="H3310">
        <v>180000</v>
      </c>
      <c r="I3310" t="s">
        <v>1186</v>
      </c>
      <c r="J3310" s="7">
        <v>20</v>
      </c>
      <c r="K3310" t="s">
        <v>32</v>
      </c>
      <c r="L3310" t="s">
        <v>33</v>
      </c>
      <c r="M3310" t="str">
        <f t="shared" si="51"/>
        <v>Fri</v>
      </c>
      <c r="N3310" t="str">
        <f>VLOOKUP(Query1[[#This Row],[Age]],'Age Group Vlookup'!B$3:C$6,2,TRUE)</f>
        <v>20-29</v>
      </c>
    </row>
    <row r="3311" spans="1:14" x14ac:dyDescent="0.3">
      <c r="A3311" t="s">
        <v>4324</v>
      </c>
      <c r="B3311" s="1">
        <v>42608</v>
      </c>
      <c r="C3311" t="s">
        <v>581</v>
      </c>
      <c r="D3311">
        <v>4974</v>
      </c>
      <c r="E3311" t="s">
        <v>58</v>
      </c>
      <c r="G3311" t="s">
        <v>32</v>
      </c>
      <c r="H3311">
        <v>150000</v>
      </c>
      <c r="I3311" t="s">
        <v>582</v>
      </c>
      <c r="J3311" s="7">
        <v>35</v>
      </c>
      <c r="K3311" t="s">
        <v>32</v>
      </c>
      <c r="L3311" t="s">
        <v>33</v>
      </c>
      <c r="M3311" t="str">
        <f t="shared" si="51"/>
        <v>Fri</v>
      </c>
      <c r="N3311" t="str">
        <f>VLOOKUP(Query1[[#This Row],[Age]],'Age Group Vlookup'!B$3:C$6,2,TRUE)</f>
        <v>30-39</v>
      </c>
    </row>
    <row r="3312" spans="1:14" x14ac:dyDescent="0.3">
      <c r="A3312" t="s">
        <v>4325</v>
      </c>
      <c r="B3312" s="1">
        <v>42721</v>
      </c>
      <c r="C3312" t="s">
        <v>179</v>
      </c>
      <c r="D3312">
        <v>12193</v>
      </c>
      <c r="E3312" t="s">
        <v>54</v>
      </c>
      <c r="G3312" t="s">
        <v>17</v>
      </c>
      <c r="H3312">
        <v>42000</v>
      </c>
      <c r="I3312" t="s">
        <v>180</v>
      </c>
      <c r="J3312" s="7">
        <v>49</v>
      </c>
      <c r="K3312" t="s">
        <v>17</v>
      </c>
      <c r="L3312" t="s">
        <v>18</v>
      </c>
      <c r="M3312" t="str">
        <f t="shared" si="51"/>
        <v>Sat</v>
      </c>
      <c r="N3312" t="str">
        <f>VLOOKUP(Query1[[#This Row],[Age]],'Age Group Vlookup'!B$3:C$6,2,TRUE)</f>
        <v>40-49</v>
      </c>
    </row>
    <row r="3313" spans="1:14" x14ac:dyDescent="0.3">
      <c r="A3313" t="s">
        <v>4326</v>
      </c>
      <c r="B3313" s="1">
        <v>42491</v>
      </c>
      <c r="C3313" t="s">
        <v>959</v>
      </c>
      <c r="D3313">
        <v>30690</v>
      </c>
      <c r="E3313" t="s">
        <v>133</v>
      </c>
      <c r="G3313" t="s">
        <v>32</v>
      </c>
      <c r="H3313">
        <v>66000</v>
      </c>
      <c r="I3313" t="s">
        <v>960</v>
      </c>
      <c r="J3313" s="7">
        <v>42</v>
      </c>
      <c r="K3313" t="s">
        <v>27</v>
      </c>
      <c r="L3313" t="s">
        <v>28</v>
      </c>
      <c r="M3313" t="str">
        <f t="shared" si="51"/>
        <v>Sun</v>
      </c>
      <c r="N3313" t="str">
        <f>VLOOKUP(Query1[[#This Row],[Age]],'Age Group Vlookup'!B$3:C$6,2,TRUE)</f>
        <v>40-49</v>
      </c>
    </row>
    <row r="3314" spans="1:14" x14ac:dyDescent="0.3">
      <c r="A3314" t="s">
        <v>4327</v>
      </c>
      <c r="B3314" s="1">
        <v>42523</v>
      </c>
      <c r="C3314" t="s">
        <v>334</v>
      </c>
      <c r="D3314">
        <v>18806</v>
      </c>
      <c r="E3314" t="s">
        <v>137</v>
      </c>
      <c r="G3314" t="s">
        <v>17</v>
      </c>
      <c r="H3314">
        <v>16000</v>
      </c>
      <c r="I3314" t="s">
        <v>335</v>
      </c>
      <c r="J3314" s="7">
        <v>26</v>
      </c>
      <c r="K3314" t="s">
        <v>17</v>
      </c>
      <c r="L3314" t="s">
        <v>18</v>
      </c>
      <c r="M3314" t="str">
        <f t="shared" si="51"/>
        <v>Thu</v>
      </c>
      <c r="N3314" t="str">
        <f>VLOOKUP(Query1[[#This Row],[Age]],'Age Group Vlookup'!B$3:C$6,2,TRUE)</f>
        <v>20-29</v>
      </c>
    </row>
    <row r="3315" spans="1:14" x14ac:dyDescent="0.3">
      <c r="A3315" t="s">
        <v>4328</v>
      </c>
      <c r="B3315" s="1">
        <v>42720</v>
      </c>
      <c r="C3315" t="s">
        <v>371</v>
      </c>
      <c r="D3315">
        <v>44617</v>
      </c>
      <c r="E3315" t="s">
        <v>36</v>
      </c>
      <c r="G3315" t="s">
        <v>32</v>
      </c>
      <c r="H3315">
        <v>112000</v>
      </c>
      <c r="I3315" t="s">
        <v>372</v>
      </c>
      <c r="J3315" s="7">
        <v>41</v>
      </c>
      <c r="K3315" t="s">
        <v>27</v>
      </c>
      <c r="L3315" t="s">
        <v>28</v>
      </c>
      <c r="M3315" t="str">
        <f t="shared" si="51"/>
        <v>Fri</v>
      </c>
      <c r="N3315" t="str">
        <f>VLOOKUP(Query1[[#This Row],[Age]],'Age Group Vlookup'!B$3:C$6,2,TRUE)</f>
        <v>40-49</v>
      </c>
    </row>
    <row r="3316" spans="1:14" x14ac:dyDescent="0.3">
      <c r="A3316" t="s">
        <v>4329</v>
      </c>
      <c r="B3316" s="1">
        <v>42488</v>
      </c>
      <c r="C3316" t="s">
        <v>534</v>
      </c>
      <c r="D3316">
        <v>21750</v>
      </c>
      <c r="E3316" t="s">
        <v>14</v>
      </c>
      <c r="G3316" t="s">
        <v>17</v>
      </c>
      <c r="H3316">
        <v>44000</v>
      </c>
      <c r="I3316" t="s">
        <v>535</v>
      </c>
      <c r="J3316" s="7">
        <v>25</v>
      </c>
      <c r="K3316" t="s">
        <v>27</v>
      </c>
      <c r="L3316" t="s">
        <v>28</v>
      </c>
      <c r="M3316" t="str">
        <f t="shared" si="51"/>
        <v>Thu</v>
      </c>
      <c r="N3316" t="str">
        <f>VLOOKUP(Query1[[#This Row],[Age]],'Age Group Vlookup'!B$3:C$6,2,TRUE)</f>
        <v>20-29</v>
      </c>
    </row>
    <row r="3317" spans="1:14" x14ac:dyDescent="0.3">
      <c r="A3317" t="s">
        <v>4330</v>
      </c>
      <c r="B3317" s="1">
        <v>42581</v>
      </c>
      <c r="C3317" t="s">
        <v>559</v>
      </c>
      <c r="D3317">
        <v>46758</v>
      </c>
      <c r="E3317" t="s">
        <v>108</v>
      </c>
      <c r="G3317" t="s">
        <v>32</v>
      </c>
      <c r="H3317">
        <v>105000</v>
      </c>
      <c r="I3317" t="s">
        <v>560</v>
      </c>
      <c r="J3317" s="7">
        <v>26</v>
      </c>
      <c r="K3317" t="s">
        <v>27</v>
      </c>
      <c r="L3317" t="s">
        <v>28</v>
      </c>
      <c r="M3317" t="str">
        <f t="shared" si="51"/>
        <v>Sat</v>
      </c>
      <c r="N3317" t="str">
        <f>VLOOKUP(Query1[[#This Row],[Age]],'Age Group Vlookup'!B$3:C$6,2,TRUE)</f>
        <v>20-29</v>
      </c>
    </row>
    <row r="3318" spans="1:14" x14ac:dyDescent="0.3">
      <c r="A3318" t="s">
        <v>4331</v>
      </c>
      <c r="B3318" s="1">
        <v>42382</v>
      </c>
      <c r="C3318" t="s">
        <v>287</v>
      </c>
      <c r="D3318">
        <v>23494</v>
      </c>
      <c r="E3318" t="s">
        <v>43</v>
      </c>
      <c r="G3318" t="s">
        <v>17</v>
      </c>
      <c r="H3318">
        <v>46000</v>
      </c>
      <c r="I3318" t="s">
        <v>288</v>
      </c>
      <c r="J3318" s="7">
        <v>28</v>
      </c>
      <c r="K3318" t="s">
        <v>27</v>
      </c>
      <c r="L3318" t="s">
        <v>28</v>
      </c>
      <c r="M3318" t="str">
        <f t="shared" si="51"/>
        <v>Wed</v>
      </c>
      <c r="N3318" t="str">
        <f>VLOOKUP(Query1[[#This Row],[Age]],'Age Group Vlookup'!B$3:C$6,2,TRUE)</f>
        <v>20-29</v>
      </c>
    </row>
    <row r="3319" spans="1:14" x14ac:dyDescent="0.3">
      <c r="A3319" t="s">
        <v>4332</v>
      </c>
      <c r="B3319" s="1">
        <v>42486</v>
      </c>
      <c r="C3319" t="s">
        <v>1142</v>
      </c>
      <c r="D3319">
        <v>38198</v>
      </c>
      <c r="E3319" t="s">
        <v>47</v>
      </c>
      <c r="G3319" t="s">
        <v>17</v>
      </c>
      <c r="H3319">
        <v>45000</v>
      </c>
      <c r="I3319" t="s">
        <v>1143</v>
      </c>
      <c r="J3319" s="7">
        <v>33</v>
      </c>
      <c r="K3319" t="s">
        <v>17</v>
      </c>
      <c r="L3319" t="s">
        <v>18</v>
      </c>
      <c r="M3319" t="str">
        <f t="shared" si="51"/>
        <v>Tue</v>
      </c>
      <c r="N3319" t="str">
        <f>VLOOKUP(Query1[[#This Row],[Age]],'Age Group Vlookup'!B$3:C$6,2,TRUE)</f>
        <v>30-39</v>
      </c>
    </row>
    <row r="3320" spans="1:14" x14ac:dyDescent="0.3">
      <c r="A3320" t="s">
        <v>4333</v>
      </c>
      <c r="B3320" s="1">
        <v>42404</v>
      </c>
      <c r="C3320" t="s">
        <v>1590</v>
      </c>
      <c r="D3320">
        <v>39407</v>
      </c>
      <c r="E3320" t="s">
        <v>133</v>
      </c>
      <c r="G3320" t="s">
        <v>32</v>
      </c>
      <c r="H3320">
        <v>164000</v>
      </c>
      <c r="I3320" t="s">
        <v>1098</v>
      </c>
      <c r="J3320" s="7">
        <v>30</v>
      </c>
      <c r="K3320" t="s">
        <v>17</v>
      </c>
      <c r="L3320" t="s">
        <v>18</v>
      </c>
      <c r="M3320" t="str">
        <f t="shared" si="51"/>
        <v>Thu</v>
      </c>
      <c r="N3320" t="str">
        <f>VLOOKUP(Query1[[#This Row],[Age]],'Age Group Vlookup'!B$3:C$6,2,TRUE)</f>
        <v>30-39</v>
      </c>
    </row>
    <row r="3321" spans="1:14" x14ac:dyDescent="0.3">
      <c r="A3321" t="s">
        <v>4334</v>
      </c>
      <c r="B3321" s="1">
        <v>42475</v>
      </c>
      <c r="C3321" t="s">
        <v>898</v>
      </c>
      <c r="D3321">
        <v>37684</v>
      </c>
      <c r="E3321" t="s">
        <v>47</v>
      </c>
      <c r="G3321" t="s">
        <v>15</v>
      </c>
      <c r="H3321">
        <v>881000</v>
      </c>
      <c r="I3321" t="s">
        <v>899</v>
      </c>
      <c r="J3321" s="7">
        <v>44</v>
      </c>
      <c r="K3321" t="s">
        <v>27</v>
      </c>
      <c r="L3321" t="s">
        <v>28</v>
      </c>
      <c r="M3321" t="str">
        <f t="shared" si="51"/>
        <v>Fri</v>
      </c>
      <c r="N3321" t="str">
        <f>VLOOKUP(Query1[[#This Row],[Age]],'Age Group Vlookup'!B$3:C$6,2,TRUE)</f>
        <v>40-49</v>
      </c>
    </row>
    <row r="3322" spans="1:14" x14ac:dyDescent="0.3">
      <c r="A3322" t="s">
        <v>4335</v>
      </c>
      <c r="B3322" s="1">
        <v>42500</v>
      </c>
      <c r="C3322" t="s">
        <v>263</v>
      </c>
      <c r="D3322">
        <v>14698</v>
      </c>
      <c r="E3322" t="s">
        <v>137</v>
      </c>
      <c r="G3322" t="s">
        <v>17</v>
      </c>
      <c r="H3322">
        <v>21000</v>
      </c>
      <c r="I3322" t="s">
        <v>264</v>
      </c>
      <c r="J3322" s="7">
        <v>33</v>
      </c>
      <c r="K3322" t="s">
        <v>27</v>
      </c>
      <c r="L3322" t="s">
        <v>28</v>
      </c>
      <c r="M3322" t="str">
        <f t="shared" si="51"/>
        <v>Tue</v>
      </c>
      <c r="N3322" t="str">
        <f>VLOOKUP(Query1[[#This Row],[Age]],'Age Group Vlookup'!B$3:C$6,2,TRUE)</f>
        <v>30-39</v>
      </c>
    </row>
    <row r="3323" spans="1:14" x14ac:dyDescent="0.3">
      <c r="A3323" t="s">
        <v>4336</v>
      </c>
      <c r="B3323" s="1">
        <v>42634</v>
      </c>
      <c r="C3323" t="s">
        <v>1505</v>
      </c>
      <c r="D3323">
        <v>12062</v>
      </c>
      <c r="E3323" t="s">
        <v>58</v>
      </c>
      <c r="G3323" t="s">
        <v>32</v>
      </c>
      <c r="H3323">
        <v>82000</v>
      </c>
      <c r="I3323" t="s">
        <v>1506</v>
      </c>
      <c r="J3323" s="7">
        <v>43</v>
      </c>
      <c r="K3323" t="s">
        <v>27</v>
      </c>
      <c r="L3323" t="s">
        <v>28</v>
      </c>
      <c r="M3323" t="str">
        <f t="shared" si="51"/>
        <v>Wed</v>
      </c>
      <c r="N3323" t="str">
        <f>VLOOKUP(Query1[[#This Row],[Age]],'Age Group Vlookup'!B$3:C$6,2,TRUE)</f>
        <v>40-49</v>
      </c>
    </row>
    <row r="3324" spans="1:14" x14ac:dyDescent="0.3">
      <c r="A3324" t="s">
        <v>4337</v>
      </c>
      <c r="B3324" s="1">
        <v>42414</v>
      </c>
      <c r="C3324" t="s">
        <v>711</v>
      </c>
      <c r="D3324">
        <v>4322</v>
      </c>
      <c r="E3324" t="s">
        <v>43</v>
      </c>
      <c r="G3324" t="s">
        <v>15</v>
      </c>
      <c r="H3324">
        <v>330000</v>
      </c>
      <c r="I3324" t="s">
        <v>712</v>
      </c>
      <c r="J3324" s="7">
        <v>23</v>
      </c>
      <c r="K3324" t="s">
        <v>32</v>
      </c>
      <c r="L3324" t="s">
        <v>33</v>
      </c>
      <c r="M3324" t="str">
        <f t="shared" si="51"/>
        <v>Sun</v>
      </c>
      <c r="N3324" t="str">
        <f>VLOOKUP(Query1[[#This Row],[Age]],'Age Group Vlookup'!B$3:C$6,2,TRUE)</f>
        <v>20-29</v>
      </c>
    </row>
    <row r="3325" spans="1:14" x14ac:dyDescent="0.3">
      <c r="A3325" t="s">
        <v>4338</v>
      </c>
      <c r="B3325" s="1">
        <v>42689</v>
      </c>
      <c r="C3325" t="s">
        <v>114</v>
      </c>
      <c r="D3325">
        <v>35638</v>
      </c>
      <c r="E3325" t="s">
        <v>133</v>
      </c>
      <c r="G3325" t="s">
        <v>15</v>
      </c>
      <c r="H3325">
        <v>617000</v>
      </c>
      <c r="I3325" t="s">
        <v>115</v>
      </c>
      <c r="J3325" s="7">
        <v>36</v>
      </c>
      <c r="K3325" t="s">
        <v>27</v>
      </c>
      <c r="L3325" t="s">
        <v>28</v>
      </c>
      <c r="M3325" t="str">
        <f t="shared" si="51"/>
        <v>Tue</v>
      </c>
      <c r="N3325" t="str">
        <f>VLOOKUP(Query1[[#This Row],[Age]],'Age Group Vlookup'!B$3:C$6,2,TRUE)</f>
        <v>30-39</v>
      </c>
    </row>
    <row r="3326" spans="1:14" x14ac:dyDescent="0.3">
      <c r="A3326" t="s">
        <v>4339</v>
      </c>
      <c r="B3326" s="1">
        <v>42526</v>
      </c>
      <c r="C3326" t="s">
        <v>974</v>
      </c>
      <c r="D3326">
        <v>9822</v>
      </c>
      <c r="E3326" t="s">
        <v>43</v>
      </c>
      <c r="G3326" t="s">
        <v>15</v>
      </c>
      <c r="H3326">
        <v>126000</v>
      </c>
      <c r="I3326" t="s">
        <v>975</v>
      </c>
      <c r="J3326" s="7">
        <v>47</v>
      </c>
      <c r="K3326" t="s">
        <v>27</v>
      </c>
      <c r="L3326" t="s">
        <v>28</v>
      </c>
      <c r="M3326" t="str">
        <f t="shared" si="51"/>
        <v>Sun</v>
      </c>
      <c r="N3326" t="str">
        <f>VLOOKUP(Query1[[#This Row],[Age]],'Age Group Vlookup'!B$3:C$6,2,TRUE)</f>
        <v>40-49</v>
      </c>
    </row>
    <row r="3327" spans="1:14" x14ac:dyDescent="0.3">
      <c r="A3327" t="s">
        <v>4340</v>
      </c>
      <c r="B3327" s="1">
        <v>42511</v>
      </c>
      <c r="C3327" t="s">
        <v>2335</v>
      </c>
      <c r="D3327">
        <v>26679</v>
      </c>
      <c r="E3327" t="s">
        <v>21</v>
      </c>
      <c r="G3327" t="s">
        <v>15</v>
      </c>
      <c r="H3327">
        <v>656000</v>
      </c>
      <c r="I3327" t="s">
        <v>2336</v>
      </c>
      <c r="J3327" s="7">
        <v>39</v>
      </c>
      <c r="K3327" t="s">
        <v>32</v>
      </c>
      <c r="L3327" t="s">
        <v>33</v>
      </c>
      <c r="M3327" t="str">
        <f t="shared" si="51"/>
        <v>Sat</v>
      </c>
      <c r="N3327" t="str">
        <f>VLOOKUP(Query1[[#This Row],[Age]],'Age Group Vlookup'!B$3:C$6,2,TRUE)</f>
        <v>30-39</v>
      </c>
    </row>
    <row r="3328" spans="1:14" x14ac:dyDescent="0.3">
      <c r="A3328" t="s">
        <v>4341</v>
      </c>
      <c r="B3328" s="1">
        <v>42616</v>
      </c>
      <c r="C3328" t="s">
        <v>1167</v>
      </c>
      <c r="D3328">
        <v>47381</v>
      </c>
      <c r="E3328" t="s">
        <v>47</v>
      </c>
      <c r="G3328" t="s">
        <v>17</v>
      </c>
      <c r="H3328">
        <v>32000</v>
      </c>
      <c r="I3328" t="s">
        <v>1168</v>
      </c>
      <c r="J3328" s="7">
        <v>34</v>
      </c>
      <c r="K3328" t="s">
        <v>32</v>
      </c>
      <c r="L3328" t="s">
        <v>33</v>
      </c>
      <c r="M3328" t="str">
        <f t="shared" si="51"/>
        <v>Sat</v>
      </c>
      <c r="N3328" t="str">
        <f>VLOOKUP(Query1[[#This Row],[Age]],'Age Group Vlookup'!B$3:C$6,2,TRUE)</f>
        <v>30-39</v>
      </c>
    </row>
    <row r="3329" spans="1:14" x14ac:dyDescent="0.3">
      <c r="A3329" t="s">
        <v>4342</v>
      </c>
      <c r="B3329" s="1">
        <v>42466</v>
      </c>
      <c r="C3329" t="s">
        <v>622</v>
      </c>
      <c r="D3329">
        <v>35892</v>
      </c>
      <c r="E3329" t="s">
        <v>62</v>
      </c>
      <c r="G3329" t="s">
        <v>17</v>
      </c>
      <c r="H3329">
        <v>12000</v>
      </c>
      <c r="I3329" t="s">
        <v>623</v>
      </c>
      <c r="J3329" s="7">
        <v>50</v>
      </c>
      <c r="K3329" t="s">
        <v>17</v>
      </c>
      <c r="L3329" t="s">
        <v>18</v>
      </c>
      <c r="M3329" t="str">
        <f t="shared" si="51"/>
        <v>Wed</v>
      </c>
      <c r="N3329" t="str">
        <f>VLOOKUP(Query1[[#This Row],[Age]],'Age Group Vlookup'!B$3:C$6,2,TRUE)</f>
        <v>50-59</v>
      </c>
    </row>
    <row r="3330" spans="1:14" x14ac:dyDescent="0.3">
      <c r="A3330" t="s">
        <v>4343</v>
      </c>
      <c r="B3330" s="1">
        <v>42486</v>
      </c>
      <c r="C3330" t="s">
        <v>344</v>
      </c>
      <c r="D3330">
        <v>10664</v>
      </c>
      <c r="E3330" t="s">
        <v>150</v>
      </c>
      <c r="G3330" t="s">
        <v>32</v>
      </c>
      <c r="H3330">
        <v>128000</v>
      </c>
      <c r="I3330" t="s">
        <v>345</v>
      </c>
      <c r="J3330" s="7">
        <v>39</v>
      </c>
      <c r="K3330" t="s">
        <v>17</v>
      </c>
      <c r="L3330" t="s">
        <v>18</v>
      </c>
      <c r="M3330" t="str">
        <f t="shared" ref="M3330:M3393" si="52">TEXT(B3330,"ddd")</f>
        <v>Tue</v>
      </c>
      <c r="N3330" t="str">
        <f>VLOOKUP(Query1[[#This Row],[Age]],'Age Group Vlookup'!B$3:C$6,2,TRUE)</f>
        <v>30-39</v>
      </c>
    </row>
    <row r="3331" spans="1:14" x14ac:dyDescent="0.3">
      <c r="A3331" t="s">
        <v>4344</v>
      </c>
      <c r="B3331" s="1">
        <v>42381</v>
      </c>
      <c r="C3331" t="s">
        <v>512</v>
      </c>
      <c r="D3331">
        <v>30638</v>
      </c>
      <c r="E3331" t="s">
        <v>58</v>
      </c>
      <c r="G3331" t="s">
        <v>17</v>
      </c>
      <c r="H3331">
        <v>33000</v>
      </c>
      <c r="I3331" t="s">
        <v>513</v>
      </c>
      <c r="J3331" s="7">
        <v>46</v>
      </c>
      <c r="K3331" t="s">
        <v>32</v>
      </c>
      <c r="L3331" t="s">
        <v>33</v>
      </c>
      <c r="M3331" t="str">
        <f t="shared" si="52"/>
        <v>Tue</v>
      </c>
      <c r="N3331" t="str">
        <f>VLOOKUP(Query1[[#This Row],[Age]],'Age Group Vlookup'!B$3:C$6,2,TRUE)</f>
        <v>40-49</v>
      </c>
    </row>
    <row r="3332" spans="1:14" x14ac:dyDescent="0.3">
      <c r="A3332" t="s">
        <v>4345</v>
      </c>
      <c r="B3332" s="1">
        <v>42466</v>
      </c>
      <c r="C3332" t="s">
        <v>2646</v>
      </c>
      <c r="D3332">
        <v>8905</v>
      </c>
      <c r="E3332" t="s">
        <v>58</v>
      </c>
      <c r="G3332" t="s">
        <v>32</v>
      </c>
      <c r="H3332">
        <v>55000</v>
      </c>
      <c r="I3332" t="s">
        <v>2647</v>
      </c>
      <c r="J3332" s="7">
        <v>30</v>
      </c>
      <c r="K3332" t="s">
        <v>27</v>
      </c>
      <c r="L3332" t="s">
        <v>28</v>
      </c>
      <c r="M3332" t="str">
        <f t="shared" si="52"/>
        <v>Wed</v>
      </c>
      <c r="N3332" t="str">
        <f>VLOOKUP(Query1[[#This Row],[Age]],'Age Group Vlookup'!B$3:C$6,2,TRUE)</f>
        <v>30-39</v>
      </c>
    </row>
    <row r="3333" spans="1:14" x14ac:dyDescent="0.3">
      <c r="A3333" t="s">
        <v>4346</v>
      </c>
      <c r="B3333" s="1">
        <v>42459</v>
      </c>
      <c r="C3333" t="s">
        <v>708</v>
      </c>
      <c r="D3333">
        <v>19734</v>
      </c>
      <c r="E3333" t="s">
        <v>21</v>
      </c>
      <c r="G3333" t="s">
        <v>32</v>
      </c>
      <c r="H3333">
        <v>121000</v>
      </c>
      <c r="I3333" t="s">
        <v>709</v>
      </c>
      <c r="J3333" s="7">
        <v>29</v>
      </c>
      <c r="K3333" t="s">
        <v>27</v>
      </c>
      <c r="L3333" t="s">
        <v>28</v>
      </c>
      <c r="M3333" t="str">
        <f t="shared" si="52"/>
        <v>Wed</v>
      </c>
      <c r="N3333" t="str">
        <f>VLOOKUP(Query1[[#This Row],[Age]],'Age Group Vlookup'!B$3:C$6,2,TRUE)</f>
        <v>20-29</v>
      </c>
    </row>
    <row r="3334" spans="1:14" x14ac:dyDescent="0.3">
      <c r="A3334" t="s">
        <v>4347</v>
      </c>
      <c r="B3334" s="1">
        <v>42713</v>
      </c>
      <c r="C3334" t="s">
        <v>1618</v>
      </c>
      <c r="D3334">
        <v>28961</v>
      </c>
      <c r="E3334" t="s">
        <v>62</v>
      </c>
      <c r="G3334" t="s">
        <v>17</v>
      </c>
      <c r="H3334">
        <v>44000</v>
      </c>
      <c r="I3334" t="s">
        <v>1619</v>
      </c>
      <c r="J3334" s="7">
        <v>49</v>
      </c>
      <c r="K3334" t="s">
        <v>27</v>
      </c>
      <c r="L3334" t="s">
        <v>28</v>
      </c>
      <c r="M3334" t="str">
        <f t="shared" si="52"/>
        <v>Fri</v>
      </c>
      <c r="N3334" t="str">
        <f>VLOOKUP(Query1[[#This Row],[Age]],'Age Group Vlookup'!B$3:C$6,2,TRUE)</f>
        <v>40-49</v>
      </c>
    </row>
    <row r="3335" spans="1:14" x14ac:dyDescent="0.3">
      <c r="A3335" t="s">
        <v>4348</v>
      </c>
      <c r="B3335" s="1">
        <v>42563</v>
      </c>
      <c r="C3335" t="s">
        <v>575</v>
      </c>
      <c r="D3335">
        <v>49914</v>
      </c>
      <c r="E3335" t="s">
        <v>58</v>
      </c>
      <c r="G3335" t="s">
        <v>17</v>
      </c>
      <c r="H3335">
        <v>45000</v>
      </c>
      <c r="I3335" t="s">
        <v>576</v>
      </c>
      <c r="J3335" s="7">
        <v>49</v>
      </c>
      <c r="K3335" t="s">
        <v>27</v>
      </c>
      <c r="L3335" t="s">
        <v>28</v>
      </c>
      <c r="M3335" t="str">
        <f t="shared" si="52"/>
        <v>Tue</v>
      </c>
      <c r="N3335" t="str">
        <f>VLOOKUP(Query1[[#This Row],[Age]],'Age Group Vlookup'!B$3:C$6,2,TRUE)</f>
        <v>40-49</v>
      </c>
    </row>
    <row r="3336" spans="1:14" x14ac:dyDescent="0.3">
      <c r="A3336" t="s">
        <v>4349</v>
      </c>
      <c r="B3336" s="1">
        <v>42391</v>
      </c>
      <c r="C3336" t="s">
        <v>762</v>
      </c>
      <c r="D3336">
        <v>663</v>
      </c>
      <c r="E3336" t="s">
        <v>133</v>
      </c>
      <c r="G3336" t="s">
        <v>15</v>
      </c>
      <c r="H3336">
        <v>640000</v>
      </c>
      <c r="I3336" t="s">
        <v>763</v>
      </c>
      <c r="J3336" s="7">
        <v>33</v>
      </c>
      <c r="K3336" t="s">
        <v>32</v>
      </c>
      <c r="L3336" t="s">
        <v>33</v>
      </c>
      <c r="M3336" t="str">
        <f t="shared" si="52"/>
        <v>Fri</v>
      </c>
      <c r="N3336" t="str">
        <f>VLOOKUP(Query1[[#This Row],[Age]],'Age Group Vlookup'!B$3:C$6,2,TRUE)</f>
        <v>30-39</v>
      </c>
    </row>
    <row r="3337" spans="1:14" x14ac:dyDescent="0.3">
      <c r="A3337" t="s">
        <v>4350</v>
      </c>
      <c r="B3337" s="1">
        <v>42641</v>
      </c>
      <c r="C3337" t="s">
        <v>216</v>
      </c>
      <c r="D3337">
        <v>27052</v>
      </c>
      <c r="E3337" t="s">
        <v>137</v>
      </c>
      <c r="G3337" t="s">
        <v>17</v>
      </c>
      <c r="H3337">
        <v>6000</v>
      </c>
      <c r="I3337" t="s">
        <v>217</v>
      </c>
      <c r="J3337" s="7">
        <v>42</v>
      </c>
      <c r="K3337" t="s">
        <v>27</v>
      </c>
      <c r="L3337" t="s">
        <v>28</v>
      </c>
      <c r="M3337" t="str">
        <f t="shared" si="52"/>
        <v>Wed</v>
      </c>
      <c r="N3337" t="str">
        <f>VLOOKUP(Query1[[#This Row],[Age]],'Age Group Vlookup'!B$3:C$6,2,TRUE)</f>
        <v>40-49</v>
      </c>
    </row>
    <row r="3338" spans="1:14" x14ac:dyDescent="0.3">
      <c r="A3338" t="s">
        <v>4351</v>
      </c>
      <c r="B3338" s="1">
        <v>42493</v>
      </c>
      <c r="C3338" t="s">
        <v>3102</v>
      </c>
      <c r="D3338">
        <v>34096</v>
      </c>
      <c r="E3338" t="s">
        <v>14</v>
      </c>
      <c r="G3338" t="s">
        <v>17</v>
      </c>
      <c r="H3338">
        <v>28000</v>
      </c>
      <c r="I3338" t="s">
        <v>3103</v>
      </c>
      <c r="J3338" s="7">
        <v>23</v>
      </c>
      <c r="K3338" t="s">
        <v>27</v>
      </c>
      <c r="L3338" t="s">
        <v>28</v>
      </c>
      <c r="M3338" t="str">
        <f t="shared" si="52"/>
        <v>Tue</v>
      </c>
      <c r="N3338" t="str">
        <f>VLOOKUP(Query1[[#This Row],[Age]],'Age Group Vlookup'!B$3:C$6,2,TRUE)</f>
        <v>20-29</v>
      </c>
    </row>
    <row r="3339" spans="1:14" x14ac:dyDescent="0.3">
      <c r="A3339" t="s">
        <v>4352</v>
      </c>
      <c r="B3339" s="1">
        <v>42439</v>
      </c>
      <c r="C3339" t="s">
        <v>401</v>
      </c>
      <c r="D3339">
        <v>37396</v>
      </c>
      <c r="E3339" t="s">
        <v>25</v>
      </c>
      <c r="G3339" t="s">
        <v>15</v>
      </c>
      <c r="H3339">
        <v>650000</v>
      </c>
      <c r="I3339" t="s">
        <v>402</v>
      </c>
      <c r="J3339" s="7">
        <v>40</v>
      </c>
      <c r="K3339" t="s">
        <v>32</v>
      </c>
      <c r="L3339" t="s">
        <v>33</v>
      </c>
      <c r="M3339" t="str">
        <f t="shared" si="52"/>
        <v>Thu</v>
      </c>
      <c r="N3339" t="str">
        <f>VLOOKUP(Query1[[#This Row],[Age]],'Age Group Vlookup'!B$3:C$6,2,TRUE)</f>
        <v>40-49</v>
      </c>
    </row>
    <row r="3340" spans="1:14" x14ac:dyDescent="0.3">
      <c r="A3340" t="s">
        <v>4353</v>
      </c>
      <c r="B3340" s="1">
        <v>42573</v>
      </c>
      <c r="C3340" t="s">
        <v>921</v>
      </c>
      <c r="D3340">
        <v>49372</v>
      </c>
      <c r="E3340" t="s">
        <v>21</v>
      </c>
      <c r="G3340" t="s">
        <v>32</v>
      </c>
      <c r="H3340">
        <v>113000</v>
      </c>
      <c r="I3340" t="s">
        <v>922</v>
      </c>
      <c r="J3340" s="7">
        <v>34</v>
      </c>
      <c r="K3340" t="s">
        <v>32</v>
      </c>
      <c r="L3340" t="s">
        <v>33</v>
      </c>
      <c r="M3340" t="str">
        <f t="shared" si="52"/>
        <v>Fri</v>
      </c>
      <c r="N3340" t="str">
        <f>VLOOKUP(Query1[[#This Row],[Age]],'Age Group Vlookup'!B$3:C$6,2,TRUE)</f>
        <v>30-39</v>
      </c>
    </row>
    <row r="3341" spans="1:14" x14ac:dyDescent="0.3">
      <c r="A3341" t="s">
        <v>4354</v>
      </c>
      <c r="B3341" s="1">
        <v>42725</v>
      </c>
      <c r="C3341" t="s">
        <v>368</v>
      </c>
      <c r="D3341">
        <v>19031</v>
      </c>
      <c r="E3341" t="s">
        <v>43</v>
      </c>
      <c r="G3341" t="s">
        <v>32</v>
      </c>
      <c r="H3341">
        <v>74000</v>
      </c>
      <c r="I3341" t="s">
        <v>369</v>
      </c>
      <c r="J3341" s="7">
        <v>49</v>
      </c>
      <c r="K3341" t="s">
        <v>32</v>
      </c>
      <c r="L3341" t="s">
        <v>33</v>
      </c>
      <c r="M3341" t="str">
        <f t="shared" si="52"/>
        <v>Wed</v>
      </c>
      <c r="N3341" t="str">
        <f>VLOOKUP(Query1[[#This Row],[Age]],'Age Group Vlookup'!B$3:C$6,2,TRUE)</f>
        <v>40-49</v>
      </c>
    </row>
    <row r="3342" spans="1:14" x14ac:dyDescent="0.3">
      <c r="A3342" t="s">
        <v>4355</v>
      </c>
      <c r="B3342" s="1">
        <v>42726</v>
      </c>
      <c r="C3342" t="s">
        <v>1167</v>
      </c>
      <c r="D3342">
        <v>34709</v>
      </c>
      <c r="E3342" t="s">
        <v>69</v>
      </c>
      <c r="G3342" t="s">
        <v>17</v>
      </c>
      <c r="H3342">
        <v>32000</v>
      </c>
      <c r="I3342" t="s">
        <v>1168</v>
      </c>
      <c r="J3342" s="7">
        <v>34</v>
      </c>
      <c r="K3342" t="s">
        <v>32</v>
      </c>
      <c r="L3342" t="s">
        <v>33</v>
      </c>
      <c r="M3342" t="str">
        <f t="shared" si="52"/>
        <v>Thu</v>
      </c>
      <c r="N3342" t="str">
        <f>VLOOKUP(Query1[[#This Row],[Age]],'Age Group Vlookup'!B$3:C$6,2,TRUE)</f>
        <v>30-39</v>
      </c>
    </row>
    <row r="3343" spans="1:14" x14ac:dyDescent="0.3">
      <c r="A3343" t="s">
        <v>4356</v>
      </c>
      <c r="B3343" s="1">
        <v>42502</v>
      </c>
      <c r="C3343" t="s">
        <v>584</v>
      </c>
      <c r="D3343">
        <v>28831</v>
      </c>
      <c r="E3343" t="s">
        <v>137</v>
      </c>
      <c r="G3343" t="s">
        <v>32</v>
      </c>
      <c r="H3343">
        <v>161000</v>
      </c>
      <c r="I3343" t="s">
        <v>585</v>
      </c>
      <c r="J3343" s="7">
        <v>41</v>
      </c>
      <c r="K3343" t="s">
        <v>32</v>
      </c>
      <c r="L3343" t="s">
        <v>33</v>
      </c>
      <c r="M3343" t="str">
        <f t="shared" si="52"/>
        <v>Thu</v>
      </c>
      <c r="N3343" t="str">
        <f>VLOOKUP(Query1[[#This Row],[Age]],'Age Group Vlookup'!B$3:C$6,2,TRUE)</f>
        <v>40-49</v>
      </c>
    </row>
    <row r="3344" spans="1:14" x14ac:dyDescent="0.3">
      <c r="A3344" t="s">
        <v>4357</v>
      </c>
      <c r="B3344" s="1">
        <v>42434</v>
      </c>
      <c r="C3344" t="s">
        <v>655</v>
      </c>
      <c r="D3344">
        <v>44365</v>
      </c>
      <c r="E3344" t="s">
        <v>62</v>
      </c>
      <c r="G3344" t="s">
        <v>17</v>
      </c>
      <c r="H3344">
        <v>27000</v>
      </c>
      <c r="I3344" t="s">
        <v>656</v>
      </c>
      <c r="J3344" s="7">
        <v>24</v>
      </c>
      <c r="K3344" t="s">
        <v>32</v>
      </c>
      <c r="L3344" t="s">
        <v>33</v>
      </c>
      <c r="M3344" t="str">
        <f t="shared" si="52"/>
        <v>Sat</v>
      </c>
      <c r="N3344" t="str">
        <f>VLOOKUP(Query1[[#This Row],[Age]],'Age Group Vlookup'!B$3:C$6,2,TRUE)</f>
        <v>20-29</v>
      </c>
    </row>
    <row r="3345" spans="1:14" x14ac:dyDescent="0.3">
      <c r="A3345" t="s">
        <v>4358</v>
      </c>
      <c r="B3345" s="1">
        <v>42492</v>
      </c>
      <c r="C3345" t="s">
        <v>1717</v>
      </c>
      <c r="D3345">
        <v>46845</v>
      </c>
      <c r="E3345" t="s">
        <v>77</v>
      </c>
      <c r="G3345" t="s">
        <v>15</v>
      </c>
      <c r="H3345">
        <v>773000</v>
      </c>
      <c r="I3345" t="s">
        <v>1718</v>
      </c>
      <c r="J3345" s="7">
        <v>34</v>
      </c>
      <c r="K3345" t="s">
        <v>27</v>
      </c>
      <c r="L3345" t="s">
        <v>28</v>
      </c>
      <c r="M3345" t="str">
        <f t="shared" si="52"/>
        <v>Mon</v>
      </c>
      <c r="N3345" t="str">
        <f>VLOOKUP(Query1[[#This Row],[Age]],'Age Group Vlookup'!B$3:C$6,2,TRUE)</f>
        <v>30-39</v>
      </c>
    </row>
    <row r="3346" spans="1:14" x14ac:dyDescent="0.3">
      <c r="A3346" t="s">
        <v>4359</v>
      </c>
      <c r="B3346" s="1">
        <v>42475</v>
      </c>
      <c r="C3346" t="s">
        <v>553</v>
      </c>
      <c r="D3346">
        <v>12689</v>
      </c>
      <c r="E3346" t="s">
        <v>150</v>
      </c>
      <c r="G3346" t="s">
        <v>17</v>
      </c>
      <c r="H3346">
        <v>17000</v>
      </c>
      <c r="I3346" t="s">
        <v>554</v>
      </c>
      <c r="J3346" s="7">
        <v>27</v>
      </c>
      <c r="K3346" t="s">
        <v>27</v>
      </c>
      <c r="L3346" t="s">
        <v>28</v>
      </c>
      <c r="M3346" t="str">
        <f t="shared" si="52"/>
        <v>Fri</v>
      </c>
      <c r="N3346" t="str">
        <f>VLOOKUP(Query1[[#This Row],[Age]],'Age Group Vlookup'!B$3:C$6,2,TRUE)</f>
        <v>20-29</v>
      </c>
    </row>
    <row r="3347" spans="1:14" x14ac:dyDescent="0.3">
      <c r="A3347" t="s">
        <v>4360</v>
      </c>
      <c r="B3347" s="1">
        <v>42445</v>
      </c>
      <c r="C3347" t="s">
        <v>655</v>
      </c>
      <c r="D3347">
        <v>41496</v>
      </c>
      <c r="E3347" t="s">
        <v>58</v>
      </c>
      <c r="G3347" t="s">
        <v>17</v>
      </c>
      <c r="H3347">
        <v>27000</v>
      </c>
      <c r="I3347" t="s">
        <v>656</v>
      </c>
      <c r="J3347" s="7">
        <v>24</v>
      </c>
      <c r="K3347" t="s">
        <v>32</v>
      </c>
      <c r="L3347" t="s">
        <v>33</v>
      </c>
      <c r="M3347" t="str">
        <f t="shared" si="52"/>
        <v>Wed</v>
      </c>
      <c r="N3347" t="str">
        <f>VLOOKUP(Query1[[#This Row],[Age]],'Age Group Vlookup'!B$3:C$6,2,TRUE)</f>
        <v>20-29</v>
      </c>
    </row>
    <row r="3348" spans="1:14" x14ac:dyDescent="0.3">
      <c r="A3348" t="s">
        <v>4361</v>
      </c>
      <c r="B3348" s="1">
        <v>42512</v>
      </c>
      <c r="C3348" t="s">
        <v>695</v>
      </c>
      <c r="D3348">
        <v>30996</v>
      </c>
      <c r="E3348" t="s">
        <v>69</v>
      </c>
      <c r="G3348" t="s">
        <v>15</v>
      </c>
      <c r="H3348">
        <v>530000</v>
      </c>
      <c r="I3348" t="s">
        <v>696</v>
      </c>
      <c r="J3348" s="7">
        <v>27</v>
      </c>
      <c r="K3348" t="s">
        <v>27</v>
      </c>
      <c r="L3348" t="s">
        <v>28</v>
      </c>
      <c r="M3348" t="str">
        <f t="shared" si="52"/>
        <v>Sun</v>
      </c>
      <c r="N3348" t="str">
        <f>VLOOKUP(Query1[[#This Row],[Age]],'Age Group Vlookup'!B$3:C$6,2,TRUE)</f>
        <v>20-29</v>
      </c>
    </row>
    <row r="3349" spans="1:14" x14ac:dyDescent="0.3">
      <c r="A3349" t="s">
        <v>4362</v>
      </c>
      <c r="B3349" s="1">
        <v>42490</v>
      </c>
      <c r="C3349" t="s">
        <v>675</v>
      </c>
      <c r="D3349">
        <v>19131</v>
      </c>
      <c r="E3349" t="s">
        <v>69</v>
      </c>
      <c r="G3349" t="s">
        <v>17</v>
      </c>
      <c r="H3349">
        <v>47000</v>
      </c>
      <c r="I3349" t="s">
        <v>676</v>
      </c>
      <c r="J3349" s="7">
        <v>47</v>
      </c>
      <c r="K3349" t="s">
        <v>32</v>
      </c>
      <c r="L3349" t="s">
        <v>33</v>
      </c>
      <c r="M3349" t="str">
        <f t="shared" si="52"/>
        <v>Sat</v>
      </c>
      <c r="N3349" t="str">
        <f>VLOOKUP(Query1[[#This Row],[Age]],'Age Group Vlookup'!B$3:C$6,2,TRUE)</f>
        <v>40-49</v>
      </c>
    </row>
    <row r="3350" spans="1:14" x14ac:dyDescent="0.3">
      <c r="A3350" t="s">
        <v>4363</v>
      </c>
      <c r="B3350" s="1">
        <v>42735</v>
      </c>
      <c r="C3350" t="s">
        <v>377</v>
      </c>
      <c r="D3350">
        <v>21600</v>
      </c>
      <c r="E3350" t="s">
        <v>25</v>
      </c>
      <c r="G3350" t="s">
        <v>17</v>
      </c>
      <c r="H3350">
        <v>23000</v>
      </c>
      <c r="I3350" t="s">
        <v>378</v>
      </c>
      <c r="J3350" s="7">
        <v>43</v>
      </c>
      <c r="K3350" t="s">
        <v>27</v>
      </c>
      <c r="L3350" t="s">
        <v>28</v>
      </c>
      <c r="M3350" t="str">
        <f t="shared" si="52"/>
        <v>Sat</v>
      </c>
      <c r="N3350" t="str">
        <f>VLOOKUP(Query1[[#This Row],[Age]],'Age Group Vlookup'!B$3:C$6,2,TRUE)</f>
        <v>40-49</v>
      </c>
    </row>
    <row r="3351" spans="1:14" x14ac:dyDescent="0.3">
      <c r="A3351" t="s">
        <v>4364</v>
      </c>
      <c r="B3351" s="1">
        <v>42455</v>
      </c>
      <c r="C3351" t="s">
        <v>3244</v>
      </c>
      <c r="D3351">
        <v>13616</v>
      </c>
      <c r="E3351" t="s">
        <v>69</v>
      </c>
      <c r="G3351" t="s">
        <v>15</v>
      </c>
      <c r="H3351">
        <v>852000</v>
      </c>
      <c r="I3351" t="s">
        <v>3245</v>
      </c>
      <c r="J3351" s="7">
        <v>50</v>
      </c>
      <c r="K3351" t="s">
        <v>32</v>
      </c>
      <c r="L3351" t="s">
        <v>33</v>
      </c>
      <c r="M3351" t="str">
        <f t="shared" si="52"/>
        <v>Sat</v>
      </c>
      <c r="N3351" t="str">
        <f>VLOOKUP(Query1[[#This Row],[Age]],'Age Group Vlookup'!B$3:C$6,2,TRUE)</f>
        <v>50-59</v>
      </c>
    </row>
    <row r="3352" spans="1:14" x14ac:dyDescent="0.3">
      <c r="A3352" t="s">
        <v>4365</v>
      </c>
      <c r="B3352" s="1">
        <v>42462</v>
      </c>
      <c r="C3352" t="s">
        <v>1698</v>
      </c>
      <c r="D3352">
        <v>13848</v>
      </c>
      <c r="E3352" t="s">
        <v>108</v>
      </c>
      <c r="G3352" t="s">
        <v>15</v>
      </c>
      <c r="H3352">
        <v>552000</v>
      </c>
      <c r="I3352" t="s">
        <v>1699</v>
      </c>
      <c r="J3352" s="7">
        <v>24</v>
      </c>
      <c r="K3352" t="s">
        <v>27</v>
      </c>
      <c r="L3352" t="s">
        <v>28</v>
      </c>
      <c r="M3352" t="str">
        <f t="shared" si="52"/>
        <v>Sat</v>
      </c>
      <c r="N3352" t="str">
        <f>VLOOKUP(Query1[[#This Row],[Age]],'Age Group Vlookup'!B$3:C$6,2,TRUE)</f>
        <v>20-29</v>
      </c>
    </row>
    <row r="3353" spans="1:14" x14ac:dyDescent="0.3">
      <c r="A3353" t="s">
        <v>4366</v>
      </c>
      <c r="B3353" s="1">
        <v>42551</v>
      </c>
      <c r="C3353" t="s">
        <v>619</v>
      </c>
      <c r="D3353">
        <v>49116</v>
      </c>
      <c r="E3353" t="s">
        <v>77</v>
      </c>
      <c r="G3353" t="s">
        <v>17</v>
      </c>
      <c r="H3353">
        <v>30000</v>
      </c>
      <c r="I3353" t="s">
        <v>620</v>
      </c>
      <c r="J3353" s="7">
        <v>47</v>
      </c>
      <c r="K3353" t="s">
        <v>27</v>
      </c>
      <c r="L3353" t="s">
        <v>28</v>
      </c>
      <c r="M3353" t="str">
        <f t="shared" si="52"/>
        <v>Thu</v>
      </c>
      <c r="N3353" t="str">
        <f>VLOOKUP(Query1[[#This Row],[Age]],'Age Group Vlookup'!B$3:C$6,2,TRUE)</f>
        <v>40-49</v>
      </c>
    </row>
    <row r="3354" spans="1:14" x14ac:dyDescent="0.3">
      <c r="A3354" t="s">
        <v>4367</v>
      </c>
      <c r="B3354" s="1">
        <v>42662</v>
      </c>
      <c r="C3354" t="s">
        <v>1097</v>
      </c>
      <c r="D3354">
        <v>36734</v>
      </c>
      <c r="E3354" t="s">
        <v>133</v>
      </c>
      <c r="G3354" t="s">
        <v>15</v>
      </c>
      <c r="H3354">
        <v>618000</v>
      </c>
      <c r="I3354" t="s">
        <v>1098</v>
      </c>
      <c r="J3354" s="7">
        <v>30</v>
      </c>
      <c r="K3354" t="s">
        <v>17</v>
      </c>
      <c r="L3354" t="s">
        <v>18</v>
      </c>
      <c r="M3354" t="str">
        <f t="shared" si="52"/>
        <v>Wed</v>
      </c>
      <c r="N3354" t="str">
        <f>VLOOKUP(Query1[[#This Row],[Age]],'Age Group Vlookup'!B$3:C$6,2,TRUE)</f>
        <v>30-39</v>
      </c>
    </row>
    <row r="3355" spans="1:14" x14ac:dyDescent="0.3">
      <c r="A3355" t="s">
        <v>4368</v>
      </c>
      <c r="B3355" s="1">
        <v>42734</v>
      </c>
      <c r="C3355" t="s">
        <v>1583</v>
      </c>
      <c r="D3355">
        <v>29506</v>
      </c>
      <c r="E3355" t="s">
        <v>62</v>
      </c>
      <c r="G3355" t="s">
        <v>17</v>
      </c>
      <c r="H3355">
        <v>36000</v>
      </c>
      <c r="I3355" t="s">
        <v>1584</v>
      </c>
      <c r="J3355" s="7">
        <v>23</v>
      </c>
      <c r="K3355" t="s">
        <v>17</v>
      </c>
      <c r="L3355" t="s">
        <v>18</v>
      </c>
      <c r="M3355" t="str">
        <f t="shared" si="52"/>
        <v>Fri</v>
      </c>
      <c r="N3355" t="str">
        <f>VLOOKUP(Query1[[#This Row],[Age]],'Age Group Vlookup'!B$3:C$6,2,TRUE)</f>
        <v>20-29</v>
      </c>
    </row>
    <row r="3356" spans="1:14" x14ac:dyDescent="0.3">
      <c r="A3356" t="s">
        <v>4369</v>
      </c>
      <c r="B3356" s="1">
        <v>42488</v>
      </c>
      <c r="C3356" t="s">
        <v>1138</v>
      </c>
      <c r="D3356">
        <v>37710</v>
      </c>
      <c r="E3356" t="s">
        <v>69</v>
      </c>
      <c r="G3356" t="s">
        <v>32</v>
      </c>
      <c r="H3356">
        <v>192000</v>
      </c>
      <c r="I3356" t="s">
        <v>1139</v>
      </c>
      <c r="J3356" s="7">
        <v>27</v>
      </c>
      <c r="K3356" t="s">
        <v>32</v>
      </c>
      <c r="L3356" t="s">
        <v>33</v>
      </c>
      <c r="M3356" t="str">
        <f t="shared" si="52"/>
        <v>Thu</v>
      </c>
      <c r="N3356" t="str">
        <f>VLOOKUP(Query1[[#This Row],[Age]],'Age Group Vlookup'!B$3:C$6,2,TRUE)</f>
        <v>20-29</v>
      </c>
    </row>
    <row r="3357" spans="1:14" x14ac:dyDescent="0.3">
      <c r="A3357" t="s">
        <v>4370</v>
      </c>
      <c r="B3357" s="1">
        <v>42623</v>
      </c>
      <c r="C3357" t="s">
        <v>632</v>
      </c>
      <c r="D3357">
        <v>43482</v>
      </c>
      <c r="E3357" t="s">
        <v>69</v>
      </c>
      <c r="F3357">
        <v>1</v>
      </c>
      <c r="G3357" t="s">
        <v>17</v>
      </c>
      <c r="H3357">
        <v>26000</v>
      </c>
      <c r="I3357" t="s">
        <v>633</v>
      </c>
      <c r="J3357" s="7">
        <v>41</v>
      </c>
      <c r="K3357" t="s">
        <v>27</v>
      </c>
      <c r="L3357" t="s">
        <v>28</v>
      </c>
      <c r="M3357" t="str">
        <f t="shared" si="52"/>
        <v>Sat</v>
      </c>
      <c r="N3357" t="str">
        <f>VLOOKUP(Query1[[#This Row],[Age]],'Age Group Vlookup'!B$3:C$6,2,TRUE)</f>
        <v>40-49</v>
      </c>
    </row>
    <row r="3358" spans="1:14" x14ac:dyDescent="0.3">
      <c r="A3358" t="s">
        <v>4371</v>
      </c>
      <c r="B3358" s="1">
        <v>42633</v>
      </c>
      <c r="C3358" t="s">
        <v>371</v>
      </c>
      <c r="D3358">
        <v>46948</v>
      </c>
      <c r="E3358" t="s">
        <v>137</v>
      </c>
      <c r="G3358" t="s">
        <v>32</v>
      </c>
      <c r="H3358">
        <v>112000</v>
      </c>
      <c r="I3358" t="s">
        <v>372</v>
      </c>
      <c r="J3358" s="7">
        <v>41</v>
      </c>
      <c r="K3358" t="s">
        <v>27</v>
      </c>
      <c r="L3358" t="s">
        <v>28</v>
      </c>
      <c r="M3358" t="str">
        <f t="shared" si="52"/>
        <v>Tue</v>
      </c>
      <c r="N3358" t="str">
        <f>VLOOKUP(Query1[[#This Row],[Age]],'Age Group Vlookup'!B$3:C$6,2,TRUE)</f>
        <v>40-49</v>
      </c>
    </row>
    <row r="3359" spans="1:14" x14ac:dyDescent="0.3">
      <c r="A3359" t="s">
        <v>4372</v>
      </c>
      <c r="B3359" s="1">
        <v>42695</v>
      </c>
      <c r="C3359" t="s">
        <v>695</v>
      </c>
      <c r="D3359">
        <v>27664</v>
      </c>
      <c r="E3359" t="s">
        <v>36</v>
      </c>
      <c r="G3359" t="s">
        <v>15</v>
      </c>
      <c r="H3359">
        <v>530000</v>
      </c>
      <c r="I3359" t="s">
        <v>696</v>
      </c>
      <c r="J3359" s="7">
        <v>27</v>
      </c>
      <c r="K3359" t="s">
        <v>27</v>
      </c>
      <c r="L3359" t="s">
        <v>28</v>
      </c>
      <c r="M3359" t="str">
        <f t="shared" si="52"/>
        <v>Mon</v>
      </c>
      <c r="N3359" t="str">
        <f>VLOOKUP(Query1[[#This Row],[Age]],'Age Group Vlookup'!B$3:C$6,2,TRUE)</f>
        <v>20-29</v>
      </c>
    </row>
    <row r="3360" spans="1:14" x14ac:dyDescent="0.3">
      <c r="A3360" t="s">
        <v>4373</v>
      </c>
      <c r="B3360" s="1">
        <v>42565</v>
      </c>
      <c r="C3360" t="s">
        <v>695</v>
      </c>
      <c r="D3360">
        <v>35581</v>
      </c>
      <c r="E3360" t="s">
        <v>150</v>
      </c>
      <c r="G3360" t="s">
        <v>15</v>
      </c>
      <c r="H3360">
        <v>530000</v>
      </c>
      <c r="I3360" t="s">
        <v>696</v>
      </c>
      <c r="J3360" s="7">
        <v>27</v>
      </c>
      <c r="K3360" t="s">
        <v>27</v>
      </c>
      <c r="L3360" t="s">
        <v>28</v>
      </c>
      <c r="M3360" t="str">
        <f t="shared" si="52"/>
        <v>Thu</v>
      </c>
      <c r="N3360" t="str">
        <f>VLOOKUP(Query1[[#This Row],[Age]],'Age Group Vlookup'!B$3:C$6,2,TRUE)</f>
        <v>20-29</v>
      </c>
    </row>
    <row r="3361" spans="1:14" x14ac:dyDescent="0.3">
      <c r="A3361" t="s">
        <v>4374</v>
      </c>
      <c r="B3361" s="1">
        <v>42436</v>
      </c>
      <c r="C3361" t="s">
        <v>1113</v>
      </c>
      <c r="D3361">
        <v>2067</v>
      </c>
      <c r="E3361" t="s">
        <v>58</v>
      </c>
      <c r="G3361" t="s">
        <v>17</v>
      </c>
      <c r="H3361">
        <v>27000</v>
      </c>
      <c r="I3361" t="s">
        <v>1114</v>
      </c>
      <c r="J3361" s="7">
        <v>46</v>
      </c>
      <c r="K3361" t="s">
        <v>17</v>
      </c>
      <c r="L3361" t="s">
        <v>18</v>
      </c>
      <c r="M3361" t="str">
        <f t="shared" si="52"/>
        <v>Mon</v>
      </c>
      <c r="N3361" t="str">
        <f>VLOOKUP(Query1[[#This Row],[Age]],'Age Group Vlookup'!B$3:C$6,2,TRUE)</f>
        <v>40-49</v>
      </c>
    </row>
    <row r="3362" spans="1:14" x14ac:dyDescent="0.3">
      <c r="A3362" t="s">
        <v>4375</v>
      </c>
      <c r="B3362" s="1">
        <v>42510</v>
      </c>
      <c r="C3362" t="s">
        <v>1618</v>
      </c>
      <c r="D3362">
        <v>27565</v>
      </c>
      <c r="E3362" t="s">
        <v>36</v>
      </c>
      <c r="G3362" t="s">
        <v>17</v>
      </c>
      <c r="H3362">
        <v>44000</v>
      </c>
      <c r="I3362" t="s">
        <v>1619</v>
      </c>
      <c r="J3362" s="7">
        <v>49</v>
      </c>
      <c r="K3362" t="s">
        <v>27</v>
      </c>
      <c r="L3362" t="s">
        <v>28</v>
      </c>
      <c r="M3362" t="str">
        <f t="shared" si="52"/>
        <v>Fri</v>
      </c>
      <c r="N3362" t="str">
        <f>VLOOKUP(Query1[[#This Row],[Age]],'Age Group Vlookup'!B$3:C$6,2,TRUE)</f>
        <v>40-49</v>
      </c>
    </row>
    <row r="3363" spans="1:14" x14ac:dyDescent="0.3">
      <c r="A3363" t="s">
        <v>4376</v>
      </c>
      <c r="B3363" s="1">
        <v>42374</v>
      </c>
      <c r="C3363" t="s">
        <v>1717</v>
      </c>
      <c r="D3363">
        <v>27341</v>
      </c>
      <c r="E3363" t="s">
        <v>137</v>
      </c>
      <c r="G3363" t="s">
        <v>15</v>
      </c>
      <c r="H3363">
        <v>773000</v>
      </c>
      <c r="I3363" t="s">
        <v>1718</v>
      </c>
      <c r="J3363" s="7">
        <v>34</v>
      </c>
      <c r="K3363" t="s">
        <v>27</v>
      </c>
      <c r="L3363" t="s">
        <v>28</v>
      </c>
      <c r="M3363" t="str">
        <f t="shared" si="52"/>
        <v>Tue</v>
      </c>
      <c r="N3363" t="str">
        <f>VLOOKUP(Query1[[#This Row],[Age]],'Age Group Vlookup'!B$3:C$6,2,TRUE)</f>
        <v>30-39</v>
      </c>
    </row>
    <row r="3364" spans="1:14" x14ac:dyDescent="0.3">
      <c r="A3364" t="s">
        <v>4377</v>
      </c>
      <c r="B3364" s="1">
        <v>42463</v>
      </c>
      <c r="C3364" t="s">
        <v>1063</v>
      </c>
      <c r="D3364">
        <v>30238</v>
      </c>
      <c r="E3364" t="s">
        <v>77</v>
      </c>
      <c r="G3364" t="s">
        <v>15</v>
      </c>
      <c r="H3364">
        <v>869000</v>
      </c>
      <c r="I3364" t="s">
        <v>1064</v>
      </c>
      <c r="J3364" s="7">
        <v>25</v>
      </c>
      <c r="K3364" t="s">
        <v>17</v>
      </c>
      <c r="L3364" t="s">
        <v>18</v>
      </c>
      <c r="M3364" t="str">
        <f t="shared" si="52"/>
        <v>Sun</v>
      </c>
      <c r="N3364" t="str">
        <f>VLOOKUP(Query1[[#This Row],[Age]],'Age Group Vlookup'!B$3:C$6,2,TRUE)</f>
        <v>20-29</v>
      </c>
    </row>
    <row r="3365" spans="1:14" x14ac:dyDescent="0.3">
      <c r="A3365" t="s">
        <v>4378</v>
      </c>
      <c r="B3365" s="1">
        <v>42623</v>
      </c>
      <c r="C3365" t="s">
        <v>92</v>
      </c>
      <c r="D3365">
        <v>43497</v>
      </c>
      <c r="E3365" t="s">
        <v>62</v>
      </c>
      <c r="G3365" t="s">
        <v>17</v>
      </c>
      <c r="H3365">
        <v>12000</v>
      </c>
      <c r="I3365" t="s">
        <v>93</v>
      </c>
      <c r="J3365" s="7">
        <v>37</v>
      </c>
      <c r="K3365" t="s">
        <v>32</v>
      </c>
      <c r="L3365" t="s">
        <v>33</v>
      </c>
      <c r="M3365" t="str">
        <f t="shared" si="52"/>
        <v>Sat</v>
      </c>
      <c r="N3365" t="str">
        <f>VLOOKUP(Query1[[#This Row],[Age]],'Age Group Vlookup'!B$3:C$6,2,TRUE)</f>
        <v>30-39</v>
      </c>
    </row>
    <row r="3366" spans="1:14" x14ac:dyDescent="0.3">
      <c r="A3366" t="s">
        <v>4379</v>
      </c>
      <c r="B3366" s="1">
        <v>42522</v>
      </c>
      <c r="C3366" t="s">
        <v>1416</v>
      </c>
      <c r="D3366">
        <v>45185</v>
      </c>
      <c r="E3366" t="s">
        <v>77</v>
      </c>
      <c r="G3366" t="s">
        <v>32</v>
      </c>
      <c r="H3366">
        <v>88000</v>
      </c>
      <c r="I3366" t="s">
        <v>680</v>
      </c>
      <c r="J3366" s="7">
        <v>23</v>
      </c>
      <c r="K3366" t="s">
        <v>27</v>
      </c>
      <c r="L3366" t="s">
        <v>28</v>
      </c>
      <c r="M3366" t="str">
        <f t="shared" si="52"/>
        <v>Wed</v>
      </c>
      <c r="N3366" t="str">
        <f>VLOOKUP(Query1[[#This Row],[Age]],'Age Group Vlookup'!B$3:C$6,2,TRUE)</f>
        <v>20-29</v>
      </c>
    </row>
    <row r="3367" spans="1:14" x14ac:dyDescent="0.3">
      <c r="A3367" t="s">
        <v>4380</v>
      </c>
      <c r="B3367" s="1">
        <v>42499</v>
      </c>
      <c r="C3367" t="s">
        <v>695</v>
      </c>
      <c r="D3367">
        <v>20925</v>
      </c>
      <c r="E3367" t="s">
        <v>133</v>
      </c>
      <c r="G3367" t="s">
        <v>15</v>
      </c>
      <c r="H3367">
        <v>530000</v>
      </c>
      <c r="I3367" t="s">
        <v>696</v>
      </c>
      <c r="J3367" s="7">
        <v>27</v>
      </c>
      <c r="K3367" t="s">
        <v>27</v>
      </c>
      <c r="L3367" t="s">
        <v>28</v>
      </c>
      <c r="M3367" t="str">
        <f t="shared" si="52"/>
        <v>Mon</v>
      </c>
      <c r="N3367" t="str">
        <f>VLOOKUP(Query1[[#This Row],[Age]],'Age Group Vlookup'!B$3:C$6,2,TRUE)</f>
        <v>20-29</v>
      </c>
    </row>
    <row r="3368" spans="1:14" x14ac:dyDescent="0.3">
      <c r="A3368" t="s">
        <v>4381</v>
      </c>
      <c r="B3368" s="1">
        <v>42397</v>
      </c>
      <c r="C3368" t="s">
        <v>721</v>
      </c>
      <c r="D3368">
        <v>2626</v>
      </c>
      <c r="E3368" t="s">
        <v>47</v>
      </c>
      <c r="G3368" t="s">
        <v>17</v>
      </c>
      <c r="H3368">
        <v>20000</v>
      </c>
      <c r="I3368" t="s">
        <v>722</v>
      </c>
      <c r="J3368" s="7">
        <v>32</v>
      </c>
      <c r="K3368" t="s">
        <v>17</v>
      </c>
      <c r="L3368" t="s">
        <v>18</v>
      </c>
      <c r="M3368" t="str">
        <f t="shared" si="52"/>
        <v>Thu</v>
      </c>
      <c r="N3368" t="str">
        <f>VLOOKUP(Query1[[#This Row],[Age]],'Age Group Vlookup'!B$3:C$6,2,TRUE)</f>
        <v>30-39</v>
      </c>
    </row>
    <row r="3369" spans="1:14" x14ac:dyDescent="0.3">
      <c r="A3369" t="s">
        <v>4382</v>
      </c>
      <c r="B3369" s="1">
        <v>42570</v>
      </c>
      <c r="C3369" t="s">
        <v>683</v>
      </c>
      <c r="D3369">
        <v>13095</v>
      </c>
      <c r="E3369" t="s">
        <v>25</v>
      </c>
      <c r="G3369" t="s">
        <v>15</v>
      </c>
      <c r="H3369">
        <v>129000</v>
      </c>
      <c r="I3369" t="s">
        <v>684</v>
      </c>
      <c r="J3369" s="7">
        <v>49</v>
      </c>
      <c r="K3369" t="s">
        <v>32</v>
      </c>
      <c r="L3369" t="s">
        <v>33</v>
      </c>
      <c r="M3369" t="str">
        <f t="shared" si="52"/>
        <v>Tue</v>
      </c>
      <c r="N3369" t="str">
        <f>VLOOKUP(Query1[[#This Row],[Age]],'Age Group Vlookup'!B$3:C$6,2,TRUE)</f>
        <v>40-49</v>
      </c>
    </row>
    <row r="3370" spans="1:14" x14ac:dyDescent="0.3">
      <c r="A3370" t="s">
        <v>4383</v>
      </c>
      <c r="B3370" s="1">
        <v>42651</v>
      </c>
      <c r="C3370" t="s">
        <v>652</v>
      </c>
      <c r="D3370">
        <v>40692</v>
      </c>
      <c r="E3370" t="s">
        <v>133</v>
      </c>
      <c r="G3370" t="s">
        <v>15</v>
      </c>
      <c r="H3370">
        <v>817000</v>
      </c>
      <c r="I3370" t="s">
        <v>653</v>
      </c>
      <c r="J3370" s="7">
        <v>44</v>
      </c>
      <c r="K3370" t="s">
        <v>27</v>
      </c>
      <c r="L3370" t="s">
        <v>28</v>
      </c>
      <c r="M3370" t="str">
        <f t="shared" si="52"/>
        <v>Sat</v>
      </c>
      <c r="N3370" t="str">
        <f>VLOOKUP(Query1[[#This Row],[Age]],'Age Group Vlookup'!B$3:C$6,2,TRUE)</f>
        <v>40-49</v>
      </c>
    </row>
    <row r="3371" spans="1:14" x14ac:dyDescent="0.3">
      <c r="A3371" t="s">
        <v>4384</v>
      </c>
      <c r="B3371" s="1">
        <v>42692</v>
      </c>
      <c r="C3371" t="s">
        <v>887</v>
      </c>
      <c r="D3371">
        <v>21095</v>
      </c>
      <c r="E3371" t="s">
        <v>54</v>
      </c>
      <c r="G3371" t="s">
        <v>17</v>
      </c>
      <c r="H3371">
        <v>9000</v>
      </c>
      <c r="I3371" t="s">
        <v>888</v>
      </c>
      <c r="J3371" s="7">
        <v>33</v>
      </c>
      <c r="K3371" t="s">
        <v>27</v>
      </c>
      <c r="L3371" t="s">
        <v>28</v>
      </c>
      <c r="M3371" t="str">
        <f t="shared" si="52"/>
        <v>Fri</v>
      </c>
      <c r="N3371" t="str">
        <f>VLOOKUP(Query1[[#This Row],[Age]],'Age Group Vlookup'!B$3:C$6,2,TRUE)</f>
        <v>30-39</v>
      </c>
    </row>
    <row r="3372" spans="1:14" x14ac:dyDescent="0.3">
      <c r="A3372" t="s">
        <v>4385</v>
      </c>
      <c r="B3372" s="1">
        <v>42397</v>
      </c>
      <c r="C3372" t="s">
        <v>89</v>
      </c>
      <c r="D3372">
        <v>41947</v>
      </c>
      <c r="E3372" t="s">
        <v>137</v>
      </c>
      <c r="G3372" t="s">
        <v>15</v>
      </c>
      <c r="H3372">
        <v>144000</v>
      </c>
      <c r="I3372" t="s">
        <v>90</v>
      </c>
      <c r="J3372" s="7">
        <v>28</v>
      </c>
      <c r="K3372" t="s">
        <v>32</v>
      </c>
      <c r="L3372" t="s">
        <v>33</v>
      </c>
      <c r="M3372" t="str">
        <f t="shared" si="52"/>
        <v>Thu</v>
      </c>
      <c r="N3372" t="str">
        <f>VLOOKUP(Query1[[#This Row],[Age]],'Age Group Vlookup'!B$3:C$6,2,TRUE)</f>
        <v>20-29</v>
      </c>
    </row>
    <row r="3373" spans="1:14" x14ac:dyDescent="0.3">
      <c r="A3373" t="s">
        <v>4386</v>
      </c>
      <c r="B3373" s="1">
        <v>42460</v>
      </c>
      <c r="C3373" t="s">
        <v>850</v>
      </c>
      <c r="D3373">
        <v>24105</v>
      </c>
      <c r="E3373" t="s">
        <v>137</v>
      </c>
      <c r="G3373" t="s">
        <v>15</v>
      </c>
      <c r="H3373">
        <v>516000</v>
      </c>
      <c r="I3373" t="s">
        <v>851</v>
      </c>
      <c r="J3373" s="7">
        <v>30</v>
      </c>
      <c r="K3373" t="s">
        <v>32</v>
      </c>
      <c r="L3373" t="s">
        <v>33</v>
      </c>
      <c r="M3373" t="str">
        <f t="shared" si="52"/>
        <v>Thu</v>
      </c>
      <c r="N3373" t="str">
        <f>VLOOKUP(Query1[[#This Row],[Age]],'Age Group Vlookup'!B$3:C$6,2,TRUE)</f>
        <v>30-39</v>
      </c>
    </row>
    <row r="3374" spans="1:14" x14ac:dyDescent="0.3">
      <c r="A3374" t="s">
        <v>4387</v>
      </c>
      <c r="B3374" s="1">
        <v>42644</v>
      </c>
      <c r="C3374" t="s">
        <v>371</v>
      </c>
      <c r="D3374">
        <v>43423</v>
      </c>
      <c r="E3374" t="s">
        <v>25</v>
      </c>
      <c r="G3374" t="s">
        <v>32</v>
      </c>
      <c r="H3374">
        <v>112000</v>
      </c>
      <c r="I3374" t="s">
        <v>372</v>
      </c>
      <c r="J3374" s="7">
        <v>41</v>
      </c>
      <c r="K3374" t="s">
        <v>27</v>
      </c>
      <c r="L3374" t="s">
        <v>28</v>
      </c>
      <c r="M3374" t="str">
        <f t="shared" si="52"/>
        <v>Sat</v>
      </c>
      <c r="N3374" t="str">
        <f>VLOOKUP(Query1[[#This Row],[Age]],'Age Group Vlookup'!B$3:C$6,2,TRUE)</f>
        <v>40-49</v>
      </c>
    </row>
    <row r="3375" spans="1:14" x14ac:dyDescent="0.3">
      <c r="A3375" t="s">
        <v>4388</v>
      </c>
      <c r="B3375" s="1">
        <v>42729</v>
      </c>
      <c r="C3375" t="s">
        <v>149</v>
      </c>
      <c r="D3375">
        <v>22075</v>
      </c>
      <c r="E3375" t="s">
        <v>43</v>
      </c>
      <c r="G3375" t="s">
        <v>15</v>
      </c>
      <c r="H3375">
        <v>621000</v>
      </c>
      <c r="I3375" t="s">
        <v>151</v>
      </c>
      <c r="J3375" s="7">
        <v>49</v>
      </c>
      <c r="K3375" t="s">
        <v>17</v>
      </c>
      <c r="L3375" t="s">
        <v>18</v>
      </c>
      <c r="M3375" t="str">
        <f t="shared" si="52"/>
        <v>Sun</v>
      </c>
      <c r="N3375" t="str">
        <f>VLOOKUP(Query1[[#This Row],[Age]],'Age Group Vlookup'!B$3:C$6,2,TRUE)</f>
        <v>40-49</v>
      </c>
    </row>
    <row r="3376" spans="1:14" x14ac:dyDescent="0.3">
      <c r="A3376" t="s">
        <v>4389</v>
      </c>
      <c r="B3376" s="1">
        <v>42385</v>
      </c>
      <c r="C3376" t="s">
        <v>1128</v>
      </c>
      <c r="D3376">
        <v>27681</v>
      </c>
      <c r="E3376" t="s">
        <v>58</v>
      </c>
      <c r="G3376" t="s">
        <v>17</v>
      </c>
      <c r="H3376">
        <v>22000</v>
      </c>
      <c r="I3376" t="s">
        <v>1129</v>
      </c>
      <c r="J3376" s="7">
        <v>45</v>
      </c>
      <c r="K3376" t="s">
        <v>27</v>
      </c>
      <c r="L3376" t="s">
        <v>28</v>
      </c>
      <c r="M3376" t="str">
        <f t="shared" si="52"/>
        <v>Sat</v>
      </c>
      <c r="N3376" t="str">
        <f>VLOOKUP(Query1[[#This Row],[Age]],'Age Group Vlookup'!B$3:C$6,2,TRUE)</f>
        <v>40-49</v>
      </c>
    </row>
    <row r="3377" spans="1:14" x14ac:dyDescent="0.3">
      <c r="A3377" t="s">
        <v>4390</v>
      </c>
      <c r="B3377" s="1">
        <v>42452</v>
      </c>
      <c r="C3377" t="s">
        <v>209</v>
      </c>
      <c r="D3377">
        <v>25512</v>
      </c>
      <c r="E3377" t="s">
        <v>21</v>
      </c>
      <c r="G3377" t="s">
        <v>32</v>
      </c>
      <c r="H3377">
        <v>149000</v>
      </c>
      <c r="I3377" t="s">
        <v>210</v>
      </c>
      <c r="J3377" s="7">
        <v>25</v>
      </c>
      <c r="K3377" t="s">
        <v>17</v>
      </c>
      <c r="L3377" t="s">
        <v>18</v>
      </c>
      <c r="M3377" t="str">
        <f t="shared" si="52"/>
        <v>Wed</v>
      </c>
      <c r="N3377" t="str">
        <f>VLOOKUP(Query1[[#This Row],[Age]],'Age Group Vlookup'!B$3:C$6,2,TRUE)</f>
        <v>20-29</v>
      </c>
    </row>
    <row r="3378" spans="1:14" x14ac:dyDescent="0.3">
      <c r="A3378" t="s">
        <v>4391</v>
      </c>
      <c r="B3378" s="1">
        <v>42400</v>
      </c>
      <c r="C3378" t="s">
        <v>172</v>
      </c>
      <c r="D3378">
        <v>17937</v>
      </c>
      <c r="E3378" t="s">
        <v>62</v>
      </c>
      <c r="G3378" t="s">
        <v>17</v>
      </c>
      <c r="H3378">
        <v>37000</v>
      </c>
      <c r="I3378" t="s">
        <v>173</v>
      </c>
      <c r="J3378" s="7">
        <v>36</v>
      </c>
      <c r="K3378" t="s">
        <v>27</v>
      </c>
      <c r="L3378" t="s">
        <v>28</v>
      </c>
      <c r="M3378" t="str">
        <f t="shared" si="52"/>
        <v>Sun</v>
      </c>
      <c r="N3378" t="str">
        <f>VLOOKUP(Query1[[#This Row],[Age]],'Age Group Vlookup'!B$3:C$6,2,TRUE)</f>
        <v>30-39</v>
      </c>
    </row>
    <row r="3379" spans="1:14" x14ac:dyDescent="0.3">
      <c r="A3379" t="s">
        <v>4392</v>
      </c>
      <c r="B3379" s="1">
        <v>42687</v>
      </c>
      <c r="C3379" t="s">
        <v>61</v>
      </c>
      <c r="D3379">
        <v>22952</v>
      </c>
      <c r="E3379" t="s">
        <v>62</v>
      </c>
      <c r="G3379" t="s">
        <v>17</v>
      </c>
      <c r="H3379">
        <v>37000</v>
      </c>
      <c r="I3379" t="s">
        <v>63</v>
      </c>
      <c r="J3379" s="7">
        <v>20</v>
      </c>
      <c r="K3379" t="s">
        <v>27</v>
      </c>
      <c r="L3379" t="s">
        <v>28</v>
      </c>
      <c r="M3379" t="str">
        <f t="shared" si="52"/>
        <v>Sun</v>
      </c>
      <c r="N3379" t="str">
        <f>VLOOKUP(Query1[[#This Row],[Age]],'Age Group Vlookup'!B$3:C$6,2,TRUE)</f>
        <v>20-29</v>
      </c>
    </row>
    <row r="3380" spans="1:14" x14ac:dyDescent="0.3">
      <c r="A3380" t="s">
        <v>4393</v>
      </c>
      <c r="B3380" s="1">
        <v>42408</v>
      </c>
      <c r="C3380" t="s">
        <v>1881</v>
      </c>
      <c r="D3380">
        <v>10442</v>
      </c>
      <c r="E3380" t="s">
        <v>43</v>
      </c>
      <c r="G3380" t="s">
        <v>15</v>
      </c>
      <c r="H3380">
        <v>490000</v>
      </c>
      <c r="I3380" t="s">
        <v>1882</v>
      </c>
      <c r="J3380" s="7">
        <v>22</v>
      </c>
      <c r="K3380" t="s">
        <v>32</v>
      </c>
      <c r="L3380" t="s">
        <v>33</v>
      </c>
      <c r="M3380" t="str">
        <f t="shared" si="52"/>
        <v>Mon</v>
      </c>
      <c r="N3380" t="str">
        <f>VLOOKUP(Query1[[#This Row],[Age]],'Age Group Vlookup'!B$3:C$6,2,TRUE)</f>
        <v>20-29</v>
      </c>
    </row>
    <row r="3381" spans="1:14" x14ac:dyDescent="0.3">
      <c r="A3381" t="s">
        <v>4394</v>
      </c>
      <c r="B3381" s="1">
        <v>42453</v>
      </c>
      <c r="C3381" t="s">
        <v>983</v>
      </c>
      <c r="D3381">
        <v>30015</v>
      </c>
      <c r="E3381" t="s">
        <v>25</v>
      </c>
      <c r="G3381" t="s">
        <v>15</v>
      </c>
      <c r="H3381">
        <v>867000</v>
      </c>
      <c r="I3381" t="s">
        <v>984</v>
      </c>
      <c r="J3381" s="7">
        <v>44</v>
      </c>
      <c r="K3381" t="s">
        <v>32</v>
      </c>
      <c r="L3381" t="s">
        <v>33</v>
      </c>
      <c r="M3381" t="str">
        <f t="shared" si="52"/>
        <v>Thu</v>
      </c>
      <c r="N3381" t="str">
        <f>VLOOKUP(Query1[[#This Row],[Age]],'Age Group Vlookup'!B$3:C$6,2,TRUE)</f>
        <v>40-49</v>
      </c>
    </row>
    <row r="3382" spans="1:14" x14ac:dyDescent="0.3">
      <c r="A3382" t="s">
        <v>4395</v>
      </c>
      <c r="B3382" s="1">
        <v>42463</v>
      </c>
      <c r="C3382" t="s">
        <v>556</v>
      </c>
      <c r="D3382">
        <v>12105</v>
      </c>
      <c r="E3382" t="s">
        <v>14</v>
      </c>
      <c r="G3382" t="s">
        <v>17</v>
      </c>
      <c r="H3382">
        <v>2000</v>
      </c>
      <c r="I3382" t="s">
        <v>557</v>
      </c>
      <c r="J3382" s="7">
        <v>23</v>
      </c>
      <c r="K3382" t="s">
        <v>27</v>
      </c>
      <c r="L3382" t="s">
        <v>28</v>
      </c>
      <c r="M3382" t="str">
        <f t="shared" si="52"/>
        <v>Sun</v>
      </c>
      <c r="N3382" t="str">
        <f>VLOOKUP(Query1[[#This Row],[Age]],'Age Group Vlookup'!B$3:C$6,2,TRUE)</f>
        <v>20-29</v>
      </c>
    </row>
    <row r="3383" spans="1:14" x14ac:dyDescent="0.3">
      <c r="A3383" t="s">
        <v>4396</v>
      </c>
      <c r="B3383" s="1">
        <v>42400</v>
      </c>
      <c r="C3383" t="s">
        <v>615</v>
      </c>
      <c r="D3383">
        <v>1899</v>
      </c>
      <c r="E3383" t="s">
        <v>137</v>
      </c>
      <c r="G3383" t="s">
        <v>15</v>
      </c>
      <c r="H3383">
        <v>341000</v>
      </c>
      <c r="I3383" t="s">
        <v>616</v>
      </c>
      <c r="J3383" s="7">
        <v>29</v>
      </c>
      <c r="K3383" t="s">
        <v>32</v>
      </c>
      <c r="L3383" t="s">
        <v>33</v>
      </c>
      <c r="M3383" t="str">
        <f t="shared" si="52"/>
        <v>Sun</v>
      </c>
      <c r="N3383" t="str">
        <f>VLOOKUP(Query1[[#This Row],[Age]],'Age Group Vlookup'!B$3:C$6,2,TRUE)</f>
        <v>20-29</v>
      </c>
    </row>
    <row r="3384" spans="1:14" x14ac:dyDescent="0.3">
      <c r="A3384" t="s">
        <v>4397</v>
      </c>
      <c r="B3384" s="1">
        <v>42590</v>
      </c>
      <c r="C3384" t="s">
        <v>995</v>
      </c>
      <c r="D3384">
        <v>31305</v>
      </c>
      <c r="E3384" t="s">
        <v>108</v>
      </c>
      <c r="G3384" t="s">
        <v>15</v>
      </c>
      <c r="H3384">
        <v>667000</v>
      </c>
      <c r="I3384" t="s">
        <v>996</v>
      </c>
      <c r="J3384" s="7">
        <v>37</v>
      </c>
      <c r="K3384" t="s">
        <v>32</v>
      </c>
      <c r="L3384" t="s">
        <v>33</v>
      </c>
      <c r="M3384" t="str">
        <f t="shared" si="52"/>
        <v>Mon</v>
      </c>
      <c r="N3384" t="str">
        <f>VLOOKUP(Query1[[#This Row],[Age]],'Age Group Vlookup'!B$3:C$6,2,TRUE)</f>
        <v>30-39</v>
      </c>
    </row>
    <row r="3385" spans="1:14" x14ac:dyDescent="0.3">
      <c r="A3385" t="s">
        <v>4398</v>
      </c>
      <c r="B3385" s="1">
        <v>42691</v>
      </c>
      <c r="C3385" t="s">
        <v>1416</v>
      </c>
      <c r="D3385">
        <v>22540</v>
      </c>
      <c r="E3385" t="s">
        <v>58</v>
      </c>
      <c r="G3385" t="s">
        <v>32</v>
      </c>
      <c r="H3385">
        <v>88000</v>
      </c>
      <c r="I3385" t="s">
        <v>680</v>
      </c>
      <c r="J3385" s="7">
        <v>23</v>
      </c>
      <c r="K3385" t="s">
        <v>27</v>
      </c>
      <c r="L3385" t="s">
        <v>28</v>
      </c>
      <c r="M3385" t="str">
        <f t="shared" si="52"/>
        <v>Thu</v>
      </c>
      <c r="N3385" t="str">
        <f>VLOOKUP(Query1[[#This Row],[Age]],'Age Group Vlookup'!B$3:C$6,2,TRUE)</f>
        <v>20-29</v>
      </c>
    </row>
    <row r="3386" spans="1:14" x14ac:dyDescent="0.3">
      <c r="A3386" t="s">
        <v>4399</v>
      </c>
      <c r="B3386" s="1">
        <v>42600</v>
      </c>
      <c r="C3386" t="s">
        <v>1020</v>
      </c>
      <c r="D3386">
        <v>7872</v>
      </c>
      <c r="E3386" t="s">
        <v>77</v>
      </c>
      <c r="G3386" t="s">
        <v>15</v>
      </c>
      <c r="H3386">
        <v>608000</v>
      </c>
      <c r="I3386" t="s">
        <v>1021</v>
      </c>
      <c r="J3386" s="7">
        <v>28</v>
      </c>
      <c r="K3386" t="s">
        <v>17</v>
      </c>
      <c r="L3386" t="s">
        <v>18</v>
      </c>
      <c r="M3386" t="str">
        <f t="shared" si="52"/>
        <v>Thu</v>
      </c>
      <c r="N3386" t="str">
        <f>VLOOKUP(Query1[[#This Row],[Age]],'Age Group Vlookup'!B$3:C$6,2,TRUE)</f>
        <v>20-29</v>
      </c>
    </row>
    <row r="3387" spans="1:14" x14ac:dyDescent="0.3">
      <c r="A3387" t="s">
        <v>4400</v>
      </c>
      <c r="B3387" s="1">
        <v>42537</v>
      </c>
      <c r="C3387" t="s">
        <v>331</v>
      </c>
      <c r="D3387">
        <v>11085</v>
      </c>
      <c r="E3387" t="s">
        <v>47</v>
      </c>
      <c r="G3387" t="s">
        <v>32</v>
      </c>
      <c r="H3387">
        <v>61000</v>
      </c>
      <c r="I3387" t="s">
        <v>332</v>
      </c>
      <c r="J3387" s="7">
        <v>27</v>
      </c>
      <c r="K3387" t="s">
        <v>27</v>
      </c>
      <c r="L3387" t="s">
        <v>28</v>
      </c>
      <c r="M3387" t="str">
        <f t="shared" si="52"/>
        <v>Thu</v>
      </c>
      <c r="N3387" t="str">
        <f>VLOOKUP(Query1[[#This Row],[Age]],'Age Group Vlookup'!B$3:C$6,2,TRUE)</f>
        <v>20-29</v>
      </c>
    </row>
    <row r="3388" spans="1:14" x14ac:dyDescent="0.3">
      <c r="A3388" t="s">
        <v>4401</v>
      </c>
      <c r="B3388" s="1">
        <v>42512</v>
      </c>
      <c r="C3388" t="s">
        <v>1128</v>
      </c>
      <c r="D3388">
        <v>8842</v>
      </c>
      <c r="E3388" t="s">
        <v>133</v>
      </c>
      <c r="G3388" t="s">
        <v>17</v>
      </c>
      <c r="H3388">
        <v>22000</v>
      </c>
      <c r="I3388" t="s">
        <v>1129</v>
      </c>
      <c r="J3388" s="7">
        <v>45</v>
      </c>
      <c r="K3388" t="s">
        <v>27</v>
      </c>
      <c r="L3388" t="s">
        <v>28</v>
      </c>
      <c r="M3388" t="str">
        <f t="shared" si="52"/>
        <v>Sun</v>
      </c>
      <c r="N3388" t="str">
        <f>VLOOKUP(Query1[[#This Row],[Age]],'Age Group Vlookup'!B$3:C$6,2,TRUE)</f>
        <v>40-49</v>
      </c>
    </row>
    <row r="3389" spans="1:14" x14ac:dyDescent="0.3">
      <c r="A3389" t="s">
        <v>4402</v>
      </c>
      <c r="B3389" s="1">
        <v>42609</v>
      </c>
      <c r="C3389" t="s">
        <v>212</v>
      </c>
      <c r="D3389">
        <v>11774</v>
      </c>
      <c r="E3389" t="s">
        <v>62</v>
      </c>
      <c r="G3389" t="s">
        <v>32</v>
      </c>
      <c r="H3389">
        <v>96000</v>
      </c>
      <c r="I3389" t="s">
        <v>213</v>
      </c>
      <c r="J3389" s="7">
        <v>34</v>
      </c>
      <c r="K3389" t="s">
        <v>27</v>
      </c>
      <c r="L3389" t="s">
        <v>28</v>
      </c>
      <c r="M3389" t="str">
        <f t="shared" si="52"/>
        <v>Sat</v>
      </c>
      <c r="N3389" t="str">
        <f>VLOOKUP(Query1[[#This Row],[Age]],'Age Group Vlookup'!B$3:C$6,2,TRUE)</f>
        <v>30-39</v>
      </c>
    </row>
    <row r="3390" spans="1:14" x14ac:dyDescent="0.3">
      <c r="A3390" t="s">
        <v>4403</v>
      </c>
      <c r="B3390" s="1">
        <v>42609</v>
      </c>
      <c r="C3390" t="s">
        <v>2869</v>
      </c>
      <c r="D3390">
        <v>8807</v>
      </c>
      <c r="E3390" t="s">
        <v>62</v>
      </c>
      <c r="G3390" t="s">
        <v>32</v>
      </c>
      <c r="H3390">
        <v>72000</v>
      </c>
      <c r="I3390" t="s">
        <v>1997</v>
      </c>
      <c r="J3390" s="7">
        <v>31</v>
      </c>
      <c r="K3390" t="s">
        <v>17</v>
      </c>
      <c r="L3390" t="s">
        <v>18</v>
      </c>
      <c r="M3390" t="str">
        <f t="shared" si="52"/>
        <v>Sat</v>
      </c>
      <c r="N3390" t="str">
        <f>VLOOKUP(Query1[[#This Row],[Age]],'Age Group Vlookup'!B$3:C$6,2,TRUE)</f>
        <v>30-39</v>
      </c>
    </row>
    <row r="3391" spans="1:14" x14ac:dyDescent="0.3">
      <c r="A3391" t="s">
        <v>4404</v>
      </c>
      <c r="B3391" s="1">
        <v>42732</v>
      </c>
      <c r="C3391" t="s">
        <v>652</v>
      </c>
      <c r="D3391">
        <v>33880</v>
      </c>
      <c r="E3391" t="s">
        <v>25</v>
      </c>
      <c r="G3391" t="s">
        <v>15</v>
      </c>
      <c r="H3391">
        <v>817000</v>
      </c>
      <c r="I3391" t="s">
        <v>653</v>
      </c>
      <c r="J3391" s="7">
        <v>44</v>
      </c>
      <c r="K3391" t="s">
        <v>27</v>
      </c>
      <c r="L3391" t="s">
        <v>28</v>
      </c>
      <c r="M3391" t="str">
        <f t="shared" si="52"/>
        <v>Wed</v>
      </c>
      <c r="N3391" t="str">
        <f>VLOOKUP(Query1[[#This Row],[Age]],'Age Group Vlookup'!B$3:C$6,2,TRUE)</f>
        <v>40-49</v>
      </c>
    </row>
    <row r="3392" spans="1:14" x14ac:dyDescent="0.3">
      <c r="A3392" t="s">
        <v>4405</v>
      </c>
      <c r="B3392" s="1">
        <v>42557</v>
      </c>
      <c r="C3392" t="s">
        <v>95</v>
      </c>
      <c r="D3392">
        <v>46895</v>
      </c>
      <c r="E3392" t="s">
        <v>77</v>
      </c>
      <c r="G3392" t="s">
        <v>17</v>
      </c>
      <c r="H3392">
        <v>29000</v>
      </c>
      <c r="I3392" t="s">
        <v>96</v>
      </c>
      <c r="J3392" s="7">
        <v>47</v>
      </c>
      <c r="K3392" t="s">
        <v>17</v>
      </c>
      <c r="L3392" t="s">
        <v>18</v>
      </c>
      <c r="M3392" t="str">
        <f t="shared" si="52"/>
        <v>Wed</v>
      </c>
      <c r="N3392" t="str">
        <f>VLOOKUP(Query1[[#This Row],[Age]],'Age Group Vlookup'!B$3:C$6,2,TRUE)</f>
        <v>40-49</v>
      </c>
    </row>
    <row r="3393" spans="1:14" x14ac:dyDescent="0.3">
      <c r="A3393" t="s">
        <v>4406</v>
      </c>
      <c r="B3393" s="1">
        <v>42617</v>
      </c>
      <c r="C3393" t="s">
        <v>1898</v>
      </c>
      <c r="D3393">
        <v>7141</v>
      </c>
      <c r="E3393" t="s">
        <v>77</v>
      </c>
      <c r="G3393" t="s">
        <v>15</v>
      </c>
      <c r="H3393">
        <v>501000</v>
      </c>
      <c r="I3393" t="s">
        <v>463</v>
      </c>
      <c r="J3393" s="7">
        <v>34</v>
      </c>
      <c r="K3393" t="s">
        <v>27</v>
      </c>
      <c r="L3393" t="s">
        <v>28</v>
      </c>
      <c r="M3393" t="str">
        <f t="shared" si="52"/>
        <v>Sun</v>
      </c>
      <c r="N3393" t="str">
        <f>VLOOKUP(Query1[[#This Row],[Age]],'Age Group Vlookup'!B$3:C$6,2,TRUE)</f>
        <v>30-39</v>
      </c>
    </row>
    <row r="3394" spans="1:14" x14ac:dyDescent="0.3">
      <c r="A3394" t="s">
        <v>4407</v>
      </c>
      <c r="B3394" s="1">
        <v>42537</v>
      </c>
      <c r="C3394" t="s">
        <v>172</v>
      </c>
      <c r="D3394">
        <v>11438</v>
      </c>
      <c r="E3394" t="s">
        <v>62</v>
      </c>
      <c r="G3394" t="s">
        <v>17</v>
      </c>
      <c r="H3394">
        <v>37000</v>
      </c>
      <c r="I3394" t="s">
        <v>173</v>
      </c>
      <c r="J3394" s="7">
        <v>36</v>
      </c>
      <c r="K3394" t="s">
        <v>27</v>
      </c>
      <c r="L3394" t="s">
        <v>28</v>
      </c>
      <c r="M3394" t="str">
        <f t="shared" ref="M3394:M3457" si="53">TEXT(B3394,"ddd")</f>
        <v>Thu</v>
      </c>
      <c r="N3394" t="str">
        <f>VLOOKUP(Query1[[#This Row],[Age]],'Age Group Vlookup'!B$3:C$6,2,TRUE)</f>
        <v>30-39</v>
      </c>
    </row>
    <row r="3395" spans="1:14" x14ac:dyDescent="0.3">
      <c r="A3395" t="s">
        <v>4408</v>
      </c>
      <c r="B3395" s="1">
        <v>42410</v>
      </c>
      <c r="C3395" t="s">
        <v>198</v>
      </c>
      <c r="D3395">
        <v>20530</v>
      </c>
      <c r="E3395" t="s">
        <v>108</v>
      </c>
      <c r="G3395" t="s">
        <v>15</v>
      </c>
      <c r="H3395">
        <v>740000</v>
      </c>
      <c r="I3395" t="s">
        <v>199</v>
      </c>
      <c r="J3395" s="7">
        <v>35</v>
      </c>
      <c r="K3395" t="s">
        <v>27</v>
      </c>
      <c r="L3395" t="s">
        <v>28</v>
      </c>
      <c r="M3395" t="str">
        <f t="shared" si="53"/>
        <v>Wed</v>
      </c>
      <c r="N3395" t="str">
        <f>VLOOKUP(Query1[[#This Row],[Age]],'Age Group Vlookup'!B$3:C$6,2,TRUE)</f>
        <v>30-39</v>
      </c>
    </row>
    <row r="3396" spans="1:14" x14ac:dyDescent="0.3">
      <c r="A3396" t="s">
        <v>4409</v>
      </c>
      <c r="B3396" s="1">
        <v>42598</v>
      </c>
      <c r="C3396" t="s">
        <v>337</v>
      </c>
      <c r="D3396">
        <v>23058</v>
      </c>
      <c r="E3396" t="s">
        <v>47</v>
      </c>
      <c r="G3396" t="s">
        <v>17</v>
      </c>
      <c r="H3396">
        <v>18000</v>
      </c>
      <c r="I3396" t="s">
        <v>338</v>
      </c>
      <c r="J3396" s="7">
        <v>39</v>
      </c>
      <c r="K3396" t="s">
        <v>27</v>
      </c>
      <c r="L3396" t="s">
        <v>28</v>
      </c>
      <c r="M3396" t="str">
        <f t="shared" si="53"/>
        <v>Tue</v>
      </c>
      <c r="N3396" t="str">
        <f>VLOOKUP(Query1[[#This Row],[Age]],'Age Group Vlookup'!B$3:C$6,2,TRUE)</f>
        <v>30-39</v>
      </c>
    </row>
    <row r="3397" spans="1:14" x14ac:dyDescent="0.3">
      <c r="A3397" t="s">
        <v>4410</v>
      </c>
      <c r="B3397" s="1">
        <v>42566</v>
      </c>
      <c r="C3397" t="s">
        <v>2067</v>
      </c>
      <c r="D3397">
        <v>8316</v>
      </c>
      <c r="E3397" t="s">
        <v>137</v>
      </c>
      <c r="G3397" t="s">
        <v>17</v>
      </c>
      <c r="H3397">
        <v>31000</v>
      </c>
      <c r="I3397" t="s">
        <v>2068</v>
      </c>
      <c r="J3397" s="7">
        <v>42</v>
      </c>
      <c r="K3397" t="s">
        <v>27</v>
      </c>
      <c r="L3397" t="s">
        <v>28</v>
      </c>
      <c r="M3397" t="str">
        <f t="shared" si="53"/>
        <v>Fri</v>
      </c>
      <c r="N3397" t="str">
        <f>VLOOKUP(Query1[[#This Row],[Age]],'Age Group Vlookup'!B$3:C$6,2,TRUE)</f>
        <v>40-49</v>
      </c>
    </row>
    <row r="3398" spans="1:14" x14ac:dyDescent="0.3">
      <c r="A3398" t="s">
        <v>4411</v>
      </c>
      <c r="B3398" s="1">
        <v>42532</v>
      </c>
      <c r="C3398" t="s">
        <v>1125</v>
      </c>
      <c r="D3398">
        <v>48438</v>
      </c>
      <c r="E3398" t="s">
        <v>108</v>
      </c>
      <c r="G3398" t="s">
        <v>32</v>
      </c>
      <c r="H3398">
        <v>160000</v>
      </c>
      <c r="I3398" t="s">
        <v>1126</v>
      </c>
      <c r="J3398" s="7">
        <v>20</v>
      </c>
      <c r="K3398" t="s">
        <v>17</v>
      </c>
      <c r="L3398" t="s">
        <v>18</v>
      </c>
      <c r="M3398" t="str">
        <f t="shared" si="53"/>
        <v>Sat</v>
      </c>
      <c r="N3398" t="str">
        <f>VLOOKUP(Query1[[#This Row],[Age]],'Age Group Vlookup'!B$3:C$6,2,TRUE)</f>
        <v>20-29</v>
      </c>
    </row>
    <row r="3399" spans="1:14" x14ac:dyDescent="0.3">
      <c r="A3399" t="s">
        <v>4412</v>
      </c>
      <c r="B3399" s="1">
        <v>42681</v>
      </c>
      <c r="C3399" t="s">
        <v>884</v>
      </c>
      <c r="D3399">
        <v>24831</v>
      </c>
      <c r="E3399" t="s">
        <v>137</v>
      </c>
      <c r="G3399" t="s">
        <v>15</v>
      </c>
      <c r="H3399">
        <v>575000</v>
      </c>
      <c r="I3399" t="s">
        <v>885</v>
      </c>
      <c r="J3399" s="7">
        <v>44</v>
      </c>
      <c r="K3399" t="s">
        <v>27</v>
      </c>
      <c r="L3399" t="s">
        <v>28</v>
      </c>
      <c r="M3399" t="str">
        <f t="shared" si="53"/>
        <v>Mon</v>
      </c>
      <c r="N3399" t="str">
        <f>VLOOKUP(Query1[[#This Row],[Age]],'Age Group Vlookup'!B$3:C$6,2,TRUE)</f>
        <v>40-49</v>
      </c>
    </row>
    <row r="3400" spans="1:14" x14ac:dyDescent="0.3">
      <c r="A3400" t="s">
        <v>4413</v>
      </c>
      <c r="B3400" s="1">
        <v>42617</v>
      </c>
      <c r="C3400" t="s">
        <v>386</v>
      </c>
      <c r="D3400">
        <v>20377</v>
      </c>
      <c r="E3400" t="s">
        <v>47</v>
      </c>
      <c r="G3400" t="s">
        <v>15</v>
      </c>
      <c r="H3400">
        <v>266000</v>
      </c>
      <c r="I3400" t="s">
        <v>387</v>
      </c>
      <c r="J3400" s="7">
        <v>28</v>
      </c>
      <c r="K3400" t="s">
        <v>32</v>
      </c>
      <c r="L3400" t="s">
        <v>33</v>
      </c>
      <c r="M3400" t="str">
        <f t="shared" si="53"/>
        <v>Sun</v>
      </c>
      <c r="N3400" t="str">
        <f>VLOOKUP(Query1[[#This Row],[Age]],'Age Group Vlookup'!B$3:C$6,2,TRUE)</f>
        <v>20-29</v>
      </c>
    </row>
    <row r="3401" spans="1:14" x14ac:dyDescent="0.3">
      <c r="A3401" t="s">
        <v>4414</v>
      </c>
      <c r="B3401" s="1">
        <v>42466</v>
      </c>
      <c r="C3401" t="s">
        <v>921</v>
      </c>
      <c r="D3401">
        <v>21052</v>
      </c>
      <c r="E3401" t="s">
        <v>69</v>
      </c>
      <c r="G3401" t="s">
        <v>32</v>
      </c>
      <c r="H3401">
        <v>113000</v>
      </c>
      <c r="I3401" t="s">
        <v>922</v>
      </c>
      <c r="J3401" s="7">
        <v>34</v>
      </c>
      <c r="K3401" t="s">
        <v>32</v>
      </c>
      <c r="L3401" t="s">
        <v>33</v>
      </c>
      <c r="M3401" t="str">
        <f t="shared" si="53"/>
        <v>Wed</v>
      </c>
      <c r="N3401" t="str">
        <f>VLOOKUP(Query1[[#This Row],[Age]],'Age Group Vlookup'!B$3:C$6,2,TRUE)</f>
        <v>30-39</v>
      </c>
    </row>
    <row r="3402" spans="1:14" x14ac:dyDescent="0.3">
      <c r="A3402" t="s">
        <v>4415</v>
      </c>
      <c r="B3402" s="1">
        <v>42699</v>
      </c>
      <c r="C3402" t="s">
        <v>598</v>
      </c>
      <c r="D3402">
        <v>2761</v>
      </c>
      <c r="E3402" t="s">
        <v>62</v>
      </c>
      <c r="G3402" t="s">
        <v>17</v>
      </c>
      <c r="H3402">
        <v>34000</v>
      </c>
      <c r="I3402" t="s">
        <v>599</v>
      </c>
      <c r="J3402" s="7">
        <v>36</v>
      </c>
      <c r="K3402" t="s">
        <v>32</v>
      </c>
      <c r="L3402" t="s">
        <v>33</v>
      </c>
      <c r="M3402" t="str">
        <f t="shared" si="53"/>
        <v>Fri</v>
      </c>
      <c r="N3402" t="str">
        <f>VLOOKUP(Query1[[#This Row],[Age]],'Age Group Vlookup'!B$3:C$6,2,TRUE)</f>
        <v>30-39</v>
      </c>
    </row>
    <row r="3403" spans="1:14" x14ac:dyDescent="0.3">
      <c r="A3403" t="s">
        <v>4416</v>
      </c>
      <c r="B3403" s="1">
        <v>42505</v>
      </c>
      <c r="C3403" t="s">
        <v>1688</v>
      </c>
      <c r="D3403">
        <v>36503</v>
      </c>
      <c r="E3403" t="s">
        <v>43</v>
      </c>
      <c r="G3403" t="s">
        <v>15</v>
      </c>
      <c r="H3403">
        <v>241000</v>
      </c>
      <c r="I3403" t="s">
        <v>1689</v>
      </c>
      <c r="J3403" s="7">
        <v>41</v>
      </c>
      <c r="K3403" t="s">
        <v>17</v>
      </c>
      <c r="L3403" t="s">
        <v>18</v>
      </c>
      <c r="M3403" t="str">
        <f t="shared" si="53"/>
        <v>Sun</v>
      </c>
      <c r="N3403" t="str">
        <f>VLOOKUP(Query1[[#This Row],[Age]],'Age Group Vlookup'!B$3:C$6,2,TRUE)</f>
        <v>40-49</v>
      </c>
    </row>
    <row r="3404" spans="1:14" x14ac:dyDescent="0.3">
      <c r="A3404" t="s">
        <v>4417</v>
      </c>
      <c r="B3404" s="1">
        <v>42518</v>
      </c>
      <c r="C3404" t="s">
        <v>86</v>
      </c>
      <c r="D3404">
        <v>47459</v>
      </c>
      <c r="E3404" t="s">
        <v>14</v>
      </c>
      <c r="G3404" t="s">
        <v>15</v>
      </c>
      <c r="H3404">
        <v>339000</v>
      </c>
      <c r="I3404" t="s">
        <v>87</v>
      </c>
      <c r="J3404" s="7">
        <v>24</v>
      </c>
      <c r="K3404" t="s">
        <v>27</v>
      </c>
      <c r="L3404" t="s">
        <v>28</v>
      </c>
      <c r="M3404" t="str">
        <f t="shared" si="53"/>
        <v>Sat</v>
      </c>
      <c r="N3404" t="str">
        <f>VLOOKUP(Query1[[#This Row],[Age]],'Age Group Vlookup'!B$3:C$6,2,TRUE)</f>
        <v>20-29</v>
      </c>
    </row>
    <row r="3405" spans="1:14" x14ac:dyDescent="0.3">
      <c r="A3405" t="s">
        <v>4418</v>
      </c>
      <c r="B3405" s="1">
        <v>42576</v>
      </c>
      <c r="C3405" t="s">
        <v>1917</v>
      </c>
      <c r="D3405">
        <v>4788</v>
      </c>
      <c r="E3405" t="s">
        <v>62</v>
      </c>
      <c r="G3405" t="s">
        <v>15</v>
      </c>
      <c r="H3405">
        <v>206000</v>
      </c>
      <c r="I3405" t="s">
        <v>1918</v>
      </c>
      <c r="J3405" s="7">
        <v>36</v>
      </c>
      <c r="K3405" t="s">
        <v>17</v>
      </c>
      <c r="L3405" t="s">
        <v>18</v>
      </c>
      <c r="M3405" t="str">
        <f t="shared" si="53"/>
        <v>Mon</v>
      </c>
      <c r="N3405" t="str">
        <f>VLOOKUP(Query1[[#This Row],[Age]],'Age Group Vlookup'!B$3:C$6,2,TRUE)</f>
        <v>30-39</v>
      </c>
    </row>
    <row r="3406" spans="1:14" x14ac:dyDescent="0.3">
      <c r="A3406" t="s">
        <v>4419</v>
      </c>
      <c r="B3406" s="1">
        <v>42546</v>
      </c>
      <c r="C3406" t="s">
        <v>1698</v>
      </c>
      <c r="D3406">
        <v>25136</v>
      </c>
      <c r="E3406" t="s">
        <v>36</v>
      </c>
      <c r="G3406" t="s">
        <v>15</v>
      </c>
      <c r="H3406">
        <v>552000</v>
      </c>
      <c r="I3406" t="s">
        <v>1699</v>
      </c>
      <c r="J3406" s="7">
        <v>24</v>
      </c>
      <c r="K3406" t="s">
        <v>27</v>
      </c>
      <c r="L3406" t="s">
        <v>28</v>
      </c>
      <c r="M3406" t="str">
        <f t="shared" si="53"/>
        <v>Sat</v>
      </c>
      <c r="N3406" t="str">
        <f>VLOOKUP(Query1[[#This Row],[Age]],'Age Group Vlookup'!B$3:C$6,2,TRUE)</f>
        <v>20-29</v>
      </c>
    </row>
    <row r="3407" spans="1:14" x14ac:dyDescent="0.3">
      <c r="A3407" t="s">
        <v>4420</v>
      </c>
      <c r="B3407" s="1">
        <v>42733</v>
      </c>
      <c r="C3407" t="s">
        <v>192</v>
      </c>
      <c r="D3407">
        <v>10595</v>
      </c>
      <c r="E3407" t="s">
        <v>58</v>
      </c>
      <c r="G3407" t="s">
        <v>15</v>
      </c>
      <c r="H3407">
        <v>749000</v>
      </c>
      <c r="I3407" t="s">
        <v>193</v>
      </c>
      <c r="J3407" s="7">
        <v>27</v>
      </c>
      <c r="K3407" t="s">
        <v>27</v>
      </c>
      <c r="L3407" t="s">
        <v>28</v>
      </c>
      <c r="M3407" t="str">
        <f t="shared" si="53"/>
        <v>Thu</v>
      </c>
      <c r="N3407" t="str">
        <f>VLOOKUP(Query1[[#This Row],[Age]],'Age Group Vlookup'!B$3:C$6,2,TRUE)</f>
        <v>20-29</v>
      </c>
    </row>
    <row r="3408" spans="1:14" x14ac:dyDescent="0.3">
      <c r="A3408" t="s">
        <v>4421</v>
      </c>
      <c r="B3408" s="1">
        <v>42553</v>
      </c>
      <c r="C3408" t="s">
        <v>1698</v>
      </c>
      <c r="D3408">
        <v>12010</v>
      </c>
      <c r="E3408" t="s">
        <v>69</v>
      </c>
      <c r="G3408" t="s">
        <v>15</v>
      </c>
      <c r="H3408">
        <v>552000</v>
      </c>
      <c r="I3408" t="s">
        <v>1699</v>
      </c>
      <c r="J3408" s="7">
        <v>24</v>
      </c>
      <c r="K3408" t="s">
        <v>27</v>
      </c>
      <c r="L3408" t="s">
        <v>28</v>
      </c>
      <c r="M3408" t="str">
        <f t="shared" si="53"/>
        <v>Sat</v>
      </c>
      <c r="N3408" t="str">
        <f>VLOOKUP(Query1[[#This Row],[Age]],'Age Group Vlookup'!B$3:C$6,2,TRUE)</f>
        <v>20-29</v>
      </c>
    </row>
    <row r="3409" spans="1:14" x14ac:dyDescent="0.3">
      <c r="A3409" t="s">
        <v>4422</v>
      </c>
      <c r="B3409" s="1">
        <v>42590</v>
      </c>
      <c r="C3409" t="s">
        <v>1097</v>
      </c>
      <c r="D3409">
        <v>11433</v>
      </c>
      <c r="E3409" t="s">
        <v>58</v>
      </c>
      <c r="G3409" t="s">
        <v>15</v>
      </c>
      <c r="H3409">
        <v>618000</v>
      </c>
      <c r="I3409" t="s">
        <v>1098</v>
      </c>
      <c r="J3409" s="7">
        <v>30</v>
      </c>
      <c r="K3409" t="s">
        <v>17</v>
      </c>
      <c r="L3409" t="s">
        <v>18</v>
      </c>
      <c r="M3409" t="str">
        <f t="shared" si="53"/>
        <v>Mon</v>
      </c>
      <c r="N3409" t="str">
        <f>VLOOKUP(Query1[[#This Row],[Age]],'Age Group Vlookup'!B$3:C$6,2,TRUE)</f>
        <v>30-39</v>
      </c>
    </row>
    <row r="3410" spans="1:14" x14ac:dyDescent="0.3">
      <c r="A3410" t="s">
        <v>4423</v>
      </c>
      <c r="B3410" s="1">
        <v>42402</v>
      </c>
      <c r="C3410" t="s">
        <v>1355</v>
      </c>
      <c r="D3410">
        <v>12775</v>
      </c>
      <c r="E3410" t="s">
        <v>25</v>
      </c>
      <c r="G3410" t="s">
        <v>17</v>
      </c>
      <c r="H3410">
        <v>50000</v>
      </c>
      <c r="I3410" t="s">
        <v>968</v>
      </c>
      <c r="J3410" s="7">
        <v>22</v>
      </c>
      <c r="K3410" t="s">
        <v>17</v>
      </c>
      <c r="L3410" t="s">
        <v>18</v>
      </c>
      <c r="M3410" t="str">
        <f t="shared" si="53"/>
        <v>Tue</v>
      </c>
      <c r="N3410" t="str">
        <f>VLOOKUP(Query1[[#This Row],[Age]],'Age Group Vlookup'!B$3:C$6,2,TRUE)</f>
        <v>20-29</v>
      </c>
    </row>
    <row r="3411" spans="1:14" x14ac:dyDescent="0.3">
      <c r="A3411" t="s">
        <v>4424</v>
      </c>
      <c r="B3411" s="1">
        <v>42507</v>
      </c>
      <c r="C3411" t="s">
        <v>1474</v>
      </c>
      <c r="D3411">
        <v>35981</v>
      </c>
      <c r="E3411" t="s">
        <v>54</v>
      </c>
      <c r="G3411" t="s">
        <v>32</v>
      </c>
      <c r="H3411">
        <v>142000</v>
      </c>
      <c r="I3411" t="s">
        <v>1475</v>
      </c>
      <c r="J3411" s="7">
        <v>20</v>
      </c>
      <c r="K3411" t="s">
        <v>32</v>
      </c>
      <c r="L3411" t="s">
        <v>33</v>
      </c>
      <c r="M3411" t="str">
        <f t="shared" si="53"/>
        <v>Tue</v>
      </c>
      <c r="N3411" t="str">
        <f>VLOOKUP(Query1[[#This Row],[Age]],'Age Group Vlookup'!B$3:C$6,2,TRUE)</f>
        <v>20-29</v>
      </c>
    </row>
    <row r="3412" spans="1:14" x14ac:dyDescent="0.3">
      <c r="A3412" t="s">
        <v>4425</v>
      </c>
      <c r="B3412" s="1">
        <v>42662</v>
      </c>
      <c r="C3412" t="s">
        <v>331</v>
      </c>
      <c r="D3412">
        <v>4929</v>
      </c>
      <c r="E3412" t="s">
        <v>54</v>
      </c>
      <c r="G3412" t="s">
        <v>32</v>
      </c>
      <c r="H3412">
        <v>61000</v>
      </c>
      <c r="I3412" t="s">
        <v>332</v>
      </c>
      <c r="J3412" s="7">
        <v>27</v>
      </c>
      <c r="K3412" t="s">
        <v>27</v>
      </c>
      <c r="L3412" t="s">
        <v>28</v>
      </c>
      <c r="M3412" t="str">
        <f t="shared" si="53"/>
        <v>Wed</v>
      </c>
      <c r="N3412" t="str">
        <f>VLOOKUP(Query1[[#This Row],[Age]],'Age Group Vlookup'!B$3:C$6,2,TRUE)</f>
        <v>20-29</v>
      </c>
    </row>
    <row r="3413" spans="1:14" x14ac:dyDescent="0.3">
      <c r="A3413" t="s">
        <v>4426</v>
      </c>
      <c r="B3413" s="1">
        <v>42574</v>
      </c>
      <c r="C3413" t="s">
        <v>195</v>
      </c>
      <c r="D3413">
        <v>45206</v>
      </c>
      <c r="E3413" t="s">
        <v>108</v>
      </c>
      <c r="G3413" t="s">
        <v>15</v>
      </c>
      <c r="H3413">
        <v>209000</v>
      </c>
      <c r="I3413" t="s">
        <v>196</v>
      </c>
      <c r="J3413" s="7">
        <v>37</v>
      </c>
      <c r="K3413" t="s">
        <v>32</v>
      </c>
      <c r="L3413" t="s">
        <v>33</v>
      </c>
      <c r="M3413" t="str">
        <f t="shared" si="53"/>
        <v>Sat</v>
      </c>
      <c r="N3413" t="str">
        <f>VLOOKUP(Query1[[#This Row],[Age]],'Age Group Vlookup'!B$3:C$6,2,TRUE)</f>
        <v>30-39</v>
      </c>
    </row>
    <row r="3414" spans="1:14" x14ac:dyDescent="0.3">
      <c r="A3414" t="s">
        <v>4427</v>
      </c>
      <c r="B3414" s="1">
        <v>42583</v>
      </c>
      <c r="C3414" t="s">
        <v>1018</v>
      </c>
      <c r="D3414">
        <v>37139</v>
      </c>
      <c r="E3414" t="s">
        <v>21</v>
      </c>
      <c r="G3414" t="s">
        <v>32</v>
      </c>
      <c r="H3414">
        <v>190000</v>
      </c>
      <c r="I3414" t="s">
        <v>436</v>
      </c>
      <c r="J3414" s="7">
        <v>41</v>
      </c>
      <c r="K3414" t="s">
        <v>17</v>
      </c>
      <c r="L3414" t="s">
        <v>18</v>
      </c>
      <c r="M3414" t="str">
        <f t="shared" si="53"/>
        <v>Mon</v>
      </c>
      <c r="N3414" t="str">
        <f>VLOOKUP(Query1[[#This Row],[Age]],'Age Group Vlookup'!B$3:C$6,2,TRUE)</f>
        <v>40-49</v>
      </c>
    </row>
    <row r="3415" spans="1:14" x14ac:dyDescent="0.3">
      <c r="A3415" t="s">
        <v>4428</v>
      </c>
      <c r="B3415" s="1">
        <v>42562</v>
      </c>
      <c r="C3415" t="s">
        <v>284</v>
      </c>
      <c r="D3415">
        <v>4626</v>
      </c>
      <c r="E3415" t="s">
        <v>54</v>
      </c>
      <c r="G3415" t="s">
        <v>15</v>
      </c>
      <c r="H3415">
        <v>492000</v>
      </c>
      <c r="I3415" t="s">
        <v>285</v>
      </c>
      <c r="J3415" s="7">
        <v>35</v>
      </c>
      <c r="K3415" t="s">
        <v>27</v>
      </c>
      <c r="L3415" t="s">
        <v>28</v>
      </c>
      <c r="M3415" t="str">
        <f t="shared" si="53"/>
        <v>Mon</v>
      </c>
      <c r="N3415" t="str">
        <f>VLOOKUP(Query1[[#This Row],[Age]],'Age Group Vlookup'!B$3:C$6,2,TRUE)</f>
        <v>30-39</v>
      </c>
    </row>
    <row r="3416" spans="1:14" x14ac:dyDescent="0.3">
      <c r="A3416" t="s">
        <v>4429</v>
      </c>
      <c r="B3416" s="1">
        <v>42678</v>
      </c>
      <c r="C3416" t="s">
        <v>1454</v>
      </c>
      <c r="D3416">
        <v>20376</v>
      </c>
      <c r="E3416" t="s">
        <v>14</v>
      </c>
      <c r="G3416" t="s">
        <v>17</v>
      </c>
      <c r="H3416">
        <v>41000</v>
      </c>
      <c r="I3416" t="s">
        <v>1455</v>
      </c>
      <c r="J3416" s="7">
        <v>38</v>
      </c>
      <c r="K3416" t="s">
        <v>17</v>
      </c>
      <c r="L3416" t="s">
        <v>18</v>
      </c>
      <c r="M3416" t="str">
        <f t="shared" si="53"/>
        <v>Fri</v>
      </c>
      <c r="N3416" t="str">
        <f>VLOOKUP(Query1[[#This Row],[Age]],'Age Group Vlookup'!B$3:C$6,2,TRUE)</f>
        <v>30-39</v>
      </c>
    </row>
    <row r="3417" spans="1:14" x14ac:dyDescent="0.3">
      <c r="A3417" t="s">
        <v>4430</v>
      </c>
      <c r="B3417" s="1">
        <v>42696</v>
      </c>
      <c r="C3417" t="s">
        <v>521</v>
      </c>
      <c r="D3417">
        <v>39821</v>
      </c>
      <c r="E3417" t="s">
        <v>133</v>
      </c>
      <c r="G3417" t="s">
        <v>32</v>
      </c>
      <c r="H3417">
        <v>181000</v>
      </c>
      <c r="I3417" t="s">
        <v>522</v>
      </c>
      <c r="J3417" s="7">
        <v>26</v>
      </c>
      <c r="K3417" t="s">
        <v>32</v>
      </c>
      <c r="L3417" t="s">
        <v>33</v>
      </c>
      <c r="M3417" t="str">
        <f t="shared" si="53"/>
        <v>Tue</v>
      </c>
      <c r="N3417" t="str">
        <f>VLOOKUP(Query1[[#This Row],[Age]],'Age Group Vlookup'!B$3:C$6,2,TRUE)</f>
        <v>20-29</v>
      </c>
    </row>
    <row r="3418" spans="1:14" x14ac:dyDescent="0.3">
      <c r="A3418" t="s">
        <v>4431</v>
      </c>
      <c r="B3418" s="1">
        <v>42727</v>
      </c>
      <c r="C3418" t="s">
        <v>1008</v>
      </c>
      <c r="D3418">
        <v>12238</v>
      </c>
      <c r="E3418" t="s">
        <v>77</v>
      </c>
      <c r="G3418" t="s">
        <v>17</v>
      </c>
      <c r="H3418">
        <v>39000</v>
      </c>
      <c r="I3418" t="s">
        <v>1009</v>
      </c>
      <c r="J3418" s="7">
        <v>36</v>
      </c>
      <c r="K3418" t="s">
        <v>17</v>
      </c>
      <c r="L3418" t="s">
        <v>18</v>
      </c>
      <c r="M3418" t="str">
        <f t="shared" si="53"/>
        <v>Fri</v>
      </c>
      <c r="N3418" t="str">
        <f>VLOOKUP(Query1[[#This Row],[Age]],'Age Group Vlookup'!B$3:C$6,2,TRUE)</f>
        <v>30-39</v>
      </c>
    </row>
    <row r="3419" spans="1:14" x14ac:dyDescent="0.3">
      <c r="A3419" t="s">
        <v>4432</v>
      </c>
      <c r="B3419" s="1">
        <v>42703</v>
      </c>
      <c r="C3419" t="s">
        <v>1148</v>
      </c>
      <c r="D3419">
        <v>44965</v>
      </c>
      <c r="E3419" t="s">
        <v>58</v>
      </c>
      <c r="G3419" t="s">
        <v>15</v>
      </c>
      <c r="H3419">
        <v>647000</v>
      </c>
      <c r="I3419" t="s">
        <v>1149</v>
      </c>
      <c r="J3419" s="7">
        <v>27</v>
      </c>
      <c r="K3419" t="s">
        <v>27</v>
      </c>
      <c r="L3419" t="s">
        <v>28</v>
      </c>
      <c r="M3419" t="str">
        <f t="shared" si="53"/>
        <v>Tue</v>
      </c>
      <c r="N3419" t="str">
        <f>VLOOKUP(Query1[[#This Row],[Age]],'Age Group Vlookup'!B$3:C$6,2,TRUE)</f>
        <v>20-29</v>
      </c>
    </row>
    <row r="3420" spans="1:14" x14ac:dyDescent="0.3">
      <c r="A3420" t="s">
        <v>4433</v>
      </c>
      <c r="B3420" s="1">
        <v>42474</v>
      </c>
      <c r="C3420" t="s">
        <v>3273</v>
      </c>
      <c r="D3420">
        <v>30954</v>
      </c>
      <c r="E3420" t="s">
        <v>54</v>
      </c>
      <c r="G3420" t="s">
        <v>32</v>
      </c>
      <c r="H3420">
        <v>144000</v>
      </c>
      <c r="I3420" t="s">
        <v>3274</v>
      </c>
      <c r="J3420" s="7">
        <v>47</v>
      </c>
      <c r="K3420" t="s">
        <v>27</v>
      </c>
      <c r="L3420" t="s">
        <v>28</v>
      </c>
      <c r="M3420" t="str">
        <f t="shared" si="53"/>
        <v>Thu</v>
      </c>
      <c r="N3420" t="str">
        <f>VLOOKUP(Query1[[#This Row],[Age]],'Age Group Vlookup'!B$3:C$6,2,TRUE)</f>
        <v>40-49</v>
      </c>
    </row>
    <row r="3421" spans="1:14" x14ac:dyDescent="0.3">
      <c r="A3421" t="s">
        <v>4434</v>
      </c>
      <c r="B3421" s="1">
        <v>42548</v>
      </c>
      <c r="C3421" t="s">
        <v>431</v>
      </c>
      <c r="D3421">
        <v>7186</v>
      </c>
      <c r="E3421" t="s">
        <v>137</v>
      </c>
      <c r="G3421" t="s">
        <v>17</v>
      </c>
      <c r="H3421">
        <v>30000</v>
      </c>
      <c r="I3421" t="s">
        <v>432</v>
      </c>
      <c r="J3421" s="7">
        <v>41</v>
      </c>
      <c r="K3421" t="s">
        <v>27</v>
      </c>
      <c r="L3421" t="s">
        <v>28</v>
      </c>
      <c r="M3421" t="str">
        <f t="shared" si="53"/>
        <v>Mon</v>
      </c>
      <c r="N3421" t="str">
        <f>VLOOKUP(Query1[[#This Row],[Age]],'Age Group Vlookup'!B$3:C$6,2,TRUE)</f>
        <v>40-49</v>
      </c>
    </row>
    <row r="3422" spans="1:14" x14ac:dyDescent="0.3">
      <c r="A3422" t="s">
        <v>4435</v>
      </c>
      <c r="B3422" s="1">
        <v>42573</v>
      </c>
      <c r="C3422" t="s">
        <v>441</v>
      </c>
      <c r="D3422">
        <v>28806</v>
      </c>
      <c r="E3422" t="s">
        <v>69</v>
      </c>
      <c r="G3422" t="s">
        <v>15</v>
      </c>
      <c r="H3422">
        <v>792000</v>
      </c>
      <c r="I3422" t="s">
        <v>442</v>
      </c>
      <c r="J3422" s="7">
        <v>31</v>
      </c>
      <c r="K3422" t="s">
        <v>27</v>
      </c>
      <c r="L3422" t="s">
        <v>28</v>
      </c>
      <c r="M3422" t="str">
        <f t="shared" si="53"/>
        <v>Fri</v>
      </c>
      <c r="N3422" t="str">
        <f>VLOOKUP(Query1[[#This Row],[Age]],'Age Group Vlookup'!B$3:C$6,2,TRUE)</f>
        <v>30-39</v>
      </c>
    </row>
    <row r="3423" spans="1:14" x14ac:dyDescent="0.3">
      <c r="A3423" t="s">
        <v>4436</v>
      </c>
      <c r="B3423" s="1">
        <v>42608</v>
      </c>
      <c r="C3423" t="s">
        <v>209</v>
      </c>
      <c r="D3423">
        <v>9184</v>
      </c>
      <c r="E3423" t="s">
        <v>137</v>
      </c>
      <c r="G3423" t="s">
        <v>32</v>
      </c>
      <c r="H3423">
        <v>149000</v>
      </c>
      <c r="I3423" t="s">
        <v>210</v>
      </c>
      <c r="J3423" s="7">
        <v>25</v>
      </c>
      <c r="K3423" t="s">
        <v>17</v>
      </c>
      <c r="L3423" t="s">
        <v>18</v>
      </c>
      <c r="M3423" t="str">
        <f t="shared" si="53"/>
        <v>Fri</v>
      </c>
      <c r="N3423" t="str">
        <f>VLOOKUP(Query1[[#This Row],[Age]],'Age Group Vlookup'!B$3:C$6,2,TRUE)</f>
        <v>20-29</v>
      </c>
    </row>
    <row r="3424" spans="1:14" x14ac:dyDescent="0.3">
      <c r="A3424" t="s">
        <v>4437</v>
      </c>
      <c r="B3424" s="1">
        <v>42727</v>
      </c>
      <c r="C3424" t="s">
        <v>910</v>
      </c>
      <c r="D3424">
        <v>6477</v>
      </c>
      <c r="E3424" t="s">
        <v>58</v>
      </c>
      <c r="F3424">
        <v>1</v>
      </c>
      <c r="G3424" t="s">
        <v>32</v>
      </c>
      <c r="H3424">
        <v>159000</v>
      </c>
      <c r="I3424" t="s">
        <v>911</v>
      </c>
      <c r="J3424" s="7">
        <v>36</v>
      </c>
      <c r="K3424" t="s">
        <v>32</v>
      </c>
      <c r="L3424" t="s">
        <v>33</v>
      </c>
      <c r="M3424" t="str">
        <f t="shared" si="53"/>
        <v>Fri</v>
      </c>
      <c r="N3424" t="str">
        <f>VLOOKUP(Query1[[#This Row],[Age]],'Age Group Vlookup'!B$3:C$6,2,TRUE)</f>
        <v>30-39</v>
      </c>
    </row>
    <row r="3425" spans="1:14" x14ac:dyDescent="0.3">
      <c r="A3425" t="s">
        <v>4438</v>
      </c>
      <c r="B3425" s="1">
        <v>42628</v>
      </c>
      <c r="C3425" t="s">
        <v>2869</v>
      </c>
      <c r="D3425">
        <v>31018</v>
      </c>
      <c r="E3425" t="s">
        <v>58</v>
      </c>
      <c r="G3425" t="s">
        <v>32</v>
      </c>
      <c r="H3425">
        <v>72000</v>
      </c>
      <c r="I3425" t="s">
        <v>1997</v>
      </c>
      <c r="J3425" s="7">
        <v>31</v>
      </c>
      <c r="K3425" t="s">
        <v>17</v>
      </c>
      <c r="L3425" t="s">
        <v>18</v>
      </c>
      <c r="M3425" t="str">
        <f t="shared" si="53"/>
        <v>Thu</v>
      </c>
      <c r="N3425" t="str">
        <f>VLOOKUP(Query1[[#This Row],[Age]],'Age Group Vlookup'!B$3:C$6,2,TRUE)</f>
        <v>30-39</v>
      </c>
    </row>
    <row r="3426" spans="1:14" x14ac:dyDescent="0.3">
      <c r="A3426" t="s">
        <v>4439</v>
      </c>
      <c r="B3426" s="1">
        <v>42705</v>
      </c>
      <c r="C3426" t="s">
        <v>608</v>
      </c>
      <c r="D3426">
        <v>16186</v>
      </c>
      <c r="E3426" t="s">
        <v>43</v>
      </c>
      <c r="G3426" t="s">
        <v>17</v>
      </c>
      <c r="H3426">
        <v>34000</v>
      </c>
      <c r="I3426" t="s">
        <v>609</v>
      </c>
      <c r="J3426" s="7">
        <v>35</v>
      </c>
      <c r="K3426" t="s">
        <v>27</v>
      </c>
      <c r="L3426" t="s">
        <v>28</v>
      </c>
      <c r="M3426" t="str">
        <f t="shared" si="53"/>
        <v>Thu</v>
      </c>
      <c r="N3426" t="str">
        <f>VLOOKUP(Query1[[#This Row],[Age]],'Age Group Vlookup'!B$3:C$6,2,TRUE)</f>
        <v>30-39</v>
      </c>
    </row>
    <row r="3427" spans="1:14" x14ac:dyDescent="0.3">
      <c r="A3427" t="s">
        <v>4440</v>
      </c>
      <c r="B3427" s="1">
        <v>42693</v>
      </c>
      <c r="C3427" t="s">
        <v>1221</v>
      </c>
      <c r="D3427">
        <v>42299</v>
      </c>
      <c r="E3427" t="s">
        <v>14</v>
      </c>
      <c r="G3427" t="s">
        <v>17</v>
      </c>
      <c r="H3427">
        <v>32000</v>
      </c>
      <c r="I3427" t="s">
        <v>1222</v>
      </c>
      <c r="J3427" s="7">
        <v>28</v>
      </c>
      <c r="K3427" t="s">
        <v>27</v>
      </c>
      <c r="L3427" t="s">
        <v>28</v>
      </c>
      <c r="M3427" t="str">
        <f t="shared" si="53"/>
        <v>Sat</v>
      </c>
      <c r="N3427" t="str">
        <f>VLOOKUP(Query1[[#This Row],[Age]],'Age Group Vlookup'!B$3:C$6,2,TRUE)</f>
        <v>20-29</v>
      </c>
    </row>
    <row r="3428" spans="1:14" x14ac:dyDescent="0.3">
      <c r="A3428" t="s">
        <v>4441</v>
      </c>
      <c r="B3428" s="1">
        <v>42712</v>
      </c>
      <c r="C3428" t="s">
        <v>483</v>
      </c>
      <c r="D3428">
        <v>1249</v>
      </c>
      <c r="E3428" t="s">
        <v>69</v>
      </c>
      <c r="G3428" t="s">
        <v>15</v>
      </c>
      <c r="H3428">
        <v>830000</v>
      </c>
      <c r="I3428" t="s">
        <v>484</v>
      </c>
      <c r="J3428" s="7">
        <v>35</v>
      </c>
      <c r="K3428" t="s">
        <v>17</v>
      </c>
      <c r="L3428" t="s">
        <v>18</v>
      </c>
      <c r="M3428" t="str">
        <f t="shared" si="53"/>
        <v>Thu</v>
      </c>
      <c r="N3428" t="str">
        <f>VLOOKUP(Query1[[#This Row],[Age]],'Age Group Vlookup'!B$3:C$6,2,TRUE)</f>
        <v>30-39</v>
      </c>
    </row>
    <row r="3429" spans="1:14" x14ac:dyDescent="0.3">
      <c r="A3429" t="s">
        <v>4442</v>
      </c>
      <c r="B3429" s="1">
        <v>42399</v>
      </c>
      <c r="C3429" t="s">
        <v>1170</v>
      </c>
      <c r="D3429">
        <v>44677</v>
      </c>
      <c r="E3429" t="s">
        <v>43</v>
      </c>
      <c r="G3429" t="s">
        <v>17</v>
      </c>
      <c r="H3429">
        <v>15000</v>
      </c>
      <c r="I3429" t="s">
        <v>1171</v>
      </c>
      <c r="J3429" s="7">
        <v>44</v>
      </c>
      <c r="K3429" t="s">
        <v>17</v>
      </c>
      <c r="L3429" t="s">
        <v>18</v>
      </c>
      <c r="M3429" t="str">
        <f t="shared" si="53"/>
        <v>Sat</v>
      </c>
      <c r="N3429" t="str">
        <f>VLOOKUP(Query1[[#This Row],[Age]],'Age Group Vlookup'!B$3:C$6,2,TRUE)</f>
        <v>40-49</v>
      </c>
    </row>
    <row r="3430" spans="1:14" x14ac:dyDescent="0.3">
      <c r="A3430" t="s">
        <v>4443</v>
      </c>
      <c r="B3430" s="1">
        <v>42538</v>
      </c>
      <c r="C3430" t="s">
        <v>515</v>
      </c>
      <c r="D3430">
        <v>2937</v>
      </c>
      <c r="E3430" t="s">
        <v>54</v>
      </c>
      <c r="G3430" t="s">
        <v>15</v>
      </c>
      <c r="H3430">
        <v>669000</v>
      </c>
      <c r="I3430" t="s">
        <v>516</v>
      </c>
      <c r="J3430" s="7">
        <v>22</v>
      </c>
      <c r="K3430" t="s">
        <v>17</v>
      </c>
      <c r="L3430" t="s">
        <v>18</v>
      </c>
      <c r="M3430" t="str">
        <f t="shared" si="53"/>
        <v>Fri</v>
      </c>
      <c r="N3430" t="str">
        <f>VLOOKUP(Query1[[#This Row],[Age]],'Age Group Vlookup'!B$3:C$6,2,TRUE)</f>
        <v>20-29</v>
      </c>
    </row>
    <row r="3431" spans="1:14" x14ac:dyDescent="0.3">
      <c r="A3431" t="s">
        <v>4444</v>
      </c>
      <c r="B3431" s="1">
        <v>42648</v>
      </c>
      <c r="C3431" t="s">
        <v>319</v>
      </c>
      <c r="D3431">
        <v>35587</v>
      </c>
      <c r="E3431" t="s">
        <v>108</v>
      </c>
      <c r="G3431" t="s">
        <v>32</v>
      </c>
      <c r="H3431">
        <v>141000</v>
      </c>
      <c r="I3431" t="s">
        <v>320</v>
      </c>
      <c r="J3431" s="7">
        <v>26</v>
      </c>
      <c r="K3431" t="s">
        <v>17</v>
      </c>
      <c r="L3431" t="s">
        <v>18</v>
      </c>
      <c r="M3431" t="str">
        <f t="shared" si="53"/>
        <v>Wed</v>
      </c>
      <c r="N3431" t="str">
        <f>VLOOKUP(Query1[[#This Row],[Age]],'Age Group Vlookup'!B$3:C$6,2,TRUE)</f>
        <v>20-29</v>
      </c>
    </row>
    <row r="3432" spans="1:14" x14ac:dyDescent="0.3">
      <c r="A3432" t="s">
        <v>4445</v>
      </c>
      <c r="B3432" s="1">
        <v>42447</v>
      </c>
      <c r="C3432" t="s">
        <v>462</v>
      </c>
      <c r="D3432">
        <v>25716</v>
      </c>
      <c r="E3432" t="s">
        <v>14</v>
      </c>
      <c r="G3432" t="s">
        <v>15</v>
      </c>
      <c r="H3432">
        <v>383000</v>
      </c>
      <c r="I3432" t="s">
        <v>463</v>
      </c>
      <c r="J3432" s="7">
        <v>34</v>
      </c>
      <c r="K3432" t="s">
        <v>27</v>
      </c>
      <c r="L3432" t="s">
        <v>28</v>
      </c>
      <c r="M3432" t="str">
        <f t="shared" si="53"/>
        <v>Fri</v>
      </c>
      <c r="N3432" t="str">
        <f>VLOOKUP(Query1[[#This Row],[Age]],'Age Group Vlookup'!B$3:C$6,2,TRUE)</f>
        <v>30-39</v>
      </c>
    </row>
    <row r="3433" spans="1:14" x14ac:dyDescent="0.3">
      <c r="A3433" t="s">
        <v>4446</v>
      </c>
      <c r="B3433" s="1">
        <v>42698</v>
      </c>
      <c r="C3433" t="s">
        <v>1271</v>
      </c>
      <c r="D3433">
        <v>25277</v>
      </c>
      <c r="E3433" t="s">
        <v>25</v>
      </c>
      <c r="G3433" t="s">
        <v>15</v>
      </c>
      <c r="H3433">
        <v>605000</v>
      </c>
      <c r="I3433" t="s">
        <v>1272</v>
      </c>
      <c r="J3433" s="7">
        <v>29</v>
      </c>
      <c r="K3433" t="s">
        <v>32</v>
      </c>
      <c r="L3433" t="s">
        <v>33</v>
      </c>
      <c r="M3433" t="str">
        <f t="shared" si="53"/>
        <v>Thu</v>
      </c>
      <c r="N3433" t="str">
        <f>VLOOKUP(Query1[[#This Row],[Age]],'Age Group Vlookup'!B$3:C$6,2,TRUE)</f>
        <v>20-29</v>
      </c>
    </row>
    <row r="3434" spans="1:14" x14ac:dyDescent="0.3">
      <c r="A3434" t="s">
        <v>4447</v>
      </c>
      <c r="B3434" s="1">
        <v>42544</v>
      </c>
      <c r="C3434" t="s">
        <v>340</v>
      </c>
      <c r="D3434">
        <v>29993</v>
      </c>
      <c r="E3434" t="s">
        <v>137</v>
      </c>
      <c r="G3434" t="s">
        <v>17</v>
      </c>
      <c r="H3434">
        <v>11000</v>
      </c>
      <c r="I3434" t="s">
        <v>341</v>
      </c>
      <c r="J3434" s="7">
        <v>43</v>
      </c>
      <c r="K3434" t="s">
        <v>27</v>
      </c>
      <c r="L3434" t="s">
        <v>28</v>
      </c>
      <c r="M3434" t="str">
        <f t="shared" si="53"/>
        <v>Thu</v>
      </c>
      <c r="N3434" t="str">
        <f>VLOOKUP(Query1[[#This Row],[Age]],'Age Group Vlookup'!B$3:C$6,2,TRUE)</f>
        <v>40-49</v>
      </c>
    </row>
    <row r="3435" spans="1:14" x14ac:dyDescent="0.3">
      <c r="A3435" t="s">
        <v>4448</v>
      </c>
      <c r="B3435" s="1">
        <v>42460</v>
      </c>
      <c r="C3435" t="s">
        <v>1117</v>
      </c>
      <c r="D3435">
        <v>24141</v>
      </c>
      <c r="E3435" t="s">
        <v>47</v>
      </c>
      <c r="G3435" t="s">
        <v>15</v>
      </c>
      <c r="H3435">
        <v>773000</v>
      </c>
      <c r="I3435" t="s">
        <v>1118</v>
      </c>
      <c r="J3435" s="7">
        <v>29</v>
      </c>
      <c r="K3435" t="s">
        <v>17</v>
      </c>
      <c r="L3435" t="s">
        <v>18</v>
      </c>
      <c r="M3435" t="str">
        <f t="shared" si="53"/>
        <v>Thu</v>
      </c>
      <c r="N3435" t="str">
        <f>VLOOKUP(Query1[[#This Row],[Age]],'Age Group Vlookup'!B$3:C$6,2,TRUE)</f>
        <v>20-29</v>
      </c>
    </row>
    <row r="3436" spans="1:14" x14ac:dyDescent="0.3">
      <c r="A3436" t="s">
        <v>4449</v>
      </c>
      <c r="B3436" s="1">
        <v>42668</v>
      </c>
      <c r="C3436" t="s">
        <v>1287</v>
      </c>
      <c r="D3436">
        <v>27787</v>
      </c>
      <c r="E3436" t="s">
        <v>36</v>
      </c>
      <c r="G3436" t="s">
        <v>32</v>
      </c>
      <c r="H3436">
        <v>80000</v>
      </c>
      <c r="I3436" t="s">
        <v>1288</v>
      </c>
      <c r="J3436" s="7">
        <v>47</v>
      </c>
      <c r="K3436" t="s">
        <v>17</v>
      </c>
      <c r="L3436" t="s">
        <v>18</v>
      </c>
      <c r="M3436" t="str">
        <f t="shared" si="53"/>
        <v>Tue</v>
      </c>
      <c r="N3436" t="str">
        <f>VLOOKUP(Query1[[#This Row],[Age]],'Age Group Vlookup'!B$3:C$6,2,TRUE)</f>
        <v>40-49</v>
      </c>
    </row>
    <row r="3437" spans="1:14" x14ac:dyDescent="0.3">
      <c r="A3437" t="s">
        <v>4450</v>
      </c>
      <c r="B3437" s="1">
        <v>42666</v>
      </c>
      <c r="C3437" t="s">
        <v>544</v>
      </c>
      <c r="D3437">
        <v>634</v>
      </c>
      <c r="E3437" t="s">
        <v>62</v>
      </c>
      <c r="G3437" t="s">
        <v>15</v>
      </c>
      <c r="H3437">
        <v>181000</v>
      </c>
      <c r="I3437" t="s">
        <v>545</v>
      </c>
      <c r="J3437" s="7">
        <v>34</v>
      </c>
      <c r="K3437" t="s">
        <v>27</v>
      </c>
      <c r="L3437" t="s">
        <v>28</v>
      </c>
      <c r="M3437" t="str">
        <f t="shared" si="53"/>
        <v>Sun</v>
      </c>
      <c r="N3437" t="str">
        <f>VLOOKUP(Query1[[#This Row],[Age]],'Age Group Vlookup'!B$3:C$6,2,TRUE)</f>
        <v>30-39</v>
      </c>
    </row>
    <row r="3438" spans="1:14" x14ac:dyDescent="0.3">
      <c r="A3438" t="s">
        <v>4451</v>
      </c>
      <c r="B3438" s="1">
        <v>42505</v>
      </c>
      <c r="C3438" t="s">
        <v>2449</v>
      </c>
      <c r="D3438">
        <v>28767</v>
      </c>
      <c r="E3438" t="s">
        <v>69</v>
      </c>
      <c r="G3438" t="s">
        <v>15</v>
      </c>
      <c r="H3438">
        <v>126000</v>
      </c>
      <c r="I3438" t="s">
        <v>2450</v>
      </c>
      <c r="J3438" s="7">
        <v>27</v>
      </c>
      <c r="K3438" t="s">
        <v>17</v>
      </c>
      <c r="L3438" t="s">
        <v>18</v>
      </c>
      <c r="M3438" t="str">
        <f t="shared" si="53"/>
        <v>Sun</v>
      </c>
      <c r="N3438" t="str">
        <f>VLOOKUP(Query1[[#This Row],[Age]],'Age Group Vlookup'!B$3:C$6,2,TRUE)</f>
        <v>20-29</v>
      </c>
    </row>
    <row r="3439" spans="1:14" x14ac:dyDescent="0.3">
      <c r="A3439" t="s">
        <v>4452</v>
      </c>
      <c r="B3439" s="1">
        <v>42532</v>
      </c>
      <c r="C3439" t="s">
        <v>808</v>
      </c>
      <c r="D3439">
        <v>42816</v>
      </c>
      <c r="E3439" t="s">
        <v>47</v>
      </c>
      <c r="F3439">
        <v>1</v>
      </c>
      <c r="G3439" t="s">
        <v>15</v>
      </c>
      <c r="H3439">
        <v>287000</v>
      </c>
      <c r="I3439" t="s">
        <v>809</v>
      </c>
      <c r="J3439" s="7">
        <v>48</v>
      </c>
      <c r="K3439" t="s">
        <v>32</v>
      </c>
      <c r="L3439" t="s">
        <v>33</v>
      </c>
      <c r="M3439" t="str">
        <f t="shared" si="53"/>
        <v>Sat</v>
      </c>
      <c r="N3439" t="str">
        <f>VLOOKUP(Query1[[#This Row],[Age]],'Age Group Vlookup'!B$3:C$6,2,TRUE)</f>
        <v>40-49</v>
      </c>
    </row>
    <row r="3440" spans="1:14" x14ac:dyDescent="0.3">
      <c r="A3440" t="s">
        <v>4453</v>
      </c>
      <c r="B3440" s="1">
        <v>42379</v>
      </c>
      <c r="C3440" t="s">
        <v>1480</v>
      </c>
      <c r="D3440">
        <v>10549</v>
      </c>
      <c r="E3440" t="s">
        <v>54</v>
      </c>
      <c r="G3440" t="s">
        <v>32</v>
      </c>
      <c r="H3440">
        <v>188000</v>
      </c>
      <c r="I3440" t="s">
        <v>1481</v>
      </c>
      <c r="J3440" s="7">
        <v>44</v>
      </c>
      <c r="K3440" t="s">
        <v>27</v>
      </c>
      <c r="L3440" t="s">
        <v>28</v>
      </c>
      <c r="M3440" t="str">
        <f t="shared" si="53"/>
        <v>Sun</v>
      </c>
      <c r="N3440" t="str">
        <f>VLOOKUP(Query1[[#This Row],[Age]],'Age Group Vlookup'!B$3:C$6,2,TRUE)</f>
        <v>40-49</v>
      </c>
    </row>
    <row r="3441" spans="1:14" x14ac:dyDescent="0.3">
      <c r="A3441" t="s">
        <v>4454</v>
      </c>
      <c r="B3441" s="1">
        <v>42690</v>
      </c>
      <c r="C3441" t="s">
        <v>2596</v>
      </c>
      <c r="D3441">
        <v>21305</v>
      </c>
      <c r="E3441" t="s">
        <v>54</v>
      </c>
      <c r="G3441" t="s">
        <v>17</v>
      </c>
      <c r="H3441">
        <v>47000</v>
      </c>
      <c r="I3441" t="s">
        <v>2597</v>
      </c>
      <c r="J3441" s="7">
        <v>23</v>
      </c>
      <c r="K3441" t="s">
        <v>27</v>
      </c>
      <c r="L3441" t="s">
        <v>28</v>
      </c>
      <c r="M3441" t="str">
        <f t="shared" si="53"/>
        <v>Wed</v>
      </c>
      <c r="N3441" t="str">
        <f>VLOOKUP(Query1[[#This Row],[Age]],'Age Group Vlookup'!B$3:C$6,2,TRUE)</f>
        <v>20-29</v>
      </c>
    </row>
    <row r="3442" spans="1:14" x14ac:dyDescent="0.3">
      <c r="A3442" t="s">
        <v>4455</v>
      </c>
      <c r="B3442" s="1">
        <v>42406</v>
      </c>
      <c r="C3442" t="s">
        <v>1480</v>
      </c>
      <c r="D3442">
        <v>4270</v>
      </c>
      <c r="E3442" t="s">
        <v>54</v>
      </c>
      <c r="G3442" t="s">
        <v>32</v>
      </c>
      <c r="H3442">
        <v>188000</v>
      </c>
      <c r="I3442" t="s">
        <v>1481</v>
      </c>
      <c r="J3442" s="7">
        <v>44</v>
      </c>
      <c r="K3442" t="s">
        <v>27</v>
      </c>
      <c r="L3442" t="s">
        <v>28</v>
      </c>
      <c r="M3442" t="str">
        <f t="shared" si="53"/>
        <v>Sat</v>
      </c>
      <c r="N3442" t="str">
        <f>VLOOKUP(Query1[[#This Row],[Age]],'Age Group Vlookup'!B$3:C$6,2,TRUE)</f>
        <v>40-49</v>
      </c>
    </row>
    <row r="3443" spans="1:14" x14ac:dyDescent="0.3">
      <c r="A3443" t="s">
        <v>4456</v>
      </c>
      <c r="B3443" s="1">
        <v>42691</v>
      </c>
      <c r="C3443" t="s">
        <v>2236</v>
      </c>
      <c r="D3443">
        <v>20428</v>
      </c>
      <c r="E3443" t="s">
        <v>21</v>
      </c>
      <c r="G3443" t="s">
        <v>15</v>
      </c>
      <c r="H3443">
        <v>361000</v>
      </c>
      <c r="I3443" t="s">
        <v>2237</v>
      </c>
      <c r="J3443" s="7">
        <v>35</v>
      </c>
      <c r="K3443" t="s">
        <v>17</v>
      </c>
      <c r="L3443" t="s">
        <v>18</v>
      </c>
      <c r="M3443" t="str">
        <f t="shared" si="53"/>
        <v>Thu</v>
      </c>
      <c r="N3443" t="str">
        <f>VLOOKUP(Query1[[#This Row],[Age]],'Age Group Vlookup'!B$3:C$6,2,TRUE)</f>
        <v>30-39</v>
      </c>
    </row>
    <row r="3444" spans="1:14" x14ac:dyDescent="0.3">
      <c r="A3444" t="s">
        <v>4457</v>
      </c>
      <c r="B3444" s="1">
        <v>42491</v>
      </c>
      <c r="C3444" t="s">
        <v>2607</v>
      </c>
      <c r="D3444">
        <v>45148</v>
      </c>
      <c r="E3444" t="s">
        <v>150</v>
      </c>
      <c r="G3444" t="s">
        <v>15</v>
      </c>
      <c r="H3444">
        <v>635000</v>
      </c>
      <c r="I3444" t="s">
        <v>2608</v>
      </c>
      <c r="J3444" s="7">
        <v>32</v>
      </c>
      <c r="K3444" t="s">
        <v>32</v>
      </c>
      <c r="L3444" t="s">
        <v>33</v>
      </c>
      <c r="M3444" t="str">
        <f t="shared" si="53"/>
        <v>Sun</v>
      </c>
      <c r="N3444" t="str">
        <f>VLOOKUP(Query1[[#This Row],[Age]],'Age Group Vlookup'!B$3:C$6,2,TRUE)</f>
        <v>30-39</v>
      </c>
    </row>
    <row r="3445" spans="1:14" x14ac:dyDescent="0.3">
      <c r="A3445" t="s">
        <v>4458</v>
      </c>
      <c r="B3445" s="1">
        <v>42506</v>
      </c>
      <c r="C3445" t="s">
        <v>1674</v>
      </c>
      <c r="D3445">
        <v>31930</v>
      </c>
      <c r="E3445" t="s">
        <v>25</v>
      </c>
      <c r="G3445" t="s">
        <v>17</v>
      </c>
      <c r="H3445">
        <v>30000</v>
      </c>
      <c r="I3445" t="s">
        <v>1675</v>
      </c>
      <c r="J3445" s="7">
        <v>48</v>
      </c>
      <c r="K3445" t="s">
        <v>32</v>
      </c>
      <c r="L3445" t="s">
        <v>33</v>
      </c>
      <c r="M3445" t="str">
        <f t="shared" si="53"/>
        <v>Mon</v>
      </c>
      <c r="N3445" t="str">
        <f>VLOOKUP(Query1[[#This Row],[Age]],'Age Group Vlookup'!B$3:C$6,2,TRUE)</f>
        <v>40-49</v>
      </c>
    </row>
    <row r="3446" spans="1:14" x14ac:dyDescent="0.3">
      <c r="A3446" t="s">
        <v>4459</v>
      </c>
      <c r="B3446" s="1">
        <v>42494</v>
      </c>
      <c r="C3446" t="s">
        <v>1954</v>
      </c>
      <c r="D3446">
        <v>9571</v>
      </c>
      <c r="E3446" t="s">
        <v>54</v>
      </c>
      <c r="G3446" t="s">
        <v>15</v>
      </c>
      <c r="H3446">
        <v>484000</v>
      </c>
      <c r="I3446" t="s">
        <v>488</v>
      </c>
      <c r="J3446" s="7">
        <v>44</v>
      </c>
      <c r="K3446" t="s">
        <v>27</v>
      </c>
      <c r="L3446" t="s">
        <v>28</v>
      </c>
      <c r="M3446" t="str">
        <f t="shared" si="53"/>
        <v>Wed</v>
      </c>
      <c r="N3446" t="str">
        <f>VLOOKUP(Query1[[#This Row],[Age]],'Age Group Vlookup'!B$3:C$6,2,TRUE)</f>
        <v>40-49</v>
      </c>
    </row>
    <row r="3447" spans="1:14" x14ac:dyDescent="0.3">
      <c r="A3447" t="s">
        <v>4460</v>
      </c>
      <c r="B3447" s="1">
        <v>42458</v>
      </c>
      <c r="C3447" t="s">
        <v>553</v>
      </c>
      <c r="D3447">
        <v>22281</v>
      </c>
      <c r="E3447" t="s">
        <v>25</v>
      </c>
      <c r="G3447" t="s">
        <v>17</v>
      </c>
      <c r="H3447">
        <v>17000</v>
      </c>
      <c r="I3447" t="s">
        <v>554</v>
      </c>
      <c r="J3447" s="7">
        <v>27</v>
      </c>
      <c r="K3447" t="s">
        <v>27</v>
      </c>
      <c r="L3447" t="s">
        <v>28</v>
      </c>
      <c r="M3447" t="str">
        <f t="shared" si="53"/>
        <v>Tue</v>
      </c>
      <c r="N3447" t="str">
        <f>VLOOKUP(Query1[[#This Row],[Age]],'Age Group Vlookup'!B$3:C$6,2,TRUE)</f>
        <v>20-29</v>
      </c>
    </row>
    <row r="3448" spans="1:14" x14ac:dyDescent="0.3">
      <c r="A3448" t="s">
        <v>4461</v>
      </c>
      <c r="B3448" s="1">
        <v>42385</v>
      </c>
      <c r="C3448" t="s">
        <v>776</v>
      </c>
      <c r="D3448">
        <v>43176</v>
      </c>
      <c r="E3448" t="s">
        <v>36</v>
      </c>
      <c r="G3448" t="s">
        <v>15</v>
      </c>
      <c r="H3448">
        <v>749000</v>
      </c>
      <c r="I3448" t="s">
        <v>777</v>
      </c>
      <c r="J3448" s="7">
        <v>30</v>
      </c>
      <c r="K3448" t="s">
        <v>17</v>
      </c>
      <c r="L3448" t="s">
        <v>18</v>
      </c>
      <c r="M3448" t="str">
        <f t="shared" si="53"/>
        <v>Sat</v>
      </c>
      <c r="N3448" t="str">
        <f>VLOOKUP(Query1[[#This Row],[Age]],'Age Group Vlookup'!B$3:C$6,2,TRUE)</f>
        <v>30-39</v>
      </c>
    </row>
    <row r="3449" spans="1:14" x14ac:dyDescent="0.3">
      <c r="A3449" t="s">
        <v>4462</v>
      </c>
      <c r="B3449" s="1">
        <v>42503</v>
      </c>
      <c r="C3449" t="s">
        <v>1861</v>
      </c>
      <c r="D3449">
        <v>25797</v>
      </c>
      <c r="E3449" t="s">
        <v>36</v>
      </c>
      <c r="G3449" t="s">
        <v>32</v>
      </c>
      <c r="H3449">
        <v>166000</v>
      </c>
      <c r="I3449" t="s">
        <v>1862</v>
      </c>
      <c r="J3449" s="7">
        <v>47</v>
      </c>
      <c r="K3449" t="s">
        <v>27</v>
      </c>
      <c r="L3449" t="s">
        <v>28</v>
      </c>
      <c r="M3449" t="str">
        <f t="shared" si="53"/>
        <v>Fri</v>
      </c>
      <c r="N3449" t="str">
        <f>VLOOKUP(Query1[[#This Row],[Age]],'Age Group Vlookup'!B$3:C$6,2,TRUE)</f>
        <v>40-49</v>
      </c>
    </row>
    <row r="3450" spans="1:14" x14ac:dyDescent="0.3">
      <c r="A3450" t="s">
        <v>4463</v>
      </c>
      <c r="B3450" s="1">
        <v>42562</v>
      </c>
      <c r="C3450" t="s">
        <v>487</v>
      </c>
      <c r="D3450">
        <v>29511</v>
      </c>
      <c r="E3450" t="s">
        <v>54</v>
      </c>
      <c r="G3450" t="s">
        <v>17</v>
      </c>
      <c r="H3450">
        <v>31000</v>
      </c>
      <c r="I3450" t="s">
        <v>488</v>
      </c>
      <c r="J3450" s="7">
        <v>44</v>
      </c>
      <c r="K3450" t="s">
        <v>27</v>
      </c>
      <c r="L3450" t="s">
        <v>28</v>
      </c>
      <c r="M3450" t="str">
        <f t="shared" si="53"/>
        <v>Mon</v>
      </c>
      <c r="N3450" t="str">
        <f>VLOOKUP(Query1[[#This Row],[Age]],'Age Group Vlookup'!B$3:C$6,2,TRUE)</f>
        <v>40-49</v>
      </c>
    </row>
    <row r="3451" spans="1:14" x14ac:dyDescent="0.3">
      <c r="A3451" t="s">
        <v>4464</v>
      </c>
      <c r="B3451" s="1">
        <v>42530</v>
      </c>
      <c r="C3451" t="s">
        <v>493</v>
      </c>
      <c r="D3451">
        <v>2856</v>
      </c>
      <c r="E3451" t="s">
        <v>21</v>
      </c>
      <c r="G3451" t="s">
        <v>15</v>
      </c>
      <c r="H3451">
        <v>684000</v>
      </c>
      <c r="I3451" t="s">
        <v>494</v>
      </c>
      <c r="J3451" s="7">
        <v>28</v>
      </c>
      <c r="K3451" t="s">
        <v>17</v>
      </c>
      <c r="L3451" t="s">
        <v>18</v>
      </c>
      <c r="M3451" t="str">
        <f t="shared" si="53"/>
        <v>Thu</v>
      </c>
      <c r="N3451" t="str">
        <f>VLOOKUP(Query1[[#This Row],[Age]],'Age Group Vlookup'!B$3:C$6,2,TRUE)</f>
        <v>20-29</v>
      </c>
    </row>
    <row r="3452" spans="1:14" x14ac:dyDescent="0.3">
      <c r="A3452" t="s">
        <v>4465</v>
      </c>
      <c r="B3452" s="1">
        <v>42535</v>
      </c>
      <c r="C3452" t="s">
        <v>3703</v>
      </c>
      <c r="D3452">
        <v>21139</v>
      </c>
      <c r="E3452" t="s">
        <v>54</v>
      </c>
      <c r="G3452" t="s">
        <v>32</v>
      </c>
      <c r="H3452">
        <v>138000</v>
      </c>
      <c r="I3452" t="s">
        <v>3704</v>
      </c>
      <c r="J3452" s="7">
        <v>40</v>
      </c>
      <c r="K3452" t="s">
        <v>17</v>
      </c>
      <c r="L3452" t="s">
        <v>18</v>
      </c>
      <c r="M3452" t="str">
        <f t="shared" si="53"/>
        <v>Tue</v>
      </c>
      <c r="N3452" t="str">
        <f>VLOOKUP(Query1[[#This Row],[Age]],'Age Group Vlookup'!B$3:C$6,2,TRUE)</f>
        <v>40-49</v>
      </c>
    </row>
    <row r="3453" spans="1:14" x14ac:dyDescent="0.3">
      <c r="A3453" t="s">
        <v>4466</v>
      </c>
      <c r="B3453" s="1">
        <v>42486</v>
      </c>
      <c r="C3453" t="s">
        <v>2236</v>
      </c>
      <c r="D3453">
        <v>28848</v>
      </c>
      <c r="E3453" t="s">
        <v>58</v>
      </c>
      <c r="G3453" t="s">
        <v>15</v>
      </c>
      <c r="H3453">
        <v>361000</v>
      </c>
      <c r="I3453" t="s">
        <v>2237</v>
      </c>
      <c r="J3453" s="7">
        <v>35</v>
      </c>
      <c r="K3453" t="s">
        <v>17</v>
      </c>
      <c r="L3453" t="s">
        <v>18</v>
      </c>
      <c r="M3453" t="str">
        <f t="shared" si="53"/>
        <v>Tue</v>
      </c>
      <c r="N3453" t="str">
        <f>VLOOKUP(Query1[[#This Row],[Age]],'Age Group Vlookup'!B$3:C$6,2,TRUE)</f>
        <v>30-39</v>
      </c>
    </row>
    <row r="3454" spans="1:14" x14ac:dyDescent="0.3">
      <c r="A3454" t="s">
        <v>4467</v>
      </c>
      <c r="B3454" s="1">
        <v>42651</v>
      </c>
      <c r="C3454" t="s">
        <v>1170</v>
      </c>
      <c r="D3454">
        <v>43336</v>
      </c>
      <c r="E3454" t="s">
        <v>58</v>
      </c>
      <c r="G3454" t="s">
        <v>17</v>
      </c>
      <c r="H3454">
        <v>15000</v>
      </c>
      <c r="I3454" t="s">
        <v>1171</v>
      </c>
      <c r="J3454" s="7">
        <v>44</v>
      </c>
      <c r="K3454" t="s">
        <v>17</v>
      </c>
      <c r="L3454" t="s">
        <v>18</v>
      </c>
      <c r="M3454" t="str">
        <f t="shared" si="53"/>
        <v>Sat</v>
      </c>
      <c r="N3454" t="str">
        <f>VLOOKUP(Query1[[#This Row],[Age]],'Age Group Vlookup'!B$3:C$6,2,TRUE)</f>
        <v>40-49</v>
      </c>
    </row>
    <row r="3455" spans="1:14" x14ac:dyDescent="0.3">
      <c r="A3455" t="s">
        <v>4468</v>
      </c>
      <c r="B3455" s="1">
        <v>42433</v>
      </c>
      <c r="C3455" t="s">
        <v>392</v>
      </c>
      <c r="D3455">
        <v>29089</v>
      </c>
      <c r="E3455" t="s">
        <v>137</v>
      </c>
      <c r="G3455" t="s">
        <v>15</v>
      </c>
      <c r="H3455">
        <v>145000</v>
      </c>
      <c r="I3455" t="s">
        <v>393</v>
      </c>
      <c r="J3455" s="7">
        <v>32</v>
      </c>
      <c r="K3455" t="s">
        <v>17</v>
      </c>
      <c r="L3455" t="s">
        <v>18</v>
      </c>
      <c r="M3455" t="str">
        <f t="shared" si="53"/>
        <v>Fri</v>
      </c>
      <c r="N3455" t="str">
        <f>VLOOKUP(Query1[[#This Row],[Age]],'Age Group Vlookup'!B$3:C$6,2,TRUE)</f>
        <v>30-39</v>
      </c>
    </row>
    <row r="3456" spans="1:14" x14ac:dyDescent="0.3">
      <c r="A3456" t="s">
        <v>4469</v>
      </c>
      <c r="B3456" s="1">
        <v>42417</v>
      </c>
      <c r="C3456" t="s">
        <v>622</v>
      </c>
      <c r="D3456">
        <v>6126</v>
      </c>
      <c r="E3456" t="s">
        <v>21</v>
      </c>
      <c r="G3456" t="s">
        <v>17</v>
      </c>
      <c r="H3456">
        <v>12000</v>
      </c>
      <c r="I3456" t="s">
        <v>623</v>
      </c>
      <c r="J3456" s="7">
        <v>50</v>
      </c>
      <c r="K3456" t="s">
        <v>17</v>
      </c>
      <c r="L3456" t="s">
        <v>18</v>
      </c>
      <c r="M3456" t="str">
        <f t="shared" si="53"/>
        <v>Wed</v>
      </c>
      <c r="N3456" t="str">
        <f>VLOOKUP(Query1[[#This Row],[Age]],'Age Group Vlookup'!B$3:C$6,2,TRUE)</f>
        <v>50-59</v>
      </c>
    </row>
    <row r="3457" spans="1:14" x14ac:dyDescent="0.3">
      <c r="A3457" t="s">
        <v>4470</v>
      </c>
      <c r="B3457" s="1">
        <v>42490</v>
      </c>
      <c r="C3457" t="s">
        <v>1390</v>
      </c>
      <c r="D3457">
        <v>36701</v>
      </c>
      <c r="E3457" t="s">
        <v>150</v>
      </c>
      <c r="G3457" t="s">
        <v>17</v>
      </c>
      <c r="H3457">
        <v>41000</v>
      </c>
      <c r="I3457" t="s">
        <v>1391</v>
      </c>
      <c r="J3457" s="7">
        <v>27</v>
      </c>
      <c r="K3457" t="s">
        <v>32</v>
      </c>
      <c r="L3457" t="s">
        <v>33</v>
      </c>
      <c r="M3457" t="str">
        <f t="shared" si="53"/>
        <v>Sat</v>
      </c>
      <c r="N3457" t="str">
        <f>VLOOKUP(Query1[[#This Row],[Age]],'Age Group Vlookup'!B$3:C$6,2,TRUE)</f>
        <v>20-29</v>
      </c>
    </row>
    <row r="3458" spans="1:14" x14ac:dyDescent="0.3">
      <c r="A3458" t="s">
        <v>4471</v>
      </c>
      <c r="B3458" s="1">
        <v>42464</v>
      </c>
      <c r="C3458" t="s">
        <v>788</v>
      </c>
      <c r="D3458">
        <v>10073</v>
      </c>
      <c r="E3458" t="s">
        <v>21</v>
      </c>
      <c r="G3458" t="s">
        <v>15</v>
      </c>
      <c r="H3458">
        <v>151000</v>
      </c>
      <c r="I3458" t="s">
        <v>789</v>
      </c>
      <c r="J3458" s="7">
        <v>44</v>
      </c>
      <c r="K3458" t="s">
        <v>27</v>
      </c>
      <c r="L3458" t="s">
        <v>28</v>
      </c>
      <c r="M3458" t="str">
        <f t="shared" ref="M3458:M3521" si="54">TEXT(B3458,"ddd")</f>
        <v>Mon</v>
      </c>
      <c r="N3458" t="str">
        <f>VLOOKUP(Query1[[#This Row],[Age]],'Age Group Vlookup'!B$3:C$6,2,TRUE)</f>
        <v>40-49</v>
      </c>
    </row>
    <row r="3459" spans="1:14" x14ac:dyDescent="0.3">
      <c r="A3459" t="s">
        <v>4472</v>
      </c>
      <c r="B3459" s="1">
        <v>42399</v>
      </c>
      <c r="C3459" t="s">
        <v>1460</v>
      </c>
      <c r="D3459">
        <v>791</v>
      </c>
      <c r="E3459" t="s">
        <v>47</v>
      </c>
      <c r="G3459" t="s">
        <v>15</v>
      </c>
      <c r="H3459">
        <v>742000</v>
      </c>
      <c r="I3459" t="s">
        <v>1461</v>
      </c>
      <c r="J3459" s="7">
        <v>45</v>
      </c>
      <c r="K3459" t="s">
        <v>17</v>
      </c>
      <c r="L3459" t="s">
        <v>18</v>
      </c>
      <c r="M3459" t="str">
        <f t="shared" si="54"/>
        <v>Sat</v>
      </c>
      <c r="N3459" t="str">
        <f>VLOOKUP(Query1[[#This Row],[Age]],'Age Group Vlookup'!B$3:C$6,2,TRUE)</f>
        <v>40-49</v>
      </c>
    </row>
    <row r="3460" spans="1:14" x14ac:dyDescent="0.3">
      <c r="A3460" t="s">
        <v>4473</v>
      </c>
      <c r="B3460" s="1">
        <v>42591</v>
      </c>
      <c r="C3460" t="s">
        <v>1992</v>
      </c>
      <c r="D3460">
        <v>14049</v>
      </c>
      <c r="E3460" t="s">
        <v>108</v>
      </c>
      <c r="G3460" t="s">
        <v>32</v>
      </c>
      <c r="H3460">
        <v>174000</v>
      </c>
      <c r="I3460" t="s">
        <v>1993</v>
      </c>
      <c r="J3460" s="7">
        <v>45</v>
      </c>
      <c r="K3460" t="s">
        <v>27</v>
      </c>
      <c r="L3460" t="s">
        <v>28</v>
      </c>
      <c r="M3460" t="str">
        <f t="shared" si="54"/>
        <v>Tue</v>
      </c>
      <c r="N3460" t="str">
        <f>VLOOKUP(Query1[[#This Row],[Age]],'Age Group Vlookup'!B$3:C$6,2,TRUE)</f>
        <v>40-49</v>
      </c>
    </row>
    <row r="3461" spans="1:14" x14ac:dyDescent="0.3">
      <c r="A3461" t="s">
        <v>4474</v>
      </c>
      <c r="B3461" s="1">
        <v>42514</v>
      </c>
      <c r="C3461" t="s">
        <v>409</v>
      </c>
      <c r="D3461">
        <v>4567</v>
      </c>
      <c r="E3461" t="s">
        <v>108</v>
      </c>
      <c r="G3461" t="s">
        <v>15</v>
      </c>
      <c r="H3461">
        <v>829000</v>
      </c>
      <c r="I3461" t="s">
        <v>410</v>
      </c>
      <c r="J3461" s="7">
        <v>34</v>
      </c>
      <c r="K3461" t="s">
        <v>17</v>
      </c>
      <c r="L3461" t="s">
        <v>18</v>
      </c>
      <c r="M3461" t="str">
        <f t="shared" si="54"/>
        <v>Tue</v>
      </c>
      <c r="N3461" t="str">
        <f>VLOOKUP(Query1[[#This Row],[Age]],'Age Group Vlookup'!B$3:C$6,2,TRUE)</f>
        <v>30-39</v>
      </c>
    </row>
    <row r="3462" spans="1:14" x14ac:dyDescent="0.3">
      <c r="A3462" t="s">
        <v>4475</v>
      </c>
      <c r="B3462" s="1">
        <v>42554</v>
      </c>
      <c r="C3462" t="s">
        <v>1419</v>
      </c>
      <c r="D3462">
        <v>46446</v>
      </c>
      <c r="E3462" t="s">
        <v>137</v>
      </c>
      <c r="G3462" t="s">
        <v>32</v>
      </c>
      <c r="H3462">
        <v>169000</v>
      </c>
      <c r="I3462" t="s">
        <v>1420</v>
      </c>
      <c r="J3462" s="7">
        <v>41</v>
      </c>
      <c r="K3462" t="s">
        <v>27</v>
      </c>
      <c r="L3462" t="s">
        <v>28</v>
      </c>
      <c r="M3462" t="str">
        <f t="shared" si="54"/>
        <v>Sun</v>
      </c>
      <c r="N3462" t="str">
        <f>VLOOKUP(Query1[[#This Row],[Age]],'Age Group Vlookup'!B$3:C$6,2,TRUE)</f>
        <v>40-49</v>
      </c>
    </row>
    <row r="3463" spans="1:14" x14ac:dyDescent="0.3">
      <c r="A3463" t="s">
        <v>4476</v>
      </c>
      <c r="B3463" s="1">
        <v>42451</v>
      </c>
      <c r="C3463" t="s">
        <v>1669</v>
      </c>
      <c r="D3463">
        <v>7122</v>
      </c>
      <c r="E3463" t="s">
        <v>133</v>
      </c>
      <c r="G3463" t="s">
        <v>15</v>
      </c>
      <c r="H3463">
        <v>401000</v>
      </c>
      <c r="I3463" t="s">
        <v>1670</v>
      </c>
      <c r="J3463" s="7">
        <v>34</v>
      </c>
      <c r="K3463" t="s">
        <v>17</v>
      </c>
      <c r="L3463" t="s">
        <v>18</v>
      </c>
      <c r="M3463" t="str">
        <f t="shared" si="54"/>
        <v>Tue</v>
      </c>
      <c r="N3463" t="str">
        <f>VLOOKUP(Query1[[#This Row],[Age]],'Age Group Vlookup'!B$3:C$6,2,TRUE)</f>
        <v>30-39</v>
      </c>
    </row>
    <row r="3464" spans="1:14" x14ac:dyDescent="0.3">
      <c r="A3464" t="s">
        <v>4477</v>
      </c>
      <c r="B3464" s="1">
        <v>42504</v>
      </c>
      <c r="C3464" t="s">
        <v>1383</v>
      </c>
      <c r="D3464">
        <v>17886</v>
      </c>
      <c r="E3464" t="s">
        <v>77</v>
      </c>
      <c r="G3464" t="s">
        <v>17</v>
      </c>
      <c r="H3464">
        <v>33000</v>
      </c>
      <c r="I3464" t="s">
        <v>1384</v>
      </c>
      <c r="J3464" s="7">
        <v>50</v>
      </c>
      <c r="K3464" t="s">
        <v>27</v>
      </c>
      <c r="L3464" t="s">
        <v>28</v>
      </c>
      <c r="M3464" t="str">
        <f t="shared" si="54"/>
        <v>Sat</v>
      </c>
      <c r="N3464" t="str">
        <f>VLOOKUP(Query1[[#This Row],[Age]],'Age Group Vlookup'!B$3:C$6,2,TRUE)</f>
        <v>50-59</v>
      </c>
    </row>
    <row r="3465" spans="1:14" x14ac:dyDescent="0.3">
      <c r="A3465" t="s">
        <v>4478</v>
      </c>
      <c r="B3465" s="1">
        <v>42403</v>
      </c>
      <c r="C3465" t="s">
        <v>1550</v>
      </c>
      <c r="D3465">
        <v>11435</v>
      </c>
      <c r="E3465" t="s">
        <v>14</v>
      </c>
      <c r="G3465" t="s">
        <v>17</v>
      </c>
      <c r="H3465">
        <v>22000</v>
      </c>
      <c r="I3465" t="s">
        <v>1551</v>
      </c>
      <c r="J3465" s="7">
        <v>22</v>
      </c>
      <c r="K3465" t="s">
        <v>17</v>
      </c>
      <c r="L3465" t="s">
        <v>18</v>
      </c>
      <c r="M3465" t="str">
        <f t="shared" si="54"/>
        <v>Wed</v>
      </c>
      <c r="N3465" t="str">
        <f>VLOOKUP(Query1[[#This Row],[Age]],'Age Group Vlookup'!B$3:C$6,2,TRUE)</f>
        <v>20-29</v>
      </c>
    </row>
    <row r="3466" spans="1:14" x14ac:dyDescent="0.3">
      <c r="A3466" t="s">
        <v>4479</v>
      </c>
      <c r="B3466" s="1">
        <v>42596</v>
      </c>
      <c r="C3466" t="s">
        <v>887</v>
      </c>
      <c r="D3466">
        <v>41226</v>
      </c>
      <c r="E3466" t="s">
        <v>21</v>
      </c>
      <c r="G3466" t="s">
        <v>17</v>
      </c>
      <c r="H3466">
        <v>9000</v>
      </c>
      <c r="I3466" t="s">
        <v>888</v>
      </c>
      <c r="J3466" s="7">
        <v>33</v>
      </c>
      <c r="K3466" t="s">
        <v>27</v>
      </c>
      <c r="L3466" t="s">
        <v>28</v>
      </c>
      <c r="M3466" t="str">
        <f t="shared" si="54"/>
        <v>Sun</v>
      </c>
      <c r="N3466" t="str">
        <f>VLOOKUP(Query1[[#This Row],[Age]],'Age Group Vlookup'!B$3:C$6,2,TRUE)</f>
        <v>30-39</v>
      </c>
    </row>
    <row r="3467" spans="1:14" x14ac:dyDescent="0.3">
      <c r="A3467" t="s">
        <v>4480</v>
      </c>
      <c r="B3467" s="1">
        <v>42397</v>
      </c>
      <c r="C3467" t="s">
        <v>287</v>
      </c>
      <c r="D3467">
        <v>4518</v>
      </c>
      <c r="E3467" t="s">
        <v>69</v>
      </c>
      <c r="G3467" t="s">
        <v>17</v>
      </c>
      <c r="H3467">
        <v>46000</v>
      </c>
      <c r="I3467" t="s">
        <v>288</v>
      </c>
      <c r="J3467" s="7">
        <v>28</v>
      </c>
      <c r="K3467" t="s">
        <v>27</v>
      </c>
      <c r="L3467" t="s">
        <v>28</v>
      </c>
      <c r="M3467" t="str">
        <f t="shared" si="54"/>
        <v>Thu</v>
      </c>
      <c r="N3467" t="str">
        <f>VLOOKUP(Query1[[#This Row],[Age]],'Age Group Vlookup'!B$3:C$6,2,TRUE)</f>
        <v>20-29</v>
      </c>
    </row>
    <row r="3468" spans="1:14" x14ac:dyDescent="0.3">
      <c r="A3468" t="s">
        <v>4481</v>
      </c>
      <c r="B3468" s="1">
        <v>42401</v>
      </c>
      <c r="C3468" t="s">
        <v>675</v>
      </c>
      <c r="D3468">
        <v>37816</v>
      </c>
      <c r="E3468" t="s">
        <v>54</v>
      </c>
      <c r="G3468" t="s">
        <v>17</v>
      </c>
      <c r="H3468">
        <v>47000</v>
      </c>
      <c r="I3468" t="s">
        <v>676</v>
      </c>
      <c r="J3468" s="7">
        <v>47</v>
      </c>
      <c r="K3468" t="s">
        <v>32</v>
      </c>
      <c r="L3468" t="s">
        <v>33</v>
      </c>
      <c r="M3468" t="str">
        <f t="shared" si="54"/>
        <v>Mon</v>
      </c>
      <c r="N3468" t="str">
        <f>VLOOKUP(Query1[[#This Row],[Age]],'Age Group Vlookup'!B$3:C$6,2,TRUE)</f>
        <v>40-49</v>
      </c>
    </row>
    <row r="3469" spans="1:14" x14ac:dyDescent="0.3">
      <c r="A3469" t="s">
        <v>4482</v>
      </c>
      <c r="B3469" s="1">
        <v>42381</v>
      </c>
      <c r="C3469" t="s">
        <v>1132</v>
      </c>
      <c r="D3469">
        <v>42345</v>
      </c>
      <c r="E3469" t="s">
        <v>14</v>
      </c>
      <c r="G3469" t="s">
        <v>32</v>
      </c>
      <c r="H3469">
        <v>194000</v>
      </c>
      <c r="I3469" t="s">
        <v>1133</v>
      </c>
      <c r="J3469" s="7">
        <v>23</v>
      </c>
      <c r="K3469" t="s">
        <v>17</v>
      </c>
      <c r="L3469" t="s">
        <v>18</v>
      </c>
      <c r="M3469" t="str">
        <f t="shared" si="54"/>
        <v>Tue</v>
      </c>
      <c r="N3469" t="str">
        <f>VLOOKUP(Query1[[#This Row],[Age]],'Age Group Vlookup'!B$3:C$6,2,TRUE)</f>
        <v>20-29</v>
      </c>
    </row>
    <row r="3470" spans="1:14" x14ac:dyDescent="0.3">
      <c r="A3470" t="s">
        <v>4483</v>
      </c>
      <c r="B3470" s="1">
        <v>42456</v>
      </c>
      <c r="C3470" t="s">
        <v>386</v>
      </c>
      <c r="D3470">
        <v>44235</v>
      </c>
      <c r="E3470" t="s">
        <v>25</v>
      </c>
      <c r="G3470" t="s">
        <v>15</v>
      </c>
      <c r="H3470">
        <v>266000</v>
      </c>
      <c r="I3470" t="s">
        <v>387</v>
      </c>
      <c r="J3470" s="7">
        <v>28</v>
      </c>
      <c r="K3470" t="s">
        <v>32</v>
      </c>
      <c r="L3470" t="s">
        <v>33</v>
      </c>
      <c r="M3470" t="str">
        <f t="shared" si="54"/>
        <v>Sun</v>
      </c>
      <c r="N3470" t="str">
        <f>VLOOKUP(Query1[[#This Row],[Age]],'Age Group Vlookup'!B$3:C$6,2,TRUE)</f>
        <v>20-29</v>
      </c>
    </row>
    <row r="3471" spans="1:14" x14ac:dyDescent="0.3">
      <c r="A3471" t="s">
        <v>4484</v>
      </c>
      <c r="B3471" s="1">
        <v>42511</v>
      </c>
      <c r="C3471" t="s">
        <v>169</v>
      </c>
      <c r="D3471">
        <v>46668</v>
      </c>
      <c r="E3471" t="s">
        <v>137</v>
      </c>
      <c r="G3471" t="s">
        <v>15</v>
      </c>
      <c r="H3471">
        <v>712000</v>
      </c>
      <c r="I3471" t="s">
        <v>170</v>
      </c>
      <c r="J3471" s="7">
        <v>29</v>
      </c>
      <c r="K3471" t="s">
        <v>17</v>
      </c>
      <c r="L3471" t="s">
        <v>18</v>
      </c>
      <c r="M3471" t="str">
        <f t="shared" si="54"/>
        <v>Sat</v>
      </c>
      <c r="N3471" t="str">
        <f>VLOOKUP(Query1[[#This Row],[Age]],'Age Group Vlookup'!B$3:C$6,2,TRUE)</f>
        <v>20-29</v>
      </c>
    </row>
    <row r="3472" spans="1:14" x14ac:dyDescent="0.3">
      <c r="A3472" t="s">
        <v>4485</v>
      </c>
      <c r="B3472" s="1">
        <v>42508</v>
      </c>
      <c r="C3472" t="s">
        <v>383</v>
      </c>
      <c r="D3472">
        <v>29268</v>
      </c>
      <c r="E3472" t="s">
        <v>14</v>
      </c>
      <c r="G3472" t="s">
        <v>17</v>
      </c>
      <c r="H3472">
        <v>34000</v>
      </c>
      <c r="I3472" t="s">
        <v>384</v>
      </c>
      <c r="J3472" s="7">
        <v>38</v>
      </c>
      <c r="K3472" t="s">
        <v>17</v>
      </c>
      <c r="L3472" t="s">
        <v>18</v>
      </c>
      <c r="M3472" t="str">
        <f t="shared" si="54"/>
        <v>Wed</v>
      </c>
      <c r="N3472" t="str">
        <f>VLOOKUP(Query1[[#This Row],[Age]],'Age Group Vlookup'!B$3:C$6,2,TRUE)</f>
        <v>30-39</v>
      </c>
    </row>
    <row r="3473" spans="1:14" x14ac:dyDescent="0.3">
      <c r="A3473" t="s">
        <v>4486</v>
      </c>
      <c r="B3473" s="1">
        <v>42457</v>
      </c>
      <c r="C3473" t="s">
        <v>2280</v>
      </c>
      <c r="D3473">
        <v>37521</v>
      </c>
      <c r="E3473" t="s">
        <v>14</v>
      </c>
      <c r="G3473" t="s">
        <v>32</v>
      </c>
      <c r="H3473">
        <v>163000</v>
      </c>
      <c r="I3473" t="s">
        <v>2281</v>
      </c>
      <c r="J3473" s="7">
        <v>22</v>
      </c>
      <c r="K3473" t="s">
        <v>17</v>
      </c>
      <c r="L3473" t="s">
        <v>18</v>
      </c>
      <c r="M3473" t="str">
        <f t="shared" si="54"/>
        <v>Mon</v>
      </c>
      <c r="N3473" t="str">
        <f>VLOOKUP(Query1[[#This Row],[Age]],'Age Group Vlookup'!B$3:C$6,2,TRUE)</f>
        <v>20-29</v>
      </c>
    </row>
    <row r="3474" spans="1:14" x14ac:dyDescent="0.3">
      <c r="A3474" t="s">
        <v>4487</v>
      </c>
      <c r="B3474" s="1">
        <v>42578</v>
      </c>
      <c r="C3474" t="s">
        <v>1445</v>
      </c>
      <c r="D3474">
        <v>27806</v>
      </c>
      <c r="E3474" t="s">
        <v>150</v>
      </c>
      <c r="G3474" t="s">
        <v>17</v>
      </c>
      <c r="H3474">
        <v>19000</v>
      </c>
      <c r="I3474" t="s">
        <v>786</v>
      </c>
      <c r="J3474" s="7">
        <v>37</v>
      </c>
      <c r="K3474" t="s">
        <v>27</v>
      </c>
      <c r="L3474" t="s">
        <v>28</v>
      </c>
      <c r="M3474" t="str">
        <f t="shared" si="54"/>
        <v>Wed</v>
      </c>
      <c r="N3474" t="str">
        <f>VLOOKUP(Query1[[#This Row],[Age]],'Age Group Vlookup'!B$3:C$6,2,TRUE)</f>
        <v>30-39</v>
      </c>
    </row>
    <row r="3475" spans="1:14" x14ac:dyDescent="0.3">
      <c r="A3475" t="s">
        <v>4488</v>
      </c>
      <c r="B3475" s="1">
        <v>42634</v>
      </c>
      <c r="C3475" t="s">
        <v>946</v>
      </c>
      <c r="D3475">
        <v>25562</v>
      </c>
      <c r="E3475" t="s">
        <v>58</v>
      </c>
      <c r="G3475" t="s">
        <v>15</v>
      </c>
      <c r="H3475">
        <v>596000</v>
      </c>
      <c r="I3475" t="s">
        <v>947</v>
      </c>
      <c r="J3475" s="7">
        <v>49</v>
      </c>
      <c r="K3475" t="s">
        <v>32</v>
      </c>
      <c r="L3475" t="s">
        <v>33</v>
      </c>
      <c r="M3475" t="str">
        <f t="shared" si="54"/>
        <v>Wed</v>
      </c>
      <c r="N3475" t="str">
        <f>VLOOKUP(Query1[[#This Row],[Age]],'Age Group Vlookup'!B$3:C$6,2,TRUE)</f>
        <v>40-49</v>
      </c>
    </row>
    <row r="3476" spans="1:14" x14ac:dyDescent="0.3">
      <c r="A3476" t="s">
        <v>4489</v>
      </c>
      <c r="B3476" s="1">
        <v>42700</v>
      </c>
      <c r="C3476" t="s">
        <v>743</v>
      </c>
      <c r="D3476">
        <v>30413</v>
      </c>
      <c r="E3476" t="s">
        <v>77</v>
      </c>
      <c r="G3476" t="s">
        <v>15</v>
      </c>
      <c r="H3476">
        <v>191000</v>
      </c>
      <c r="I3476" t="s">
        <v>744</v>
      </c>
      <c r="J3476" s="7">
        <v>47</v>
      </c>
      <c r="K3476" t="s">
        <v>17</v>
      </c>
      <c r="L3476" t="s">
        <v>18</v>
      </c>
      <c r="M3476" t="str">
        <f t="shared" si="54"/>
        <v>Sat</v>
      </c>
      <c r="N3476" t="str">
        <f>VLOOKUP(Query1[[#This Row],[Age]],'Age Group Vlookup'!B$3:C$6,2,TRUE)</f>
        <v>40-49</v>
      </c>
    </row>
    <row r="3477" spans="1:14" x14ac:dyDescent="0.3">
      <c r="A3477" t="s">
        <v>4490</v>
      </c>
      <c r="B3477" s="1">
        <v>42606</v>
      </c>
      <c r="C3477" t="s">
        <v>2164</v>
      </c>
      <c r="D3477">
        <v>18344</v>
      </c>
      <c r="E3477" t="s">
        <v>108</v>
      </c>
      <c r="G3477" t="s">
        <v>32</v>
      </c>
      <c r="H3477">
        <v>159000</v>
      </c>
      <c r="I3477" t="s">
        <v>2165</v>
      </c>
      <c r="J3477" s="7">
        <v>22</v>
      </c>
      <c r="K3477" t="s">
        <v>32</v>
      </c>
      <c r="L3477" t="s">
        <v>33</v>
      </c>
      <c r="M3477" t="str">
        <f t="shared" si="54"/>
        <v>Wed</v>
      </c>
      <c r="N3477" t="str">
        <f>VLOOKUP(Query1[[#This Row],[Age]],'Age Group Vlookup'!B$3:C$6,2,TRUE)</f>
        <v>20-29</v>
      </c>
    </row>
    <row r="3478" spans="1:14" x14ac:dyDescent="0.3">
      <c r="A3478" t="s">
        <v>4491</v>
      </c>
      <c r="B3478" s="1">
        <v>42627</v>
      </c>
      <c r="C3478" t="s">
        <v>1704</v>
      </c>
      <c r="D3478">
        <v>32526</v>
      </c>
      <c r="E3478" t="s">
        <v>69</v>
      </c>
      <c r="G3478" t="s">
        <v>32</v>
      </c>
      <c r="H3478">
        <v>122000</v>
      </c>
      <c r="I3478" t="s">
        <v>1705</v>
      </c>
      <c r="J3478" s="7">
        <v>32</v>
      </c>
      <c r="K3478" t="s">
        <v>27</v>
      </c>
      <c r="L3478" t="s">
        <v>28</v>
      </c>
      <c r="M3478" t="str">
        <f t="shared" si="54"/>
        <v>Wed</v>
      </c>
      <c r="N3478" t="str">
        <f>VLOOKUP(Query1[[#This Row],[Age]],'Age Group Vlookup'!B$3:C$6,2,TRUE)</f>
        <v>30-39</v>
      </c>
    </row>
    <row r="3479" spans="1:14" x14ac:dyDescent="0.3">
      <c r="A3479" t="s">
        <v>4492</v>
      </c>
      <c r="B3479" s="1">
        <v>42719</v>
      </c>
      <c r="C3479" t="s">
        <v>1537</v>
      </c>
      <c r="D3479">
        <v>12880</v>
      </c>
      <c r="E3479" t="s">
        <v>47</v>
      </c>
      <c r="G3479" t="s">
        <v>15</v>
      </c>
      <c r="H3479">
        <v>742000</v>
      </c>
      <c r="I3479" t="s">
        <v>1538</v>
      </c>
      <c r="J3479" s="7">
        <v>41</v>
      </c>
      <c r="K3479" t="s">
        <v>27</v>
      </c>
      <c r="L3479" t="s">
        <v>28</v>
      </c>
      <c r="M3479" t="str">
        <f t="shared" si="54"/>
        <v>Thu</v>
      </c>
      <c r="N3479" t="str">
        <f>VLOOKUP(Query1[[#This Row],[Age]],'Age Group Vlookup'!B$3:C$6,2,TRUE)</f>
        <v>40-49</v>
      </c>
    </row>
    <row r="3480" spans="1:14" x14ac:dyDescent="0.3">
      <c r="A3480" t="s">
        <v>4493</v>
      </c>
      <c r="B3480" s="1">
        <v>42428</v>
      </c>
      <c r="C3480" t="s">
        <v>1408</v>
      </c>
      <c r="D3480">
        <v>15576</v>
      </c>
      <c r="E3480" t="s">
        <v>14</v>
      </c>
      <c r="G3480" t="s">
        <v>17</v>
      </c>
      <c r="H3480">
        <v>16000</v>
      </c>
      <c r="I3480" t="s">
        <v>1409</v>
      </c>
      <c r="J3480" s="7">
        <v>26</v>
      </c>
      <c r="K3480" t="s">
        <v>27</v>
      </c>
      <c r="L3480" t="s">
        <v>28</v>
      </c>
      <c r="M3480" t="str">
        <f t="shared" si="54"/>
        <v>Sun</v>
      </c>
      <c r="N3480" t="str">
        <f>VLOOKUP(Query1[[#This Row],[Age]],'Age Group Vlookup'!B$3:C$6,2,TRUE)</f>
        <v>20-29</v>
      </c>
    </row>
    <row r="3481" spans="1:14" x14ac:dyDescent="0.3">
      <c r="A3481" t="s">
        <v>4494</v>
      </c>
      <c r="B3481" s="1">
        <v>42689</v>
      </c>
      <c r="C3481" t="s">
        <v>354</v>
      </c>
      <c r="D3481">
        <v>5565</v>
      </c>
      <c r="E3481" t="s">
        <v>137</v>
      </c>
      <c r="G3481" t="s">
        <v>15</v>
      </c>
      <c r="H3481">
        <v>305000</v>
      </c>
      <c r="I3481" t="s">
        <v>355</v>
      </c>
      <c r="J3481" s="7">
        <v>26</v>
      </c>
      <c r="K3481" t="s">
        <v>27</v>
      </c>
      <c r="L3481" t="s">
        <v>28</v>
      </c>
      <c r="M3481" t="str">
        <f t="shared" si="54"/>
        <v>Tue</v>
      </c>
      <c r="N3481" t="str">
        <f>VLOOKUP(Query1[[#This Row],[Age]],'Age Group Vlookup'!B$3:C$6,2,TRUE)</f>
        <v>20-29</v>
      </c>
    </row>
    <row r="3482" spans="1:14" x14ac:dyDescent="0.3">
      <c r="A3482" t="s">
        <v>4495</v>
      </c>
      <c r="B3482" s="1">
        <v>42706</v>
      </c>
      <c r="C3482" t="s">
        <v>974</v>
      </c>
      <c r="D3482">
        <v>48489</v>
      </c>
      <c r="E3482" t="s">
        <v>133</v>
      </c>
      <c r="G3482" t="s">
        <v>15</v>
      </c>
      <c r="H3482">
        <v>126000</v>
      </c>
      <c r="I3482" t="s">
        <v>975</v>
      </c>
      <c r="J3482" s="7">
        <v>47</v>
      </c>
      <c r="K3482" t="s">
        <v>27</v>
      </c>
      <c r="L3482" t="s">
        <v>28</v>
      </c>
      <c r="M3482" t="str">
        <f t="shared" si="54"/>
        <v>Fri</v>
      </c>
      <c r="N3482" t="str">
        <f>VLOOKUP(Query1[[#This Row],[Age]],'Age Group Vlookup'!B$3:C$6,2,TRUE)</f>
        <v>40-49</v>
      </c>
    </row>
    <row r="3483" spans="1:14" x14ac:dyDescent="0.3">
      <c r="A3483" t="s">
        <v>4496</v>
      </c>
      <c r="B3483" s="1">
        <v>42613</v>
      </c>
      <c r="C3483" t="s">
        <v>2596</v>
      </c>
      <c r="D3483">
        <v>34040</v>
      </c>
      <c r="E3483" t="s">
        <v>58</v>
      </c>
      <c r="G3483" t="s">
        <v>17</v>
      </c>
      <c r="H3483">
        <v>47000</v>
      </c>
      <c r="I3483" t="s">
        <v>2597</v>
      </c>
      <c r="J3483" s="7">
        <v>23</v>
      </c>
      <c r="K3483" t="s">
        <v>27</v>
      </c>
      <c r="L3483" t="s">
        <v>28</v>
      </c>
      <c r="M3483" t="str">
        <f t="shared" si="54"/>
        <v>Wed</v>
      </c>
      <c r="N3483" t="str">
        <f>VLOOKUP(Query1[[#This Row],[Age]],'Age Group Vlookup'!B$3:C$6,2,TRUE)</f>
        <v>20-29</v>
      </c>
    </row>
    <row r="3484" spans="1:14" x14ac:dyDescent="0.3">
      <c r="A3484" t="s">
        <v>4497</v>
      </c>
      <c r="B3484" s="1">
        <v>42530</v>
      </c>
      <c r="C3484" t="s">
        <v>1078</v>
      </c>
      <c r="D3484">
        <v>32873</v>
      </c>
      <c r="E3484" t="s">
        <v>77</v>
      </c>
      <c r="G3484" t="s">
        <v>17</v>
      </c>
      <c r="H3484">
        <v>17000</v>
      </c>
      <c r="I3484" t="s">
        <v>1079</v>
      </c>
      <c r="J3484" s="7">
        <v>25</v>
      </c>
      <c r="K3484" t="s">
        <v>27</v>
      </c>
      <c r="L3484" t="s">
        <v>28</v>
      </c>
      <c r="M3484" t="str">
        <f t="shared" si="54"/>
        <v>Thu</v>
      </c>
      <c r="N3484" t="str">
        <f>VLOOKUP(Query1[[#This Row],[Age]],'Age Group Vlookup'!B$3:C$6,2,TRUE)</f>
        <v>20-29</v>
      </c>
    </row>
    <row r="3485" spans="1:14" x14ac:dyDescent="0.3">
      <c r="A3485" t="s">
        <v>4498</v>
      </c>
      <c r="B3485" s="1">
        <v>42670</v>
      </c>
      <c r="C3485" t="s">
        <v>2098</v>
      </c>
      <c r="D3485">
        <v>4069</v>
      </c>
      <c r="E3485" t="s">
        <v>62</v>
      </c>
      <c r="G3485" t="s">
        <v>15</v>
      </c>
      <c r="H3485">
        <v>581000</v>
      </c>
      <c r="I3485" t="s">
        <v>2099</v>
      </c>
      <c r="J3485" s="7">
        <v>42</v>
      </c>
      <c r="K3485" t="s">
        <v>32</v>
      </c>
      <c r="L3485" t="s">
        <v>33</v>
      </c>
      <c r="M3485" t="str">
        <f t="shared" si="54"/>
        <v>Thu</v>
      </c>
      <c r="N3485" t="str">
        <f>VLOOKUP(Query1[[#This Row],[Age]],'Age Group Vlookup'!B$3:C$6,2,TRUE)</f>
        <v>40-49</v>
      </c>
    </row>
    <row r="3486" spans="1:14" x14ac:dyDescent="0.3">
      <c r="A3486" t="s">
        <v>4499</v>
      </c>
      <c r="B3486" s="1">
        <v>42733</v>
      </c>
      <c r="C3486" t="s">
        <v>1271</v>
      </c>
      <c r="D3486">
        <v>32951</v>
      </c>
      <c r="E3486" t="s">
        <v>150</v>
      </c>
      <c r="G3486" t="s">
        <v>15</v>
      </c>
      <c r="H3486">
        <v>605000</v>
      </c>
      <c r="I3486" t="s">
        <v>1272</v>
      </c>
      <c r="J3486" s="7">
        <v>29</v>
      </c>
      <c r="K3486" t="s">
        <v>32</v>
      </c>
      <c r="L3486" t="s">
        <v>33</v>
      </c>
      <c r="M3486" t="str">
        <f t="shared" si="54"/>
        <v>Thu</v>
      </c>
      <c r="N3486" t="str">
        <f>VLOOKUP(Query1[[#This Row],[Age]],'Age Group Vlookup'!B$3:C$6,2,TRUE)</f>
        <v>20-29</v>
      </c>
    </row>
    <row r="3487" spans="1:14" x14ac:dyDescent="0.3">
      <c r="A3487" t="s">
        <v>4500</v>
      </c>
      <c r="B3487" s="1">
        <v>42699</v>
      </c>
      <c r="C3487" t="s">
        <v>86</v>
      </c>
      <c r="D3487">
        <v>31087</v>
      </c>
      <c r="E3487" t="s">
        <v>108</v>
      </c>
      <c r="G3487" t="s">
        <v>15</v>
      </c>
      <c r="H3487">
        <v>339000</v>
      </c>
      <c r="I3487" t="s">
        <v>87</v>
      </c>
      <c r="J3487" s="7">
        <v>24</v>
      </c>
      <c r="K3487" t="s">
        <v>27</v>
      </c>
      <c r="L3487" t="s">
        <v>28</v>
      </c>
      <c r="M3487" t="str">
        <f t="shared" si="54"/>
        <v>Fri</v>
      </c>
      <c r="N3487" t="str">
        <f>VLOOKUP(Query1[[#This Row],[Age]],'Age Group Vlookup'!B$3:C$6,2,TRUE)</f>
        <v>20-29</v>
      </c>
    </row>
    <row r="3488" spans="1:14" x14ac:dyDescent="0.3">
      <c r="A3488" t="s">
        <v>4501</v>
      </c>
      <c r="B3488" s="1">
        <v>42570</v>
      </c>
      <c r="C3488" t="s">
        <v>2724</v>
      </c>
      <c r="D3488">
        <v>8729</v>
      </c>
      <c r="E3488" t="s">
        <v>150</v>
      </c>
      <c r="G3488" t="s">
        <v>15</v>
      </c>
      <c r="H3488">
        <v>356000</v>
      </c>
      <c r="I3488" t="s">
        <v>2725</v>
      </c>
      <c r="J3488" s="7">
        <v>40</v>
      </c>
      <c r="K3488" t="s">
        <v>32</v>
      </c>
      <c r="L3488" t="s">
        <v>33</v>
      </c>
      <c r="M3488" t="str">
        <f t="shared" si="54"/>
        <v>Tue</v>
      </c>
      <c r="N3488" t="str">
        <f>VLOOKUP(Query1[[#This Row],[Age]],'Age Group Vlookup'!B$3:C$6,2,TRUE)</f>
        <v>40-49</v>
      </c>
    </row>
    <row r="3489" spans="1:14" x14ac:dyDescent="0.3">
      <c r="A3489" t="s">
        <v>4502</v>
      </c>
      <c r="B3489" s="1">
        <v>42511</v>
      </c>
      <c r="C3489" t="s">
        <v>625</v>
      </c>
      <c r="D3489">
        <v>45339</v>
      </c>
      <c r="E3489" t="s">
        <v>62</v>
      </c>
      <c r="G3489" t="s">
        <v>17</v>
      </c>
      <c r="H3489">
        <v>15000</v>
      </c>
      <c r="I3489" t="s">
        <v>626</v>
      </c>
      <c r="J3489" s="7">
        <v>48</v>
      </c>
      <c r="K3489" t="s">
        <v>17</v>
      </c>
      <c r="L3489" t="s">
        <v>18</v>
      </c>
      <c r="M3489" t="str">
        <f t="shared" si="54"/>
        <v>Sat</v>
      </c>
      <c r="N3489" t="str">
        <f>VLOOKUP(Query1[[#This Row],[Age]],'Age Group Vlookup'!B$3:C$6,2,TRUE)</f>
        <v>40-49</v>
      </c>
    </row>
    <row r="3490" spans="1:14" x14ac:dyDescent="0.3">
      <c r="A3490" t="s">
        <v>4503</v>
      </c>
      <c r="B3490" s="1">
        <v>42687</v>
      </c>
      <c r="C3490" t="s">
        <v>893</v>
      </c>
      <c r="D3490">
        <v>5673</v>
      </c>
      <c r="E3490" t="s">
        <v>54</v>
      </c>
      <c r="G3490" t="s">
        <v>17</v>
      </c>
      <c r="H3490">
        <v>36000</v>
      </c>
      <c r="I3490" t="s">
        <v>894</v>
      </c>
      <c r="J3490" s="7">
        <v>29</v>
      </c>
      <c r="K3490" t="s">
        <v>17</v>
      </c>
      <c r="L3490" t="s">
        <v>18</v>
      </c>
      <c r="M3490" t="str">
        <f t="shared" si="54"/>
        <v>Sun</v>
      </c>
      <c r="N3490" t="str">
        <f>VLOOKUP(Query1[[#This Row],[Age]],'Age Group Vlookup'!B$3:C$6,2,TRUE)</f>
        <v>20-29</v>
      </c>
    </row>
    <row r="3491" spans="1:14" x14ac:dyDescent="0.3">
      <c r="A3491" t="s">
        <v>4504</v>
      </c>
      <c r="B3491" s="1">
        <v>42535</v>
      </c>
      <c r="C3491" t="s">
        <v>1059</v>
      </c>
      <c r="D3491">
        <v>17186</v>
      </c>
      <c r="E3491" t="s">
        <v>47</v>
      </c>
      <c r="G3491" t="s">
        <v>17</v>
      </c>
      <c r="H3491">
        <v>6000</v>
      </c>
      <c r="I3491" t="s">
        <v>1060</v>
      </c>
      <c r="J3491" s="7">
        <v>29</v>
      </c>
      <c r="K3491" t="s">
        <v>27</v>
      </c>
      <c r="L3491" t="s">
        <v>28</v>
      </c>
      <c r="M3491" t="str">
        <f t="shared" si="54"/>
        <v>Tue</v>
      </c>
      <c r="N3491" t="str">
        <f>VLOOKUP(Query1[[#This Row],[Age]],'Age Group Vlookup'!B$3:C$6,2,TRUE)</f>
        <v>20-29</v>
      </c>
    </row>
    <row r="3492" spans="1:14" x14ac:dyDescent="0.3">
      <c r="A3492" t="s">
        <v>4505</v>
      </c>
      <c r="B3492" s="1">
        <v>42524</v>
      </c>
      <c r="C3492" t="s">
        <v>881</v>
      </c>
      <c r="D3492">
        <v>29320</v>
      </c>
      <c r="E3492" t="s">
        <v>62</v>
      </c>
      <c r="G3492" t="s">
        <v>17</v>
      </c>
      <c r="H3492">
        <v>33000</v>
      </c>
      <c r="I3492" t="s">
        <v>882</v>
      </c>
      <c r="J3492" s="7">
        <v>36</v>
      </c>
      <c r="K3492" t="s">
        <v>27</v>
      </c>
      <c r="L3492" t="s">
        <v>28</v>
      </c>
      <c r="M3492" t="str">
        <f t="shared" si="54"/>
        <v>Fri</v>
      </c>
      <c r="N3492" t="str">
        <f>VLOOKUP(Query1[[#This Row],[Age]],'Age Group Vlookup'!B$3:C$6,2,TRUE)</f>
        <v>30-39</v>
      </c>
    </row>
    <row r="3493" spans="1:14" x14ac:dyDescent="0.3">
      <c r="A3493" t="s">
        <v>4506</v>
      </c>
      <c r="B3493" s="1">
        <v>42471</v>
      </c>
      <c r="C3493" t="s">
        <v>406</v>
      </c>
      <c r="D3493">
        <v>1188</v>
      </c>
      <c r="E3493" t="s">
        <v>62</v>
      </c>
      <c r="G3493" t="s">
        <v>17</v>
      </c>
      <c r="H3493">
        <v>45000</v>
      </c>
      <c r="I3493" t="s">
        <v>407</v>
      </c>
      <c r="J3493" s="7">
        <v>32</v>
      </c>
      <c r="K3493" t="s">
        <v>27</v>
      </c>
      <c r="L3493" t="s">
        <v>28</v>
      </c>
      <c r="M3493" t="str">
        <f t="shared" si="54"/>
        <v>Mon</v>
      </c>
      <c r="N3493" t="str">
        <f>VLOOKUP(Query1[[#This Row],[Age]],'Age Group Vlookup'!B$3:C$6,2,TRUE)</f>
        <v>30-39</v>
      </c>
    </row>
    <row r="3494" spans="1:14" x14ac:dyDescent="0.3">
      <c r="A3494" t="s">
        <v>4507</v>
      </c>
      <c r="B3494" s="1">
        <v>42618</v>
      </c>
      <c r="C3494" t="s">
        <v>1855</v>
      </c>
      <c r="D3494">
        <v>37210</v>
      </c>
      <c r="E3494" t="s">
        <v>77</v>
      </c>
      <c r="G3494" t="s">
        <v>32</v>
      </c>
      <c r="H3494">
        <v>165000</v>
      </c>
      <c r="I3494" t="s">
        <v>1856</v>
      </c>
      <c r="J3494" s="7">
        <v>33</v>
      </c>
      <c r="K3494" t="s">
        <v>27</v>
      </c>
      <c r="L3494" t="s">
        <v>28</v>
      </c>
      <c r="M3494" t="str">
        <f t="shared" si="54"/>
        <v>Mon</v>
      </c>
      <c r="N3494" t="str">
        <f>VLOOKUP(Query1[[#This Row],[Age]],'Age Group Vlookup'!B$3:C$6,2,TRUE)</f>
        <v>30-39</v>
      </c>
    </row>
    <row r="3495" spans="1:14" x14ac:dyDescent="0.3">
      <c r="A3495" t="s">
        <v>4508</v>
      </c>
      <c r="B3495" s="1">
        <v>42557</v>
      </c>
      <c r="C3495" t="s">
        <v>163</v>
      </c>
      <c r="D3495">
        <v>13237</v>
      </c>
      <c r="E3495" t="s">
        <v>150</v>
      </c>
      <c r="G3495" t="s">
        <v>17</v>
      </c>
      <c r="H3495">
        <v>20000</v>
      </c>
      <c r="I3495" t="s">
        <v>164</v>
      </c>
      <c r="J3495" s="7">
        <v>47</v>
      </c>
      <c r="K3495" t="s">
        <v>17</v>
      </c>
      <c r="L3495" t="s">
        <v>18</v>
      </c>
      <c r="M3495" t="str">
        <f t="shared" si="54"/>
        <v>Wed</v>
      </c>
      <c r="N3495" t="str">
        <f>VLOOKUP(Query1[[#This Row],[Age]],'Age Group Vlookup'!B$3:C$6,2,TRUE)</f>
        <v>40-49</v>
      </c>
    </row>
    <row r="3496" spans="1:14" x14ac:dyDescent="0.3">
      <c r="A3496" t="s">
        <v>4509</v>
      </c>
      <c r="B3496" s="1">
        <v>42449</v>
      </c>
      <c r="C3496" t="s">
        <v>1652</v>
      </c>
      <c r="D3496">
        <v>7149</v>
      </c>
      <c r="E3496" t="s">
        <v>150</v>
      </c>
      <c r="G3496" t="s">
        <v>15</v>
      </c>
      <c r="H3496">
        <v>235000</v>
      </c>
      <c r="I3496" t="s">
        <v>1653</v>
      </c>
      <c r="J3496" s="7">
        <v>45</v>
      </c>
      <c r="K3496" t="s">
        <v>27</v>
      </c>
      <c r="L3496" t="s">
        <v>28</v>
      </c>
      <c r="M3496" t="str">
        <f t="shared" si="54"/>
        <v>Sun</v>
      </c>
      <c r="N3496" t="str">
        <f>VLOOKUP(Query1[[#This Row],[Age]],'Age Group Vlookup'!B$3:C$6,2,TRUE)</f>
        <v>40-49</v>
      </c>
    </row>
    <row r="3497" spans="1:14" x14ac:dyDescent="0.3">
      <c r="A3497" t="s">
        <v>4510</v>
      </c>
      <c r="B3497" s="1">
        <v>42470</v>
      </c>
      <c r="C3497" t="s">
        <v>1949</v>
      </c>
      <c r="D3497">
        <v>23489</v>
      </c>
      <c r="E3497" t="s">
        <v>133</v>
      </c>
      <c r="G3497" t="s">
        <v>17</v>
      </c>
      <c r="H3497">
        <v>50000</v>
      </c>
      <c r="I3497" t="s">
        <v>1950</v>
      </c>
      <c r="J3497" s="7">
        <v>33</v>
      </c>
      <c r="K3497" t="s">
        <v>27</v>
      </c>
      <c r="L3497" t="s">
        <v>28</v>
      </c>
      <c r="M3497" t="str">
        <f t="shared" si="54"/>
        <v>Sun</v>
      </c>
      <c r="N3497" t="str">
        <f>VLOOKUP(Query1[[#This Row],[Age]],'Age Group Vlookup'!B$3:C$6,2,TRUE)</f>
        <v>30-39</v>
      </c>
    </row>
    <row r="3498" spans="1:14" x14ac:dyDescent="0.3">
      <c r="A3498" t="s">
        <v>4511</v>
      </c>
      <c r="B3498" s="1">
        <v>42545</v>
      </c>
      <c r="C3498" t="s">
        <v>711</v>
      </c>
      <c r="D3498">
        <v>19675</v>
      </c>
      <c r="E3498" t="s">
        <v>58</v>
      </c>
      <c r="G3498" t="s">
        <v>15</v>
      </c>
      <c r="H3498">
        <v>330000</v>
      </c>
      <c r="I3498" t="s">
        <v>712</v>
      </c>
      <c r="J3498" s="7">
        <v>23</v>
      </c>
      <c r="K3498" t="s">
        <v>32</v>
      </c>
      <c r="L3498" t="s">
        <v>33</v>
      </c>
      <c r="M3498" t="str">
        <f t="shared" si="54"/>
        <v>Fri</v>
      </c>
      <c r="N3498" t="str">
        <f>VLOOKUP(Query1[[#This Row],[Age]],'Age Group Vlookup'!B$3:C$6,2,TRUE)</f>
        <v>20-29</v>
      </c>
    </row>
    <row r="3499" spans="1:14" x14ac:dyDescent="0.3">
      <c r="A3499" t="s">
        <v>4512</v>
      </c>
      <c r="B3499" s="1">
        <v>42673</v>
      </c>
      <c r="C3499" t="s">
        <v>1861</v>
      </c>
      <c r="D3499">
        <v>23634</v>
      </c>
      <c r="E3499" t="s">
        <v>14</v>
      </c>
      <c r="G3499" t="s">
        <v>32</v>
      </c>
      <c r="H3499">
        <v>166000</v>
      </c>
      <c r="I3499" t="s">
        <v>1862</v>
      </c>
      <c r="J3499" s="7">
        <v>47</v>
      </c>
      <c r="K3499" t="s">
        <v>27</v>
      </c>
      <c r="L3499" t="s">
        <v>28</v>
      </c>
      <c r="M3499" t="str">
        <f t="shared" si="54"/>
        <v>Sun</v>
      </c>
      <c r="N3499" t="str">
        <f>VLOOKUP(Query1[[#This Row],[Age]],'Age Group Vlookup'!B$3:C$6,2,TRUE)</f>
        <v>40-49</v>
      </c>
    </row>
    <row r="3500" spans="1:14" x14ac:dyDescent="0.3">
      <c r="A3500" t="s">
        <v>4513</v>
      </c>
      <c r="B3500" s="1">
        <v>42398</v>
      </c>
      <c r="C3500" t="s">
        <v>1357</v>
      </c>
      <c r="D3500">
        <v>21039</v>
      </c>
      <c r="E3500" t="s">
        <v>25</v>
      </c>
      <c r="G3500" t="s">
        <v>32</v>
      </c>
      <c r="H3500">
        <v>53000</v>
      </c>
      <c r="I3500" t="s">
        <v>1358</v>
      </c>
      <c r="J3500" s="7">
        <v>41</v>
      </c>
      <c r="K3500" t="s">
        <v>27</v>
      </c>
      <c r="L3500" t="s">
        <v>28</v>
      </c>
      <c r="M3500" t="str">
        <f t="shared" si="54"/>
        <v>Fri</v>
      </c>
      <c r="N3500" t="str">
        <f>VLOOKUP(Query1[[#This Row],[Age]],'Age Group Vlookup'!B$3:C$6,2,TRUE)</f>
        <v>40-49</v>
      </c>
    </row>
    <row r="3501" spans="1:14" x14ac:dyDescent="0.3">
      <c r="A3501" t="s">
        <v>4514</v>
      </c>
      <c r="B3501" s="1">
        <v>42542</v>
      </c>
      <c r="C3501" t="s">
        <v>307</v>
      </c>
      <c r="D3501">
        <v>26183</v>
      </c>
      <c r="E3501" t="s">
        <v>108</v>
      </c>
      <c r="G3501" t="s">
        <v>17</v>
      </c>
      <c r="H3501">
        <v>43000</v>
      </c>
      <c r="I3501" t="s">
        <v>308</v>
      </c>
      <c r="J3501" s="7">
        <v>31</v>
      </c>
      <c r="K3501" t="s">
        <v>27</v>
      </c>
      <c r="L3501" t="s">
        <v>28</v>
      </c>
      <c r="M3501" t="str">
        <f t="shared" si="54"/>
        <v>Tue</v>
      </c>
      <c r="N3501" t="str">
        <f>VLOOKUP(Query1[[#This Row],[Age]],'Age Group Vlookup'!B$3:C$6,2,TRUE)</f>
        <v>30-39</v>
      </c>
    </row>
    <row r="3502" spans="1:14" x14ac:dyDescent="0.3">
      <c r="A3502" t="s">
        <v>4515</v>
      </c>
      <c r="B3502" s="1">
        <v>42609</v>
      </c>
      <c r="C3502" t="s">
        <v>228</v>
      </c>
      <c r="D3502">
        <v>10276</v>
      </c>
      <c r="E3502" t="s">
        <v>58</v>
      </c>
      <c r="G3502" t="s">
        <v>15</v>
      </c>
      <c r="H3502">
        <v>301000</v>
      </c>
      <c r="I3502" t="s">
        <v>229</v>
      </c>
      <c r="J3502" s="7">
        <v>32</v>
      </c>
      <c r="K3502" t="s">
        <v>17</v>
      </c>
      <c r="L3502" t="s">
        <v>18</v>
      </c>
      <c r="M3502" t="str">
        <f t="shared" si="54"/>
        <v>Sat</v>
      </c>
      <c r="N3502" t="str">
        <f>VLOOKUP(Query1[[#This Row],[Age]],'Age Group Vlookup'!B$3:C$6,2,TRUE)</f>
        <v>30-39</v>
      </c>
    </row>
    <row r="3503" spans="1:14" x14ac:dyDescent="0.3">
      <c r="A3503" t="s">
        <v>4516</v>
      </c>
      <c r="B3503" s="1">
        <v>42641</v>
      </c>
      <c r="C3503" t="s">
        <v>521</v>
      </c>
      <c r="D3503">
        <v>45212</v>
      </c>
      <c r="E3503" t="s">
        <v>150</v>
      </c>
      <c r="G3503" t="s">
        <v>32</v>
      </c>
      <c r="H3503">
        <v>181000</v>
      </c>
      <c r="I3503" t="s">
        <v>522</v>
      </c>
      <c r="J3503" s="7">
        <v>26</v>
      </c>
      <c r="K3503" t="s">
        <v>32</v>
      </c>
      <c r="L3503" t="s">
        <v>33</v>
      </c>
      <c r="M3503" t="str">
        <f t="shared" si="54"/>
        <v>Wed</v>
      </c>
      <c r="N3503" t="str">
        <f>VLOOKUP(Query1[[#This Row],[Age]],'Age Group Vlookup'!B$3:C$6,2,TRUE)</f>
        <v>20-29</v>
      </c>
    </row>
    <row r="3504" spans="1:14" x14ac:dyDescent="0.3">
      <c r="A3504" t="s">
        <v>4517</v>
      </c>
      <c r="B3504" s="1">
        <v>42477</v>
      </c>
      <c r="C3504" t="s">
        <v>1355</v>
      </c>
      <c r="D3504">
        <v>36204</v>
      </c>
      <c r="E3504" t="s">
        <v>21</v>
      </c>
      <c r="G3504" t="s">
        <v>17</v>
      </c>
      <c r="H3504">
        <v>50000</v>
      </c>
      <c r="I3504" t="s">
        <v>968</v>
      </c>
      <c r="J3504" s="7">
        <v>22</v>
      </c>
      <c r="K3504" t="s">
        <v>17</v>
      </c>
      <c r="L3504" t="s">
        <v>18</v>
      </c>
      <c r="M3504" t="str">
        <f t="shared" si="54"/>
        <v>Sun</v>
      </c>
      <c r="N3504" t="str">
        <f>VLOOKUP(Query1[[#This Row],[Age]],'Age Group Vlookup'!B$3:C$6,2,TRUE)</f>
        <v>20-29</v>
      </c>
    </row>
    <row r="3505" spans="1:14" x14ac:dyDescent="0.3">
      <c r="A3505" t="s">
        <v>4518</v>
      </c>
      <c r="B3505" s="1">
        <v>42665</v>
      </c>
      <c r="C3505" t="s">
        <v>293</v>
      </c>
      <c r="D3505">
        <v>3613</v>
      </c>
      <c r="E3505" t="s">
        <v>108</v>
      </c>
      <c r="G3505" t="s">
        <v>17</v>
      </c>
      <c r="H3505">
        <v>2000</v>
      </c>
      <c r="I3505" t="s">
        <v>294</v>
      </c>
      <c r="J3505" s="7">
        <v>40</v>
      </c>
      <c r="K3505" t="s">
        <v>27</v>
      </c>
      <c r="L3505" t="s">
        <v>28</v>
      </c>
      <c r="M3505" t="str">
        <f t="shared" si="54"/>
        <v>Sat</v>
      </c>
      <c r="N3505" t="str">
        <f>VLOOKUP(Query1[[#This Row],[Age]],'Age Group Vlookup'!B$3:C$6,2,TRUE)</f>
        <v>40-49</v>
      </c>
    </row>
    <row r="3506" spans="1:14" x14ac:dyDescent="0.3">
      <c r="A3506" t="s">
        <v>4519</v>
      </c>
      <c r="B3506" s="1">
        <v>42424</v>
      </c>
      <c r="C3506" t="s">
        <v>459</v>
      </c>
      <c r="D3506">
        <v>30250</v>
      </c>
      <c r="E3506" t="s">
        <v>47</v>
      </c>
      <c r="G3506" t="s">
        <v>15</v>
      </c>
      <c r="H3506">
        <v>786000</v>
      </c>
      <c r="I3506" t="s">
        <v>460</v>
      </c>
      <c r="J3506" s="7">
        <v>43</v>
      </c>
      <c r="K3506" t="s">
        <v>27</v>
      </c>
      <c r="L3506" t="s">
        <v>28</v>
      </c>
      <c r="M3506" t="str">
        <f t="shared" si="54"/>
        <v>Wed</v>
      </c>
      <c r="N3506" t="str">
        <f>VLOOKUP(Query1[[#This Row],[Age]],'Age Group Vlookup'!B$3:C$6,2,TRUE)</f>
        <v>40-49</v>
      </c>
    </row>
    <row r="3507" spans="1:14" x14ac:dyDescent="0.3">
      <c r="A3507" t="s">
        <v>4520</v>
      </c>
      <c r="B3507" s="1">
        <v>42522</v>
      </c>
      <c r="C3507" t="s">
        <v>844</v>
      </c>
      <c r="D3507">
        <v>29404</v>
      </c>
      <c r="E3507" t="s">
        <v>21</v>
      </c>
      <c r="G3507" t="s">
        <v>32</v>
      </c>
      <c r="H3507">
        <v>150000</v>
      </c>
      <c r="I3507" t="s">
        <v>845</v>
      </c>
      <c r="J3507" s="7">
        <v>41</v>
      </c>
      <c r="K3507" t="s">
        <v>27</v>
      </c>
      <c r="L3507" t="s">
        <v>28</v>
      </c>
      <c r="M3507" t="str">
        <f t="shared" si="54"/>
        <v>Wed</v>
      </c>
      <c r="N3507" t="str">
        <f>VLOOKUP(Query1[[#This Row],[Age]],'Age Group Vlookup'!B$3:C$6,2,TRUE)</f>
        <v>40-49</v>
      </c>
    </row>
    <row r="3508" spans="1:14" x14ac:dyDescent="0.3">
      <c r="A3508" t="s">
        <v>4521</v>
      </c>
      <c r="B3508" s="1">
        <v>42556</v>
      </c>
      <c r="C3508" t="s">
        <v>3273</v>
      </c>
      <c r="D3508">
        <v>11884</v>
      </c>
      <c r="E3508" t="s">
        <v>150</v>
      </c>
      <c r="G3508" t="s">
        <v>32</v>
      </c>
      <c r="H3508">
        <v>144000</v>
      </c>
      <c r="I3508" t="s">
        <v>3274</v>
      </c>
      <c r="J3508" s="7">
        <v>47</v>
      </c>
      <c r="K3508" t="s">
        <v>27</v>
      </c>
      <c r="L3508" t="s">
        <v>28</v>
      </c>
      <c r="M3508" t="str">
        <f t="shared" si="54"/>
        <v>Tue</v>
      </c>
      <c r="N3508" t="str">
        <f>VLOOKUP(Query1[[#This Row],[Age]],'Age Group Vlookup'!B$3:C$6,2,TRUE)</f>
        <v>40-49</v>
      </c>
    </row>
    <row r="3509" spans="1:14" x14ac:dyDescent="0.3">
      <c r="A3509" t="s">
        <v>4522</v>
      </c>
      <c r="B3509" s="1">
        <v>42594</v>
      </c>
      <c r="C3509" t="s">
        <v>219</v>
      </c>
      <c r="D3509">
        <v>39242</v>
      </c>
      <c r="E3509" t="s">
        <v>133</v>
      </c>
      <c r="G3509" t="s">
        <v>32</v>
      </c>
      <c r="H3509">
        <v>162000</v>
      </c>
      <c r="I3509" t="s">
        <v>220</v>
      </c>
      <c r="J3509" s="7">
        <v>31</v>
      </c>
      <c r="K3509" t="s">
        <v>32</v>
      </c>
      <c r="L3509" t="s">
        <v>33</v>
      </c>
      <c r="M3509" t="str">
        <f t="shared" si="54"/>
        <v>Fri</v>
      </c>
      <c r="N3509" t="str">
        <f>VLOOKUP(Query1[[#This Row],[Age]],'Age Group Vlookup'!B$3:C$6,2,TRUE)</f>
        <v>30-39</v>
      </c>
    </row>
    <row r="3510" spans="1:14" x14ac:dyDescent="0.3">
      <c r="A3510" t="s">
        <v>4523</v>
      </c>
      <c r="B3510" s="1">
        <v>42414</v>
      </c>
      <c r="C3510" t="s">
        <v>652</v>
      </c>
      <c r="D3510">
        <v>30756</v>
      </c>
      <c r="E3510" t="s">
        <v>47</v>
      </c>
      <c r="G3510" t="s">
        <v>15</v>
      </c>
      <c r="H3510">
        <v>817000</v>
      </c>
      <c r="I3510" t="s">
        <v>653</v>
      </c>
      <c r="J3510" s="7">
        <v>44</v>
      </c>
      <c r="K3510" t="s">
        <v>27</v>
      </c>
      <c r="L3510" t="s">
        <v>28</v>
      </c>
      <c r="M3510" t="str">
        <f t="shared" si="54"/>
        <v>Sun</v>
      </c>
      <c r="N3510" t="str">
        <f>VLOOKUP(Query1[[#This Row],[Age]],'Age Group Vlookup'!B$3:C$6,2,TRUE)</f>
        <v>40-49</v>
      </c>
    </row>
    <row r="3511" spans="1:14" x14ac:dyDescent="0.3">
      <c r="A3511" t="s">
        <v>4524</v>
      </c>
      <c r="B3511" s="1">
        <v>42406</v>
      </c>
      <c r="C3511" t="s">
        <v>850</v>
      </c>
      <c r="D3511">
        <v>11747</v>
      </c>
      <c r="E3511" t="s">
        <v>58</v>
      </c>
      <c r="G3511" t="s">
        <v>15</v>
      </c>
      <c r="H3511">
        <v>516000</v>
      </c>
      <c r="I3511" t="s">
        <v>851</v>
      </c>
      <c r="J3511" s="7">
        <v>30</v>
      </c>
      <c r="K3511" t="s">
        <v>32</v>
      </c>
      <c r="L3511" t="s">
        <v>33</v>
      </c>
      <c r="M3511" t="str">
        <f t="shared" si="54"/>
        <v>Sat</v>
      </c>
      <c r="N3511" t="str">
        <f>VLOOKUP(Query1[[#This Row],[Age]],'Age Group Vlookup'!B$3:C$6,2,TRUE)</f>
        <v>30-39</v>
      </c>
    </row>
    <row r="3512" spans="1:14" x14ac:dyDescent="0.3">
      <c r="A3512" t="s">
        <v>4525</v>
      </c>
      <c r="B3512" s="1">
        <v>42516</v>
      </c>
      <c r="C3512" t="s">
        <v>86</v>
      </c>
      <c r="D3512">
        <v>4296</v>
      </c>
      <c r="E3512" t="s">
        <v>58</v>
      </c>
      <c r="G3512" t="s">
        <v>15</v>
      </c>
      <c r="H3512">
        <v>339000</v>
      </c>
      <c r="I3512" t="s">
        <v>87</v>
      </c>
      <c r="J3512" s="7">
        <v>24</v>
      </c>
      <c r="K3512" t="s">
        <v>27</v>
      </c>
      <c r="L3512" t="s">
        <v>28</v>
      </c>
      <c r="M3512" t="str">
        <f t="shared" si="54"/>
        <v>Thu</v>
      </c>
      <c r="N3512" t="str">
        <f>VLOOKUP(Query1[[#This Row],[Age]],'Age Group Vlookup'!B$3:C$6,2,TRUE)</f>
        <v>20-29</v>
      </c>
    </row>
    <row r="3513" spans="1:14" x14ac:dyDescent="0.3">
      <c r="A3513" t="s">
        <v>4526</v>
      </c>
      <c r="B3513" s="1">
        <v>42461</v>
      </c>
      <c r="C3513" t="s">
        <v>612</v>
      </c>
      <c r="D3513">
        <v>24730</v>
      </c>
      <c r="E3513" t="s">
        <v>58</v>
      </c>
      <c r="G3513" t="s">
        <v>15</v>
      </c>
      <c r="H3513">
        <v>881000</v>
      </c>
      <c r="I3513" t="s">
        <v>613</v>
      </c>
      <c r="J3513" s="7">
        <v>23</v>
      </c>
      <c r="K3513" t="s">
        <v>27</v>
      </c>
      <c r="L3513" t="s">
        <v>28</v>
      </c>
      <c r="M3513" t="str">
        <f t="shared" si="54"/>
        <v>Fri</v>
      </c>
      <c r="N3513" t="str">
        <f>VLOOKUP(Query1[[#This Row],[Age]],'Age Group Vlookup'!B$3:C$6,2,TRUE)</f>
        <v>20-29</v>
      </c>
    </row>
    <row r="3514" spans="1:14" x14ac:dyDescent="0.3">
      <c r="A3514" t="s">
        <v>4527</v>
      </c>
      <c r="B3514" s="1">
        <v>42514</v>
      </c>
      <c r="C3514" t="s">
        <v>581</v>
      </c>
      <c r="D3514">
        <v>26759</v>
      </c>
      <c r="E3514" t="s">
        <v>25</v>
      </c>
      <c r="G3514" t="s">
        <v>32</v>
      </c>
      <c r="H3514">
        <v>150000</v>
      </c>
      <c r="I3514" t="s">
        <v>582</v>
      </c>
      <c r="J3514" s="7">
        <v>35</v>
      </c>
      <c r="K3514" t="s">
        <v>32</v>
      </c>
      <c r="L3514" t="s">
        <v>33</v>
      </c>
      <c r="M3514" t="str">
        <f t="shared" si="54"/>
        <v>Tue</v>
      </c>
      <c r="N3514" t="str">
        <f>VLOOKUP(Query1[[#This Row],[Age]],'Age Group Vlookup'!B$3:C$6,2,TRUE)</f>
        <v>30-39</v>
      </c>
    </row>
    <row r="3515" spans="1:14" x14ac:dyDescent="0.3">
      <c r="A3515" t="s">
        <v>4528</v>
      </c>
      <c r="B3515" s="1">
        <v>42483</v>
      </c>
      <c r="C3515" t="s">
        <v>1633</v>
      </c>
      <c r="D3515">
        <v>38850</v>
      </c>
      <c r="E3515" t="s">
        <v>14</v>
      </c>
      <c r="G3515" t="s">
        <v>15</v>
      </c>
      <c r="H3515">
        <v>218000</v>
      </c>
      <c r="I3515" t="s">
        <v>1634</v>
      </c>
      <c r="J3515" s="7">
        <v>39</v>
      </c>
      <c r="K3515" t="s">
        <v>27</v>
      </c>
      <c r="L3515" t="s">
        <v>28</v>
      </c>
      <c r="M3515" t="str">
        <f t="shared" si="54"/>
        <v>Sat</v>
      </c>
      <c r="N3515" t="str">
        <f>VLOOKUP(Query1[[#This Row],[Age]],'Age Group Vlookup'!B$3:C$6,2,TRUE)</f>
        <v>30-39</v>
      </c>
    </row>
    <row r="3516" spans="1:14" x14ac:dyDescent="0.3">
      <c r="A3516" t="s">
        <v>4529</v>
      </c>
      <c r="B3516" s="1">
        <v>42697</v>
      </c>
      <c r="C3516" t="s">
        <v>1921</v>
      </c>
      <c r="D3516">
        <v>7144</v>
      </c>
      <c r="E3516" t="s">
        <v>108</v>
      </c>
      <c r="G3516" t="s">
        <v>17</v>
      </c>
      <c r="H3516">
        <v>49000</v>
      </c>
      <c r="I3516" t="s">
        <v>1922</v>
      </c>
      <c r="J3516" s="7">
        <v>27</v>
      </c>
      <c r="K3516" t="s">
        <v>32</v>
      </c>
      <c r="L3516" t="s">
        <v>33</v>
      </c>
      <c r="M3516" t="str">
        <f t="shared" si="54"/>
        <v>Wed</v>
      </c>
      <c r="N3516" t="str">
        <f>VLOOKUP(Query1[[#This Row],[Age]],'Age Group Vlookup'!B$3:C$6,2,TRUE)</f>
        <v>20-29</v>
      </c>
    </row>
    <row r="3517" spans="1:14" x14ac:dyDescent="0.3">
      <c r="A3517" t="s">
        <v>4530</v>
      </c>
      <c r="B3517" s="1">
        <v>42707</v>
      </c>
      <c r="C3517" t="s">
        <v>68</v>
      </c>
      <c r="D3517">
        <v>28078</v>
      </c>
      <c r="E3517" t="s">
        <v>137</v>
      </c>
      <c r="G3517" t="s">
        <v>17</v>
      </c>
      <c r="H3517">
        <v>9000</v>
      </c>
      <c r="I3517" t="s">
        <v>70</v>
      </c>
      <c r="J3517" s="7">
        <v>47</v>
      </c>
      <c r="K3517" t="s">
        <v>27</v>
      </c>
      <c r="L3517" t="s">
        <v>28</v>
      </c>
      <c r="M3517" t="str">
        <f t="shared" si="54"/>
        <v>Sat</v>
      </c>
      <c r="N3517" t="str">
        <f>VLOOKUP(Query1[[#This Row],[Age]],'Age Group Vlookup'!B$3:C$6,2,TRUE)</f>
        <v>40-49</v>
      </c>
    </row>
    <row r="3518" spans="1:14" x14ac:dyDescent="0.3">
      <c r="A3518" t="s">
        <v>4531</v>
      </c>
      <c r="B3518" s="1">
        <v>42444</v>
      </c>
      <c r="C3518" t="s">
        <v>1148</v>
      </c>
      <c r="D3518">
        <v>44004</v>
      </c>
      <c r="E3518" t="s">
        <v>21</v>
      </c>
      <c r="G3518" t="s">
        <v>15</v>
      </c>
      <c r="H3518">
        <v>647000</v>
      </c>
      <c r="I3518" t="s">
        <v>1149</v>
      </c>
      <c r="J3518" s="7">
        <v>27</v>
      </c>
      <c r="K3518" t="s">
        <v>27</v>
      </c>
      <c r="L3518" t="s">
        <v>28</v>
      </c>
      <c r="M3518" t="str">
        <f t="shared" si="54"/>
        <v>Tue</v>
      </c>
      <c r="N3518" t="str">
        <f>VLOOKUP(Query1[[#This Row],[Age]],'Age Group Vlookup'!B$3:C$6,2,TRUE)</f>
        <v>20-29</v>
      </c>
    </row>
    <row r="3519" spans="1:14" x14ac:dyDescent="0.3">
      <c r="A3519" t="s">
        <v>4532</v>
      </c>
      <c r="B3519" s="1">
        <v>42580</v>
      </c>
      <c r="C3519" t="s">
        <v>782</v>
      </c>
      <c r="D3519">
        <v>10050</v>
      </c>
      <c r="E3519" t="s">
        <v>108</v>
      </c>
      <c r="G3519" t="s">
        <v>15</v>
      </c>
      <c r="H3519">
        <v>269000</v>
      </c>
      <c r="I3519" t="s">
        <v>783</v>
      </c>
      <c r="J3519" s="7">
        <v>27</v>
      </c>
      <c r="K3519" t="s">
        <v>17</v>
      </c>
      <c r="L3519" t="s">
        <v>18</v>
      </c>
      <c r="M3519" t="str">
        <f t="shared" si="54"/>
        <v>Fri</v>
      </c>
      <c r="N3519" t="str">
        <f>VLOOKUP(Query1[[#This Row],[Age]],'Age Group Vlookup'!B$3:C$6,2,TRUE)</f>
        <v>20-29</v>
      </c>
    </row>
    <row r="3520" spans="1:14" x14ac:dyDescent="0.3">
      <c r="A3520" t="s">
        <v>4533</v>
      </c>
      <c r="B3520" s="1">
        <v>42386</v>
      </c>
      <c r="C3520" t="s">
        <v>1117</v>
      </c>
      <c r="D3520">
        <v>43701</v>
      </c>
      <c r="E3520" t="s">
        <v>137</v>
      </c>
      <c r="G3520" t="s">
        <v>15</v>
      </c>
      <c r="H3520">
        <v>773000</v>
      </c>
      <c r="I3520" t="s">
        <v>1118</v>
      </c>
      <c r="J3520" s="7">
        <v>29</v>
      </c>
      <c r="K3520" t="s">
        <v>17</v>
      </c>
      <c r="L3520" t="s">
        <v>18</v>
      </c>
      <c r="M3520" t="str">
        <f t="shared" si="54"/>
        <v>Sun</v>
      </c>
      <c r="N3520" t="str">
        <f>VLOOKUP(Query1[[#This Row],[Age]],'Age Group Vlookup'!B$3:C$6,2,TRUE)</f>
        <v>20-29</v>
      </c>
    </row>
    <row r="3521" spans="1:14" x14ac:dyDescent="0.3">
      <c r="A3521" t="s">
        <v>4534</v>
      </c>
      <c r="B3521" s="1">
        <v>42720</v>
      </c>
      <c r="C3521" t="s">
        <v>496</v>
      </c>
      <c r="D3521">
        <v>20433</v>
      </c>
      <c r="E3521" t="s">
        <v>54</v>
      </c>
      <c r="G3521" t="s">
        <v>17</v>
      </c>
      <c r="H3521">
        <v>2000</v>
      </c>
      <c r="I3521" t="s">
        <v>497</v>
      </c>
      <c r="J3521" s="7">
        <v>39</v>
      </c>
      <c r="K3521" t="s">
        <v>17</v>
      </c>
      <c r="L3521" t="s">
        <v>18</v>
      </c>
      <c r="M3521" t="str">
        <f t="shared" si="54"/>
        <v>Fri</v>
      </c>
      <c r="N3521" t="str">
        <f>VLOOKUP(Query1[[#This Row],[Age]],'Age Group Vlookup'!B$3:C$6,2,TRUE)</f>
        <v>30-39</v>
      </c>
    </row>
    <row r="3522" spans="1:14" x14ac:dyDescent="0.3">
      <c r="A3522" t="s">
        <v>4535</v>
      </c>
      <c r="B3522" s="1">
        <v>42611</v>
      </c>
      <c r="C3522" t="s">
        <v>57</v>
      </c>
      <c r="D3522">
        <v>39079</v>
      </c>
      <c r="E3522" t="s">
        <v>62</v>
      </c>
      <c r="G3522" t="s">
        <v>15</v>
      </c>
      <c r="H3522">
        <v>405000</v>
      </c>
      <c r="I3522" t="s">
        <v>59</v>
      </c>
      <c r="J3522" s="7">
        <v>38</v>
      </c>
      <c r="K3522" t="s">
        <v>17</v>
      </c>
      <c r="L3522" t="s">
        <v>18</v>
      </c>
      <c r="M3522" t="str">
        <f t="shared" ref="M3522:M3585" si="55">TEXT(B3522,"ddd")</f>
        <v>Mon</v>
      </c>
      <c r="N3522" t="str">
        <f>VLOOKUP(Query1[[#This Row],[Age]],'Age Group Vlookup'!B$3:C$6,2,TRUE)</f>
        <v>30-39</v>
      </c>
    </row>
    <row r="3523" spans="1:14" x14ac:dyDescent="0.3">
      <c r="A3523" t="s">
        <v>4536</v>
      </c>
      <c r="B3523" s="1">
        <v>42661</v>
      </c>
      <c r="C3523" t="s">
        <v>708</v>
      </c>
      <c r="D3523">
        <v>40168</v>
      </c>
      <c r="E3523" t="s">
        <v>62</v>
      </c>
      <c r="G3523" t="s">
        <v>32</v>
      </c>
      <c r="H3523">
        <v>121000</v>
      </c>
      <c r="I3523" t="s">
        <v>709</v>
      </c>
      <c r="J3523" s="7">
        <v>29</v>
      </c>
      <c r="K3523" t="s">
        <v>27</v>
      </c>
      <c r="L3523" t="s">
        <v>28</v>
      </c>
      <c r="M3523" t="str">
        <f t="shared" si="55"/>
        <v>Tue</v>
      </c>
      <c r="N3523" t="str">
        <f>VLOOKUP(Query1[[#This Row],[Age]],'Age Group Vlookup'!B$3:C$6,2,TRUE)</f>
        <v>20-29</v>
      </c>
    </row>
    <row r="3524" spans="1:14" x14ac:dyDescent="0.3">
      <c r="A3524" t="s">
        <v>4537</v>
      </c>
      <c r="B3524" s="1">
        <v>42400</v>
      </c>
      <c r="C3524" t="s">
        <v>2239</v>
      </c>
      <c r="D3524">
        <v>28695</v>
      </c>
      <c r="E3524" t="s">
        <v>133</v>
      </c>
      <c r="G3524" t="s">
        <v>17</v>
      </c>
      <c r="H3524">
        <v>18000</v>
      </c>
      <c r="I3524" t="s">
        <v>2240</v>
      </c>
      <c r="J3524" s="7">
        <v>48</v>
      </c>
      <c r="K3524" t="s">
        <v>17</v>
      </c>
      <c r="L3524" t="s">
        <v>18</v>
      </c>
      <c r="M3524" t="str">
        <f t="shared" si="55"/>
        <v>Sun</v>
      </c>
      <c r="N3524" t="str">
        <f>VLOOKUP(Query1[[#This Row],[Age]],'Age Group Vlookup'!B$3:C$6,2,TRUE)</f>
        <v>40-49</v>
      </c>
    </row>
    <row r="3525" spans="1:14" x14ac:dyDescent="0.3">
      <c r="A3525" t="s">
        <v>4538</v>
      </c>
      <c r="B3525" s="1">
        <v>42588</v>
      </c>
      <c r="C3525" t="s">
        <v>422</v>
      </c>
      <c r="D3525">
        <v>4908</v>
      </c>
      <c r="E3525" t="s">
        <v>14</v>
      </c>
      <c r="G3525" t="s">
        <v>32</v>
      </c>
      <c r="H3525">
        <v>197000</v>
      </c>
      <c r="I3525" t="s">
        <v>423</v>
      </c>
      <c r="J3525" s="7">
        <v>37</v>
      </c>
      <c r="K3525" t="s">
        <v>17</v>
      </c>
      <c r="L3525" t="s">
        <v>18</v>
      </c>
      <c r="M3525" t="str">
        <f t="shared" si="55"/>
        <v>Sat</v>
      </c>
      <c r="N3525" t="str">
        <f>VLOOKUP(Query1[[#This Row],[Age]],'Age Group Vlookup'!B$3:C$6,2,TRUE)</f>
        <v>30-39</v>
      </c>
    </row>
    <row r="3526" spans="1:14" x14ac:dyDescent="0.3">
      <c r="A3526" t="s">
        <v>4539</v>
      </c>
      <c r="B3526" s="1">
        <v>42575</v>
      </c>
      <c r="C3526" t="s">
        <v>1663</v>
      </c>
      <c r="D3526">
        <v>34619</v>
      </c>
      <c r="E3526" t="s">
        <v>133</v>
      </c>
      <c r="F3526">
        <v>1</v>
      </c>
      <c r="G3526" t="s">
        <v>32</v>
      </c>
      <c r="H3526">
        <v>100000</v>
      </c>
      <c r="I3526" t="s">
        <v>1664</v>
      </c>
      <c r="J3526" s="7">
        <v>30</v>
      </c>
      <c r="K3526" t="s">
        <v>32</v>
      </c>
      <c r="L3526" t="s">
        <v>33</v>
      </c>
      <c r="M3526" t="str">
        <f t="shared" si="55"/>
        <v>Sun</v>
      </c>
      <c r="N3526" t="str">
        <f>VLOOKUP(Query1[[#This Row],[Age]],'Age Group Vlookup'!B$3:C$6,2,TRUE)</f>
        <v>30-39</v>
      </c>
    </row>
    <row r="3527" spans="1:14" x14ac:dyDescent="0.3">
      <c r="A3527" t="s">
        <v>4540</v>
      </c>
      <c r="B3527" s="1">
        <v>42466</v>
      </c>
      <c r="C3527" t="s">
        <v>959</v>
      </c>
      <c r="D3527">
        <v>33288</v>
      </c>
      <c r="E3527" t="s">
        <v>133</v>
      </c>
      <c r="G3527" t="s">
        <v>32</v>
      </c>
      <c r="H3527">
        <v>66000</v>
      </c>
      <c r="I3527" t="s">
        <v>960</v>
      </c>
      <c r="J3527" s="7">
        <v>42</v>
      </c>
      <c r="K3527" t="s">
        <v>27</v>
      </c>
      <c r="L3527" t="s">
        <v>28</v>
      </c>
      <c r="M3527" t="str">
        <f t="shared" si="55"/>
        <v>Wed</v>
      </c>
      <c r="N3527" t="str">
        <f>VLOOKUP(Query1[[#This Row],[Age]],'Age Group Vlookup'!B$3:C$6,2,TRUE)</f>
        <v>40-49</v>
      </c>
    </row>
    <row r="3528" spans="1:14" x14ac:dyDescent="0.3">
      <c r="A3528" t="s">
        <v>4541</v>
      </c>
      <c r="B3528" s="1">
        <v>42649</v>
      </c>
      <c r="C3528" t="s">
        <v>1230</v>
      </c>
      <c r="D3528">
        <v>32786</v>
      </c>
      <c r="E3528" t="s">
        <v>14</v>
      </c>
      <c r="G3528" t="s">
        <v>17</v>
      </c>
      <c r="H3528">
        <v>34000</v>
      </c>
      <c r="I3528" t="s">
        <v>1231</v>
      </c>
      <c r="J3528" s="7">
        <v>42</v>
      </c>
      <c r="K3528" t="s">
        <v>17</v>
      </c>
      <c r="L3528" t="s">
        <v>18</v>
      </c>
      <c r="M3528" t="str">
        <f t="shared" si="55"/>
        <v>Thu</v>
      </c>
      <c r="N3528" t="str">
        <f>VLOOKUP(Query1[[#This Row],[Age]],'Age Group Vlookup'!B$3:C$6,2,TRUE)</f>
        <v>40-49</v>
      </c>
    </row>
    <row r="3529" spans="1:14" x14ac:dyDescent="0.3">
      <c r="A3529" t="s">
        <v>4542</v>
      </c>
      <c r="B3529" s="1">
        <v>42706</v>
      </c>
      <c r="C3529" t="s">
        <v>95</v>
      </c>
      <c r="D3529">
        <v>9015</v>
      </c>
      <c r="E3529" t="s">
        <v>62</v>
      </c>
      <c r="G3529" t="s">
        <v>17</v>
      </c>
      <c r="H3529">
        <v>29000</v>
      </c>
      <c r="I3529" t="s">
        <v>96</v>
      </c>
      <c r="J3529" s="7">
        <v>47</v>
      </c>
      <c r="K3529" t="s">
        <v>17</v>
      </c>
      <c r="L3529" t="s">
        <v>18</v>
      </c>
      <c r="M3529" t="str">
        <f t="shared" si="55"/>
        <v>Fri</v>
      </c>
      <c r="N3529" t="str">
        <f>VLOOKUP(Query1[[#This Row],[Age]],'Age Group Vlookup'!B$3:C$6,2,TRUE)</f>
        <v>40-49</v>
      </c>
    </row>
    <row r="3530" spans="1:14" x14ac:dyDescent="0.3">
      <c r="A3530" t="s">
        <v>4543</v>
      </c>
      <c r="B3530" s="1">
        <v>42422</v>
      </c>
      <c r="C3530" t="s">
        <v>2067</v>
      </c>
      <c r="D3530">
        <v>27235</v>
      </c>
      <c r="E3530" t="s">
        <v>77</v>
      </c>
      <c r="G3530" t="s">
        <v>17</v>
      </c>
      <c r="H3530">
        <v>31000</v>
      </c>
      <c r="I3530" t="s">
        <v>2068</v>
      </c>
      <c r="J3530" s="7">
        <v>42</v>
      </c>
      <c r="K3530" t="s">
        <v>27</v>
      </c>
      <c r="L3530" t="s">
        <v>28</v>
      </c>
      <c r="M3530" t="str">
        <f t="shared" si="55"/>
        <v>Mon</v>
      </c>
      <c r="N3530" t="str">
        <f>VLOOKUP(Query1[[#This Row],[Age]],'Age Group Vlookup'!B$3:C$6,2,TRUE)</f>
        <v>40-49</v>
      </c>
    </row>
    <row r="3531" spans="1:14" x14ac:dyDescent="0.3">
      <c r="A3531" t="s">
        <v>4544</v>
      </c>
      <c r="B3531" s="1">
        <v>42459</v>
      </c>
      <c r="C3531" t="s">
        <v>293</v>
      </c>
      <c r="D3531">
        <v>10211</v>
      </c>
      <c r="E3531" t="s">
        <v>69</v>
      </c>
      <c r="G3531" t="s">
        <v>17</v>
      </c>
      <c r="H3531">
        <v>2000</v>
      </c>
      <c r="I3531" t="s">
        <v>294</v>
      </c>
      <c r="J3531" s="7">
        <v>40</v>
      </c>
      <c r="K3531" t="s">
        <v>27</v>
      </c>
      <c r="L3531" t="s">
        <v>28</v>
      </c>
      <c r="M3531" t="str">
        <f t="shared" si="55"/>
        <v>Wed</v>
      </c>
      <c r="N3531" t="str">
        <f>VLOOKUP(Query1[[#This Row],[Age]],'Age Group Vlookup'!B$3:C$6,2,TRUE)</f>
        <v>40-49</v>
      </c>
    </row>
    <row r="3532" spans="1:14" x14ac:dyDescent="0.3">
      <c r="A3532" t="s">
        <v>4545</v>
      </c>
      <c r="B3532" s="1">
        <v>42455</v>
      </c>
      <c r="C3532" t="s">
        <v>1439</v>
      </c>
      <c r="D3532">
        <v>44820</v>
      </c>
      <c r="E3532" t="s">
        <v>36</v>
      </c>
      <c r="G3532" t="s">
        <v>32</v>
      </c>
      <c r="H3532">
        <v>196000</v>
      </c>
      <c r="I3532" t="s">
        <v>535</v>
      </c>
      <c r="J3532" s="7">
        <v>25</v>
      </c>
      <c r="K3532" t="s">
        <v>27</v>
      </c>
      <c r="L3532" t="s">
        <v>28</v>
      </c>
      <c r="M3532" t="str">
        <f t="shared" si="55"/>
        <v>Sat</v>
      </c>
      <c r="N3532" t="str">
        <f>VLOOKUP(Query1[[#This Row],[Age]],'Age Group Vlookup'!B$3:C$6,2,TRUE)</f>
        <v>20-29</v>
      </c>
    </row>
    <row r="3533" spans="1:14" x14ac:dyDescent="0.3">
      <c r="A3533" t="s">
        <v>4546</v>
      </c>
      <c r="B3533" s="1">
        <v>42581</v>
      </c>
      <c r="C3533" t="s">
        <v>1399</v>
      </c>
      <c r="D3533">
        <v>26341</v>
      </c>
      <c r="E3533" t="s">
        <v>36</v>
      </c>
      <c r="G3533" t="s">
        <v>32</v>
      </c>
      <c r="H3533">
        <v>135000</v>
      </c>
      <c r="I3533" t="s">
        <v>1400</v>
      </c>
      <c r="J3533" s="7">
        <v>30</v>
      </c>
      <c r="K3533" t="s">
        <v>32</v>
      </c>
      <c r="L3533" t="s">
        <v>33</v>
      </c>
      <c r="M3533" t="str">
        <f t="shared" si="55"/>
        <v>Sat</v>
      </c>
      <c r="N3533" t="str">
        <f>VLOOKUP(Query1[[#This Row],[Age]],'Age Group Vlookup'!B$3:C$6,2,TRUE)</f>
        <v>30-39</v>
      </c>
    </row>
    <row r="3534" spans="1:14" x14ac:dyDescent="0.3">
      <c r="A3534" t="s">
        <v>4547</v>
      </c>
      <c r="B3534" s="1">
        <v>42406</v>
      </c>
      <c r="C3534" t="s">
        <v>814</v>
      </c>
      <c r="D3534">
        <v>47857</v>
      </c>
      <c r="E3534" t="s">
        <v>36</v>
      </c>
      <c r="G3534" t="s">
        <v>15</v>
      </c>
      <c r="H3534">
        <v>695000</v>
      </c>
      <c r="I3534" t="s">
        <v>815</v>
      </c>
      <c r="J3534" s="7">
        <v>23</v>
      </c>
      <c r="K3534" t="s">
        <v>17</v>
      </c>
      <c r="L3534" t="s">
        <v>18</v>
      </c>
      <c r="M3534" t="str">
        <f t="shared" si="55"/>
        <v>Sat</v>
      </c>
      <c r="N3534" t="str">
        <f>VLOOKUP(Query1[[#This Row],[Age]],'Age Group Vlookup'!B$3:C$6,2,TRUE)</f>
        <v>20-29</v>
      </c>
    </row>
    <row r="3535" spans="1:14" x14ac:dyDescent="0.3">
      <c r="A3535" t="s">
        <v>4548</v>
      </c>
      <c r="B3535" s="1">
        <v>42701</v>
      </c>
      <c r="C3535" t="s">
        <v>2011</v>
      </c>
      <c r="D3535">
        <v>19680</v>
      </c>
      <c r="E3535" t="s">
        <v>150</v>
      </c>
      <c r="G3535" t="s">
        <v>17</v>
      </c>
      <c r="H3535">
        <v>4000</v>
      </c>
      <c r="I3535" t="s">
        <v>2012</v>
      </c>
      <c r="J3535" s="7">
        <v>27</v>
      </c>
      <c r="K3535" t="s">
        <v>27</v>
      </c>
      <c r="L3535" t="s">
        <v>28</v>
      </c>
      <c r="M3535" t="str">
        <f t="shared" si="55"/>
        <v>Sun</v>
      </c>
      <c r="N3535" t="str">
        <f>VLOOKUP(Query1[[#This Row],[Age]],'Age Group Vlookup'!B$3:C$6,2,TRUE)</f>
        <v>20-29</v>
      </c>
    </row>
    <row r="3536" spans="1:14" x14ac:dyDescent="0.3">
      <c r="A3536" t="s">
        <v>4549</v>
      </c>
      <c r="B3536" s="1">
        <v>42613</v>
      </c>
      <c r="C3536" t="s">
        <v>169</v>
      </c>
      <c r="D3536">
        <v>22165</v>
      </c>
      <c r="E3536" t="s">
        <v>77</v>
      </c>
      <c r="G3536" t="s">
        <v>15</v>
      </c>
      <c r="H3536">
        <v>712000</v>
      </c>
      <c r="I3536" t="s">
        <v>170</v>
      </c>
      <c r="J3536" s="7">
        <v>29</v>
      </c>
      <c r="K3536" t="s">
        <v>17</v>
      </c>
      <c r="L3536" t="s">
        <v>18</v>
      </c>
      <c r="M3536" t="str">
        <f t="shared" si="55"/>
        <v>Wed</v>
      </c>
      <c r="N3536" t="str">
        <f>VLOOKUP(Query1[[#This Row],[Age]],'Age Group Vlookup'!B$3:C$6,2,TRUE)</f>
        <v>20-29</v>
      </c>
    </row>
    <row r="3537" spans="1:14" x14ac:dyDescent="0.3">
      <c r="A3537" t="s">
        <v>4550</v>
      </c>
      <c r="B3537" s="1">
        <v>42731</v>
      </c>
      <c r="C3537" t="s">
        <v>428</v>
      </c>
      <c r="D3537">
        <v>34531</v>
      </c>
      <c r="E3537" t="s">
        <v>58</v>
      </c>
      <c r="G3537" t="s">
        <v>17</v>
      </c>
      <c r="H3537">
        <v>15000</v>
      </c>
      <c r="I3537" t="s">
        <v>429</v>
      </c>
      <c r="J3537" s="7">
        <v>41</v>
      </c>
      <c r="K3537" t="s">
        <v>17</v>
      </c>
      <c r="L3537" t="s">
        <v>18</v>
      </c>
      <c r="M3537" t="str">
        <f t="shared" si="55"/>
        <v>Tue</v>
      </c>
      <c r="N3537" t="str">
        <f>VLOOKUP(Query1[[#This Row],[Age]],'Age Group Vlookup'!B$3:C$6,2,TRUE)</f>
        <v>40-49</v>
      </c>
    </row>
    <row r="3538" spans="1:14" x14ac:dyDescent="0.3">
      <c r="A3538" t="s">
        <v>4551</v>
      </c>
      <c r="B3538" s="1">
        <v>42423</v>
      </c>
      <c r="C3538" t="s">
        <v>601</v>
      </c>
      <c r="D3538">
        <v>28314</v>
      </c>
      <c r="E3538" t="s">
        <v>77</v>
      </c>
      <c r="G3538" t="s">
        <v>17</v>
      </c>
      <c r="H3538">
        <v>22000</v>
      </c>
      <c r="I3538" t="s">
        <v>602</v>
      </c>
      <c r="J3538" s="7">
        <v>31</v>
      </c>
      <c r="K3538" t="s">
        <v>17</v>
      </c>
      <c r="L3538" t="s">
        <v>18</v>
      </c>
      <c r="M3538" t="str">
        <f t="shared" si="55"/>
        <v>Tue</v>
      </c>
      <c r="N3538" t="str">
        <f>VLOOKUP(Query1[[#This Row],[Age]],'Age Group Vlookup'!B$3:C$6,2,TRUE)</f>
        <v>30-39</v>
      </c>
    </row>
    <row r="3539" spans="1:14" x14ac:dyDescent="0.3">
      <c r="A3539" t="s">
        <v>4552</v>
      </c>
      <c r="B3539" s="1">
        <v>42484</v>
      </c>
      <c r="C3539" t="s">
        <v>266</v>
      </c>
      <c r="D3539">
        <v>13977</v>
      </c>
      <c r="E3539" t="s">
        <v>137</v>
      </c>
      <c r="G3539" t="s">
        <v>17</v>
      </c>
      <c r="H3539">
        <v>31000</v>
      </c>
      <c r="I3539" t="s">
        <v>267</v>
      </c>
      <c r="J3539" s="7">
        <v>24</v>
      </c>
      <c r="K3539" t="s">
        <v>27</v>
      </c>
      <c r="L3539" t="s">
        <v>28</v>
      </c>
      <c r="M3539" t="str">
        <f t="shared" si="55"/>
        <v>Sun</v>
      </c>
      <c r="N3539" t="str">
        <f>VLOOKUP(Query1[[#This Row],[Age]],'Age Group Vlookup'!B$3:C$6,2,TRUE)</f>
        <v>20-29</v>
      </c>
    </row>
    <row r="3540" spans="1:14" x14ac:dyDescent="0.3">
      <c r="A3540" t="s">
        <v>4553</v>
      </c>
      <c r="B3540" s="1">
        <v>42473</v>
      </c>
      <c r="C3540" t="s">
        <v>2341</v>
      </c>
      <c r="D3540">
        <v>8011</v>
      </c>
      <c r="E3540" t="s">
        <v>14</v>
      </c>
      <c r="G3540" t="s">
        <v>15</v>
      </c>
      <c r="H3540">
        <v>653000</v>
      </c>
      <c r="I3540" t="s">
        <v>2342</v>
      </c>
      <c r="J3540" s="7">
        <v>20</v>
      </c>
      <c r="K3540" t="s">
        <v>27</v>
      </c>
      <c r="L3540" t="s">
        <v>28</v>
      </c>
      <c r="M3540" t="str">
        <f t="shared" si="55"/>
        <v>Wed</v>
      </c>
      <c r="N3540" t="str">
        <f>VLOOKUP(Query1[[#This Row],[Age]],'Age Group Vlookup'!B$3:C$6,2,TRUE)</f>
        <v>20-29</v>
      </c>
    </row>
    <row r="3541" spans="1:14" x14ac:dyDescent="0.3">
      <c r="A3541" t="s">
        <v>4554</v>
      </c>
      <c r="B3541" s="1">
        <v>42515</v>
      </c>
      <c r="C3541" t="s">
        <v>943</v>
      </c>
      <c r="D3541">
        <v>35975</v>
      </c>
      <c r="E3541" t="s">
        <v>21</v>
      </c>
      <c r="G3541" t="s">
        <v>17</v>
      </c>
      <c r="H3541">
        <v>19000</v>
      </c>
      <c r="I3541" t="s">
        <v>944</v>
      </c>
      <c r="J3541" s="7">
        <v>44</v>
      </c>
      <c r="K3541" t="s">
        <v>32</v>
      </c>
      <c r="L3541" t="s">
        <v>33</v>
      </c>
      <c r="M3541" t="str">
        <f t="shared" si="55"/>
        <v>Wed</v>
      </c>
      <c r="N3541" t="str">
        <f>VLOOKUP(Query1[[#This Row],[Age]],'Age Group Vlookup'!B$3:C$6,2,TRUE)</f>
        <v>40-49</v>
      </c>
    </row>
    <row r="3542" spans="1:14" x14ac:dyDescent="0.3">
      <c r="A3542" t="s">
        <v>4555</v>
      </c>
      <c r="B3542" s="1">
        <v>42539</v>
      </c>
      <c r="C3542" t="s">
        <v>701</v>
      </c>
      <c r="D3542">
        <v>20900</v>
      </c>
      <c r="E3542" t="s">
        <v>14</v>
      </c>
      <c r="G3542" t="s">
        <v>15</v>
      </c>
      <c r="H3542">
        <v>185000</v>
      </c>
      <c r="I3542" t="s">
        <v>702</v>
      </c>
      <c r="J3542" s="7">
        <v>28</v>
      </c>
      <c r="K3542" t="s">
        <v>17</v>
      </c>
      <c r="L3542" t="s">
        <v>18</v>
      </c>
      <c r="M3542" t="str">
        <f t="shared" si="55"/>
        <v>Sat</v>
      </c>
      <c r="N3542" t="str">
        <f>VLOOKUP(Query1[[#This Row],[Age]],'Age Group Vlookup'!B$3:C$6,2,TRUE)</f>
        <v>20-29</v>
      </c>
    </row>
    <row r="3543" spans="1:14" x14ac:dyDescent="0.3">
      <c r="A3543" t="s">
        <v>4556</v>
      </c>
      <c r="B3543" s="1">
        <v>42703</v>
      </c>
      <c r="C3543" t="s">
        <v>1265</v>
      </c>
      <c r="D3543">
        <v>27719</v>
      </c>
      <c r="E3543" t="s">
        <v>77</v>
      </c>
      <c r="G3543" t="s">
        <v>15</v>
      </c>
      <c r="H3543">
        <v>719000</v>
      </c>
      <c r="I3543" t="s">
        <v>1266</v>
      </c>
      <c r="J3543" s="7">
        <v>47</v>
      </c>
      <c r="K3543" t="s">
        <v>17</v>
      </c>
      <c r="L3543" t="s">
        <v>18</v>
      </c>
      <c r="M3543" t="str">
        <f t="shared" si="55"/>
        <v>Tue</v>
      </c>
      <c r="N3543" t="str">
        <f>VLOOKUP(Query1[[#This Row],[Age]],'Age Group Vlookup'!B$3:C$6,2,TRUE)</f>
        <v>40-49</v>
      </c>
    </row>
    <row r="3544" spans="1:14" x14ac:dyDescent="0.3">
      <c r="A3544" t="s">
        <v>4557</v>
      </c>
      <c r="B3544" s="1">
        <v>42456</v>
      </c>
      <c r="C3544" t="s">
        <v>608</v>
      </c>
      <c r="D3544">
        <v>18052</v>
      </c>
      <c r="E3544" t="s">
        <v>58</v>
      </c>
      <c r="G3544" t="s">
        <v>17</v>
      </c>
      <c r="H3544">
        <v>34000</v>
      </c>
      <c r="I3544" t="s">
        <v>609</v>
      </c>
      <c r="J3544" s="7">
        <v>35</v>
      </c>
      <c r="K3544" t="s">
        <v>27</v>
      </c>
      <c r="L3544" t="s">
        <v>28</v>
      </c>
      <c r="M3544" t="str">
        <f t="shared" si="55"/>
        <v>Sun</v>
      </c>
      <c r="N3544" t="str">
        <f>VLOOKUP(Query1[[#This Row],[Age]],'Age Group Vlookup'!B$3:C$6,2,TRUE)</f>
        <v>30-39</v>
      </c>
    </row>
    <row r="3545" spans="1:14" x14ac:dyDescent="0.3">
      <c r="A3545" t="s">
        <v>4558</v>
      </c>
      <c r="B3545" s="1">
        <v>42534</v>
      </c>
      <c r="C3545" t="s">
        <v>3703</v>
      </c>
      <c r="D3545">
        <v>25247</v>
      </c>
      <c r="E3545" t="s">
        <v>62</v>
      </c>
      <c r="G3545" t="s">
        <v>32</v>
      </c>
      <c r="H3545">
        <v>138000</v>
      </c>
      <c r="I3545" t="s">
        <v>3704</v>
      </c>
      <c r="J3545" s="7">
        <v>40</v>
      </c>
      <c r="K3545" t="s">
        <v>17</v>
      </c>
      <c r="L3545" t="s">
        <v>18</v>
      </c>
      <c r="M3545" t="str">
        <f t="shared" si="55"/>
        <v>Mon</v>
      </c>
      <c r="N3545" t="str">
        <f>VLOOKUP(Query1[[#This Row],[Age]],'Age Group Vlookup'!B$3:C$6,2,TRUE)</f>
        <v>40-49</v>
      </c>
    </row>
    <row r="3546" spans="1:14" x14ac:dyDescent="0.3">
      <c r="A3546" t="s">
        <v>4559</v>
      </c>
      <c r="B3546" s="1">
        <v>42664</v>
      </c>
      <c r="C3546" t="s">
        <v>1161</v>
      </c>
      <c r="D3546">
        <v>25256</v>
      </c>
      <c r="E3546" t="s">
        <v>36</v>
      </c>
      <c r="G3546" t="s">
        <v>15</v>
      </c>
      <c r="H3546">
        <v>325000</v>
      </c>
      <c r="I3546" t="s">
        <v>1162</v>
      </c>
      <c r="J3546" s="7">
        <v>26</v>
      </c>
      <c r="K3546" t="s">
        <v>17</v>
      </c>
      <c r="L3546" t="s">
        <v>18</v>
      </c>
      <c r="M3546" t="str">
        <f t="shared" si="55"/>
        <v>Fri</v>
      </c>
      <c r="N3546" t="str">
        <f>VLOOKUP(Query1[[#This Row],[Age]],'Age Group Vlookup'!B$3:C$6,2,TRUE)</f>
        <v>20-29</v>
      </c>
    </row>
    <row r="3547" spans="1:14" x14ac:dyDescent="0.3">
      <c r="A3547" t="s">
        <v>4560</v>
      </c>
      <c r="B3547" s="1">
        <v>42564</v>
      </c>
      <c r="C3547" t="s">
        <v>860</v>
      </c>
      <c r="D3547">
        <v>4516</v>
      </c>
      <c r="E3547" t="s">
        <v>137</v>
      </c>
      <c r="G3547" t="s">
        <v>17</v>
      </c>
      <c r="H3547">
        <v>26000</v>
      </c>
      <c r="I3547" t="s">
        <v>861</v>
      </c>
      <c r="J3547" s="7">
        <v>28</v>
      </c>
      <c r="K3547" t="s">
        <v>17</v>
      </c>
      <c r="L3547" t="s">
        <v>18</v>
      </c>
      <c r="M3547" t="str">
        <f t="shared" si="55"/>
        <v>Wed</v>
      </c>
      <c r="N3547" t="str">
        <f>VLOOKUP(Query1[[#This Row],[Age]],'Age Group Vlookup'!B$3:C$6,2,TRUE)</f>
        <v>20-29</v>
      </c>
    </row>
    <row r="3548" spans="1:14" x14ac:dyDescent="0.3">
      <c r="A3548" t="s">
        <v>4561</v>
      </c>
      <c r="B3548" s="1">
        <v>42479</v>
      </c>
      <c r="C3548" t="s">
        <v>679</v>
      </c>
      <c r="D3548">
        <v>983</v>
      </c>
      <c r="E3548" t="s">
        <v>58</v>
      </c>
      <c r="G3548" t="s">
        <v>32</v>
      </c>
      <c r="H3548">
        <v>167000</v>
      </c>
      <c r="I3548" t="s">
        <v>680</v>
      </c>
      <c r="J3548" s="7">
        <v>23</v>
      </c>
      <c r="K3548" t="s">
        <v>27</v>
      </c>
      <c r="L3548" t="s">
        <v>28</v>
      </c>
      <c r="M3548" t="str">
        <f t="shared" si="55"/>
        <v>Tue</v>
      </c>
      <c r="N3548" t="str">
        <f>VLOOKUP(Query1[[#This Row],[Age]],'Age Group Vlookup'!B$3:C$6,2,TRUE)</f>
        <v>20-29</v>
      </c>
    </row>
    <row r="3549" spans="1:14" x14ac:dyDescent="0.3">
      <c r="A3549" t="s">
        <v>4562</v>
      </c>
      <c r="B3549" s="1">
        <v>42494</v>
      </c>
      <c r="C3549" t="s">
        <v>76</v>
      </c>
      <c r="D3549">
        <v>30868</v>
      </c>
      <c r="E3549" t="s">
        <v>150</v>
      </c>
      <c r="G3549" t="s">
        <v>15</v>
      </c>
      <c r="H3549">
        <v>596000</v>
      </c>
      <c r="I3549" t="s">
        <v>78</v>
      </c>
      <c r="J3549" s="7">
        <v>22</v>
      </c>
      <c r="K3549" t="s">
        <v>27</v>
      </c>
      <c r="L3549" t="s">
        <v>28</v>
      </c>
      <c r="M3549" t="str">
        <f t="shared" si="55"/>
        <v>Wed</v>
      </c>
      <c r="N3549" t="str">
        <f>VLOOKUP(Query1[[#This Row],[Age]],'Age Group Vlookup'!B$3:C$6,2,TRUE)</f>
        <v>20-29</v>
      </c>
    </row>
    <row r="3550" spans="1:14" x14ac:dyDescent="0.3">
      <c r="A3550" t="s">
        <v>4563</v>
      </c>
      <c r="B3550" s="1">
        <v>42559</v>
      </c>
      <c r="C3550" t="s">
        <v>1875</v>
      </c>
      <c r="D3550">
        <v>34823</v>
      </c>
      <c r="E3550" t="s">
        <v>14</v>
      </c>
      <c r="G3550" t="s">
        <v>32</v>
      </c>
      <c r="H3550">
        <v>181000</v>
      </c>
      <c r="I3550" t="s">
        <v>1876</v>
      </c>
      <c r="J3550" s="7">
        <v>49</v>
      </c>
      <c r="K3550" t="s">
        <v>27</v>
      </c>
      <c r="L3550" t="s">
        <v>28</v>
      </c>
      <c r="M3550" t="str">
        <f t="shared" si="55"/>
        <v>Fri</v>
      </c>
      <c r="N3550" t="str">
        <f>VLOOKUP(Query1[[#This Row],[Age]],'Age Group Vlookup'!B$3:C$6,2,TRUE)</f>
        <v>40-49</v>
      </c>
    </row>
    <row r="3551" spans="1:14" x14ac:dyDescent="0.3">
      <c r="A3551" t="s">
        <v>4564</v>
      </c>
      <c r="B3551" s="1">
        <v>42441</v>
      </c>
      <c r="C3551" t="s">
        <v>1510</v>
      </c>
      <c r="D3551">
        <v>16797</v>
      </c>
      <c r="E3551" t="s">
        <v>150</v>
      </c>
      <c r="G3551" t="s">
        <v>17</v>
      </c>
      <c r="H3551">
        <v>46000</v>
      </c>
      <c r="I3551" t="s">
        <v>1511</v>
      </c>
      <c r="J3551" s="7">
        <v>38</v>
      </c>
      <c r="K3551" t="s">
        <v>17</v>
      </c>
      <c r="L3551" t="s">
        <v>18</v>
      </c>
      <c r="M3551" t="str">
        <f t="shared" si="55"/>
        <v>Sat</v>
      </c>
      <c r="N3551" t="str">
        <f>VLOOKUP(Query1[[#This Row],[Age]],'Age Group Vlookup'!B$3:C$6,2,TRUE)</f>
        <v>30-39</v>
      </c>
    </row>
    <row r="3552" spans="1:14" x14ac:dyDescent="0.3">
      <c r="A3552" t="s">
        <v>4565</v>
      </c>
      <c r="B3552" s="1">
        <v>42377</v>
      </c>
      <c r="C3552" t="s">
        <v>237</v>
      </c>
      <c r="D3552">
        <v>27115</v>
      </c>
      <c r="E3552" t="s">
        <v>21</v>
      </c>
      <c r="G3552" t="s">
        <v>15</v>
      </c>
      <c r="H3552">
        <v>129000</v>
      </c>
      <c r="I3552" t="s">
        <v>238</v>
      </c>
      <c r="J3552" s="7">
        <v>21</v>
      </c>
      <c r="K3552" t="s">
        <v>32</v>
      </c>
      <c r="L3552" t="s">
        <v>33</v>
      </c>
      <c r="M3552" t="str">
        <f t="shared" si="55"/>
        <v>Fri</v>
      </c>
      <c r="N3552" t="str">
        <f>VLOOKUP(Query1[[#This Row],[Age]],'Age Group Vlookup'!B$3:C$6,2,TRUE)</f>
        <v>20-29</v>
      </c>
    </row>
    <row r="3553" spans="1:14" x14ac:dyDescent="0.3">
      <c r="A3553" t="s">
        <v>4566</v>
      </c>
      <c r="B3553" s="1">
        <v>42438</v>
      </c>
      <c r="C3553" t="s">
        <v>857</v>
      </c>
      <c r="D3553">
        <v>5375</v>
      </c>
      <c r="E3553" t="s">
        <v>108</v>
      </c>
      <c r="G3553" t="s">
        <v>32</v>
      </c>
      <c r="H3553">
        <v>128000</v>
      </c>
      <c r="I3553" t="s">
        <v>858</v>
      </c>
      <c r="J3553" s="7">
        <v>38</v>
      </c>
      <c r="K3553" t="s">
        <v>27</v>
      </c>
      <c r="L3553" t="s">
        <v>28</v>
      </c>
      <c r="M3553" t="str">
        <f t="shared" si="55"/>
        <v>Wed</v>
      </c>
      <c r="N3553" t="str">
        <f>VLOOKUP(Query1[[#This Row],[Age]],'Age Group Vlookup'!B$3:C$6,2,TRUE)</f>
        <v>30-39</v>
      </c>
    </row>
    <row r="3554" spans="1:14" x14ac:dyDescent="0.3">
      <c r="A3554" t="s">
        <v>4567</v>
      </c>
      <c r="B3554" s="1">
        <v>42448</v>
      </c>
      <c r="C3554" t="s">
        <v>771</v>
      </c>
      <c r="D3554">
        <v>41384</v>
      </c>
      <c r="E3554" t="s">
        <v>58</v>
      </c>
      <c r="G3554" t="s">
        <v>32</v>
      </c>
      <c r="H3554">
        <v>172000</v>
      </c>
      <c r="I3554" t="s">
        <v>772</v>
      </c>
      <c r="J3554" s="7">
        <v>22</v>
      </c>
      <c r="K3554" t="s">
        <v>27</v>
      </c>
      <c r="L3554" t="s">
        <v>28</v>
      </c>
      <c r="M3554" t="str">
        <f t="shared" si="55"/>
        <v>Sat</v>
      </c>
      <c r="N3554" t="str">
        <f>VLOOKUP(Query1[[#This Row],[Age]],'Age Group Vlookup'!B$3:C$6,2,TRUE)</f>
        <v>20-29</v>
      </c>
    </row>
    <row r="3555" spans="1:14" x14ac:dyDescent="0.3">
      <c r="A3555" t="s">
        <v>4568</v>
      </c>
      <c r="B3555" s="1">
        <v>42388</v>
      </c>
      <c r="C3555" t="s">
        <v>1416</v>
      </c>
      <c r="D3555">
        <v>41760</v>
      </c>
      <c r="E3555" t="s">
        <v>54</v>
      </c>
      <c r="G3555" t="s">
        <v>32</v>
      </c>
      <c r="H3555">
        <v>88000</v>
      </c>
      <c r="I3555" t="s">
        <v>680</v>
      </c>
      <c r="J3555" s="7">
        <v>23</v>
      </c>
      <c r="K3555" t="s">
        <v>27</v>
      </c>
      <c r="L3555" t="s">
        <v>28</v>
      </c>
      <c r="M3555" t="str">
        <f t="shared" si="55"/>
        <v>Tue</v>
      </c>
      <c r="N3555" t="str">
        <f>VLOOKUP(Query1[[#This Row],[Age]],'Age Group Vlookup'!B$3:C$6,2,TRUE)</f>
        <v>20-29</v>
      </c>
    </row>
    <row r="3556" spans="1:14" x14ac:dyDescent="0.3">
      <c r="A3556" t="s">
        <v>4569</v>
      </c>
      <c r="B3556" s="1">
        <v>42475</v>
      </c>
      <c r="C3556" t="s">
        <v>4570</v>
      </c>
      <c r="D3556">
        <v>7945</v>
      </c>
      <c r="E3556" t="s">
        <v>54</v>
      </c>
      <c r="G3556" t="s">
        <v>32</v>
      </c>
      <c r="H3556">
        <v>85000</v>
      </c>
      <c r="I3556" t="s">
        <v>1156</v>
      </c>
      <c r="J3556" s="7">
        <v>26</v>
      </c>
      <c r="K3556" t="s">
        <v>27</v>
      </c>
      <c r="L3556" t="s">
        <v>28</v>
      </c>
      <c r="M3556" t="str">
        <f t="shared" si="55"/>
        <v>Fri</v>
      </c>
      <c r="N3556" t="str">
        <f>VLOOKUP(Query1[[#This Row],[Age]],'Age Group Vlookup'!B$3:C$6,2,TRUE)</f>
        <v>20-29</v>
      </c>
    </row>
    <row r="3557" spans="1:14" x14ac:dyDescent="0.3">
      <c r="A3557" t="s">
        <v>4571</v>
      </c>
      <c r="B3557" s="1">
        <v>42590</v>
      </c>
      <c r="C3557" t="s">
        <v>462</v>
      </c>
      <c r="D3557">
        <v>39260</v>
      </c>
      <c r="E3557" t="s">
        <v>77</v>
      </c>
      <c r="G3557" t="s">
        <v>15</v>
      </c>
      <c r="H3557">
        <v>383000</v>
      </c>
      <c r="I3557" t="s">
        <v>463</v>
      </c>
      <c r="J3557" s="7">
        <v>34</v>
      </c>
      <c r="K3557" t="s">
        <v>27</v>
      </c>
      <c r="L3557" t="s">
        <v>28</v>
      </c>
      <c r="M3557" t="str">
        <f t="shared" si="55"/>
        <v>Mon</v>
      </c>
      <c r="N3557" t="str">
        <f>VLOOKUP(Query1[[#This Row],[Age]],'Age Group Vlookup'!B$3:C$6,2,TRUE)</f>
        <v>30-39</v>
      </c>
    </row>
    <row r="3558" spans="1:14" x14ac:dyDescent="0.3">
      <c r="A3558" t="s">
        <v>4572</v>
      </c>
      <c r="B3558" s="1">
        <v>42430</v>
      </c>
      <c r="C3558" t="s">
        <v>1660</v>
      </c>
      <c r="D3558">
        <v>33952</v>
      </c>
      <c r="E3558" t="s">
        <v>108</v>
      </c>
      <c r="G3558" t="s">
        <v>17</v>
      </c>
      <c r="H3558">
        <v>5000</v>
      </c>
      <c r="I3558" t="s">
        <v>1661</v>
      </c>
      <c r="J3558" s="7">
        <v>32</v>
      </c>
      <c r="K3558" t="s">
        <v>32</v>
      </c>
      <c r="L3558" t="s">
        <v>33</v>
      </c>
      <c r="M3558" t="str">
        <f t="shared" si="55"/>
        <v>Tue</v>
      </c>
      <c r="N3558" t="str">
        <f>VLOOKUP(Query1[[#This Row],[Age]],'Age Group Vlookup'!B$3:C$6,2,TRUE)</f>
        <v>30-39</v>
      </c>
    </row>
    <row r="3559" spans="1:14" x14ac:dyDescent="0.3">
      <c r="A3559" t="s">
        <v>4573</v>
      </c>
      <c r="B3559" s="1">
        <v>42714</v>
      </c>
      <c r="C3559" t="s">
        <v>951</v>
      </c>
      <c r="D3559">
        <v>31794</v>
      </c>
      <c r="E3559" t="s">
        <v>47</v>
      </c>
      <c r="G3559" t="s">
        <v>17</v>
      </c>
      <c r="H3559">
        <v>20000</v>
      </c>
      <c r="I3559" t="s">
        <v>952</v>
      </c>
      <c r="J3559" s="7">
        <v>45</v>
      </c>
      <c r="K3559" t="s">
        <v>32</v>
      </c>
      <c r="L3559" t="s">
        <v>33</v>
      </c>
      <c r="M3559" t="str">
        <f t="shared" si="55"/>
        <v>Sat</v>
      </c>
      <c r="N3559" t="str">
        <f>VLOOKUP(Query1[[#This Row],[Age]],'Age Group Vlookup'!B$3:C$6,2,TRUE)</f>
        <v>40-49</v>
      </c>
    </row>
    <row r="3560" spans="1:14" x14ac:dyDescent="0.3">
      <c r="A3560" t="s">
        <v>4574</v>
      </c>
      <c r="B3560" s="1">
        <v>42656</v>
      </c>
      <c r="C3560" t="s">
        <v>348</v>
      </c>
      <c r="D3560">
        <v>4795</v>
      </c>
      <c r="E3560" t="s">
        <v>108</v>
      </c>
      <c r="G3560" t="s">
        <v>15</v>
      </c>
      <c r="H3560">
        <v>858000</v>
      </c>
      <c r="I3560" t="s">
        <v>349</v>
      </c>
      <c r="J3560" s="7">
        <v>30</v>
      </c>
      <c r="K3560" t="s">
        <v>32</v>
      </c>
      <c r="L3560" t="s">
        <v>33</v>
      </c>
      <c r="M3560" t="str">
        <f t="shared" si="55"/>
        <v>Thu</v>
      </c>
      <c r="N3560" t="str">
        <f>VLOOKUP(Query1[[#This Row],[Age]],'Age Group Vlookup'!B$3:C$6,2,TRUE)</f>
        <v>30-39</v>
      </c>
    </row>
    <row r="3561" spans="1:14" x14ac:dyDescent="0.3">
      <c r="A3561" t="s">
        <v>4575</v>
      </c>
      <c r="B3561" s="1">
        <v>42678</v>
      </c>
      <c r="C3561" t="s">
        <v>35</v>
      </c>
      <c r="D3561">
        <v>39295</v>
      </c>
      <c r="E3561" t="s">
        <v>36</v>
      </c>
      <c r="G3561" t="s">
        <v>17</v>
      </c>
      <c r="H3561">
        <v>25000</v>
      </c>
      <c r="I3561" t="s">
        <v>37</v>
      </c>
      <c r="J3561" s="7">
        <v>35</v>
      </c>
      <c r="K3561" t="s">
        <v>27</v>
      </c>
      <c r="L3561" t="s">
        <v>28</v>
      </c>
      <c r="M3561" t="str">
        <f t="shared" si="55"/>
        <v>Fri</v>
      </c>
      <c r="N3561" t="str">
        <f>VLOOKUP(Query1[[#This Row],[Age]],'Age Group Vlookup'!B$3:C$6,2,TRUE)</f>
        <v>30-39</v>
      </c>
    </row>
    <row r="3562" spans="1:14" x14ac:dyDescent="0.3">
      <c r="A3562" t="s">
        <v>4576</v>
      </c>
      <c r="B3562" s="1">
        <v>42595</v>
      </c>
      <c r="C3562" t="s">
        <v>1488</v>
      </c>
      <c r="D3562">
        <v>3644</v>
      </c>
      <c r="E3562" t="s">
        <v>43</v>
      </c>
      <c r="G3562" t="s">
        <v>17</v>
      </c>
      <c r="H3562">
        <v>4000</v>
      </c>
      <c r="I3562" t="s">
        <v>1489</v>
      </c>
      <c r="J3562" s="7">
        <v>20</v>
      </c>
      <c r="K3562" t="s">
        <v>27</v>
      </c>
      <c r="L3562" t="s">
        <v>28</v>
      </c>
      <c r="M3562" t="str">
        <f t="shared" si="55"/>
        <v>Sat</v>
      </c>
      <c r="N3562" t="str">
        <f>VLOOKUP(Query1[[#This Row],[Age]],'Age Group Vlookup'!B$3:C$6,2,TRUE)</f>
        <v>20-29</v>
      </c>
    </row>
    <row r="3563" spans="1:14" x14ac:dyDescent="0.3">
      <c r="A3563" t="s">
        <v>4577</v>
      </c>
      <c r="B3563" s="1">
        <v>42400</v>
      </c>
      <c r="C3563" t="s">
        <v>1256</v>
      </c>
      <c r="D3563">
        <v>9719</v>
      </c>
      <c r="E3563" t="s">
        <v>47</v>
      </c>
      <c r="G3563" t="s">
        <v>15</v>
      </c>
      <c r="H3563">
        <v>257000</v>
      </c>
      <c r="I3563" t="s">
        <v>1257</v>
      </c>
      <c r="J3563" s="7">
        <v>42</v>
      </c>
      <c r="K3563" t="s">
        <v>32</v>
      </c>
      <c r="L3563" t="s">
        <v>33</v>
      </c>
      <c r="M3563" t="str">
        <f t="shared" si="55"/>
        <v>Sun</v>
      </c>
      <c r="N3563" t="str">
        <f>VLOOKUP(Query1[[#This Row],[Age]],'Age Group Vlookup'!B$3:C$6,2,TRUE)</f>
        <v>40-49</v>
      </c>
    </row>
    <row r="3564" spans="1:14" x14ac:dyDescent="0.3">
      <c r="A3564" t="s">
        <v>4578</v>
      </c>
      <c r="B3564" s="1">
        <v>42429</v>
      </c>
      <c r="C3564" t="s">
        <v>1078</v>
      </c>
      <c r="D3564">
        <v>44872</v>
      </c>
      <c r="E3564" t="s">
        <v>150</v>
      </c>
      <c r="G3564" t="s">
        <v>17</v>
      </c>
      <c r="H3564">
        <v>17000</v>
      </c>
      <c r="I3564" t="s">
        <v>1079</v>
      </c>
      <c r="J3564" s="7">
        <v>25</v>
      </c>
      <c r="K3564" t="s">
        <v>27</v>
      </c>
      <c r="L3564" t="s">
        <v>28</v>
      </c>
      <c r="M3564" t="str">
        <f t="shared" si="55"/>
        <v>Mon</v>
      </c>
      <c r="N3564" t="str">
        <f>VLOOKUP(Query1[[#This Row],[Age]],'Age Group Vlookup'!B$3:C$6,2,TRUE)</f>
        <v>20-29</v>
      </c>
    </row>
    <row r="3565" spans="1:14" x14ac:dyDescent="0.3">
      <c r="A3565" t="s">
        <v>4579</v>
      </c>
      <c r="B3565" s="1">
        <v>42383</v>
      </c>
      <c r="C3565" t="s">
        <v>76</v>
      </c>
      <c r="D3565">
        <v>46550</v>
      </c>
      <c r="E3565" t="s">
        <v>36</v>
      </c>
      <c r="G3565" t="s">
        <v>15</v>
      </c>
      <c r="H3565">
        <v>596000</v>
      </c>
      <c r="I3565" t="s">
        <v>78</v>
      </c>
      <c r="J3565" s="7">
        <v>22</v>
      </c>
      <c r="K3565" t="s">
        <v>27</v>
      </c>
      <c r="L3565" t="s">
        <v>28</v>
      </c>
      <c r="M3565" t="str">
        <f t="shared" si="55"/>
        <v>Thu</v>
      </c>
      <c r="N3565" t="str">
        <f>VLOOKUP(Query1[[#This Row],[Age]],'Age Group Vlookup'!B$3:C$6,2,TRUE)</f>
        <v>20-29</v>
      </c>
    </row>
    <row r="3566" spans="1:14" x14ac:dyDescent="0.3">
      <c r="A3566" t="s">
        <v>4580</v>
      </c>
      <c r="B3566" s="1">
        <v>42599</v>
      </c>
      <c r="C3566" t="s">
        <v>1720</v>
      </c>
      <c r="D3566">
        <v>15035</v>
      </c>
      <c r="E3566" t="s">
        <v>108</v>
      </c>
      <c r="G3566" t="s">
        <v>17</v>
      </c>
      <c r="H3566">
        <v>27000</v>
      </c>
      <c r="I3566" t="s">
        <v>1721</v>
      </c>
      <c r="J3566" s="7">
        <v>42</v>
      </c>
      <c r="K3566" t="s">
        <v>32</v>
      </c>
      <c r="L3566" t="s">
        <v>33</v>
      </c>
      <c r="M3566" t="str">
        <f t="shared" si="55"/>
        <v>Wed</v>
      </c>
      <c r="N3566" t="str">
        <f>VLOOKUP(Query1[[#This Row],[Age]],'Age Group Vlookup'!B$3:C$6,2,TRUE)</f>
        <v>40-49</v>
      </c>
    </row>
    <row r="3567" spans="1:14" x14ac:dyDescent="0.3">
      <c r="A3567" t="s">
        <v>4581</v>
      </c>
      <c r="B3567" s="1">
        <v>42728</v>
      </c>
      <c r="C3567" t="s">
        <v>466</v>
      </c>
      <c r="D3567">
        <v>32390</v>
      </c>
      <c r="E3567" t="s">
        <v>108</v>
      </c>
      <c r="G3567" t="s">
        <v>15</v>
      </c>
      <c r="H3567">
        <v>605000</v>
      </c>
      <c r="I3567" t="s">
        <v>467</v>
      </c>
      <c r="J3567" s="7">
        <v>39</v>
      </c>
      <c r="K3567" t="s">
        <v>17</v>
      </c>
      <c r="L3567" t="s">
        <v>18</v>
      </c>
      <c r="M3567" t="str">
        <f t="shared" si="55"/>
        <v>Sat</v>
      </c>
      <c r="N3567" t="str">
        <f>VLOOKUP(Query1[[#This Row],[Age]],'Age Group Vlookup'!B$3:C$6,2,TRUE)</f>
        <v>30-39</v>
      </c>
    </row>
    <row r="3568" spans="1:14" x14ac:dyDescent="0.3">
      <c r="A3568" t="s">
        <v>4582</v>
      </c>
      <c r="B3568" s="1">
        <v>42611</v>
      </c>
      <c r="C3568" t="s">
        <v>1216</v>
      </c>
      <c r="D3568">
        <v>39393</v>
      </c>
      <c r="E3568" t="s">
        <v>58</v>
      </c>
      <c r="G3568" t="s">
        <v>15</v>
      </c>
      <c r="H3568">
        <v>332000</v>
      </c>
      <c r="I3568" t="s">
        <v>1217</v>
      </c>
      <c r="J3568" s="7">
        <v>42</v>
      </c>
      <c r="K3568" t="s">
        <v>27</v>
      </c>
      <c r="L3568" t="s">
        <v>28</v>
      </c>
      <c r="M3568" t="str">
        <f t="shared" si="55"/>
        <v>Mon</v>
      </c>
      <c r="N3568" t="str">
        <f>VLOOKUP(Query1[[#This Row],[Age]],'Age Group Vlookup'!B$3:C$6,2,TRUE)</f>
        <v>40-49</v>
      </c>
    </row>
    <row r="3569" spans="1:14" x14ac:dyDescent="0.3">
      <c r="A3569" t="s">
        <v>4583</v>
      </c>
      <c r="B3569" s="1">
        <v>42676</v>
      </c>
      <c r="C3569" t="s">
        <v>1287</v>
      </c>
      <c r="D3569">
        <v>1780</v>
      </c>
      <c r="E3569" t="s">
        <v>150</v>
      </c>
      <c r="G3569" t="s">
        <v>32</v>
      </c>
      <c r="H3569">
        <v>80000</v>
      </c>
      <c r="I3569" t="s">
        <v>1288</v>
      </c>
      <c r="J3569" s="7">
        <v>47</v>
      </c>
      <c r="K3569" t="s">
        <v>17</v>
      </c>
      <c r="L3569" t="s">
        <v>18</v>
      </c>
      <c r="M3569" t="str">
        <f t="shared" si="55"/>
        <v>Wed</v>
      </c>
      <c r="N3569" t="str">
        <f>VLOOKUP(Query1[[#This Row],[Age]],'Age Group Vlookup'!B$3:C$6,2,TRUE)</f>
        <v>40-49</v>
      </c>
    </row>
    <row r="3570" spans="1:14" x14ac:dyDescent="0.3">
      <c r="A3570" t="s">
        <v>4584</v>
      </c>
      <c r="B3570" s="1">
        <v>42557</v>
      </c>
      <c r="C3570" t="s">
        <v>2683</v>
      </c>
      <c r="D3570">
        <v>13691</v>
      </c>
      <c r="E3570" t="s">
        <v>43</v>
      </c>
      <c r="G3570" t="s">
        <v>15</v>
      </c>
      <c r="H3570">
        <v>866000</v>
      </c>
      <c r="I3570" t="s">
        <v>2684</v>
      </c>
      <c r="J3570" s="7">
        <v>42</v>
      </c>
      <c r="K3570" t="s">
        <v>27</v>
      </c>
      <c r="L3570" t="s">
        <v>28</v>
      </c>
      <c r="M3570" t="str">
        <f t="shared" si="55"/>
        <v>Wed</v>
      </c>
      <c r="N3570" t="str">
        <f>VLOOKUP(Query1[[#This Row],[Age]],'Age Group Vlookup'!B$3:C$6,2,TRUE)</f>
        <v>40-49</v>
      </c>
    </row>
    <row r="3571" spans="1:14" x14ac:dyDescent="0.3">
      <c r="A3571" t="s">
        <v>4585</v>
      </c>
      <c r="B3571" s="1">
        <v>42698</v>
      </c>
      <c r="C3571" t="s">
        <v>1210</v>
      </c>
      <c r="D3571">
        <v>26839</v>
      </c>
      <c r="E3571" t="s">
        <v>25</v>
      </c>
      <c r="G3571" t="s">
        <v>32</v>
      </c>
      <c r="H3571">
        <v>119000</v>
      </c>
      <c r="I3571" t="s">
        <v>1211</v>
      </c>
      <c r="J3571" s="7">
        <v>23</v>
      </c>
      <c r="K3571" t="s">
        <v>32</v>
      </c>
      <c r="L3571" t="s">
        <v>33</v>
      </c>
      <c r="M3571" t="str">
        <f t="shared" si="55"/>
        <v>Thu</v>
      </c>
      <c r="N3571" t="str">
        <f>VLOOKUP(Query1[[#This Row],[Age]],'Age Group Vlookup'!B$3:C$6,2,TRUE)</f>
        <v>20-29</v>
      </c>
    </row>
    <row r="3572" spans="1:14" x14ac:dyDescent="0.3">
      <c r="A3572" t="s">
        <v>4586</v>
      </c>
      <c r="B3572" s="1">
        <v>42631</v>
      </c>
      <c r="C3572" t="s">
        <v>1399</v>
      </c>
      <c r="D3572">
        <v>23067</v>
      </c>
      <c r="E3572" t="s">
        <v>21</v>
      </c>
      <c r="G3572" t="s">
        <v>32</v>
      </c>
      <c r="H3572">
        <v>135000</v>
      </c>
      <c r="I3572" t="s">
        <v>1400</v>
      </c>
      <c r="J3572" s="7">
        <v>30</v>
      </c>
      <c r="K3572" t="s">
        <v>32</v>
      </c>
      <c r="L3572" t="s">
        <v>33</v>
      </c>
      <c r="M3572" t="str">
        <f t="shared" si="55"/>
        <v>Sun</v>
      </c>
      <c r="N3572" t="str">
        <f>VLOOKUP(Query1[[#This Row],[Age]],'Age Group Vlookup'!B$3:C$6,2,TRUE)</f>
        <v>30-39</v>
      </c>
    </row>
    <row r="3573" spans="1:14" x14ac:dyDescent="0.3">
      <c r="A3573" t="s">
        <v>4587</v>
      </c>
      <c r="B3573" s="1">
        <v>42612</v>
      </c>
      <c r="C3573" t="s">
        <v>344</v>
      </c>
      <c r="D3573">
        <v>15717</v>
      </c>
      <c r="E3573" t="s">
        <v>77</v>
      </c>
      <c r="G3573" t="s">
        <v>32</v>
      </c>
      <c r="H3573">
        <v>128000</v>
      </c>
      <c r="I3573" t="s">
        <v>345</v>
      </c>
      <c r="J3573" s="7">
        <v>39</v>
      </c>
      <c r="K3573" t="s">
        <v>17</v>
      </c>
      <c r="L3573" t="s">
        <v>18</v>
      </c>
      <c r="M3573" t="str">
        <f t="shared" si="55"/>
        <v>Tue</v>
      </c>
      <c r="N3573" t="str">
        <f>VLOOKUP(Query1[[#This Row],[Age]],'Age Group Vlookup'!B$3:C$6,2,TRUE)</f>
        <v>30-39</v>
      </c>
    </row>
    <row r="3574" spans="1:14" x14ac:dyDescent="0.3">
      <c r="A3574" t="s">
        <v>4588</v>
      </c>
      <c r="B3574" s="1">
        <v>42483</v>
      </c>
      <c r="C3574" t="s">
        <v>216</v>
      </c>
      <c r="D3574">
        <v>21890</v>
      </c>
      <c r="E3574" t="s">
        <v>108</v>
      </c>
      <c r="G3574" t="s">
        <v>17</v>
      </c>
      <c r="H3574">
        <v>6000</v>
      </c>
      <c r="I3574" t="s">
        <v>217</v>
      </c>
      <c r="J3574" s="7">
        <v>42</v>
      </c>
      <c r="K3574" t="s">
        <v>27</v>
      </c>
      <c r="L3574" t="s">
        <v>28</v>
      </c>
      <c r="M3574" t="str">
        <f t="shared" si="55"/>
        <v>Sat</v>
      </c>
      <c r="N3574" t="str">
        <f>VLOOKUP(Query1[[#This Row],[Age]],'Age Group Vlookup'!B$3:C$6,2,TRUE)</f>
        <v>40-49</v>
      </c>
    </row>
    <row r="3575" spans="1:14" x14ac:dyDescent="0.3">
      <c r="A3575" t="s">
        <v>4589</v>
      </c>
      <c r="B3575" s="1">
        <v>42610</v>
      </c>
      <c r="C3575" t="s">
        <v>2167</v>
      </c>
      <c r="D3575">
        <v>4657</v>
      </c>
      <c r="E3575" t="s">
        <v>137</v>
      </c>
      <c r="G3575" t="s">
        <v>15</v>
      </c>
      <c r="H3575">
        <v>691000</v>
      </c>
      <c r="I3575" t="s">
        <v>2168</v>
      </c>
      <c r="J3575" s="7">
        <v>34</v>
      </c>
      <c r="K3575" t="s">
        <v>27</v>
      </c>
      <c r="L3575" t="s">
        <v>28</v>
      </c>
      <c r="M3575" t="str">
        <f t="shared" si="55"/>
        <v>Sun</v>
      </c>
      <c r="N3575" t="str">
        <f>VLOOKUP(Query1[[#This Row],[Age]],'Age Group Vlookup'!B$3:C$6,2,TRUE)</f>
        <v>30-39</v>
      </c>
    </row>
    <row r="3576" spans="1:14" x14ac:dyDescent="0.3">
      <c r="A3576" t="s">
        <v>4590</v>
      </c>
      <c r="B3576" s="1">
        <v>42417</v>
      </c>
      <c r="C3576" t="s">
        <v>1383</v>
      </c>
      <c r="D3576">
        <v>45625</v>
      </c>
      <c r="E3576" t="s">
        <v>77</v>
      </c>
      <c r="F3576">
        <v>1</v>
      </c>
      <c r="G3576" t="s">
        <v>17</v>
      </c>
      <c r="H3576">
        <v>33000</v>
      </c>
      <c r="I3576" t="s">
        <v>1384</v>
      </c>
      <c r="J3576" s="7">
        <v>50</v>
      </c>
      <c r="K3576" t="s">
        <v>27</v>
      </c>
      <c r="L3576" t="s">
        <v>28</v>
      </c>
      <c r="M3576" t="str">
        <f t="shared" si="55"/>
        <v>Wed</v>
      </c>
      <c r="N3576" t="str">
        <f>VLOOKUP(Query1[[#This Row],[Age]],'Age Group Vlookup'!B$3:C$6,2,TRUE)</f>
        <v>50-59</v>
      </c>
    </row>
    <row r="3577" spans="1:14" x14ac:dyDescent="0.3">
      <c r="A3577" t="s">
        <v>4591</v>
      </c>
      <c r="B3577" s="1">
        <v>42388</v>
      </c>
      <c r="C3577" t="s">
        <v>1161</v>
      </c>
      <c r="D3577">
        <v>4195</v>
      </c>
      <c r="E3577" t="s">
        <v>25</v>
      </c>
      <c r="F3577">
        <v>1</v>
      </c>
      <c r="G3577" t="s">
        <v>15</v>
      </c>
      <c r="H3577">
        <v>325000</v>
      </c>
      <c r="I3577" t="s">
        <v>1162</v>
      </c>
      <c r="J3577" s="7">
        <v>26</v>
      </c>
      <c r="K3577" t="s">
        <v>17</v>
      </c>
      <c r="L3577" t="s">
        <v>18</v>
      </c>
      <c r="M3577" t="str">
        <f t="shared" si="55"/>
        <v>Tue</v>
      </c>
      <c r="N3577" t="str">
        <f>VLOOKUP(Query1[[#This Row],[Age]],'Age Group Vlookup'!B$3:C$6,2,TRUE)</f>
        <v>20-29</v>
      </c>
    </row>
    <row r="3578" spans="1:14" x14ac:dyDescent="0.3">
      <c r="A3578" t="s">
        <v>4592</v>
      </c>
      <c r="B3578" s="1">
        <v>42438</v>
      </c>
      <c r="C3578" t="s">
        <v>1377</v>
      </c>
      <c r="D3578">
        <v>3985</v>
      </c>
      <c r="E3578" t="s">
        <v>150</v>
      </c>
      <c r="G3578" t="s">
        <v>32</v>
      </c>
      <c r="H3578">
        <v>112000</v>
      </c>
      <c r="I3578" t="s">
        <v>1378</v>
      </c>
      <c r="J3578" s="7">
        <v>25</v>
      </c>
      <c r="K3578" t="s">
        <v>27</v>
      </c>
      <c r="L3578" t="s">
        <v>28</v>
      </c>
      <c r="M3578" t="str">
        <f t="shared" si="55"/>
        <v>Wed</v>
      </c>
      <c r="N3578" t="str">
        <f>VLOOKUP(Query1[[#This Row],[Age]],'Age Group Vlookup'!B$3:C$6,2,TRUE)</f>
        <v>20-29</v>
      </c>
    </row>
    <row r="3579" spans="1:14" x14ac:dyDescent="0.3">
      <c r="A3579" t="s">
        <v>4593</v>
      </c>
      <c r="B3579" s="1">
        <v>42555</v>
      </c>
      <c r="C3579" t="s">
        <v>530</v>
      </c>
      <c r="D3579">
        <v>20337</v>
      </c>
      <c r="E3579" t="s">
        <v>21</v>
      </c>
      <c r="G3579" t="s">
        <v>17</v>
      </c>
      <c r="H3579">
        <v>28000</v>
      </c>
      <c r="I3579" t="s">
        <v>531</v>
      </c>
      <c r="J3579" s="7">
        <v>47</v>
      </c>
      <c r="K3579" t="s">
        <v>27</v>
      </c>
      <c r="L3579" t="s">
        <v>28</v>
      </c>
      <c r="M3579" t="str">
        <f t="shared" si="55"/>
        <v>Mon</v>
      </c>
      <c r="N3579" t="str">
        <f>VLOOKUP(Query1[[#This Row],[Age]],'Age Group Vlookup'!B$3:C$6,2,TRUE)</f>
        <v>40-49</v>
      </c>
    </row>
    <row r="3580" spans="1:14" x14ac:dyDescent="0.3">
      <c r="A3580" t="s">
        <v>4594</v>
      </c>
      <c r="B3580" s="1">
        <v>42493</v>
      </c>
      <c r="C3580" t="s">
        <v>1190</v>
      </c>
      <c r="D3580">
        <v>17875</v>
      </c>
      <c r="E3580" t="s">
        <v>108</v>
      </c>
      <c r="G3580" t="s">
        <v>15</v>
      </c>
      <c r="H3580">
        <v>330000</v>
      </c>
      <c r="I3580" t="s">
        <v>1191</v>
      </c>
      <c r="J3580" s="7">
        <v>45</v>
      </c>
      <c r="K3580" t="s">
        <v>27</v>
      </c>
      <c r="L3580" t="s">
        <v>28</v>
      </c>
      <c r="M3580" t="str">
        <f t="shared" si="55"/>
        <v>Tue</v>
      </c>
      <c r="N3580" t="str">
        <f>VLOOKUP(Query1[[#This Row],[Age]],'Age Group Vlookup'!B$3:C$6,2,TRUE)</f>
        <v>40-49</v>
      </c>
    </row>
    <row r="3581" spans="1:14" x14ac:dyDescent="0.3">
      <c r="A3581" t="s">
        <v>4595</v>
      </c>
      <c r="B3581" s="1">
        <v>42664</v>
      </c>
      <c r="C3581" t="s">
        <v>898</v>
      </c>
      <c r="D3581">
        <v>43141</v>
      </c>
      <c r="E3581" t="s">
        <v>150</v>
      </c>
      <c r="G3581" t="s">
        <v>15</v>
      </c>
      <c r="H3581">
        <v>881000</v>
      </c>
      <c r="I3581" t="s">
        <v>899</v>
      </c>
      <c r="J3581" s="7">
        <v>44</v>
      </c>
      <c r="K3581" t="s">
        <v>27</v>
      </c>
      <c r="L3581" t="s">
        <v>28</v>
      </c>
      <c r="M3581" t="str">
        <f t="shared" si="55"/>
        <v>Fri</v>
      </c>
      <c r="N3581" t="str">
        <f>VLOOKUP(Query1[[#This Row],[Age]],'Age Group Vlookup'!B$3:C$6,2,TRUE)</f>
        <v>40-49</v>
      </c>
    </row>
    <row r="3582" spans="1:14" x14ac:dyDescent="0.3">
      <c r="A3582" t="s">
        <v>4596</v>
      </c>
      <c r="B3582" s="1">
        <v>42670</v>
      </c>
      <c r="C3582" t="s">
        <v>234</v>
      </c>
      <c r="D3582">
        <v>7730</v>
      </c>
      <c r="E3582" t="s">
        <v>58</v>
      </c>
      <c r="G3582" t="s">
        <v>15</v>
      </c>
      <c r="H3582">
        <v>507000</v>
      </c>
      <c r="I3582" t="s">
        <v>235</v>
      </c>
      <c r="J3582" s="7">
        <v>42</v>
      </c>
      <c r="K3582" t="s">
        <v>32</v>
      </c>
      <c r="L3582" t="s">
        <v>33</v>
      </c>
      <c r="M3582" t="str">
        <f t="shared" si="55"/>
        <v>Thu</v>
      </c>
      <c r="N3582" t="str">
        <f>VLOOKUP(Query1[[#This Row],[Age]],'Age Group Vlookup'!B$3:C$6,2,TRUE)</f>
        <v>40-49</v>
      </c>
    </row>
    <row r="3583" spans="1:14" x14ac:dyDescent="0.3">
      <c r="A3583" t="s">
        <v>4597</v>
      </c>
      <c r="B3583" s="1">
        <v>42440</v>
      </c>
      <c r="C3583" t="s">
        <v>251</v>
      </c>
      <c r="D3583">
        <v>23938</v>
      </c>
      <c r="E3583" t="s">
        <v>14</v>
      </c>
      <c r="G3583" t="s">
        <v>15</v>
      </c>
      <c r="H3583">
        <v>417000</v>
      </c>
      <c r="I3583" t="s">
        <v>252</v>
      </c>
      <c r="J3583" s="7">
        <v>42</v>
      </c>
      <c r="K3583" t="s">
        <v>17</v>
      </c>
      <c r="L3583" t="s">
        <v>18</v>
      </c>
      <c r="M3583" t="str">
        <f t="shared" si="55"/>
        <v>Fri</v>
      </c>
      <c r="N3583" t="str">
        <f>VLOOKUP(Query1[[#This Row],[Age]],'Age Group Vlookup'!B$3:C$6,2,TRUE)</f>
        <v>40-49</v>
      </c>
    </row>
    <row r="3584" spans="1:14" x14ac:dyDescent="0.3">
      <c r="A3584" t="s">
        <v>4598</v>
      </c>
      <c r="B3584" s="1">
        <v>42735</v>
      </c>
      <c r="C3584" t="s">
        <v>334</v>
      </c>
      <c r="D3584">
        <v>5336</v>
      </c>
      <c r="E3584" t="s">
        <v>69</v>
      </c>
      <c r="G3584" t="s">
        <v>17</v>
      </c>
      <c r="H3584">
        <v>16000</v>
      </c>
      <c r="I3584" t="s">
        <v>335</v>
      </c>
      <c r="J3584" s="7">
        <v>26</v>
      </c>
      <c r="K3584" t="s">
        <v>17</v>
      </c>
      <c r="L3584" t="s">
        <v>18</v>
      </c>
      <c r="M3584" t="str">
        <f t="shared" si="55"/>
        <v>Sat</v>
      </c>
      <c r="N3584" t="str">
        <f>VLOOKUP(Query1[[#This Row],[Age]],'Age Group Vlookup'!B$3:C$6,2,TRUE)</f>
        <v>20-29</v>
      </c>
    </row>
    <row r="3585" spans="1:14" x14ac:dyDescent="0.3">
      <c r="A3585" t="s">
        <v>4599</v>
      </c>
      <c r="B3585" s="1">
        <v>42388</v>
      </c>
      <c r="C3585" t="s">
        <v>2341</v>
      </c>
      <c r="D3585">
        <v>46653</v>
      </c>
      <c r="E3585" t="s">
        <v>47</v>
      </c>
      <c r="G3585" t="s">
        <v>15</v>
      </c>
      <c r="H3585">
        <v>653000</v>
      </c>
      <c r="I3585" t="s">
        <v>2342</v>
      </c>
      <c r="J3585" s="7">
        <v>20</v>
      </c>
      <c r="K3585" t="s">
        <v>27</v>
      </c>
      <c r="L3585" t="s">
        <v>28</v>
      </c>
      <c r="M3585" t="str">
        <f t="shared" si="55"/>
        <v>Tue</v>
      </c>
      <c r="N3585" t="str">
        <f>VLOOKUP(Query1[[#This Row],[Age]],'Age Group Vlookup'!B$3:C$6,2,TRUE)</f>
        <v>20-29</v>
      </c>
    </row>
    <row r="3586" spans="1:14" x14ac:dyDescent="0.3">
      <c r="A3586" t="s">
        <v>4600</v>
      </c>
      <c r="B3586" s="1">
        <v>42642</v>
      </c>
      <c r="C3586" t="s">
        <v>337</v>
      </c>
      <c r="D3586">
        <v>10376</v>
      </c>
      <c r="E3586" t="s">
        <v>54</v>
      </c>
      <c r="G3586" t="s">
        <v>17</v>
      </c>
      <c r="H3586">
        <v>18000</v>
      </c>
      <c r="I3586" t="s">
        <v>338</v>
      </c>
      <c r="J3586" s="7">
        <v>39</v>
      </c>
      <c r="K3586" t="s">
        <v>27</v>
      </c>
      <c r="L3586" t="s">
        <v>28</v>
      </c>
      <c r="M3586" t="str">
        <f t="shared" ref="M3586:M3649" si="56">TEXT(B3586,"ddd")</f>
        <v>Thu</v>
      </c>
      <c r="N3586" t="str">
        <f>VLOOKUP(Query1[[#This Row],[Age]],'Age Group Vlookup'!B$3:C$6,2,TRUE)</f>
        <v>30-39</v>
      </c>
    </row>
    <row r="3587" spans="1:14" x14ac:dyDescent="0.3">
      <c r="A3587" t="s">
        <v>4601</v>
      </c>
      <c r="B3587" s="1">
        <v>42643</v>
      </c>
      <c r="C3587" t="s">
        <v>476</v>
      </c>
      <c r="D3587">
        <v>21601</v>
      </c>
      <c r="E3587" t="s">
        <v>43</v>
      </c>
      <c r="G3587" t="s">
        <v>15</v>
      </c>
      <c r="H3587">
        <v>315000</v>
      </c>
      <c r="I3587" t="s">
        <v>477</v>
      </c>
      <c r="J3587" s="7">
        <v>49</v>
      </c>
      <c r="K3587" t="s">
        <v>17</v>
      </c>
      <c r="L3587" t="s">
        <v>18</v>
      </c>
      <c r="M3587" t="str">
        <f t="shared" si="56"/>
        <v>Fri</v>
      </c>
      <c r="N3587" t="str">
        <f>VLOOKUP(Query1[[#This Row],[Age]],'Age Group Vlookup'!B$3:C$6,2,TRUE)</f>
        <v>40-49</v>
      </c>
    </row>
    <row r="3588" spans="1:14" x14ac:dyDescent="0.3">
      <c r="A3588" t="s">
        <v>4602</v>
      </c>
      <c r="B3588" s="1">
        <v>42488</v>
      </c>
      <c r="C3588" t="s">
        <v>1419</v>
      </c>
      <c r="D3588">
        <v>7747</v>
      </c>
      <c r="E3588" t="s">
        <v>77</v>
      </c>
      <c r="G3588" t="s">
        <v>32</v>
      </c>
      <c r="H3588">
        <v>169000</v>
      </c>
      <c r="I3588" t="s">
        <v>1420</v>
      </c>
      <c r="J3588" s="7">
        <v>41</v>
      </c>
      <c r="K3588" t="s">
        <v>27</v>
      </c>
      <c r="L3588" t="s">
        <v>28</v>
      </c>
      <c r="M3588" t="str">
        <f t="shared" si="56"/>
        <v>Thu</v>
      </c>
      <c r="N3588" t="str">
        <f>VLOOKUP(Query1[[#This Row],[Age]],'Age Group Vlookup'!B$3:C$6,2,TRUE)</f>
        <v>40-49</v>
      </c>
    </row>
    <row r="3589" spans="1:14" x14ac:dyDescent="0.3">
      <c r="A3589" t="s">
        <v>4603</v>
      </c>
      <c r="B3589" s="1">
        <v>42532</v>
      </c>
      <c r="C3589" t="s">
        <v>473</v>
      </c>
      <c r="D3589">
        <v>10802</v>
      </c>
      <c r="E3589" t="s">
        <v>77</v>
      </c>
      <c r="G3589" t="s">
        <v>17</v>
      </c>
      <c r="H3589">
        <v>23000</v>
      </c>
      <c r="I3589" t="s">
        <v>474</v>
      </c>
      <c r="J3589" s="7">
        <v>47</v>
      </c>
      <c r="K3589" t="s">
        <v>17</v>
      </c>
      <c r="L3589" t="s">
        <v>18</v>
      </c>
      <c r="M3589" t="str">
        <f t="shared" si="56"/>
        <v>Sat</v>
      </c>
      <c r="N3589" t="str">
        <f>VLOOKUP(Query1[[#This Row],[Age]],'Age Group Vlookup'!B$3:C$6,2,TRUE)</f>
        <v>40-49</v>
      </c>
    </row>
    <row r="3590" spans="1:14" x14ac:dyDescent="0.3">
      <c r="A3590" t="s">
        <v>4604</v>
      </c>
      <c r="B3590" s="1">
        <v>42673</v>
      </c>
      <c r="C3590" t="s">
        <v>287</v>
      </c>
      <c r="D3590">
        <v>35608</v>
      </c>
      <c r="E3590" t="s">
        <v>21</v>
      </c>
      <c r="G3590" t="s">
        <v>17</v>
      </c>
      <c r="H3590">
        <v>46000</v>
      </c>
      <c r="I3590" t="s">
        <v>288</v>
      </c>
      <c r="J3590" s="7">
        <v>28</v>
      </c>
      <c r="K3590" t="s">
        <v>27</v>
      </c>
      <c r="L3590" t="s">
        <v>28</v>
      </c>
      <c r="M3590" t="str">
        <f t="shared" si="56"/>
        <v>Sun</v>
      </c>
      <c r="N3590" t="str">
        <f>VLOOKUP(Query1[[#This Row],[Age]],'Age Group Vlookup'!B$3:C$6,2,TRUE)</f>
        <v>20-29</v>
      </c>
    </row>
    <row r="3591" spans="1:14" x14ac:dyDescent="0.3">
      <c r="A3591" t="s">
        <v>4605</v>
      </c>
      <c r="B3591" s="1">
        <v>42589</v>
      </c>
      <c r="C3591" t="s">
        <v>743</v>
      </c>
      <c r="D3591">
        <v>46225</v>
      </c>
      <c r="E3591" t="s">
        <v>150</v>
      </c>
      <c r="G3591" t="s">
        <v>15</v>
      </c>
      <c r="H3591">
        <v>191000</v>
      </c>
      <c r="I3591" t="s">
        <v>744</v>
      </c>
      <c r="J3591" s="7">
        <v>47</v>
      </c>
      <c r="K3591" t="s">
        <v>17</v>
      </c>
      <c r="L3591" t="s">
        <v>18</v>
      </c>
      <c r="M3591" t="str">
        <f t="shared" si="56"/>
        <v>Sun</v>
      </c>
      <c r="N3591" t="str">
        <f>VLOOKUP(Query1[[#This Row],[Age]],'Age Group Vlookup'!B$3:C$6,2,TRUE)</f>
        <v>40-49</v>
      </c>
    </row>
    <row r="3592" spans="1:14" x14ac:dyDescent="0.3">
      <c r="A3592" t="s">
        <v>4606</v>
      </c>
      <c r="B3592" s="1">
        <v>42719</v>
      </c>
      <c r="C3592" t="s">
        <v>1164</v>
      </c>
      <c r="D3592">
        <v>17624</v>
      </c>
      <c r="E3592" t="s">
        <v>58</v>
      </c>
      <c r="G3592" t="s">
        <v>15</v>
      </c>
      <c r="H3592">
        <v>567000</v>
      </c>
      <c r="I3592" t="s">
        <v>1165</v>
      </c>
      <c r="J3592" s="7">
        <v>50</v>
      </c>
      <c r="K3592" t="s">
        <v>17</v>
      </c>
      <c r="L3592" t="s">
        <v>18</v>
      </c>
      <c r="M3592" t="str">
        <f t="shared" si="56"/>
        <v>Thu</v>
      </c>
      <c r="N3592" t="str">
        <f>VLOOKUP(Query1[[#This Row],[Age]],'Age Group Vlookup'!B$3:C$6,2,TRUE)</f>
        <v>50-59</v>
      </c>
    </row>
    <row r="3593" spans="1:14" x14ac:dyDescent="0.3">
      <c r="A3593" t="s">
        <v>4607</v>
      </c>
      <c r="B3593" s="1">
        <v>42390</v>
      </c>
      <c r="C3593" t="s">
        <v>955</v>
      </c>
      <c r="D3593">
        <v>49510</v>
      </c>
      <c r="E3593" t="s">
        <v>137</v>
      </c>
      <c r="G3593" t="s">
        <v>32</v>
      </c>
      <c r="H3593">
        <v>180000</v>
      </c>
      <c r="I3593" t="s">
        <v>956</v>
      </c>
      <c r="J3593" s="7">
        <v>48</v>
      </c>
      <c r="K3593" t="s">
        <v>27</v>
      </c>
      <c r="L3593" t="s">
        <v>28</v>
      </c>
      <c r="M3593" t="str">
        <f t="shared" si="56"/>
        <v>Thu</v>
      </c>
      <c r="N3593" t="str">
        <f>VLOOKUP(Query1[[#This Row],[Age]],'Age Group Vlookup'!B$3:C$6,2,TRUE)</f>
        <v>40-49</v>
      </c>
    </row>
    <row r="3594" spans="1:14" x14ac:dyDescent="0.3">
      <c r="A3594" t="s">
        <v>4608</v>
      </c>
      <c r="B3594" s="1">
        <v>42726</v>
      </c>
      <c r="C3594" t="s">
        <v>1177</v>
      </c>
      <c r="D3594">
        <v>19715</v>
      </c>
      <c r="E3594" t="s">
        <v>150</v>
      </c>
      <c r="G3594" t="s">
        <v>32</v>
      </c>
      <c r="H3594">
        <v>160000</v>
      </c>
      <c r="I3594" t="s">
        <v>1178</v>
      </c>
      <c r="J3594" s="7">
        <v>38</v>
      </c>
      <c r="K3594" t="s">
        <v>17</v>
      </c>
      <c r="L3594" t="s">
        <v>18</v>
      </c>
      <c r="M3594" t="str">
        <f t="shared" si="56"/>
        <v>Thu</v>
      </c>
      <c r="N3594" t="str">
        <f>VLOOKUP(Query1[[#This Row],[Age]],'Age Group Vlookup'!B$3:C$6,2,TRUE)</f>
        <v>30-39</v>
      </c>
    </row>
    <row r="3595" spans="1:14" x14ac:dyDescent="0.3">
      <c r="A3595" t="s">
        <v>4609</v>
      </c>
      <c r="B3595" s="1">
        <v>42421</v>
      </c>
      <c r="C3595" t="s">
        <v>290</v>
      </c>
      <c r="D3595">
        <v>20422</v>
      </c>
      <c r="E3595" t="s">
        <v>58</v>
      </c>
      <c r="G3595" t="s">
        <v>15</v>
      </c>
      <c r="H3595">
        <v>444000</v>
      </c>
      <c r="I3595" t="s">
        <v>291</v>
      </c>
      <c r="J3595" s="7">
        <v>29</v>
      </c>
      <c r="K3595" t="s">
        <v>17</v>
      </c>
      <c r="L3595" t="s">
        <v>18</v>
      </c>
      <c r="M3595" t="str">
        <f t="shared" si="56"/>
        <v>Sun</v>
      </c>
      <c r="N3595" t="str">
        <f>VLOOKUP(Query1[[#This Row],[Age]],'Age Group Vlookup'!B$3:C$6,2,TRUE)</f>
        <v>20-29</v>
      </c>
    </row>
    <row r="3596" spans="1:14" x14ac:dyDescent="0.3">
      <c r="A3596" t="s">
        <v>4610</v>
      </c>
      <c r="B3596" s="1">
        <v>42689</v>
      </c>
      <c r="C3596" t="s">
        <v>46</v>
      </c>
      <c r="D3596">
        <v>36825</v>
      </c>
      <c r="E3596" t="s">
        <v>150</v>
      </c>
      <c r="G3596" t="s">
        <v>15</v>
      </c>
      <c r="H3596">
        <v>828000</v>
      </c>
      <c r="I3596" t="s">
        <v>48</v>
      </c>
      <c r="J3596" s="7">
        <v>30</v>
      </c>
      <c r="K3596" t="s">
        <v>32</v>
      </c>
      <c r="L3596" t="s">
        <v>33</v>
      </c>
      <c r="M3596" t="str">
        <f t="shared" si="56"/>
        <v>Tue</v>
      </c>
      <c r="N3596" t="str">
        <f>VLOOKUP(Query1[[#This Row],[Age]],'Age Group Vlookup'!B$3:C$6,2,TRUE)</f>
        <v>30-39</v>
      </c>
    </row>
    <row r="3597" spans="1:14" x14ac:dyDescent="0.3">
      <c r="A3597" t="s">
        <v>4611</v>
      </c>
      <c r="B3597" s="1">
        <v>42416</v>
      </c>
      <c r="C3597" t="s">
        <v>625</v>
      </c>
      <c r="D3597">
        <v>42430</v>
      </c>
      <c r="E3597" t="s">
        <v>36</v>
      </c>
      <c r="G3597" t="s">
        <v>17</v>
      </c>
      <c r="H3597">
        <v>15000</v>
      </c>
      <c r="I3597" t="s">
        <v>626</v>
      </c>
      <c r="J3597" s="7">
        <v>48</v>
      </c>
      <c r="K3597" t="s">
        <v>17</v>
      </c>
      <c r="L3597" t="s">
        <v>18</v>
      </c>
      <c r="M3597" t="str">
        <f t="shared" si="56"/>
        <v>Tue</v>
      </c>
      <c r="N3597" t="str">
        <f>VLOOKUP(Query1[[#This Row],[Age]],'Age Group Vlookup'!B$3:C$6,2,TRUE)</f>
        <v>40-49</v>
      </c>
    </row>
    <row r="3598" spans="1:14" x14ac:dyDescent="0.3">
      <c r="A3598" t="s">
        <v>4612</v>
      </c>
      <c r="B3598" s="1">
        <v>42526</v>
      </c>
      <c r="C3598" t="s">
        <v>1394</v>
      </c>
      <c r="D3598">
        <v>8483</v>
      </c>
      <c r="E3598" t="s">
        <v>133</v>
      </c>
      <c r="G3598" t="s">
        <v>17</v>
      </c>
      <c r="H3598">
        <v>29000</v>
      </c>
      <c r="I3598" t="s">
        <v>1395</v>
      </c>
      <c r="J3598" s="7">
        <v>25</v>
      </c>
      <c r="K3598" t="s">
        <v>32</v>
      </c>
      <c r="L3598" t="s">
        <v>33</v>
      </c>
      <c r="M3598" t="str">
        <f t="shared" si="56"/>
        <v>Sun</v>
      </c>
      <c r="N3598" t="str">
        <f>VLOOKUP(Query1[[#This Row],[Age]],'Age Group Vlookup'!B$3:C$6,2,TRUE)</f>
        <v>20-29</v>
      </c>
    </row>
    <row r="3599" spans="1:14" x14ac:dyDescent="0.3">
      <c r="A3599" t="s">
        <v>4613</v>
      </c>
      <c r="B3599" s="1">
        <v>42440</v>
      </c>
      <c r="C3599" t="s">
        <v>850</v>
      </c>
      <c r="D3599">
        <v>10581</v>
      </c>
      <c r="E3599" t="s">
        <v>21</v>
      </c>
      <c r="G3599" t="s">
        <v>15</v>
      </c>
      <c r="H3599">
        <v>516000</v>
      </c>
      <c r="I3599" t="s">
        <v>851</v>
      </c>
      <c r="J3599" s="7">
        <v>30</v>
      </c>
      <c r="K3599" t="s">
        <v>32</v>
      </c>
      <c r="L3599" t="s">
        <v>33</v>
      </c>
      <c r="M3599" t="str">
        <f t="shared" si="56"/>
        <v>Fri</v>
      </c>
      <c r="N3599" t="str">
        <f>VLOOKUP(Query1[[#This Row],[Age]],'Age Group Vlookup'!B$3:C$6,2,TRUE)</f>
        <v>30-39</v>
      </c>
    </row>
    <row r="3600" spans="1:14" x14ac:dyDescent="0.3">
      <c r="A3600" t="s">
        <v>4614</v>
      </c>
      <c r="B3600" s="1">
        <v>42398</v>
      </c>
      <c r="C3600" t="s">
        <v>1287</v>
      </c>
      <c r="D3600">
        <v>9269</v>
      </c>
      <c r="E3600" t="s">
        <v>133</v>
      </c>
      <c r="G3600" t="s">
        <v>32</v>
      </c>
      <c r="H3600">
        <v>80000</v>
      </c>
      <c r="I3600" t="s">
        <v>1288</v>
      </c>
      <c r="J3600" s="7">
        <v>47</v>
      </c>
      <c r="K3600" t="s">
        <v>17</v>
      </c>
      <c r="L3600" t="s">
        <v>18</v>
      </c>
      <c r="M3600" t="str">
        <f t="shared" si="56"/>
        <v>Fri</v>
      </c>
      <c r="N3600" t="str">
        <f>VLOOKUP(Query1[[#This Row],[Age]],'Age Group Vlookup'!B$3:C$6,2,TRUE)</f>
        <v>40-49</v>
      </c>
    </row>
    <row r="3601" spans="1:14" x14ac:dyDescent="0.3">
      <c r="A3601" t="s">
        <v>4615</v>
      </c>
      <c r="B3601" s="1">
        <v>42408</v>
      </c>
      <c r="C3601" t="s">
        <v>68</v>
      </c>
      <c r="D3601">
        <v>46770</v>
      </c>
      <c r="E3601" t="s">
        <v>150</v>
      </c>
      <c r="G3601" t="s">
        <v>17</v>
      </c>
      <c r="H3601">
        <v>9000</v>
      </c>
      <c r="I3601" t="s">
        <v>70</v>
      </c>
      <c r="J3601" s="7">
        <v>47</v>
      </c>
      <c r="K3601" t="s">
        <v>27</v>
      </c>
      <c r="L3601" t="s">
        <v>28</v>
      </c>
      <c r="M3601" t="str">
        <f t="shared" si="56"/>
        <v>Mon</v>
      </c>
      <c r="N3601" t="str">
        <f>VLOOKUP(Query1[[#This Row],[Age]],'Age Group Vlookup'!B$3:C$6,2,TRUE)</f>
        <v>40-49</v>
      </c>
    </row>
    <row r="3602" spans="1:14" x14ac:dyDescent="0.3">
      <c r="A3602" t="s">
        <v>4616</v>
      </c>
      <c r="B3602" s="1">
        <v>42684</v>
      </c>
      <c r="C3602" t="s">
        <v>758</v>
      </c>
      <c r="D3602">
        <v>13310</v>
      </c>
      <c r="E3602" t="s">
        <v>69</v>
      </c>
      <c r="G3602" t="s">
        <v>17</v>
      </c>
      <c r="H3602">
        <v>42000</v>
      </c>
      <c r="I3602" t="s">
        <v>759</v>
      </c>
      <c r="J3602" s="7">
        <v>48</v>
      </c>
      <c r="K3602" t="s">
        <v>17</v>
      </c>
      <c r="L3602" t="s">
        <v>18</v>
      </c>
      <c r="M3602" t="str">
        <f t="shared" si="56"/>
        <v>Thu</v>
      </c>
      <c r="N3602" t="str">
        <f>VLOOKUP(Query1[[#This Row],[Age]],'Age Group Vlookup'!B$3:C$6,2,TRUE)</f>
        <v>40-49</v>
      </c>
    </row>
    <row r="3603" spans="1:14" x14ac:dyDescent="0.3">
      <c r="A3603" t="s">
        <v>4617</v>
      </c>
      <c r="B3603" s="1">
        <v>42573</v>
      </c>
      <c r="C3603" t="s">
        <v>65</v>
      </c>
      <c r="D3603">
        <v>35860</v>
      </c>
      <c r="E3603" t="s">
        <v>58</v>
      </c>
      <c r="G3603" t="s">
        <v>15</v>
      </c>
      <c r="H3603">
        <v>355000</v>
      </c>
      <c r="I3603" t="s">
        <v>66</v>
      </c>
      <c r="J3603" s="7">
        <v>22</v>
      </c>
      <c r="K3603" t="s">
        <v>32</v>
      </c>
      <c r="L3603" t="s">
        <v>33</v>
      </c>
      <c r="M3603" t="str">
        <f t="shared" si="56"/>
        <v>Fri</v>
      </c>
      <c r="N3603" t="str">
        <f>VLOOKUP(Query1[[#This Row],[Age]],'Age Group Vlookup'!B$3:C$6,2,TRUE)</f>
        <v>20-29</v>
      </c>
    </row>
    <row r="3604" spans="1:14" x14ac:dyDescent="0.3">
      <c r="A3604" t="s">
        <v>4618</v>
      </c>
      <c r="B3604" s="1">
        <v>42569</v>
      </c>
      <c r="C3604" t="s">
        <v>406</v>
      </c>
      <c r="D3604">
        <v>45320</v>
      </c>
      <c r="E3604" t="s">
        <v>137</v>
      </c>
      <c r="G3604" t="s">
        <v>17</v>
      </c>
      <c r="H3604">
        <v>45000</v>
      </c>
      <c r="I3604" t="s">
        <v>407</v>
      </c>
      <c r="J3604" s="7">
        <v>32</v>
      </c>
      <c r="K3604" t="s">
        <v>27</v>
      </c>
      <c r="L3604" t="s">
        <v>28</v>
      </c>
      <c r="M3604" t="str">
        <f t="shared" si="56"/>
        <v>Mon</v>
      </c>
      <c r="N3604" t="str">
        <f>VLOOKUP(Query1[[#This Row],[Age]],'Age Group Vlookup'!B$3:C$6,2,TRUE)</f>
        <v>30-39</v>
      </c>
    </row>
    <row r="3605" spans="1:14" x14ac:dyDescent="0.3">
      <c r="A3605" t="s">
        <v>4619</v>
      </c>
      <c r="B3605" s="1">
        <v>42590</v>
      </c>
      <c r="C3605" t="s">
        <v>143</v>
      </c>
      <c r="D3605">
        <v>14228</v>
      </c>
      <c r="E3605" t="s">
        <v>21</v>
      </c>
      <c r="G3605" t="s">
        <v>32</v>
      </c>
      <c r="H3605">
        <v>63000</v>
      </c>
      <c r="I3605" t="s">
        <v>144</v>
      </c>
      <c r="J3605" s="7">
        <v>35</v>
      </c>
      <c r="K3605" t="s">
        <v>27</v>
      </c>
      <c r="L3605" t="s">
        <v>28</v>
      </c>
      <c r="M3605" t="str">
        <f t="shared" si="56"/>
        <v>Mon</v>
      </c>
      <c r="N3605" t="str">
        <f>VLOOKUP(Query1[[#This Row],[Age]],'Age Group Vlookup'!B$3:C$6,2,TRUE)</f>
        <v>30-39</v>
      </c>
    </row>
    <row r="3606" spans="1:14" x14ac:dyDescent="0.3">
      <c r="A3606" t="s">
        <v>4620</v>
      </c>
      <c r="B3606" s="1">
        <v>42565</v>
      </c>
      <c r="C3606" t="s">
        <v>348</v>
      </c>
      <c r="D3606">
        <v>42969</v>
      </c>
      <c r="E3606" t="s">
        <v>77</v>
      </c>
      <c r="G3606" t="s">
        <v>15</v>
      </c>
      <c r="H3606">
        <v>858000</v>
      </c>
      <c r="I3606" t="s">
        <v>349</v>
      </c>
      <c r="J3606" s="7">
        <v>30</v>
      </c>
      <c r="K3606" t="s">
        <v>32</v>
      </c>
      <c r="L3606" t="s">
        <v>33</v>
      </c>
      <c r="M3606" t="str">
        <f t="shared" si="56"/>
        <v>Thu</v>
      </c>
      <c r="N3606" t="str">
        <f>VLOOKUP(Query1[[#This Row],[Age]],'Age Group Vlookup'!B$3:C$6,2,TRUE)</f>
        <v>30-39</v>
      </c>
    </row>
    <row r="3607" spans="1:14" x14ac:dyDescent="0.3">
      <c r="A3607" t="s">
        <v>4621</v>
      </c>
      <c r="B3607" s="1">
        <v>42728</v>
      </c>
      <c r="C3607" t="s">
        <v>1161</v>
      </c>
      <c r="D3607">
        <v>39319</v>
      </c>
      <c r="E3607" t="s">
        <v>21</v>
      </c>
      <c r="G3607" t="s">
        <v>15</v>
      </c>
      <c r="H3607">
        <v>325000</v>
      </c>
      <c r="I3607" t="s">
        <v>1162</v>
      </c>
      <c r="J3607" s="7">
        <v>26</v>
      </c>
      <c r="K3607" t="s">
        <v>17</v>
      </c>
      <c r="L3607" t="s">
        <v>18</v>
      </c>
      <c r="M3607" t="str">
        <f t="shared" si="56"/>
        <v>Sat</v>
      </c>
      <c r="N3607" t="str">
        <f>VLOOKUP(Query1[[#This Row],[Age]],'Age Group Vlookup'!B$3:C$6,2,TRUE)</f>
        <v>20-29</v>
      </c>
    </row>
    <row r="3608" spans="1:14" x14ac:dyDescent="0.3">
      <c r="A3608" t="s">
        <v>4622</v>
      </c>
      <c r="B3608" s="1">
        <v>42543</v>
      </c>
      <c r="C3608" t="s">
        <v>1505</v>
      </c>
      <c r="D3608">
        <v>35579</v>
      </c>
      <c r="E3608" t="s">
        <v>69</v>
      </c>
      <c r="G3608" t="s">
        <v>32</v>
      </c>
      <c r="H3608">
        <v>82000</v>
      </c>
      <c r="I3608" t="s">
        <v>1506</v>
      </c>
      <c r="J3608" s="7">
        <v>43</v>
      </c>
      <c r="K3608" t="s">
        <v>27</v>
      </c>
      <c r="L3608" t="s">
        <v>28</v>
      </c>
      <c r="M3608" t="str">
        <f t="shared" si="56"/>
        <v>Wed</v>
      </c>
      <c r="N3608" t="str">
        <f>VLOOKUP(Query1[[#This Row],[Age]],'Age Group Vlookup'!B$3:C$6,2,TRUE)</f>
        <v>40-49</v>
      </c>
    </row>
    <row r="3609" spans="1:14" x14ac:dyDescent="0.3">
      <c r="A3609" t="s">
        <v>4623</v>
      </c>
      <c r="B3609" s="1">
        <v>42509</v>
      </c>
      <c r="C3609" t="s">
        <v>1704</v>
      </c>
      <c r="D3609">
        <v>33289</v>
      </c>
      <c r="E3609" t="s">
        <v>25</v>
      </c>
      <c r="G3609" t="s">
        <v>32</v>
      </c>
      <c r="H3609">
        <v>122000</v>
      </c>
      <c r="I3609" t="s">
        <v>1705</v>
      </c>
      <c r="J3609" s="7">
        <v>32</v>
      </c>
      <c r="K3609" t="s">
        <v>27</v>
      </c>
      <c r="L3609" t="s">
        <v>28</v>
      </c>
      <c r="M3609" t="str">
        <f t="shared" si="56"/>
        <v>Thu</v>
      </c>
      <c r="N3609" t="str">
        <f>VLOOKUP(Query1[[#This Row],[Age]],'Age Group Vlookup'!B$3:C$6,2,TRUE)</f>
        <v>30-39</v>
      </c>
    </row>
    <row r="3610" spans="1:14" x14ac:dyDescent="0.3">
      <c r="A3610" t="s">
        <v>4624</v>
      </c>
      <c r="B3610" s="1">
        <v>42535</v>
      </c>
      <c r="C3610" t="s">
        <v>798</v>
      </c>
      <c r="D3610">
        <v>30722</v>
      </c>
      <c r="E3610" t="s">
        <v>36</v>
      </c>
      <c r="G3610" t="s">
        <v>32</v>
      </c>
      <c r="H3610">
        <v>113000</v>
      </c>
      <c r="I3610" t="s">
        <v>799</v>
      </c>
      <c r="J3610" s="7">
        <v>24</v>
      </c>
      <c r="K3610" t="s">
        <v>27</v>
      </c>
      <c r="L3610" t="s">
        <v>28</v>
      </c>
      <c r="M3610" t="str">
        <f t="shared" si="56"/>
        <v>Tue</v>
      </c>
      <c r="N3610" t="str">
        <f>VLOOKUP(Query1[[#This Row],[Age]],'Age Group Vlookup'!B$3:C$6,2,TRUE)</f>
        <v>20-29</v>
      </c>
    </row>
    <row r="3611" spans="1:14" x14ac:dyDescent="0.3">
      <c r="A3611" t="s">
        <v>4625</v>
      </c>
      <c r="B3611" s="1">
        <v>42465</v>
      </c>
      <c r="C3611" t="s">
        <v>1408</v>
      </c>
      <c r="D3611">
        <v>31455</v>
      </c>
      <c r="E3611" t="s">
        <v>69</v>
      </c>
      <c r="G3611" t="s">
        <v>17</v>
      </c>
      <c r="H3611">
        <v>16000</v>
      </c>
      <c r="I3611" t="s">
        <v>1409</v>
      </c>
      <c r="J3611" s="7">
        <v>26</v>
      </c>
      <c r="K3611" t="s">
        <v>27</v>
      </c>
      <c r="L3611" t="s">
        <v>28</v>
      </c>
      <c r="M3611" t="str">
        <f t="shared" si="56"/>
        <v>Tue</v>
      </c>
      <c r="N3611" t="str">
        <f>VLOOKUP(Query1[[#This Row],[Age]],'Age Group Vlookup'!B$3:C$6,2,TRUE)</f>
        <v>20-29</v>
      </c>
    </row>
    <row r="3612" spans="1:14" x14ac:dyDescent="0.3">
      <c r="A3612" t="s">
        <v>4626</v>
      </c>
      <c r="B3612" s="1">
        <v>42717</v>
      </c>
      <c r="C3612" t="s">
        <v>1537</v>
      </c>
      <c r="D3612">
        <v>11677</v>
      </c>
      <c r="E3612" t="s">
        <v>21</v>
      </c>
      <c r="G3612" t="s">
        <v>15</v>
      </c>
      <c r="H3612">
        <v>742000</v>
      </c>
      <c r="I3612" t="s">
        <v>1538</v>
      </c>
      <c r="J3612" s="7">
        <v>41</v>
      </c>
      <c r="K3612" t="s">
        <v>27</v>
      </c>
      <c r="L3612" t="s">
        <v>28</v>
      </c>
      <c r="M3612" t="str">
        <f t="shared" si="56"/>
        <v>Tue</v>
      </c>
      <c r="N3612" t="str">
        <f>VLOOKUP(Query1[[#This Row],[Age]],'Age Group Vlookup'!B$3:C$6,2,TRUE)</f>
        <v>40-49</v>
      </c>
    </row>
    <row r="3613" spans="1:14" x14ac:dyDescent="0.3">
      <c r="A3613" t="s">
        <v>4627</v>
      </c>
      <c r="B3613" s="1">
        <v>42374</v>
      </c>
      <c r="C3613" t="s">
        <v>1125</v>
      </c>
      <c r="D3613">
        <v>24052</v>
      </c>
      <c r="E3613" t="s">
        <v>150</v>
      </c>
      <c r="G3613" t="s">
        <v>32</v>
      </c>
      <c r="H3613">
        <v>160000</v>
      </c>
      <c r="I3613" t="s">
        <v>1126</v>
      </c>
      <c r="J3613" s="7">
        <v>20</v>
      </c>
      <c r="K3613" t="s">
        <v>17</v>
      </c>
      <c r="L3613" t="s">
        <v>18</v>
      </c>
      <c r="M3613" t="str">
        <f t="shared" si="56"/>
        <v>Tue</v>
      </c>
      <c r="N3613" t="str">
        <f>VLOOKUP(Query1[[#This Row],[Age]],'Age Group Vlookup'!B$3:C$6,2,TRUE)</f>
        <v>20-29</v>
      </c>
    </row>
    <row r="3614" spans="1:14" x14ac:dyDescent="0.3">
      <c r="A3614" t="s">
        <v>4628</v>
      </c>
      <c r="B3614" s="1">
        <v>42395</v>
      </c>
      <c r="C3614" t="s">
        <v>758</v>
      </c>
      <c r="D3614">
        <v>292</v>
      </c>
      <c r="E3614" t="s">
        <v>77</v>
      </c>
      <c r="G3614" t="s">
        <v>17</v>
      </c>
      <c r="H3614">
        <v>42000</v>
      </c>
      <c r="I3614" t="s">
        <v>759</v>
      </c>
      <c r="J3614" s="7">
        <v>48</v>
      </c>
      <c r="K3614" t="s">
        <v>17</v>
      </c>
      <c r="L3614" t="s">
        <v>18</v>
      </c>
      <c r="M3614" t="str">
        <f t="shared" si="56"/>
        <v>Tue</v>
      </c>
      <c r="N3614" t="str">
        <f>VLOOKUP(Query1[[#This Row],[Age]],'Age Group Vlookup'!B$3:C$6,2,TRUE)</f>
        <v>40-49</v>
      </c>
    </row>
    <row r="3615" spans="1:14" x14ac:dyDescent="0.3">
      <c r="A3615" t="s">
        <v>4629</v>
      </c>
      <c r="B3615" s="1">
        <v>42462</v>
      </c>
      <c r="C3615" t="s">
        <v>1660</v>
      </c>
      <c r="D3615">
        <v>24043</v>
      </c>
      <c r="E3615" t="s">
        <v>54</v>
      </c>
      <c r="G3615" t="s">
        <v>17</v>
      </c>
      <c r="H3615">
        <v>5000</v>
      </c>
      <c r="I3615" t="s">
        <v>1661</v>
      </c>
      <c r="J3615" s="7">
        <v>32</v>
      </c>
      <c r="K3615" t="s">
        <v>32</v>
      </c>
      <c r="L3615" t="s">
        <v>33</v>
      </c>
      <c r="M3615" t="str">
        <f t="shared" si="56"/>
        <v>Sat</v>
      </c>
      <c r="N3615" t="str">
        <f>VLOOKUP(Query1[[#This Row],[Age]],'Age Group Vlookup'!B$3:C$6,2,TRUE)</f>
        <v>30-39</v>
      </c>
    </row>
    <row r="3616" spans="1:14" x14ac:dyDescent="0.3">
      <c r="A3616" t="s">
        <v>4630</v>
      </c>
      <c r="B3616" s="1">
        <v>42588</v>
      </c>
      <c r="C3616" t="s">
        <v>123</v>
      </c>
      <c r="D3616">
        <v>37494</v>
      </c>
      <c r="E3616" t="s">
        <v>133</v>
      </c>
      <c r="G3616" t="s">
        <v>15</v>
      </c>
      <c r="H3616">
        <v>307000</v>
      </c>
      <c r="I3616" t="s">
        <v>124</v>
      </c>
      <c r="J3616" s="7">
        <v>44</v>
      </c>
      <c r="K3616" t="s">
        <v>27</v>
      </c>
      <c r="L3616" t="s">
        <v>28</v>
      </c>
      <c r="M3616" t="str">
        <f t="shared" si="56"/>
        <v>Sat</v>
      </c>
      <c r="N3616" t="str">
        <f>VLOOKUP(Query1[[#This Row],[Age]],'Age Group Vlookup'!B$3:C$6,2,TRUE)</f>
        <v>40-49</v>
      </c>
    </row>
    <row r="3617" spans="1:14" x14ac:dyDescent="0.3">
      <c r="A3617" t="s">
        <v>4631</v>
      </c>
      <c r="B3617" s="1">
        <v>42512</v>
      </c>
      <c r="C3617" t="s">
        <v>836</v>
      </c>
      <c r="D3617">
        <v>22022</v>
      </c>
      <c r="E3617" t="s">
        <v>150</v>
      </c>
      <c r="G3617" t="s">
        <v>17</v>
      </c>
      <c r="H3617">
        <v>49000</v>
      </c>
      <c r="I3617" t="s">
        <v>837</v>
      </c>
      <c r="J3617" s="7">
        <v>47</v>
      </c>
      <c r="K3617" t="s">
        <v>17</v>
      </c>
      <c r="L3617" t="s">
        <v>18</v>
      </c>
      <c r="M3617" t="str">
        <f t="shared" si="56"/>
        <v>Sun</v>
      </c>
      <c r="N3617" t="str">
        <f>VLOOKUP(Query1[[#This Row],[Age]],'Age Group Vlookup'!B$3:C$6,2,TRUE)</f>
        <v>40-49</v>
      </c>
    </row>
    <row r="3618" spans="1:14" x14ac:dyDescent="0.3">
      <c r="A3618" t="s">
        <v>4632</v>
      </c>
      <c r="B3618" s="1">
        <v>42420</v>
      </c>
      <c r="C3618" t="s">
        <v>1829</v>
      </c>
      <c r="D3618">
        <v>25946</v>
      </c>
      <c r="E3618" t="s">
        <v>77</v>
      </c>
      <c r="G3618" t="s">
        <v>32</v>
      </c>
      <c r="H3618">
        <v>79000</v>
      </c>
      <c r="I3618" t="s">
        <v>1541</v>
      </c>
      <c r="J3618" s="7">
        <v>45</v>
      </c>
      <c r="K3618" t="s">
        <v>17</v>
      </c>
      <c r="L3618" t="s">
        <v>18</v>
      </c>
      <c r="M3618" t="str">
        <f t="shared" si="56"/>
        <v>Sat</v>
      </c>
      <c r="N3618" t="str">
        <f>VLOOKUP(Query1[[#This Row],[Age]],'Age Group Vlookup'!B$3:C$6,2,TRUE)</f>
        <v>40-49</v>
      </c>
    </row>
    <row r="3619" spans="1:14" x14ac:dyDescent="0.3">
      <c r="A3619" t="s">
        <v>4633</v>
      </c>
      <c r="B3619" s="1">
        <v>42537</v>
      </c>
      <c r="C3619" t="s">
        <v>544</v>
      </c>
      <c r="D3619">
        <v>4281</v>
      </c>
      <c r="E3619" t="s">
        <v>21</v>
      </c>
      <c r="G3619" t="s">
        <v>15</v>
      </c>
      <c r="H3619">
        <v>181000</v>
      </c>
      <c r="I3619" t="s">
        <v>545</v>
      </c>
      <c r="J3619" s="7">
        <v>34</v>
      </c>
      <c r="K3619" t="s">
        <v>27</v>
      </c>
      <c r="L3619" t="s">
        <v>28</v>
      </c>
      <c r="M3619" t="str">
        <f t="shared" si="56"/>
        <v>Thu</v>
      </c>
      <c r="N3619" t="str">
        <f>VLOOKUP(Query1[[#This Row],[Age]],'Age Group Vlookup'!B$3:C$6,2,TRUE)</f>
        <v>30-39</v>
      </c>
    </row>
    <row r="3620" spans="1:14" x14ac:dyDescent="0.3">
      <c r="A3620" t="s">
        <v>4634</v>
      </c>
      <c r="B3620" s="1">
        <v>42665</v>
      </c>
      <c r="C3620" t="s">
        <v>1204</v>
      </c>
      <c r="D3620">
        <v>32199</v>
      </c>
      <c r="E3620" t="s">
        <v>77</v>
      </c>
      <c r="G3620" t="s">
        <v>17</v>
      </c>
      <c r="H3620">
        <v>30000</v>
      </c>
      <c r="I3620" t="s">
        <v>1205</v>
      </c>
      <c r="J3620" s="7">
        <v>47</v>
      </c>
      <c r="K3620" t="s">
        <v>32</v>
      </c>
      <c r="L3620" t="s">
        <v>33</v>
      </c>
      <c r="M3620" t="str">
        <f t="shared" si="56"/>
        <v>Sat</v>
      </c>
      <c r="N3620" t="str">
        <f>VLOOKUP(Query1[[#This Row],[Age]],'Age Group Vlookup'!B$3:C$6,2,TRUE)</f>
        <v>40-49</v>
      </c>
    </row>
    <row r="3621" spans="1:14" x14ac:dyDescent="0.3">
      <c r="A3621" t="s">
        <v>4635</v>
      </c>
      <c r="B3621" s="1">
        <v>42492</v>
      </c>
      <c r="C3621" t="s">
        <v>149</v>
      </c>
      <c r="D3621">
        <v>3592</v>
      </c>
      <c r="E3621" t="s">
        <v>137</v>
      </c>
      <c r="G3621" t="s">
        <v>15</v>
      </c>
      <c r="H3621">
        <v>621000</v>
      </c>
      <c r="I3621" t="s">
        <v>151</v>
      </c>
      <c r="J3621" s="7">
        <v>49</v>
      </c>
      <c r="K3621" t="s">
        <v>17</v>
      </c>
      <c r="L3621" t="s">
        <v>18</v>
      </c>
      <c r="M3621" t="str">
        <f t="shared" si="56"/>
        <v>Mon</v>
      </c>
      <c r="N3621" t="str">
        <f>VLOOKUP(Query1[[#This Row],[Age]],'Age Group Vlookup'!B$3:C$6,2,TRUE)</f>
        <v>40-49</v>
      </c>
    </row>
    <row r="3622" spans="1:14" x14ac:dyDescent="0.3">
      <c r="A3622" t="s">
        <v>4636</v>
      </c>
      <c r="B3622" s="1">
        <v>42679</v>
      </c>
      <c r="C3622" t="s">
        <v>2646</v>
      </c>
      <c r="D3622">
        <v>2261</v>
      </c>
      <c r="E3622" t="s">
        <v>54</v>
      </c>
      <c r="G3622" t="s">
        <v>32</v>
      </c>
      <c r="H3622">
        <v>55000</v>
      </c>
      <c r="I3622" t="s">
        <v>2647</v>
      </c>
      <c r="J3622" s="7">
        <v>30</v>
      </c>
      <c r="K3622" t="s">
        <v>27</v>
      </c>
      <c r="L3622" t="s">
        <v>28</v>
      </c>
      <c r="M3622" t="str">
        <f t="shared" si="56"/>
        <v>Sat</v>
      </c>
      <c r="N3622" t="str">
        <f>VLOOKUP(Query1[[#This Row],[Age]],'Age Group Vlookup'!B$3:C$6,2,TRUE)</f>
        <v>30-39</v>
      </c>
    </row>
    <row r="3623" spans="1:14" x14ac:dyDescent="0.3">
      <c r="A3623" t="s">
        <v>4637</v>
      </c>
      <c r="B3623" s="1">
        <v>42439</v>
      </c>
      <c r="C3623" t="s">
        <v>3703</v>
      </c>
      <c r="D3623">
        <v>12672</v>
      </c>
      <c r="E3623" t="s">
        <v>58</v>
      </c>
      <c r="G3623" t="s">
        <v>32</v>
      </c>
      <c r="H3623">
        <v>138000</v>
      </c>
      <c r="I3623" t="s">
        <v>3704</v>
      </c>
      <c r="J3623" s="7">
        <v>40</v>
      </c>
      <c r="K3623" t="s">
        <v>17</v>
      </c>
      <c r="L3623" t="s">
        <v>18</v>
      </c>
      <c r="M3623" t="str">
        <f t="shared" si="56"/>
        <v>Thu</v>
      </c>
      <c r="N3623" t="str">
        <f>VLOOKUP(Query1[[#This Row],[Age]],'Age Group Vlookup'!B$3:C$6,2,TRUE)</f>
        <v>40-49</v>
      </c>
    </row>
    <row r="3624" spans="1:14" x14ac:dyDescent="0.3">
      <c r="A3624" t="s">
        <v>4638</v>
      </c>
      <c r="B3624" s="1">
        <v>42676</v>
      </c>
      <c r="C3624" t="s">
        <v>649</v>
      </c>
      <c r="D3624">
        <v>30515</v>
      </c>
      <c r="E3624" t="s">
        <v>108</v>
      </c>
      <c r="G3624" t="s">
        <v>15</v>
      </c>
      <c r="H3624">
        <v>469000</v>
      </c>
      <c r="I3624" t="s">
        <v>650</v>
      </c>
      <c r="J3624" s="7">
        <v>49</v>
      </c>
      <c r="K3624" t="s">
        <v>27</v>
      </c>
      <c r="L3624" t="s">
        <v>28</v>
      </c>
      <c r="M3624" t="str">
        <f t="shared" si="56"/>
        <v>Wed</v>
      </c>
      <c r="N3624" t="str">
        <f>VLOOKUP(Query1[[#This Row],[Age]],'Age Group Vlookup'!B$3:C$6,2,TRUE)</f>
        <v>40-49</v>
      </c>
    </row>
    <row r="3625" spans="1:14" x14ac:dyDescent="0.3">
      <c r="A3625" t="s">
        <v>4639</v>
      </c>
      <c r="B3625" s="1">
        <v>42695</v>
      </c>
      <c r="C3625" t="s">
        <v>1301</v>
      </c>
      <c r="D3625">
        <v>6663</v>
      </c>
      <c r="E3625" t="s">
        <v>25</v>
      </c>
      <c r="G3625" t="s">
        <v>17</v>
      </c>
      <c r="H3625">
        <v>24000</v>
      </c>
      <c r="I3625" t="s">
        <v>1302</v>
      </c>
      <c r="J3625" s="7">
        <v>49</v>
      </c>
      <c r="K3625" t="s">
        <v>32</v>
      </c>
      <c r="L3625" t="s">
        <v>33</v>
      </c>
      <c r="M3625" t="str">
        <f t="shared" si="56"/>
        <v>Mon</v>
      </c>
      <c r="N3625" t="str">
        <f>VLOOKUP(Query1[[#This Row],[Age]],'Age Group Vlookup'!B$3:C$6,2,TRUE)</f>
        <v>40-49</v>
      </c>
    </row>
    <row r="3626" spans="1:14" x14ac:dyDescent="0.3">
      <c r="A3626" t="s">
        <v>4640</v>
      </c>
      <c r="B3626" s="1">
        <v>42525</v>
      </c>
      <c r="C3626" t="s">
        <v>163</v>
      </c>
      <c r="D3626">
        <v>36029</v>
      </c>
      <c r="E3626" t="s">
        <v>133</v>
      </c>
      <c r="G3626" t="s">
        <v>17</v>
      </c>
      <c r="H3626">
        <v>20000</v>
      </c>
      <c r="I3626" t="s">
        <v>164</v>
      </c>
      <c r="J3626" s="7">
        <v>47</v>
      </c>
      <c r="K3626" t="s">
        <v>17</v>
      </c>
      <c r="L3626" t="s">
        <v>18</v>
      </c>
      <c r="M3626" t="str">
        <f t="shared" si="56"/>
        <v>Sat</v>
      </c>
      <c r="N3626" t="str">
        <f>VLOOKUP(Query1[[#This Row],[Age]],'Age Group Vlookup'!B$3:C$6,2,TRUE)</f>
        <v>40-49</v>
      </c>
    </row>
    <row r="3627" spans="1:14" x14ac:dyDescent="0.3">
      <c r="A3627" t="s">
        <v>4641</v>
      </c>
      <c r="B3627" s="1">
        <v>42546</v>
      </c>
      <c r="C3627" t="s">
        <v>1008</v>
      </c>
      <c r="D3627">
        <v>23289</v>
      </c>
      <c r="E3627" t="s">
        <v>137</v>
      </c>
      <c r="G3627" t="s">
        <v>17</v>
      </c>
      <c r="H3627">
        <v>39000</v>
      </c>
      <c r="I3627" t="s">
        <v>1009</v>
      </c>
      <c r="J3627" s="7">
        <v>36</v>
      </c>
      <c r="K3627" t="s">
        <v>17</v>
      </c>
      <c r="L3627" t="s">
        <v>18</v>
      </c>
      <c r="M3627" t="str">
        <f t="shared" si="56"/>
        <v>Sat</v>
      </c>
      <c r="N3627" t="str">
        <f>VLOOKUP(Query1[[#This Row],[Age]],'Age Group Vlookup'!B$3:C$6,2,TRUE)</f>
        <v>30-39</v>
      </c>
    </row>
    <row r="3628" spans="1:14" x14ac:dyDescent="0.3">
      <c r="A3628" t="s">
        <v>4642</v>
      </c>
      <c r="B3628" s="1">
        <v>42728</v>
      </c>
      <c r="C3628" t="s">
        <v>195</v>
      </c>
      <c r="D3628">
        <v>10198</v>
      </c>
      <c r="E3628" t="s">
        <v>62</v>
      </c>
      <c r="G3628" t="s">
        <v>15</v>
      </c>
      <c r="H3628">
        <v>209000</v>
      </c>
      <c r="I3628" t="s">
        <v>196</v>
      </c>
      <c r="J3628" s="7">
        <v>37</v>
      </c>
      <c r="K3628" t="s">
        <v>32</v>
      </c>
      <c r="L3628" t="s">
        <v>33</v>
      </c>
      <c r="M3628" t="str">
        <f t="shared" si="56"/>
        <v>Sat</v>
      </c>
      <c r="N3628" t="str">
        <f>VLOOKUP(Query1[[#This Row],[Age]],'Age Group Vlookup'!B$3:C$6,2,TRUE)</f>
        <v>30-39</v>
      </c>
    </row>
    <row r="3629" spans="1:14" x14ac:dyDescent="0.3">
      <c r="A3629" t="s">
        <v>4643</v>
      </c>
      <c r="B3629" s="1">
        <v>42553</v>
      </c>
      <c r="C3629" t="s">
        <v>3716</v>
      </c>
      <c r="D3629">
        <v>34217</v>
      </c>
      <c r="E3629" t="s">
        <v>62</v>
      </c>
      <c r="G3629" t="s">
        <v>15</v>
      </c>
      <c r="H3629">
        <v>892000</v>
      </c>
      <c r="I3629" t="s">
        <v>3717</v>
      </c>
      <c r="J3629" s="7">
        <v>46</v>
      </c>
      <c r="K3629" t="s">
        <v>17</v>
      </c>
      <c r="L3629" t="s">
        <v>18</v>
      </c>
      <c r="M3629" t="str">
        <f t="shared" si="56"/>
        <v>Sat</v>
      </c>
      <c r="N3629" t="str">
        <f>VLOOKUP(Query1[[#This Row],[Age]],'Age Group Vlookup'!B$3:C$6,2,TRUE)</f>
        <v>40-49</v>
      </c>
    </row>
    <row r="3630" spans="1:14" x14ac:dyDescent="0.3">
      <c r="A3630" t="s">
        <v>4644</v>
      </c>
      <c r="B3630" s="1">
        <v>42443</v>
      </c>
      <c r="C3630" t="s">
        <v>251</v>
      </c>
      <c r="D3630">
        <v>337</v>
      </c>
      <c r="E3630" t="s">
        <v>150</v>
      </c>
      <c r="G3630" t="s">
        <v>15</v>
      </c>
      <c r="H3630">
        <v>417000</v>
      </c>
      <c r="I3630" t="s">
        <v>252</v>
      </c>
      <c r="J3630" s="7">
        <v>42</v>
      </c>
      <c r="K3630" t="s">
        <v>17</v>
      </c>
      <c r="L3630" t="s">
        <v>18</v>
      </c>
      <c r="M3630" t="str">
        <f t="shared" si="56"/>
        <v>Mon</v>
      </c>
      <c r="N3630" t="str">
        <f>VLOOKUP(Query1[[#This Row],[Age]],'Age Group Vlookup'!B$3:C$6,2,TRUE)</f>
        <v>40-49</v>
      </c>
    </row>
    <row r="3631" spans="1:14" x14ac:dyDescent="0.3">
      <c r="A3631" t="s">
        <v>4645</v>
      </c>
      <c r="B3631" s="1">
        <v>42611</v>
      </c>
      <c r="C3631" t="s">
        <v>120</v>
      </c>
      <c r="D3631">
        <v>6321</v>
      </c>
      <c r="E3631" t="s">
        <v>36</v>
      </c>
      <c r="G3631" t="s">
        <v>15</v>
      </c>
      <c r="H3631">
        <v>183000</v>
      </c>
      <c r="I3631" t="s">
        <v>121</v>
      </c>
      <c r="J3631" s="7">
        <v>42</v>
      </c>
      <c r="K3631" t="s">
        <v>17</v>
      </c>
      <c r="L3631" t="s">
        <v>18</v>
      </c>
      <c r="M3631" t="str">
        <f t="shared" si="56"/>
        <v>Mon</v>
      </c>
      <c r="N3631" t="str">
        <f>VLOOKUP(Query1[[#This Row],[Age]],'Age Group Vlookup'!B$3:C$6,2,TRUE)</f>
        <v>40-49</v>
      </c>
    </row>
    <row r="3632" spans="1:14" x14ac:dyDescent="0.3">
      <c r="A3632" t="s">
        <v>4646</v>
      </c>
      <c r="B3632" s="1">
        <v>42693</v>
      </c>
      <c r="C3632" t="s">
        <v>209</v>
      </c>
      <c r="D3632">
        <v>19154</v>
      </c>
      <c r="E3632" t="s">
        <v>150</v>
      </c>
      <c r="G3632" t="s">
        <v>32</v>
      </c>
      <c r="H3632">
        <v>149000</v>
      </c>
      <c r="I3632" t="s">
        <v>210</v>
      </c>
      <c r="J3632" s="7">
        <v>25</v>
      </c>
      <c r="K3632" t="s">
        <v>17</v>
      </c>
      <c r="L3632" t="s">
        <v>18</v>
      </c>
      <c r="M3632" t="str">
        <f t="shared" si="56"/>
        <v>Sat</v>
      </c>
      <c r="N3632" t="str">
        <f>VLOOKUP(Query1[[#This Row],[Age]],'Age Group Vlookup'!B$3:C$6,2,TRUE)</f>
        <v>20-29</v>
      </c>
    </row>
    <row r="3633" spans="1:14" x14ac:dyDescent="0.3">
      <c r="A3633" t="s">
        <v>4647</v>
      </c>
      <c r="B3633" s="1">
        <v>42394</v>
      </c>
      <c r="C3633" t="s">
        <v>1550</v>
      </c>
      <c r="D3633">
        <v>25859</v>
      </c>
      <c r="E3633" t="s">
        <v>133</v>
      </c>
      <c r="G3633" t="s">
        <v>17</v>
      </c>
      <c r="H3633">
        <v>22000</v>
      </c>
      <c r="I3633" t="s">
        <v>1551</v>
      </c>
      <c r="J3633" s="7">
        <v>22</v>
      </c>
      <c r="K3633" t="s">
        <v>17</v>
      </c>
      <c r="L3633" t="s">
        <v>18</v>
      </c>
      <c r="M3633" t="str">
        <f t="shared" si="56"/>
        <v>Mon</v>
      </c>
      <c r="N3633" t="str">
        <f>VLOOKUP(Query1[[#This Row],[Age]],'Age Group Vlookup'!B$3:C$6,2,TRUE)</f>
        <v>20-29</v>
      </c>
    </row>
    <row r="3634" spans="1:14" x14ac:dyDescent="0.3">
      <c r="A3634" t="s">
        <v>4648</v>
      </c>
      <c r="B3634" s="1">
        <v>42386</v>
      </c>
      <c r="C3634" t="s">
        <v>930</v>
      </c>
      <c r="D3634">
        <v>6487</v>
      </c>
      <c r="E3634" t="s">
        <v>43</v>
      </c>
      <c r="G3634" t="s">
        <v>17</v>
      </c>
      <c r="H3634">
        <v>15000</v>
      </c>
      <c r="I3634" t="s">
        <v>931</v>
      </c>
      <c r="J3634" s="7">
        <v>47</v>
      </c>
      <c r="K3634" t="s">
        <v>17</v>
      </c>
      <c r="L3634" t="s">
        <v>18</v>
      </c>
      <c r="M3634" t="str">
        <f t="shared" si="56"/>
        <v>Sun</v>
      </c>
      <c r="N3634" t="str">
        <f>VLOOKUP(Query1[[#This Row],[Age]],'Age Group Vlookup'!B$3:C$6,2,TRUE)</f>
        <v>40-49</v>
      </c>
    </row>
    <row r="3635" spans="1:14" x14ac:dyDescent="0.3">
      <c r="A3635" t="s">
        <v>4649</v>
      </c>
      <c r="B3635" s="1">
        <v>42593</v>
      </c>
      <c r="C3635" t="s">
        <v>524</v>
      </c>
      <c r="D3635">
        <v>12048</v>
      </c>
      <c r="E3635" t="s">
        <v>58</v>
      </c>
      <c r="G3635" t="s">
        <v>15</v>
      </c>
      <c r="H3635">
        <v>642000</v>
      </c>
      <c r="I3635" t="s">
        <v>525</v>
      </c>
      <c r="J3635" s="7">
        <v>41</v>
      </c>
      <c r="K3635" t="s">
        <v>27</v>
      </c>
      <c r="L3635" t="s">
        <v>28</v>
      </c>
      <c r="M3635" t="str">
        <f t="shared" si="56"/>
        <v>Thu</v>
      </c>
      <c r="N3635" t="str">
        <f>VLOOKUP(Query1[[#This Row],[Age]],'Age Group Vlookup'!B$3:C$6,2,TRUE)</f>
        <v>40-49</v>
      </c>
    </row>
    <row r="3636" spans="1:14" x14ac:dyDescent="0.3">
      <c r="A3636" t="s">
        <v>4650</v>
      </c>
      <c r="B3636" s="1">
        <v>42467</v>
      </c>
      <c r="C3636" t="s">
        <v>1960</v>
      </c>
      <c r="D3636">
        <v>48848</v>
      </c>
      <c r="E3636" t="s">
        <v>25</v>
      </c>
      <c r="G3636" t="s">
        <v>17</v>
      </c>
      <c r="H3636">
        <v>18000</v>
      </c>
      <c r="I3636" t="s">
        <v>806</v>
      </c>
      <c r="J3636" s="7">
        <v>46</v>
      </c>
      <c r="K3636" t="s">
        <v>17</v>
      </c>
      <c r="L3636" t="s">
        <v>18</v>
      </c>
      <c r="M3636" t="str">
        <f t="shared" si="56"/>
        <v>Thu</v>
      </c>
      <c r="N3636" t="str">
        <f>VLOOKUP(Query1[[#This Row],[Age]],'Age Group Vlookup'!B$3:C$6,2,TRUE)</f>
        <v>40-49</v>
      </c>
    </row>
    <row r="3637" spans="1:14" x14ac:dyDescent="0.3">
      <c r="A3637" t="s">
        <v>4651</v>
      </c>
      <c r="B3637" s="1">
        <v>42398</v>
      </c>
      <c r="C3637" t="s">
        <v>635</v>
      </c>
      <c r="D3637">
        <v>19638</v>
      </c>
      <c r="E3637" t="s">
        <v>137</v>
      </c>
      <c r="G3637" t="s">
        <v>17</v>
      </c>
      <c r="H3637">
        <v>39000</v>
      </c>
      <c r="I3637" t="s">
        <v>636</v>
      </c>
      <c r="J3637" s="7">
        <v>31</v>
      </c>
      <c r="K3637" t="s">
        <v>27</v>
      </c>
      <c r="L3637" t="s">
        <v>28</v>
      </c>
      <c r="M3637" t="str">
        <f t="shared" si="56"/>
        <v>Fri</v>
      </c>
      <c r="N3637" t="str">
        <f>VLOOKUP(Query1[[#This Row],[Age]],'Age Group Vlookup'!B$3:C$6,2,TRUE)</f>
        <v>30-39</v>
      </c>
    </row>
    <row r="3638" spans="1:14" x14ac:dyDescent="0.3">
      <c r="A3638" t="s">
        <v>4652</v>
      </c>
      <c r="B3638" s="1">
        <v>42665</v>
      </c>
      <c r="C3638" t="s">
        <v>593</v>
      </c>
      <c r="D3638">
        <v>40109</v>
      </c>
      <c r="E3638" t="s">
        <v>14</v>
      </c>
      <c r="G3638" t="s">
        <v>17</v>
      </c>
      <c r="H3638">
        <v>24000</v>
      </c>
      <c r="I3638" t="s">
        <v>594</v>
      </c>
      <c r="J3638" s="7">
        <v>37</v>
      </c>
      <c r="K3638" t="s">
        <v>32</v>
      </c>
      <c r="L3638" t="s">
        <v>33</v>
      </c>
      <c r="M3638" t="str">
        <f t="shared" si="56"/>
        <v>Sat</v>
      </c>
      <c r="N3638" t="str">
        <f>VLOOKUP(Query1[[#This Row],[Age]],'Age Group Vlookup'!B$3:C$6,2,TRUE)</f>
        <v>30-39</v>
      </c>
    </row>
    <row r="3639" spans="1:14" x14ac:dyDescent="0.3">
      <c r="A3639" t="s">
        <v>4653</v>
      </c>
      <c r="B3639" s="1">
        <v>42575</v>
      </c>
      <c r="C3639" t="s">
        <v>1497</v>
      </c>
      <c r="D3639">
        <v>24967</v>
      </c>
      <c r="E3639" t="s">
        <v>150</v>
      </c>
      <c r="G3639" t="s">
        <v>15</v>
      </c>
      <c r="H3639">
        <v>143000</v>
      </c>
      <c r="I3639" t="s">
        <v>1498</v>
      </c>
      <c r="J3639" s="7">
        <v>46</v>
      </c>
      <c r="K3639" t="s">
        <v>17</v>
      </c>
      <c r="L3639" t="s">
        <v>18</v>
      </c>
      <c r="M3639" t="str">
        <f t="shared" si="56"/>
        <v>Sun</v>
      </c>
      <c r="N3639" t="str">
        <f>VLOOKUP(Query1[[#This Row],[Age]],'Age Group Vlookup'!B$3:C$6,2,TRUE)</f>
        <v>40-49</v>
      </c>
    </row>
    <row r="3640" spans="1:14" x14ac:dyDescent="0.3">
      <c r="A3640" t="s">
        <v>4654</v>
      </c>
      <c r="B3640" s="1">
        <v>42522</v>
      </c>
      <c r="C3640" t="s">
        <v>386</v>
      </c>
      <c r="D3640">
        <v>33076</v>
      </c>
      <c r="E3640" t="s">
        <v>36</v>
      </c>
      <c r="G3640" t="s">
        <v>15</v>
      </c>
      <c r="H3640">
        <v>266000</v>
      </c>
      <c r="I3640" t="s">
        <v>387</v>
      </c>
      <c r="J3640" s="7">
        <v>28</v>
      </c>
      <c r="K3640" t="s">
        <v>32</v>
      </c>
      <c r="L3640" t="s">
        <v>33</v>
      </c>
      <c r="M3640" t="str">
        <f t="shared" si="56"/>
        <v>Wed</v>
      </c>
      <c r="N3640" t="str">
        <f>VLOOKUP(Query1[[#This Row],[Age]],'Age Group Vlookup'!B$3:C$6,2,TRUE)</f>
        <v>20-29</v>
      </c>
    </row>
    <row r="3641" spans="1:14" x14ac:dyDescent="0.3">
      <c r="A3641" t="s">
        <v>4655</v>
      </c>
      <c r="B3641" s="1">
        <v>42544</v>
      </c>
      <c r="C3641" t="s">
        <v>1669</v>
      </c>
      <c r="D3641">
        <v>35802</v>
      </c>
      <c r="E3641" t="s">
        <v>43</v>
      </c>
      <c r="G3641" t="s">
        <v>15</v>
      </c>
      <c r="H3641">
        <v>401000</v>
      </c>
      <c r="I3641" t="s">
        <v>1670</v>
      </c>
      <c r="J3641" s="7">
        <v>34</v>
      </c>
      <c r="K3641" t="s">
        <v>17</v>
      </c>
      <c r="L3641" t="s">
        <v>18</v>
      </c>
      <c r="M3641" t="str">
        <f t="shared" si="56"/>
        <v>Thu</v>
      </c>
      <c r="N3641" t="str">
        <f>VLOOKUP(Query1[[#This Row],[Age]],'Age Group Vlookup'!B$3:C$6,2,TRUE)</f>
        <v>30-39</v>
      </c>
    </row>
    <row r="3642" spans="1:14" x14ac:dyDescent="0.3">
      <c r="A3642" t="s">
        <v>4656</v>
      </c>
      <c r="B3642" s="1">
        <v>42472</v>
      </c>
      <c r="C3642" t="s">
        <v>943</v>
      </c>
      <c r="D3642">
        <v>44254</v>
      </c>
      <c r="E3642" t="s">
        <v>58</v>
      </c>
      <c r="G3642" t="s">
        <v>17</v>
      </c>
      <c r="H3642">
        <v>19000</v>
      </c>
      <c r="I3642" t="s">
        <v>944</v>
      </c>
      <c r="J3642" s="7">
        <v>44</v>
      </c>
      <c r="K3642" t="s">
        <v>32</v>
      </c>
      <c r="L3642" t="s">
        <v>33</v>
      </c>
      <c r="M3642" t="str">
        <f t="shared" si="56"/>
        <v>Tue</v>
      </c>
      <c r="N3642" t="str">
        <f>VLOOKUP(Query1[[#This Row],[Age]],'Age Group Vlookup'!B$3:C$6,2,TRUE)</f>
        <v>40-49</v>
      </c>
    </row>
    <row r="3643" spans="1:14" x14ac:dyDescent="0.3">
      <c r="A3643" t="s">
        <v>4657</v>
      </c>
      <c r="B3643" s="1">
        <v>42441</v>
      </c>
      <c r="C3643" t="s">
        <v>1640</v>
      </c>
      <c r="D3643">
        <v>22366</v>
      </c>
      <c r="E3643" t="s">
        <v>54</v>
      </c>
      <c r="G3643" t="s">
        <v>32</v>
      </c>
      <c r="H3643">
        <v>109000</v>
      </c>
      <c r="I3643" t="s">
        <v>1641</v>
      </c>
      <c r="J3643" s="7">
        <v>39</v>
      </c>
      <c r="K3643" t="s">
        <v>27</v>
      </c>
      <c r="L3643" t="s">
        <v>28</v>
      </c>
      <c r="M3643" t="str">
        <f t="shared" si="56"/>
        <v>Sat</v>
      </c>
      <c r="N3643" t="str">
        <f>VLOOKUP(Query1[[#This Row],[Age]],'Age Group Vlookup'!B$3:C$6,2,TRUE)</f>
        <v>30-39</v>
      </c>
    </row>
    <row r="3644" spans="1:14" x14ac:dyDescent="0.3">
      <c r="A3644" t="s">
        <v>4658</v>
      </c>
      <c r="B3644" s="1">
        <v>42519</v>
      </c>
      <c r="C3644" t="s">
        <v>272</v>
      </c>
      <c r="D3644">
        <v>15854</v>
      </c>
      <c r="E3644" t="s">
        <v>137</v>
      </c>
      <c r="G3644" t="s">
        <v>15</v>
      </c>
      <c r="H3644">
        <v>483000</v>
      </c>
      <c r="I3644" t="s">
        <v>273</v>
      </c>
      <c r="J3644" s="7">
        <v>47</v>
      </c>
      <c r="K3644" t="s">
        <v>27</v>
      </c>
      <c r="L3644" t="s">
        <v>28</v>
      </c>
      <c r="M3644" t="str">
        <f t="shared" si="56"/>
        <v>Sun</v>
      </c>
      <c r="N3644" t="str">
        <f>VLOOKUP(Query1[[#This Row],[Age]],'Age Group Vlookup'!B$3:C$6,2,TRUE)</f>
        <v>40-49</v>
      </c>
    </row>
    <row r="3645" spans="1:14" x14ac:dyDescent="0.3">
      <c r="A3645" t="s">
        <v>4659</v>
      </c>
      <c r="B3645" s="1">
        <v>42710</v>
      </c>
      <c r="C3645" t="s">
        <v>351</v>
      </c>
      <c r="D3645">
        <v>4220</v>
      </c>
      <c r="E3645" t="s">
        <v>69</v>
      </c>
      <c r="G3645" t="s">
        <v>15</v>
      </c>
      <c r="H3645">
        <v>298000</v>
      </c>
      <c r="I3645" t="s">
        <v>352</v>
      </c>
      <c r="J3645" s="7">
        <v>38</v>
      </c>
      <c r="K3645" t="s">
        <v>27</v>
      </c>
      <c r="L3645" t="s">
        <v>28</v>
      </c>
      <c r="M3645" t="str">
        <f t="shared" si="56"/>
        <v>Tue</v>
      </c>
      <c r="N3645" t="str">
        <f>VLOOKUP(Query1[[#This Row],[Age]],'Age Group Vlookup'!B$3:C$6,2,TRUE)</f>
        <v>30-39</v>
      </c>
    </row>
    <row r="3646" spans="1:14" x14ac:dyDescent="0.3">
      <c r="A3646" t="s">
        <v>4660</v>
      </c>
      <c r="B3646" s="1">
        <v>42587</v>
      </c>
      <c r="C3646" t="s">
        <v>1230</v>
      </c>
      <c r="D3646">
        <v>11803</v>
      </c>
      <c r="E3646" t="s">
        <v>47</v>
      </c>
      <c r="G3646" t="s">
        <v>17</v>
      </c>
      <c r="H3646">
        <v>34000</v>
      </c>
      <c r="I3646" t="s">
        <v>1231</v>
      </c>
      <c r="J3646" s="7">
        <v>42</v>
      </c>
      <c r="K3646" t="s">
        <v>17</v>
      </c>
      <c r="L3646" t="s">
        <v>18</v>
      </c>
      <c r="M3646" t="str">
        <f t="shared" si="56"/>
        <v>Fri</v>
      </c>
      <c r="N3646" t="str">
        <f>VLOOKUP(Query1[[#This Row],[Age]],'Age Group Vlookup'!B$3:C$6,2,TRUE)</f>
        <v>40-49</v>
      </c>
    </row>
    <row r="3647" spans="1:14" x14ac:dyDescent="0.3">
      <c r="A3647" t="s">
        <v>4661</v>
      </c>
      <c r="B3647" s="1">
        <v>42633</v>
      </c>
      <c r="C3647" t="s">
        <v>466</v>
      </c>
      <c r="D3647">
        <v>46233</v>
      </c>
      <c r="E3647" t="s">
        <v>25</v>
      </c>
      <c r="G3647" t="s">
        <v>15</v>
      </c>
      <c r="H3647">
        <v>605000</v>
      </c>
      <c r="I3647" t="s">
        <v>467</v>
      </c>
      <c r="J3647" s="7">
        <v>39</v>
      </c>
      <c r="K3647" t="s">
        <v>17</v>
      </c>
      <c r="L3647" t="s">
        <v>18</v>
      </c>
      <c r="M3647" t="str">
        <f t="shared" si="56"/>
        <v>Tue</v>
      </c>
      <c r="N3647" t="str">
        <f>VLOOKUP(Query1[[#This Row],[Age]],'Age Group Vlookup'!B$3:C$6,2,TRUE)</f>
        <v>30-39</v>
      </c>
    </row>
    <row r="3648" spans="1:14" x14ac:dyDescent="0.3">
      <c r="A3648" t="s">
        <v>4662</v>
      </c>
      <c r="B3648" s="1">
        <v>42723</v>
      </c>
      <c r="C3648" t="s">
        <v>416</v>
      </c>
      <c r="D3648">
        <v>48236</v>
      </c>
      <c r="E3648" t="s">
        <v>77</v>
      </c>
      <c r="G3648" t="s">
        <v>15</v>
      </c>
      <c r="H3648">
        <v>307000</v>
      </c>
      <c r="I3648" t="s">
        <v>417</v>
      </c>
      <c r="J3648" s="7">
        <v>29</v>
      </c>
      <c r="K3648" t="s">
        <v>17</v>
      </c>
      <c r="L3648" t="s">
        <v>18</v>
      </c>
      <c r="M3648" t="str">
        <f t="shared" si="56"/>
        <v>Mon</v>
      </c>
      <c r="N3648" t="str">
        <f>VLOOKUP(Query1[[#This Row],[Age]],'Age Group Vlookup'!B$3:C$6,2,TRUE)</f>
        <v>20-29</v>
      </c>
    </row>
    <row r="3649" spans="1:14" x14ac:dyDescent="0.3">
      <c r="A3649" t="s">
        <v>4663</v>
      </c>
      <c r="B3649" s="1">
        <v>42635</v>
      </c>
      <c r="C3649" t="s">
        <v>925</v>
      </c>
      <c r="D3649">
        <v>26316</v>
      </c>
      <c r="E3649" t="s">
        <v>21</v>
      </c>
      <c r="G3649" t="s">
        <v>15</v>
      </c>
      <c r="H3649">
        <v>899000</v>
      </c>
      <c r="I3649" t="s">
        <v>926</v>
      </c>
      <c r="J3649" s="7">
        <v>47</v>
      </c>
      <c r="K3649" t="s">
        <v>32</v>
      </c>
      <c r="L3649" t="s">
        <v>33</v>
      </c>
      <c r="M3649" t="str">
        <f t="shared" si="56"/>
        <v>Thu</v>
      </c>
      <c r="N3649" t="str">
        <f>VLOOKUP(Query1[[#This Row],[Age]],'Age Group Vlookup'!B$3:C$6,2,TRUE)</f>
        <v>40-49</v>
      </c>
    </row>
    <row r="3650" spans="1:14" x14ac:dyDescent="0.3">
      <c r="A3650" t="s">
        <v>4664</v>
      </c>
      <c r="B3650" s="1">
        <v>42507</v>
      </c>
      <c r="C3650" t="s">
        <v>632</v>
      </c>
      <c r="D3650">
        <v>8478</v>
      </c>
      <c r="E3650" t="s">
        <v>36</v>
      </c>
      <c r="G3650" t="s">
        <v>17</v>
      </c>
      <c r="H3650">
        <v>26000</v>
      </c>
      <c r="I3650" t="s">
        <v>633</v>
      </c>
      <c r="J3650" s="7">
        <v>41</v>
      </c>
      <c r="K3650" t="s">
        <v>27</v>
      </c>
      <c r="L3650" t="s">
        <v>28</v>
      </c>
      <c r="M3650" t="str">
        <f t="shared" ref="M3650:M3713" si="57">TEXT(B3650,"ddd")</f>
        <v>Tue</v>
      </c>
      <c r="N3650" t="str">
        <f>VLOOKUP(Query1[[#This Row],[Age]],'Age Group Vlookup'!B$3:C$6,2,TRUE)</f>
        <v>40-49</v>
      </c>
    </row>
    <row r="3651" spans="1:14" x14ac:dyDescent="0.3">
      <c r="A3651" t="s">
        <v>4665</v>
      </c>
      <c r="B3651" s="1">
        <v>42615</v>
      </c>
      <c r="C3651" t="s">
        <v>42</v>
      </c>
      <c r="D3651">
        <v>13020</v>
      </c>
      <c r="E3651" t="s">
        <v>43</v>
      </c>
      <c r="G3651" t="s">
        <v>17</v>
      </c>
      <c r="H3651">
        <v>34000</v>
      </c>
      <c r="I3651" t="s">
        <v>44</v>
      </c>
      <c r="J3651" s="7">
        <v>47</v>
      </c>
      <c r="K3651" t="s">
        <v>27</v>
      </c>
      <c r="L3651" t="s">
        <v>28</v>
      </c>
      <c r="M3651" t="str">
        <f t="shared" si="57"/>
        <v>Fri</v>
      </c>
      <c r="N3651" t="str">
        <f>VLOOKUP(Query1[[#This Row],[Age]],'Age Group Vlookup'!B$3:C$6,2,TRUE)</f>
        <v>40-49</v>
      </c>
    </row>
    <row r="3652" spans="1:14" x14ac:dyDescent="0.3">
      <c r="A3652" t="s">
        <v>4666</v>
      </c>
      <c r="B3652" s="1">
        <v>42377</v>
      </c>
      <c r="C3652" t="s">
        <v>68</v>
      </c>
      <c r="D3652">
        <v>28065</v>
      </c>
      <c r="E3652" t="s">
        <v>47</v>
      </c>
      <c r="G3652" t="s">
        <v>17</v>
      </c>
      <c r="H3652">
        <v>9000</v>
      </c>
      <c r="I3652" t="s">
        <v>70</v>
      </c>
      <c r="J3652" s="7">
        <v>47</v>
      </c>
      <c r="K3652" t="s">
        <v>27</v>
      </c>
      <c r="L3652" t="s">
        <v>28</v>
      </c>
      <c r="M3652" t="str">
        <f t="shared" si="57"/>
        <v>Fri</v>
      </c>
      <c r="N3652" t="str">
        <f>VLOOKUP(Query1[[#This Row],[Age]],'Age Group Vlookup'!B$3:C$6,2,TRUE)</f>
        <v>40-49</v>
      </c>
    </row>
    <row r="3653" spans="1:14" x14ac:dyDescent="0.3">
      <c r="A3653" t="s">
        <v>4667</v>
      </c>
      <c r="B3653" s="1">
        <v>42408</v>
      </c>
      <c r="C3653" t="s">
        <v>1942</v>
      </c>
      <c r="D3653">
        <v>22336</v>
      </c>
      <c r="E3653" t="s">
        <v>108</v>
      </c>
      <c r="G3653" t="s">
        <v>15</v>
      </c>
      <c r="H3653">
        <v>160000</v>
      </c>
      <c r="I3653" t="s">
        <v>1943</v>
      </c>
      <c r="J3653" s="7">
        <v>37</v>
      </c>
      <c r="K3653" t="s">
        <v>27</v>
      </c>
      <c r="L3653" t="s">
        <v>28</v>
      </c>
      <c r="M3653" t="str">
        <f t="shared" si="57"/>
        <v>Mon</v>
      </c>
      <c r="N3653" t="str">
        <f>VLOOKUP(Query1[[#This Row],[Age]],'Age Group Vlookup'!B$3:C$6,2,TRUE)</f>
        <v>30-39</v>
      </c>
    </row>
    <row r="3654" spans="1:14" x14ac:dyDescent="0.3">
      <c r="A3654" t="s">
        <v>4668</v>
      </c>
      <c r="B3654" s="1">
        <v>42710</v>
      </c>
      <c r="C3654" t="s">
        <v>340</v>
      </c>
      <c r="D3654">
        <v>25593</v>
      </c>
      <c r="E3654" t="s">
        <v>25</v>
      </c>
      <c r="G3654" t="s">
        <v>17</v>
      </c>
      <c r="H3654">
        <v>11000</v>
      </c>
      <c r="I3654" t="s">
        <v>341</v>
      </c>
      <c r="J3654" s="7">
        <v>43</v>
      </c>
      <c r="K3654" t="s">
        <v>27</v>
      </c>
      <c r="L3654" t="s">
        <v>28</v>
      </c>
      <c r="M3654" t="str">
        <f t="shared" si="57"/>
        <v>Tue</v>
      </c>
      <c r="N3654" t="str">
        <f>VLOOKUP(Query1[[#This Row],[Age]],'Age Group Vlookup'!B$3:C$6,2,TRUE)</f>
        <v>40-49</v>
      </c>
    </row>
    <row r="3655" spans="1:14" x14ac:dyDescent="0.3">
      <c r="A3655" t="s">
        <v>4669</v>
      </c>
      <c r="B3655" s="1">
        <v>42553</v>
      </c>
      <c r="C3655" t="s">
        <v>798</v>
      </c>
      <c r="D3655">
        <v>13828</v>
      </c>
      <c r="E3655" t="s">
        <v>54</v>
      </c>
      <c r="G3655" t="s">
        <v>32</v>
      </c>
      <c r="H3655">
        <v>113000</v>
      </c>
      <c r="I3655" t="s">
        <v>799</v>
      </c>
      <c r="J3655" s="7">
        <v>24</v>
      </c>
      <c r="K3655" t="s">
        <v>27</v>
      </c>
      <c r="L3655" t="s">
        <v>28</v>
      </c>
      <c r="M3655" t="str">
        <f t="shared" si="57"/>
        <v>Sat</v>
      </c>
      <c r="N3655" t="str">
        <f>VLOOKUP(Query1[[#This Row],[Age]],'Age Group Vlookup'!B$3:C$6,2,TRUE)</f>
        <v>20-29</v>
      </c>
    </row>
    <row r="3656" spans="1:14" x14ac:dyDescent="0.3">
      <c r="A3656" t="s">
        <v>4670</v>
      </c>
      <c r="B3656" s="1">
        <v>42499</v>
      </c>
      <c r="C3656" t="s">
        <v>39</v>
      </c>
      <c r="D3656">
        <v>43830</v>
      </c>
      <c r="E3656" t="s">
        <v>25</v>
      </c>
      <c r="G3656" t="s">
        <v>15</v>
      </c>
      <c r="H3656">
        <v>661000</v>
      </c>
      <c r="I3656" t="s">
        <v>40</v>
      </c>
      <c r="J3656" s="7">
        <v>39</v>
      </c>
      <c r="K3656" t="s">
        <v>32</v>
      </c>
      <c r="L3656" t="s">
        <v>33</v>
      </c>
      <c r="M3656" t="str">
        <f t="shared" si="57"/>
        <v>Mon</v>
      </c>
      <c r="N3656" t="str">
        <f>VLOOKUP(Query1[[#This Row],[Age]],'Age Group Vlookup'!B$3:C$6,2,TRUE)</f>
        <v>30-39</v>
      </c>
    </row>
    <row r="3657" spans="1:14" x14ac:dyDescent="0.3">
      <c r="A3657" t="s">
        <v>4671</v>
      </c>
      <c r="B3657" s="1">
        <v>42691</v>
      </c>
      <c r="C3657" t="s">
        <v>1775</v>
      </c>
      <c r="D3657">
        <v>33842</v>
      </c>
      <c r="E3657" t="s">
        <v>77</v>
      </c>
      <c r="G3657" t="s">
        <v>17</v>
      </c>
      <c r="H3657">
        <v>39000</v>
      </c>
      <c r="I3657" t="s">
        <v>1424</v>
      </c>
      <c r="J3657" s="7">
        <v>48</v>
      </c>
      <c r="K3657" t="s">
        <v>32</v>
      </c>
      <c r="L3657" t="s">
        <v>33</v>
      </c>
      <c r="M3657" t="str">
        <f t="shared" si="57"/>
        <v>Thu</v>
      </c>
      <c r="N3657" t="str">
        <f>VLOOKUP(Query1[[#This Row],[Age]],'Age Group Vlookup'!B$3:C$6,2,TRUE)</f>
        <v>40-49</v>
      </c>
    </row>
    <row r="3658" spans="1:14" x14ac:dyDescent="0.3">
      <c r="A3658" t="s">
        <v>4672</v>
      </c>
      <c r="B3658" s="1">
        <v>42468</v>
      </c>
      <c r="C3658" t="s">
        <v>76</v>
      </c>
      <c r="D3658">
        <v>32617</v>
      </c>
      <c r="E3658" t="s">
        <v>150</v>
      </c>
      <c r="G3658" t="s">
        <v>15</v>
      </c>
      <c r="H3658">
        <v>596000</v>
      </c>
      <c r="I3658" t="s">
        <v>78</v>
      </c>
      <c r="J3658" s="7">
        <v>22</v>
      </c>
      <c r="K3658" t="s">
        <v>27</v>
      </c>
      <c r="L3658" t="s">
        <v>28</v>
      </c>
      <c r="M3658" t="str">
        <f t="shared" si="57"/>
        <v>Fri</v>
      </c>
      <c r="N3658" t="str">
        <f>VLOOKUP(Query1[[#This Row],[Age]],'Age Group Vlookup'!B$3:C$6,2,TRUE)</f>
        <v>20-29</v>
      </c>
    </row>
    <row r="3659" spans="1:14" x14ac:dyDescent="0.3">
      <c r="A3659" t="s">
        <v>4673</v>
      </c>
      <c r="B3659" s="1">
        <v>42606</v>
      </c>
      <c r="C3659" t="s">
        <v>1427</v>
      </c>
      <c r="D3659">
        <v>18931</v>
      </c>
      <c r="E3659" t="s">
        <v>25</v>
      </c>
      <c r="G3659" t="s">
        <v>15</v>
      </c>
      <c r="H3659">
        <v>336000</v>
      </c>
      <c r="I3659" t="s">
        <v>1428</v>
      </c>
      <c r="J3659" s="7">
        <v>38</v>
      </c>
      <c r="K3659" t="s">
        <v>27</v>
      </c>
      <c r="L3659" t="s">
        <v>28</v>
      </c>
      <c r="M3659" t="str">
        <f t="shared" si="57"/>
        <v>Wed</v>
      </c>
      <c r="N3659" t="str">
        <f>VLOOKUP(Query1[[#This Row],[Age]],'Age Group Vlookup'!B$3:C$6,2,TRUE)</f>
        <v>30-39</v>
      </c>
    </row>
    <row r="3660" spans="1:14" x14ac:dyDescent="0.3">
      <c r="A3660" t="s">
        <v>4674</v>
      </c>
      <c r="B3660" s="1">
        <v>42643</v>
      </c>
      <c r="C3660" t="s">
        <v>2558</v>
      </c>
      <c r="D3660">
        <v>30645</v>
      </c>
      <c r="E3660" t="s">
        <v>77</v>
      </c>
      <c r="G3660" t="s">
        <v>17</v>
      </c>
      <c r="H3660">
        <v>34000</v>
      </c>
      <c r="I3660" t="s">
        <v>2559</v>
      </c>
      <c r="J3660" s="7">
        <v>28</v>
      </c>
      <c r="K3660" t="s">
        <v>32</v>
      </c>
      <c r="L3660" t="s">
        <v>33</v>
      </c>
      <c r="M3660" t="str">
        <f t="shared" si="57"/>
        <v>Fri</v>
      </c>
      <c r="N3660" t="str">
        <f>VLOOKUP(Query1[[#This Row],[Age]],'Age Group Vlookup'!B$3:C$6,2,TRUE)</f>
        <v>20-29</v>
      </c>
    </row>
    <row r="3661" spans="1:14" x14ac:dyDescent="0.3">
      <c r="A3661" t="s">
        <v>4675</v>
      </c>
      <c r="B3661" s="1">
        <v>42553</v>
      </c>
      <c r="C3661" t="s">
        <v>1394</v>
      </c>
      <c r="D3661">
        <v>19951</v>
      </c>
      <c r="E3661" t="s">
        <v>43</v>
      </c>
      <c r="G3661" t="s">
        <v>17</v>
      </c>
      <c r="H3661">
        <v>29000</v>
      </c>
      <c r="I3661" t="s">
        <v>1395</v>
      </c>
      <c r="J3661" s="7">
        <v>25</v>
      </c>
      <c r="K3661" t="s">
        <v>32</v>
      </c>
      <c r="L3661" t="s">
        <v>33</v>
      </c>
      <c r="M3661" t="str">
        <f t="shared" si="57"/>
        <v>Sat</v>
      </c>
      <c r="N3661" t="str">
        <f>VLOOKUP(Query1[[#This Row],[Age]],'Age Group Vlookup'!B$3:C$6,2,TRUE)</f>
        <v>20-29</v>
      </c>
    </row>
    <row r="3662" spans="1:14" x14ac:dyDescent="0.3">
      <c r="A3662" t="s">
        <v>4676</v>
      </c>
      <c r="B3662" s="1">
        <v>42412</v>
      </c>
      <c r="C3662" t="s">
        <v>416</v>
      </c>
      <c r="D3662">
        <v>28215</v>
      </c>
      <c r="E3662" t="s">
        <v>77</v>
      </c>
      <c r="G3662" t="s">
        <v>15</v>
      </c>
      <c r="H3662">
        <v>307000</v>
      </c>
      <c r="I3662" t="s">
        <v>417</v>
      </c>
      <c r="J3662" s="7">
        <v>29</v>
      </c>
      <c r="K3662" t="s">
        <v>17</v>
      </c>
      <c r="L3662" t="s">
        <v>18</v>
      </c>
      <c r="M3662" t="str">
        <f t="shared" si="57"/>
        <v>Fri</v>
      </c>
      <c r="N3662" t="str">
        <f>VLOOKUP(Query1[[#This Row],[Age]],'Age Group Vlookup'!B$3:C$6,2,TRUE)</f>
        <v>20-29</v>
      </c>
    </row>
    <row r="3663" spans="1:14" x14ac:dyDescent="0.3">
      <c r="A3663" t="s">
        <v>4677</v>
      </c>
      <c r="B3663" s="1">
        <v>42649</v>
      </c>
      <c r="C3663" t="s">
        <v>553</v>
      </c>
      <c r="D3663">
        <v>41421</v>
      </c>
      <c r="E3663" t="s">
        <v>25</v>
      </c>
      <c r="G3663" t="s">
        <v>17</v>
      </c>
      <c r="H3663">
        <v>17000</v>
      </c>
      <c r="I3663" t="s">
        <v>554</v>
      </c>
      <c r="J3663" s="7">
        <v>27</v>
      </c>
      <c r="K3663" t="s">
        <v>27</v>
      </c>
      <c r="L3663" t="s">
        <v>28</v>
      </c>
      <c r="M3663" t="str">
        <f t="shared" si="57"/>
        <v>Thu</v>
      </c>
      <c r="N3663" t="str">
        <f>VLOOKUP(Query1[[#This Row],[Age]],'Age Group Vlookup'!B$3:C$6,2,TRUE)</f>
        <v>20-29</v>
      </c>
    </row>
    <row r="3664" spans="1:14" x14ac:dyDescent="0.3">
      <c r="A3664" t="s">
        <v>4678</v>
      </c>
      <c r="B3664" s="1">
        <v>42677</v>
      </c>
      <c r="C3664" t="s">
        <v>425</v>
      </c>
      <c r="D3664">
        <v>3509</v>
      </c>
      <c r="E3664" t="s">
        <v>133</v>
      </c>
      <c r="G3664" t="s">
        <v>15</v>
      </c>
      <c r="H3664">
        <v>835000</v>
      </c>
      <c r="I3664" t="s">
        <v>426</v>
      </c>
      <c r="J3664" s="7">
        <v>37</v>
      </c>
      <c r="K3664" t="s">
        <v>27</v>
      </c>
      <c r="L3664" t="s">
        <v>28</v>
      </c>
      <c r="M3664" t="str">
        <f t="shared" si="57"/>
        <v>Thu</v>
      </c>
      <c r="N3664" t="str">
        <f>VLOOKUP(Query1[[#This Row],[Age]],'Age Group Vlookup'!B$3:C$6,2,TRUE)</f>
        <v>30-39</v>
      </c>
    </row>
    <row r="3665" spans="1:14" x14ac:dyDescent="0.3">
      <c r="A3665" t="s">
        <v>4679</v>
      </c>
      <c r="B3665" s="1">
        <v>42473</v>
      </c>
      <c r="C3665" t="s">
        <v>1306</v>
      </c>
      <c r="D3665">
        <v>27478</v>
      </c>
      <c r="E3665" t="s">
        <v>108</v>
      </c>
      <c r="G3665" t="s">
        <v>17</v>
      </c>
      <c r="H3665">
        <v>50000</v>
      </c>
      <c r="I3665" t="s">
        <v>1307</v>
      </c>
      <c r="J3665" s="7">
        <v>25</v>
      </c>
      <c r="K3665" t="s">
        <v>17</v>
      </c>
      <c r="L3665" t="s">
        <v>18</v>
      </c>
      <c r="M3665" t="str">
        <f t="shared" si="57"/>
        <v>Wed</v>
      </c>
      <c r="N3665" t="str">
        <f>VLOOKUP(Query1[[#This Row],[Age]],'Age Group Vlookup'!B$3:C$6,2,TRUE)</f>
        <v>20-29</v>
      </c>
    </row>
    <row r="3666" spans="1:14" x14ac:dyDescent="0.3">
      <c r="A3666" t="s">
        <v>4680</v>
      </c>
      <c r="B3666" s="1">
        <v>42545</v>
      </c>
      <c r="C3666" t="s">
        <v>156</v>
      </c>
      <c r="D3666">
        <v>37163</v>
      </c>
      <c r="E3666" t="s">
        <v>54</v>
      </c>
      <c r="G3666" t="s">
        <v>32</v>
      </c>
      <c r="H3666">
        <v>170000</v>
      </c>
      <c r="I3666" t="s">
        <v>157</v>
      </c>
      <c r="J3666" s="7">
        <v>45</v>
      </c>
      <c r="K3666" t="s">
        <v>27</v>
      </c>
      <c r="L3666" t="s">
        <v>28</v>
      </c>
      <c r="M3666" t="str">
        <f t="shared" si="57"/>
        <v>Fri</v>
      </c>
      <c r="N3666" t="str">
        <f>VLOOKUP(Query1[[#This Row],[Age]],'Age Group Vlookup'!B$3:C$6,2,TRUE)</f>
        <v>40-49</v>
      </c>
    </row>
    <row r="3667" spans="1:14" x14ac:dyDescent="0.3">
      <c r="A3667" t="s">
        <v>4681</v>
      </c>
      <c r="B3667" s="1">
        <v>42692</v>
      </c>
      <c r="C3667" t="s">
        <v>802</v>
      </c>
      <c r="D3667">
        <v>17013</v>
      </c>
      <c r="E3667" t="s">
        <v>133</v>
      </c>
      <c r="G3667" t="s">
        <v>32</v>
      </c>
      <c r="H3667">
        <v>140000</v>
      </c>
      <c r="I3667" t="s">
        <v>803</v>
      </c>
      <c r="J3667" s="7">
        <v>34</v>
      </c>
      <c r="K3667" t="s">
        <v>27</v>
      </c>
      <c r="L3667" t="s">
        <v>28</v>
      </c>
      <c r="M3667" t="str">
        <f t="shared" si="57"/>
        <v>Fri</v>
      </c>
      <c r="N3667" t="str">
        <f>VLOOKUP(Query1[[#This Row],[Age]],'Age Group Vlookup'!B$3:C$6,2,TRUE)</f>
        <v>30-39</v>
      </c>
    </row>
    <row r="3668" spans="1:14" x14ac:dyDescent="0.3">
      <c r="A3668" t="s">
        <v>4682</v>
      </c>
      <c r="B3668" s="1">
        <v>42495</v>
      </c>
      <c r="C3668" t="s">
        <v>340</v>
      </c>
      <c r="D3668">
        <v>12435</v>
      </c>
      <c r="E3668" t="s">
        <v>54</v>
      </c>
      <c r="G3668" t="s">
        <v>17</v>
      </c>
      <c r="H3668">
        <v>11000</v>
      </c>
      <c r="I3668" t="s">
        <v>341</v>
      </c>
      <c r="J3668" s="7">
        <v>43</v>
      </c>
      <c r="K3668" t="s">
        <v>27</v>
      </c>
      <c r="L3668" t="s">
        <v>28</v>
      </c>
      <c r="M3668" t="str">
        <f t="shared" si="57"/>
        <v>Thu</v>
      </c>
      <c r="N3668" t="str">
        <f>VLOOKUP(Query1[[#This Row],[Age]],'Age Group Vlookup'!B$3:C$6,2,TRUE)</f>
        <v>40-49</v>
      </c>
    </row>
    <row r="3669" spans="1:14" x14ac:dyDescent="0.3">
      <c r="A3669" t="s">
        <v>4683</v>
      </c>
      <c r="B3669" s="1">
        <v>42416</v>
      </c>
      <c r="C3669" t="s">
        <v>836</v>
      </c>
      <c r="D3669">
        <v>32434</v>
      </c>
      <c r="E3669" t="s">
        <v>108</v>
      </c>
      <c r="G3669" t="s">
        <v>17</v>
      </c>
      <c r="H3669">
        <v>49000</v>
      </c>
      <c r="I3669" t="s">
        <v>837</v>
      </c>
      <c r="J3669" s="7">
        <v>47</v>
      </c>
      <c r="K3669" t="s">
        <v>17</v>
      </c>
      <c r="L3669" t="s">
        <v>18</v>
      </c>
      <c r="M3669" t="str">
        <f t="shared" si="57"/>
        <v>Tue</v>
      </c>
      <c r="N3669" t="str">
        <f>VLOOKUP(Query1[[#This Row],[Age]],'Age Group Vlookup'!B$3:C$6,2,TRUE)</f>
        <v>40-49</v>
      </c>
    </row>
    <row r="3670" spans="1:14" x14ac:dyDescent="0.3">
      <c r="A3670" t="s">
        <v>4684</v>
      </c>
      <c r="B3670" s="1">
        <v>42531</v>
      </c>
      <c r="C3670" t="s">
        <v>675</v>
      </c>
      <c r="D3670">
        <v>13674</v>
      </c>
      <c r="E3670" t="s">
        <v>25</v>
      </c>
      <c r="G3670" t="s">
        <v>17</v>
      </c>
      <c r="H3670">
        <v>47000</v>
      </c>
      <c r="I3670" t="s">
        <v>676</v>
      </c>
      <c r="J3670" s="7">
        <v>47</v>
      </c>
      <c r="K3670" t="s">
        <v>32</v>
      </c>
      <c r="L3670" t="s">
        <v>33</v>
      </c>
      <c r="M3670" t="str">
        <f t="shared" si="57"/>
        <v>Fri</v>
      </c>
      <c r="N3670" t="str">
        <f>VLOOKUP(Query1[[#This Row],[Age]],'Age Group Vlookup'!B$3:C$6,2,TRUE)</f>
        <v>40-49</v>
      </c>
    </row>
    <row r="3671" spans="1:14" x14ac:dyDescent="0.3">
      <c r="A3671" t="s">
        <v>4685</v>
      </c>
      <c r="B3671" s="1">
        <v>42530</v>
      </c>
      <c r="C3671" t="s">
        <v>225</v>
      </c>
      <c r="D3671">
        <v>35952</v>
      </c>
      <c r="E3671" t="s">
        <v>43</v>
      </c>
      <c r="G3671" t="s">
        <v>15</v>
      </c>
      <c r="H3671">
        <v>509000</v>
      </c>
      <c r="I3671" t="s">
        <v>226</v>
      </c>
      <c r="J3671" s="7">
        <v>32</v>
      </c>
      <c r="K3671" t="s">
        <v>27</v>
      </c>
      <c r="L3671" t="s">
        <v>28</v>
      </c>
      <c r="M3671" t="str">
        <f t="shared" si="57"/>
        <v>Thu</v>
      </c>
      <c r="N3671" t="str">
        <f>VLOOKUP(Query1[[#This Row],[Age]],'Age Group Vlookup'!B$3:C$6,2,TRUE)</f>
        <v>30-39</v>
      </c>
    </row>
    <row r="3672" spans="1:14" x14ac:dyDescent="0.3">
      <c r="A3672" t="s">
        <v>4686</v>
      </c>
      <c r="B3672" s="1">
        <v>42537</v>
      </c>
      <c r="C3672" t="s">
        <v>80</v>
      </c>
      <c r="D3672">
        <v>42363</v>
      </c>
      <c r="E3672" t="s">
        <v>58</v>
      </c>
      <c r="G3672" t="s">
        <v>32</v>
      </c>
      <c r="H3672">
        <v>196000</v>
      </c>
      <c r="I3672" t="s">
        <v>81</v>
      </c>
      <c r="J3672" s="7">
        <v>30</v>
      </c>
      <c r="K3672" t="s">
        <v>32</v>
      </c>
      <c r="L3672" t="s">
        <v>33</v>
      </c>
      <c r="M3672" t="str">
        <f t="shared" si="57"/>
        <v>Thu</v>
      </c>
      <c r="N3672" t="str">
        <f>VLOOKUP(Query1[[#This Row],[Age]],'Age Group Vlookup'!B$3:C$6,2,TRUE)</f>
        <v>30-39</v>
      </c>
    </row>
    <row r="3673" spans="1:14" x14ac:dyDescent="0.3">
      <c r="A3673" t="s">
        <v>4687</v>
      </c>
      <c r="B3673" s="1">
        <v>42696</v>
      </c>
      <c r="C3673" t="s">
        <v>788</v>
      </c>
      <c r="D3673">
        <v>21198</v>
      </c>
      <c r="E3673" t="s">
        <v>133</v>
      </c>
      <c r="G3673" t="s">
        <v>15</v>
      </c>
      <c r="H3673">
        <v>151000</v>
      </c>
      <c r="I3673" t="s">
        <v>789</v>
      </c>
      <c r="J3673" s="7">
        <v>44</v>
      </c>
      <c r="K3673" t="s">
        <v>27</v>
      </c>
      <c r="L3673" t="s">
        <v>28</v>
      </c>
      <c r="M3673" t="str">
        <f t="shared" si="57"/>
        <v>Tue</v>
      </c>
      <c r="N3673" t="str">
        <f>VLOOKUP(Query1[[#This Row],[Age]],'Age Group Vlookup'!B$3:C$6,2,TRUE)</f>
        <v>40-49</v>
      </c>
    </row>
    <row r="3674" spans="1:14" x14ac:dyDescent="0.3">
      <c r="A3674" t="s">
        <v>4688</v>
      </c>
      <c r="B3674" s="1">
        <v>42624</v>
      </c>
      <c r="C3674" t="s">
        <v>1693</v>
      </c>
      <c r="D3674">
        <v>30048</v>
      </c>
      <c r="E3674" t="s">
        <v>36</v>
      </c>
      <c r="G3674" t="s">
        <v>17</v>
      </c>
      <c r="H3674">
        <v>9000</v>
      </c>
      <c r="I3674" t="s">
        <v>1694</v>
      </c>
      <c r="J3674" s="7">
        <v>38</v>
      </c>
      <c r="K3674" t="s">
        <v>17</v>
      </c>
      <c r="L3674" t="s">
        <v>18</v>
      </c>
      <c r="M3674" t="str">
        <f t="shared" si="57"/>
        <v>Sun</v>
      </c>
      <c r="N3674" t="str">
        <f>VLOOKUP(Query1[[#This Row],[Age]],'Age Group Vlookup'!B$3:C$6,2,TRUE)</f>
        <v>30-39</v>
      </c>
    </row>
    <row r="3675" spans="1:14" x14ac:dyDescent="0.3">
      <c r="A3675" t="s">
        <v>4689</v>
      </c>
      <c r="B3675" s="1">
        <v>42513</v>
      </c>
      <c r="C3675" t="s">
        <v>779</v>
      </c>
      <c r="D3675">
        <v>27163</v>
      </c>
      <c r="E3675" t="s">
        <v>36</v>
      </c>
      <c r="G3675" t="s">
        <v>17</v>
      </c>
      <c r="H3675">
        <v>12000</v>
      </c>
      <c r="I3675" t="s">
        <v>780</v>
      </c>
      <c r="J3675" s="7">
        <v>39</v>
      </c>
      <c r="K3675" t="s">
        <v>27</v>
      </c>
      <c r="L3675" t="s">
        <v>28</v>
      </c>
      <c r="M3675" t="str">
        <f t="shared" si="57"/>
        <v>Mon</v>
      </c>
      <c r="N3675" t="str">
        <f>VLOOKUP(Query1[[#This Row],[Age]],'Age Group Vlookup'!B$3:C$6,2,TRUE)</f>
        <v>30-39</v>
      </c>
    </row>
    <row r="3676" spans="1:14" x14ac:dyDescent="0.3">
      <c r="A3676" t="s">
        <v>4690</v>
      </c>
      <c r="B3676" s="1">
        <v>42469</v>
      </c>
      <c r="C3676" t="s">
        <v>1390</v>
      </c>
      <c r="D3676">
        <v>39245</v>
      </c>
      <c r="E3676" t="s">
        <v>62</v>
      </c>
      <c r="G3676" t="s">
        <v>17</v>
      </c>
      <c r="H3676">
        <v>41000</v>
      </c>
      <c r="I3676" t="s">
        <v>1391</v>
      </c>
      <c r="J3676" s="7">
        <v>27</v>
      </c>
      <c r="K3676" t="s">
        <v>32</v>
      </c>
      <c r="L3676" t="s">
        <v>33</v>
      </c>
      <c r="M3676" t="str">
        <f t="shared" si="57"/>
        <v>Sat</v>
      </c>
      <c r="N3676" t="str">
        <f>VLOOKUP(Query1[[#This Row],[Age]],'Age Group Vlookup'!B$3:C$6,2,TRUE)</f>
        <v>20-29</v>
      </c>
    </row>
    <row r="3677" spans="1:14" x14ac:dyDescent="0.3">
      <c r="A3677" t="s">
        <v>4691</v>
      </c>
      <c r="B3677" s="1">
        <v>42514</v>
      </c>
      <c r="C3677" t="s">
        <v>1271</v>
      </c>
      <c r="D3677">
        <v>14329</v>
      </c>
      <c r="E3677" t="s">
        <v>69</v>
      </c>
      <c r="G3677" t="s">
        <v>15</v>
      </c>
      <c r="H3677">
        <v>605000</v>
      </c>
      <c r="I3677" t="s">
        <v>1272</v>
      </c>
      <c r="J3677" s="7">
        <v>29</v>
      </c>
      <c r="K3677" t="s">
        <v>32</v>
      </c>
      <c r="L3677" t="s">
        <v>33</v>
      </c>
      <c r="M3677" t="str">
        <f t="shared" si="57"/>
        <v>Tue</v>
      </c>
      <c r="N3677" t="str">
        <f>VLOOKUP(Query1[[#This Row],[Age]],'Age Group Vlookup'!B$3:C$6,2,TRUE)</f>
        <v>20-29</v>
      </c>
    </row>
    <row r="3678" spans="1:14" x14ac:dyDescent="0.3">
      <c r="A3678" t="s">
        <v>4692</v>
      </c>
      <c r="B3678" s="1">
        <v>42641</v>
      </c>
      <c r="C3678" t="s">
        <v>629</v>
      </c>
      <c r="D3678">
        <v>16798</v>
      </c>
      <c r="E3678" t="s">
        <v>36</v>
      </c>
      <c r="G3678" t="s">
        <v>17</v>
      </c>
      <c r="H3678">
        <v>30000</v>
      </c>
      <c r="I3678" t="s">
        <v>630</v>
      </c>
      <c r="J3678" s="7">
        <v>28</v>
      </c>
      <c r="K3678" t="s">
        <v>27</v>
      </c>
      <c r="L3678" t="s">
        <v>28</v>
      </c>
      <c r="M3678" t="str">
        <f t="shared" si="57"/>
        <v>Wed</v>
      </c>
      <c r="N3678" t="str">
        <f>VLOOKUP(Query1[[#This Row],[Age]],'Age Group Vlookup'!B$3:C$6,2,TRUE)</f>
        <v>20-29</v>
      </c>
    </row>
    <row r="3679" spans="1:14" x14ac:dyDescent="0.3">
      <c r="A3679" t="s">
        <v>4693</v>
      </c>
      <c r="B3679" s="1">
        <v>42484</v>
      </c>
      <c r="C3679" t="s">
        <v>159</v>
      </c>
      <c r="D3679">
        <v>9411</v>
      </c>
      <c r="E3679" t="s">
        <v>25</v>
      </c>
      <c r="G3679" t="s">
        <v>15</v>
      </c>
      <c r="H3679">
        <v>337000</v>
      </c>
      <c r="I3679" t="s">
        <v>160</v>
      </c>
      <c r="J3679" s="7">
        <v>26</v>
      </c>
      <c r="K3679" t="s">
        <v>27</v>
      </c>
      <c r="L3679" t="s">
        <v>28</v>
      </c>
      <c r="M3679" t="str">
        <f t="shared" si="57"/>
        <v>Sun</v>
      </c>
      <c r="N3679" t="str">
        <f>VLOOKUP(Query1[[#This Row],[Age]],'Age Group Vlookup'!B$3:C$6,2,TRUE)</f>
        <v>20-29</v>
      </c>
    </row>
    <row r="3680" spans="1:14" x14ac:dyDescent="0.3">
      <c r="A3680" t="s">
        <v>4694</v>
      </c>
      <c r="B3680" s="1">
        <v>42727</v>
      </c>
      <c r="C3680" t="s">
        <v>844</v>
      </c>
      <c r="D3680">
        <v>11654</v>
      </c>
      <c r="E3680" t="s">
        <v>62</v>
      </c>
      <c r="G3680" t="s">
        <v>32</v>
      </c>
      <c r="H3680">
        <v>150000</v>
      </c>
      <c r="I3680" t="s">
        <v>845</v>
      </c>
      <c r="J3680" s="7">
        <v>41</v>
      </c>
      <c r="K3680" t="s">
        <v>27</v>
      </c>
      <c r="L3680" t="s">
        <v>28</v>
      </c>
      <c r="M3680" t="str">
        <f t="shared" si="57"/>
        <v>Fri</v>
      </c>
      <c r="N3680" t="str">
        <f>VLOOKUP(Query1[[#This Row],[Age]],'Age Group Vlookup'!B$3:C$6,2,TRUE)</f>
        <v>40-49</v>
      </c>
    </row>
    <row r="3681" spans="1:14" x14ac:dyDescent="0.3">
      <c r="A3681" t="s">
        <v>4695</v>
      </c>
      <c r="B3681" s="1">
        <v>42411</v>
      </c>
      <c r="C3681" t="s">
        <v>1271</v>
      </c>
      <c r="D3681">
        <v>21529</v>
      </c>
      <c r="E3681" t="s">
        <v>36</v>
      </c>
      <c r="G3681" t="s">
        <v>15</v>
      </c>
      <c r="H3681">
        <v>605000</v>
      </c>
      <c r="I3681" t="s">
        <v>1272</v>
      </c>
      <c r="J3681" s="7">
        <v>29</v>
      </c>
      <c r="K3681" t="s">
        <v>32</v>
      </c>
      <c r="L3681" t="s">
        <v>33</v>
      </c>
      <c r="M3681" t="str">
        <f t="shared" si="57"/>
        <v>Thu</v>
      </c>
      <c r="N3681" t="str">
        <f>VLOOKUP(Query1[[#This Row],[Age]],'Age Group Vlookup'!B$3:C$6,2,TRUE)</f>
        <v>20-29</v>
      </c>
    </row>
    <row r="3682" spans="1:14" x14ac:dyDescent="0.3">
      <c r="A3682" t="s">
        <v>4696</v>
      </c>
      <c r="B3682" s="1">
        <v>42715</v>
      </c>
      <c r="C3682" t="s">
        <v>146</v>
      </c>
      <c r="D3682">
        <v>13405</v>
      </c>
      <c r="E3682" t="s">
        <v>25</v>
      </c>
      <c r="G3682" t="s">
        <v>17</v>
      </c>
      <c r="H3682">
        <v>10000</v>
      </c>
      <c r="I3682" t="s">
        <v>147</v>
      </c>
      <c r="J3682" s="7">
        <v>45</v>
      </c>
      <c r="K3682" t="s">
        <v>32</v>
      </c>
      <c r="L3682" t="s">
        <v>33</v>
      </c>
      <c r="M3682" t="str">
        <f t="shared" si="57"/>
        <v>Sun</v>
      </c>
      <c r="N3682" t="str">
        <f>VLOOKUP(Query1[[#This Row],[Age]],'Age Group Vlookup'!B$3:C$6,2,TRUE)</f>
        <v>40-49</v>
      </c>
    </row>
    <row r="3683" spans="1:14" x14ac:dyDescent="0.3">
      <c r="A3683" t="s">
        <v>4697</v>
      </c>
      <c r="B3683" s="1">
        <v>42659</v>
      </c>
      <c r="C3683" t="s">
        <v>290</v>
      </c>
      <c r="D3683">
        <v>24175</v>
      </c>
      <c r="E3683" t="s">
        <v>133</v>
      </c>
      <c r="G3683" t="s">
        <v>15</v>
      </c>
      <c r="H3683">
        <v>444000</v>
      </c>
      <c r="I3683" t="s">
        <v>291</v>
      </c>
      <c r="J3683" s="7">
        <v>29</v>
      </c>
      <c r="K3683" t="s">
        <v>17</v>
      </c>
      <c r="L3683" t="s">
        <v>18</v>
      </c>
      <c r="M3683" t="str">
        <f t="shared" si="57"/>
        <v>Sun</v>
      </c>
      <c r="N3683" t="str">
        <f>VLOOKUP(Query1[[#This Row],[Age]],'Age Group Vlookup'!B$3:C$6,2,TRUE)</f>
        <v>20-29</v>
      </c>
    </row>
    <row r="3684" spans="1:14" x14ac:dyDescent="0.3">
      <c r="A3684" t="s">
        <v>4698</v>
      </c>
      <c r="B3684" s="1">
        <v>42516</v>
      </c>
      <c r="C3684" t="s">
        <v>95</v>
      </c>
      <c r="D3684">
        <v>6062</v>
      </c>
      <c r="E3684" t="s">
        <v>133</v>
      </c>
      <c r="G3684" t="s">
        <v>17</v>
      </c>
      <c r="H3684">
        <v>29000</v>
      </c>
      <c r="I3684" t="s">
        <v>96</v>
      </c>
      <c r="J3684" s="7">
        <v>47</v>
      </c>
      <c r="K3684" t="s">
        <v>17</v>
      </c>
      <c r="L3684" t="s">
        <v>18</v>
      </c>
      <c r="M3684" t="str">
        <f t="shared" si="57"/>
        <v>Thu</v>
      </c>
      <c r="N3684" t="str">
        <f>VLOOKUP(Query1[[#This Row],[Age]],'Age Group Vlookup'!B$3:C$6,2,TRUE)</f>
        <v>40-49</v>
      </c>
    </row>
    <row r="3685" spans="1:14" x14ac:dyDescent="0.3">
      <c r="A3685" t="s">
        <v>4699</v>
      </c>
      <c r="B3685" s="1">
        <v>42382</v>
      </c>
      <c r="C3685" t="s">
        <v>814</v>
      </c>
      <c r="D3685">
        <v>10556</v>
      </c>
      <c r="E3685" t="s">
        <v>58</v>
      </c>
      <c r="G3685" t="s">
        <v>15</v>
      </c>
      <c r="H3685">
        <v>695000</v>
      </c>
      <c r="I3685" t="s">
        <v>815</v>
      </c>
      <c r="J3685" s="7">
        <v>23</v>
      </c>
      <c r="K3685" t="s">
        <v>17</v>
      </c>
      <c r="L3685" t="s">
        <v>18</v>
      </c>
      <c r="M3685" t="str">
        <f t="shared" si="57"/>
        <v>Wed</v>
      </c>
      <c r="N3685" t="str">
        <f>VLOOKUP(Query1[[#This Row],[Age]],'Age Group Vlookup'!B$3:C$6,2,TRUE)</f>
        <v>20-29</v>
      </c>
    </row>
    <row r="3686" spans="1:14" x14ac:dyDescent="0.3">
      <c r="A3686" t="s">
        <v>4700</v>
      </c>
      <c r="B3686" s="1">
        <v>42542</v>
      </c>
      <c r="C3686" t="s">
        <v>20</v>
      </c>
      <c r="D3686">
        <v>7414</v>
      </c>
      <c r="E3686" t="s">
        <v>21</v>
      </c>
      <c r="G3686" t="s">
        <v>15</v>
      </c>
      <c r="H3686">
        <v>332000</v>
      </c>
      <c r="I3686" t="s">
        <v>22</v>
      </c>
      <c r="J3686" s="7">
        <v>40</v>
      </c>
      <c r="K3686" t="s">
        <v>17</v>
      </c>
      <c r="L3686" t="s">
        <v>18</v>
      </c>
      <c r="M3686" t="str">
        <f t="shared" si="57"/>
        <v>Tue</v>
      </c>
      <c r="N3686" t="str">
        <f>VLOOKUP(Query1[[#This Row],[Age]],'Age Group Vlookup'!B$3:C$6,2,TRUE)</f>
        <v>40-49</v>
      </c>
    </row>
    <row r="3687" spans="1:14" x14ac:dyDescent="0.3">
      <c r="A3687" t="s">
        <v>4701</v>
      </c>
      <c r="B3687" s="1">
        <v>42674</v>
      </c>
      <c r="C3687" t="s">
        <v>910</v>
      </c>
      <c r="D3687">
        <v>18050</v>
      </c>
      <c r="E3687" t="s">
        <v>62</v>
      </c>
      <c r="G3687" t="s">
        <v>32</v>
      </c>
      <c r="H3687">
        <v>159000</v>
      </c>
      <c r="I3687" t="s">
        <v>911</v>
      </c>
      <c r="J3687" s="7">
        <v>36</v>
      </c>
      <c r="K3687" t="s">
        <v>32</v>
      </c>
      <c r="L3687" t="s">
        <v>33</v>
      </c>
      <c r="M3687" t="str">
        <f t="shared" si="57"/>
        <v>Mon</v>
      </c>
      <c r="N3687" t="str">
        <f>VLOOKUP(Query1[[#This Row],[Age]],'Age Group Vlookup'!B$3:C$6,2,TRUE)</f>
        <v>30-39</v>
      </c>
    </row>
    <row r="3688" spans="1:14" x14ac:dyDescent="0.3">
      <c r="A3688" t="s">
        <v>4702</v>
      </c>
      <c r="B3688" s="1">
        <v>42570</v>
      </c>
      <c r="C3688" t="s">
        <v>505</v>
      </c>
      <c r="D3688">
        <v>24576</v>
      </c>
      <c r="E3688" t="s">
        <v>25</v>
      </c>
      <c r="G3688" t="s">
        <v>32</v>
      </c>
      <c r="H3688">
        <v>53000</v>
      </c>
      <c r="I3688" t="s">
        <v>506</v>
      </c>
      <c r="J3688" s="7">
        <v>48</v>
      </c>
      <c r="K3688" t="s">
        <v>27</v>
      </c>
      <c r="L3688" t="s">
        <v>28</v>
      </c>
      <c r="M3688" t="str">
        <f t="shared" si="57"/>
        <v>Tue</v>
      </c>
      <c r="N3688" t="str">
        <f>VLOOKUP(Query1[[#This Row],[Age]],'Age Group Vlookup'!B$3:C$6,2,TRUE)</f>
        <v>40-49</v>
      </c>
    </row>
    <row r="3689" spans="1:14" x14ac:dyDescent="0.3">
      <c r="A3689" t="s">
        <v>4703</v>
      </c>
      <c r="B3689" s="1">
        <v>42697</v>
      </c>
      <c r="C3689" t="s">
        <v>1720</v>
      </c>
      <c r="D3689">
        <v>6625</v>
      </c>
      <c r="E3689" t="s">
        <v>69</v>
      </c>
      <c r="G3689" t="s">
        <v>17</v>
      </c>
      <c r="H3689">
        <v>27000</v>
      </c>
      <c r="I3689" t="s">
        <v>1721</v>
      </c>
      <c r="J3689" s="7">
        <v>42</v>
      </c>
      <c r="K3689" t="s">
        <v>32</v>
      </c>
      <c r="L3689" t="s">
        <v>33</v>
      </c>
      <c r="M3689" t="str">
        <f t="shared" si="57"/>
        <v>Wed</v>
      </c>
      <c r="N3689" t="str">
        <f>VLOOKUP(Query1[[#This Row],[Age]],'Age Group Vlookup'!B$3:C$6,2,TRUE)</f>
        <v>40-49</v>
      </c>
    </row>
    <row r="3690" spans="1:14" x14ac:dyDescent="0.3">
      <c r="A3690" t="s">
        <v>4704</v>
      </c>
      <c r="B3690" s="1">
        <v>42727</v>
      </c>
      <c r="C3690" t="s">
        <v>663</v>
      </c>
      <c r="D3690">
        <v>5150</v>
      </c>
      <c r="E3690" t="s">
        <v>43</v>
      </c>
      <c r="G3690" t="s">
        <v>17</v>
      </c>
      <c r="H3690">
        <v>8000</v>
      </c>
      <c r="I3690" t="s">
        <v>664</v>
      </c>
      <c r="J3690" s="7">
        <v>33</v>
      </c>
      <c r="K3690" t="s">
        <v>27</v>
      </c>
      <c r="L3690" t="s">
        <v>28</v>
      </c>
      <c r="M3690" t="str">
        <f t="shared" si="57"/>
        <v>Fri</v>
      </c>
      <c r="N3690" t="str">
        <f>VLOOKUP(Query1[[#This Row],[Age]],'Age Group Vlookup'!B$3:C$6,2,TRUE)</f>
        <v>30-39</v>
      </c>
    </row>
    <row r="3691" spans="1:14" x14ac:dyDescent="0.3">
      <c r="A3691" t="s">
        <v>4705</v>
      </c>
      <c r="B3691" s="1">
        <v>42401</v>
      </c>
      <c r="C3691" t="s">
        <v>1052</v>
      </c>
      <c r="D3691">
        <v>18590</v>
      </c>
      <c r="E3691" t="s">
        <v>77</v>
      </c>
      <c r="G3691" t="s">
        <v>17</v>
      </c>
      <c r="H3691">
        <v>35000</v>
      </c>
      <c r="I3691" t="s">
        <v>1053</v>
      </c>
      <c r="J3691" s="7">
        <v>22</v>
      </c>
      <c r="K3691" t="s">
        <v>17</v>
      </c>
      <c r="L3691" t="s">
        <v>18</v>
      </c>
      <c r="M3691" t="str">
        <f t="shared" si="57"/>
        <v>Mon</v>
      </c>
      <c r="N3691" t="str">
        <f>VLOOKUP(Query1[[#This Row],[Age]],'Age Group Vlookup'!B$3:C$6,2,TRUE)</f>
        <v>20-29</v>
      </c>
    </row>
    <row r="3692" spans="1:14" x14ac:dyDescent="0.3">
      <c r="A3692" t="s">
        <v>4706</v>
      </c>
      <c r="B3692" s="1">
        <v>42505</v>
      </c>
      <c r="C3692" t="s">
        <v>527</v>
      </c>
      <c r="D3692">
        <v>40420</v>
      </c>
      <c r="E3692" t="s">
        <v>137</v>
      </c>
      <c r="G3692" t="s">
        <v>17</v>
      </c>
      <c r="H3692">
        <v>49000</v>
      </c>
      <c r="I3692" t="s">
        <v>528</v>
      </c>
      <c r="J3692" s="7">
        <v>30</v>
      </c>
      <c r="K3692" t="s">
        <v>17</v>
      </c>
      <c r="L3692" t="s">
        <v>18</v>
      </c>
      <c r="M3692" t="str">
        <f t="shared" si="57"/>
        <v>Sun</v>
      </c>
      <c r="N3692" t="str">
        <f>VLOOKUP(Query1[[#This Row],[Age]],'Age Group Vlookup'!B$3:C$6,2,TRUE)</f>
        <v>30-39</v>
      </c>
    </row>
    <row r="3693" spans="1:14" x14ac:dyDescent="0.3">
      <c r="A3693" t="s">
        <v>4707</v>
      </c>
      <c r="B3693" s="1">
        <v>42692</v>
      </c>
      <c r="C3693" t="s">
        <v>487</v>
      </c>
      <c r="D3693">
        <v>20370</v>
      </c>
      <c r="E3693" t="s">
        <v>150</v>
      </c>
      <c r="G3693" t="s">
        <v>17</v>
      </c>
      <c r="H3693">
        <v>31000</v>
      </c>
      <c r="I3693" t="s">
        <v>488</v>
      </c>
      <c r="J3693" s="7">
        <v>44</v>
      </c>
      <c r="K3693" t="s">
        <v>27</v>
      </c>
      <c r="L3693" t="s">
        <v>28</v>
      </c>
      <c r="M3693" t="str">
        <f t="shared" si="57"/>
        <v>Fri</v>
      </c>
      <c r="N3693" t="str">
        <f>VLOOKUP(Query1[[#This Row],[Age]],'Age Group Vlookup'!B$3:C$6,2,TRUE)</f>
        <v>40-49</v>
      </c>
    </row>
    <row r="3694" spans="1:14" x14ac:dyDescent="0.3">
      <c r="A3694" t="s">
        <v>4708</v>
      </c>
      <c r="B3694" s="1">
        <v>42735</v>
      </c>
      <c r="C3694" t="s">
        <v>1177</v>
      </c>
      <c r="D3694">
        <v>39215</v>
      </c>
      <c r="E3694" t="s">
        <v>36</v>
      </c>
      <c r="G3694" t="s">
        <v>32</v>
      </c>
      <c r="H3694">
        <v>160000</v>
      </c>
      <c r="I3694" t="s">
        <v>1178</v>
      </c>
      <c r="J3694" s="7">
        <v>38</v>
      </c>
      <c r="K3694" t="s">
        <v>17</v>
      </c>
      <c r="L3694" t="s">
        <v>18</v>
      </c>
      <c r="M3694" t="str">
        <f t="shared" si="57"/>
        <v>Sat</v>
      </c>
      <c r="N3694" t="str">
        <f>VLOOKUP(Query1[[#This Row],[Age]],'Age Group Vlookup'!B$3:C$6,2,TRUE)</f>
        <v>30-39</v>
      </c>
    </row>
    <row r="3695" spans="1:14" x14ac:dyDescent="0.3">
      <c r="A3695" t="s">
        <v>4709</v>
      </c>
      <c r="B3695" s="1">
        <v>42460</v>
      </c>
      <c r="C3695" t="s">
        <v>565</v>
      </c>
      <c r="D3695">
        <v>10196</v>
      </c>
      <c r="E3695" t="s">
        <v>14</v>
      </c>
      <c r="G3695" t="s">
        <v>17</v>
      </c>
      <c r="H3695">
        <v>43000</v>
      </c>
      <c r="I3695" t="s">
        <v>566</v>
      </c>
      <c r="J3695" s="7">
        <v>28</v>
      </c>
      <c r="K3695" t="s">
        <v>17</v>
      </c>
      <c r="L3695" t="s">
        <v>18</v>
      </c>
      <c r="M3695" t="str">
        <f t="shared" si="57"/>
        <v>Thu</v>
      </c>
      <c r="N3695" t="str">
        <f>VLOOKUP(Query1[[#This Row],[Age]],'Age Group Vlookup'!B$3:C$6,2,TRUE)</f>
        <v>20-29</v>
      </c>
    </row>
    <row r="3696" spans="1:14" x14ac:dyDescent="0.3">
      <c r="A3696" t="s">
        <v>4710</v>
      </c>
      <c r="B3696" s="1">
        <v>42488</v>
      </c>
      <c r="C3696" t="s">
        <v>1383</v>
      </c>
      <c r="D3696">
        <v>6961</v>
      </c>
      <c r="E3696" t="s">
        <v>25</v>
      </c>
      <c r="G3696" t="s">
        <v>17</v>
      </c>
      <c r="H3696">
        <v>33000</v>
      </c>
      <c r="I3696" t="s">
        <v>1384</v>
      </c>
      <c r="J3696" s="7">
        <v>50</v>
      </c>
      <c r="K3696" t="s">
        <v>27</v>
      </c>
      <c r="L3696" t="s">
        <v>28</v>
      </c>
      <c r="M3696" t="str">
        <f t="shared" si="57"/>
        <v>Thu</v>
      </c>
      <c r="N3696" t="str">
        <f>VLOOKUP(Query1[[#This Row],[Age]],'Age Group Vlookup'!B$3:C$6,2,TRUE)</f>
        <v>50-59</v>
      </c>
    </row>
    <row r="3697" spans="1:14" x14ac:dyDescent="0.3">
      <c r="A3697" t="s">
        <v>4711</v>
      </c>
      <c r="B3697" s="1">
        <v>42611</v>
      </c>
      <c r="C3697" t="s">
        <v>1377</v>
      </c>
      <c r="D3697">
        <v>10338</v>
      </c>
      <c r="E3697" t="s">
        <v>58</v>
      </c>
      <c r="G3697" t="s">
        <v>32</v>
      </c>
      <c r="H3697">
        <v>112000</v>
      </c>
      <c r="I3697" t="s">
        <v>1378</v>
      </c>
      <c r="J3697" s="7">
        <v>25</v>
      </c>
      <c r="K3697" t="s">
        <v>27</v>
      </c>
      <c r="L3697" t="s">
        <v>28</v>
      </c>
      <c r="M3697" t="str">
        <f t="shared" si="57"/>
        <v>Mon</v>
      </c>
      <c r="N3697" t="str">
        <f>VLOOKUP(Query1[[#This Row],[Age]],'Age Group Vlookup'!B$3:C$6,2,TRUE)</f>
        <v>20-29</v>
      </c>
    </row>
    <row r="3698" spans="1:14" x14ac:dyDescent="0.3">
      <c r="A3698" t="s">
        <v>4712</v>
      </c>
      <c r="B3698" s="1">
        <v>42638</v>
      </c>
      <c r="C3698" t="s">
        <v>228</v>
      </c>
      <c r="D3698">
        <v>25953</v>
      </c>
      <c r="E3698" t="s">
        <v>108</v>
      </c>
      <c r="G3698" t="s">
        <v>15</v>
      </c>
      <c r="H3698">
        <v>301000</v>
      </c>
      <c r="I3698" t="s">
        <v>229</v>
      </c>
      <c r="J3698" s="7">
        <v>32</v>
      </c>
      <c r="K3698" t="s">
        <v>17</v>
      </c>
      <c r="L3698" t="s">
        <v>18</v>
      </c>
      <c r="M3698" t="str">
        <f t="shared" si="57"/>
        <v>Sun</v>
      </c>
      <c r="N3698" t="str">
        <f>VLOOKUP(Query1[[#This Row],[Age]],'Age Group Vlookup'!B$3:C$6,2,TRUE)</f>
        <v>30-39</v>
      </c>
    </row>
    <row r="3699" spans="1:14" x14ac:dyDescent="0.3">
      <c r="A3699" t="s">
        <v>4713</v>
      </c>
      <c r="B3699" s="1">
        <v>42420</v>
      </c>
      <c r="C3699" t="s">
        <v>1390</v>
      </c>
      <c r="D3699">
        <v>48377</v>
      </c>
      <c r="E3699" t="s">
        <v>25</v>
      </c>
      <c r="G3699" t="s">
        <v>17</v>
      </c>
      <c r="H3699">
        <v>41000</v>
      </c>
      <c r="I3699" t="s">
        <v>1391</v>
      </c>
      <c r="J3699" s="7">
        <v>27</v>
      </c>
      <c r="K3699" t="s">
        <v>32</v>
      </c>
      <c r="L3699" t="s">
        <v>33</v>
      </c>
      <c r="M3699" t="str">
        <f t="shared" si="57"/>
        <v>Sat</v>
      </c>
      <c r="N3699" t="str">
        <f>VLOOKUP(Query1[[#This Row],[Age]],'Age Group Vlookup'!B$3:C$6,2,TRUE)</f>
        <v>20-29</v>
      </c>
    </row>
    <row r="3700" spans="1:14" x14ac:dyDescent="0.3">
      <c r="A3700" t="s">
        <v>4714</v>
      </c>
      <c r="B3700" s="1">
        <v>42486</v>
      </c>
      <c r="C3700" t="s">
        <v>448</v>
      </c>
      <c r="D3700">
        <v>18029</v>
      </c>
      <c r="E3700" t="s">
        <v>21</v>
      </c>
      <c r="G3700" t="s">
        <v>32</v>
      </c>
      <c r="H3700">
        <v>81000</v>
      </c>
      <c r="I3700" t="s">
        <v>449</v>
      </c>
      <c r="J3700" s="7">
        <v>33</v>
      </c>
      <c r="K3700" t="s">
        <v>17</v>
      </c>
      <c r="L3700" t="s">
        <v>18</v>
      </c>
      <c r="M3700" t="str">
        <f t="shared" si="57"/>
        <v>Tue</v>
      </c>
      <c r="N3700" t="str">
        <f>VLOOKUP(Query1[[#This Row],[Age]],'Age Group Vlookup'!B$3:C$6,2,TRUE)</f>
        <v>30-39</v>
      </c>
    </row>
    <row r="3701" spans="1:14" x14ac:dyDescent="0.3">
      <c r="A3701" t="s">
        <v>4715</v>
      </c>
      <c r="B3701" s="1">
        <v>42556</v>
      </c>
      <c r="C3701" t="s">
        <v>68</v>
      </c>
      <c r="D3701">
        <v>12457</v>
      </c>
      <c r="E3701" t="s">
        <v>21</v>
      </c>
      <c r="G3701" t="s">
        <v>17</v>
      </c>
      <c r="H3701">
        <v>9000</v>
      </c>
      <c r="I3701" t="s">
        <v>70</v>
      </c>
      <c r="J3701" s="7">
        <v>47</v>
      </c>
      <c r="K3701" t="s">
        <v>27</v>
      </c>
      <c r="L3701" t="s">
        <v>28</v>
      </c>
      <c r="M3701" t="str">
        <f t="shared" si="57"/>
        <v>Tue</v>
      </c>
      <c r="N3701" t="str">
        <f>VLOOKUP(Query1[[#This Row],[Age]],'Age Group Vlookup'!B$3:C$6,2,TRUE)</f>
        <v>40-49</v>
      </c>
    </row>
    <row r="3702" spans="1:14" x14ac:dyDescent="0.3">
      <c r="A3702" t="s">
        <v>4716</v>
      </c>
      <c r="B3702" s="1">
        <v>42696</v>
      </c>
      <c r="C3702" t="s">
        <v>1012</v>
      </c>
      <c r="D3702">
        <v>32686</v>
      </c>
      <c r="E3702" t="s">
        <v>36</v>
      </c>
      <c r="G3702" t="s">
        <v>17</v>
      </c>
      <c r="H3702">
        <v>37000</v>
      </c>
      <c r="I3702" t="s">
        <v>1013</v>
      </c>
      <c r="J3702" s="7">
        <v>50</v>
      </c>
      <c r="K3702" t="s">
        <v>27</v>
      </c>
      <c r="L3702" t="s">
        <v>28</v>
      </c>
      <c r="M3702" t="str">
        <f t="shared" si="57"/>
        <v>Tue</v>
      </c>
      <c r="N3702" t="str">
        <f>VLOOKUP(Query1[[#This Row],[Age]],'Age Group Vlookup'!B$3:C$6,2,TRUE)</f>
        <v>50-59</v>
      </c>
    </row>
    <row r="3703" spans="1:14" x14ac:dyDescent="0.3">
      <c r="A3703" t="s">
        <v>4717</v>
      </c>
      <c r="B3703" s="1">
        <v>42456</v>
      </c>
      <c r="C3703" t="s">
        <v>1039</v>
      </c>
      <c r="D3703">
        <v>20223</v>
      </c>
      <c r="E3703" t="s">
        <v>58</v>
      </c>
      <c r="G3703" t="s">
        <v>15</v>
      </c>
      <c r="H3703">
        <v>686000</v>
      </c>
      <c r="I3703" t="s">
        <v>1040</v>
      </c>
      <c r="J3703" s="7">
        <v>32</v>
      </c>
      <c r="K3703" t="s">
        <v>27</v>
      </c>
      <c r="L3703" t="s">
        <v>28</v>
      </c>
      <c r="M3703" t="str">
        <f t="shared" si="57"/>
        <v>Sun</v>
      </c>
      <c r="N3703" t="str">
        <f>VLOOKUP(Query1[[#This Row],[Age]],'Age Group Vlookup'!B$3:C$6,2,TRUE)</f>
        <v>30-39</v>
      </c>
    </row>
    <row r="3704" spans="1:14" x14ac:dyDescent="0.3">
      <c r="A3704" t="s">
        <v>4718</v>
      </c>
      <c r="B3704" s="1">
        <v>42697</v>
      </c>
      <c r="C3704" t="s">
        <v>98</v>
      </c>
      <c r="D3704">
        <v>2402</v>
      </c>
      <c r="E3704" t="s">
        <v>58</v>
      </c>
      <c r="G3704" t="s">
        <v>17</v>
      </c>
      <c r="H3704">
        <v>35000</v>
      </c>
      <c r="I3704" t="s">
        <v>99</v>
      </c>
      <c r="J3704" s="7">
        <v>20</v>
      </c>
      <c r="K3704" t="s">
        <v>27</v>
      </c>
      <c r="L3704" t="s">
        <v>28</v>
      </c>
      <c r="M3704" t="str">
        <f t="shared" si="57"/>
        <v>Wed</v>
      </c>
      <c r="N3704" t="str">
        <f>VLOOKUP(Query1[[#This Row],[Age]],'Age Group Vlookup'!B$3:C$6,2,TRUE)</f>
        <v>20-29</v>
      </c>
    </row>
    <row r="3705" spans="1:14" x14ac:dyDescent="0.3">
      <c r="A3705" t="s">
        <v>4719</v>
      </c>
      <c r="B3705" s="1">
        <v>42462</v>
      </c>
      <c r="C3705" t="s">
        <v>990</v>
      </c>
      <c r="D3705">
        <v>7892</v>
      </c>
      <c r="E3705" t="s">
        <v>62</v>
      </c>
      <c r="G3705" t="s">
        <v>17</v>
      </c>
      <c r="H3705">
        <v>35000</v>
      </c>
      <c r="I3705" t="s">
        <v>991</v>
      </c>
      <c r="J3705" s="7">
        <v>48</v>
      </c>
      <c r="K3705" t="s">
        <v>32</v>
      </c>
      <c r="L3705" t="s">
        <v>33</v>
      </c>
      <c r="M3705" t="str">
        <f t="shared" si="57"/>
        <v>Sat</v>
      </c>
      <c r="N3705" t="str">
        <f>VLOOKUP(Query1[[#This Row],[Age]],'Age Group Vlookup'!B$3:C$6,2,TRUE)</f>
        <v>40-49</v>
      </c>
    </row>
    <row r="3706" spans="1:14" x14ac:dyDescent="0.3">
      <c r="A3706" t="s">
        <v>4720</v>
      </c>
      <c r="B3706" s="1">
        <v>42489</v>
      </c>
      <c r="C3706" t="s">
        <v>1170</v>
      </c>
      <c r="D3706">
        <v>21271</v>
      </c>
      <c r="E3706" t="s">
        <v>62</v>
      </c>
      <c r="G3706" t="s">
        <v>17</v>
      </c>
      <c r="H3706">
        <v>15000</v>
      </c>
      <c r="I3706" t="s">
        <v>1171</v>
      </c>
      <c r="J3706" s="7">
        <v>44</v>
      </c>
      <c r="K3706" t="s">
        <v>17</v>
      </c>
      <c r="L3706" t="s">
        <v>18</v>
      </c>
      <c r="M3706" t="str">
        <f t="shared" si="57"/>
        <v>Fri</v>
      </c>
      <c r="N3706" t="str">
        <f>VLOOKUP(Query1[[#This Row],[Age]],'Age Group Vlookup'!B$3:C$6,2,TRUE)</f>
        <v>40-49</v>
      </c>
    </row>
    <row r="3707" spans="1:14" x14ac:dyDescent="0.3">
      <c r="A3707" t="s">
        <v>4721</v>
      </c>
      <c r="B3707" s="1">
        <v>42681</v>
      </c>
      <c r="C3707" t="s">
        <v>1989</v>
      </c>
      <c r="D3707">
        <v>26677</v>
      </c>
      <c r="E3707" t="s">
        <v>21</v>
      </c>
      <c r="G3707" t="s">
        <v>17</v>
      </c>
      <c r="H3707">
        <v>31000</v>
      </c>
      <c r="I3707" t="s">
        <v>1990</v>
      </c>
      <c r="J3707" s="7">
        <v>30</v>
      </c>
      <c r="K3707" t="s">
        <v>27</v>
      </c>
      <c r="L3707" t="s">
        <v>28</v>
      </c>
      <c r="M3707" t="str">
        <f t="shared" si="57"/>
        <v>Mon</v>
      </c>
      <c r="N3707" t="str">
        <f>VLOOKUP(Query1[[#This Row],[Age]],'Age Group Vlookup'!B$3:C$6,2,TRUE)</f>
        <v>30-39</v>
      </c>
    </row>
    <row r="3708" spans="1:14" x14ac:dyDescent="0.3">
      <c r="A3708" t="s">
        <v>4722</v>
      </c>
      <c r="B3708" s="1">
        <v>42551</v>
      </c>
      <c r="C3708" t="s">
        <v>80</v>
      </c>
      <c r="D3708">
        <v>196</v>
      </c>
      <c r="E3708" t="s">
        <v>47</v>
      </c>
      <c r="G3708" t="s">
        <v>32</v>
      </c>
      <c r="H3708">
        <v>196000</v>
      </c>
      <c r="I3708" t="s">
        <v>81</v>
      </c>
      <c r="J3708" s="7">
        <v>30</v>
      </c>
      <c r="K3708" t="s">
        <v>32</v>
      </c>
      <c r="L3708" t="s">
        <v>33</v>
      </c>
      <c r="M3708" t="str">
        <f t="shared" si="57"/>
        <v>Thu</v>
      </c>
      <c r="N3708" t="str">
        <f>VLOOKUP(Query1[[#This Row],[Age]],'Age Group Vlookup'!B$3:C$6,2,TRUE)</f>
        <v>30-39</v>
      </c>
    </row>
    <row r="3709" spans="1:14" x14ac:dyDescent="0.3">
      <c r="A3709" t="s">
        <v>4723</v>
      </c>
      <c r="B3709" s="1">
        <v>42701</v>
      </c>
      <c r="C3709" t="s">
        <v>1246</v>
      </c>
      <c r="D3709">
        <v>37147</v>
      </c>
      <c r="E3709" t="s">
        <v>43</v>
      </c>
      <c r="G3709" t="s">
        <v>17</v>
      </c>
      <c r="H3709">
        <v>24000</v>
      </c>
      <c r="I3709" t="s">
        <v>1247</v>
      </c>
      <c r="J3709" s="7">
        <v>46</v>
      </c>
      <c r="K3709" t="s">
        <v>27</v>
      </c>
      <c r="L3709" t="s">
        <v>28</v>
      </c>
      <c r="M3709" t="str">
        <f t="shared" si="57"/>
        <v>Sun</v>
      </c>
      <c r="N3709" t="str">
        <f>VLOOKUP(Query1[[#This Row],[Age]],'Age Group Vlookup'!B$3:C$6,2,TRUE)</f>
        <v>40-49</v>
      </c>
    </row>
    <row r="3710" spans="1:14" x14ac:dyDescent="0.3">
      <c r="A3710" t="s">
        <v>4724</v>
      </c>
      <c r="B3710" s="1">
        <v>42728</v>
      </c>
      <c r="C3710" t="s">
        <v>1595</v>
      </c>
      <c r="D3710">
        <v>27111</v>
      </c>
      <c r="E3710" t="s">
        <v>47</v>
      </c>
      <c r="G3710" t="s">
        <v>32</v>
      </c>
      <c r="H3710">
        <v>85000</v>
      </c>
      <c r="I3710" t="s">
        <v>1596</v>
      </c>
      <c r="J3710" s="7">
        <v>36</v>
      </c>
      <c r="K3710" t="s">
        <v>17</v>
      </c>
      <c r="L3710" t="s">
        <v>18</v>
      </c>
      <c r="M3710" t="str">
        <f t="shared" si="57"/>
        <v>Sat</v>
      </c>
      <c r="N3710" t="str">
        <f>VLOOKUP(Query1[[#This Row],[Age]],'Age Group Vlookup'!B$3:C$6,2,TRUE)</f>
        <v>30-39</v>
      </c>
    </row>
    <row r="3711" spans="1:14" x14ac:dyDescent="0.3">
      <c r="A3711" t="s">
        <v>4725</v>
      </c>
      <c r="B3711" s="1">
        <v>42645</v>
      </c>
      <c r="C3711" t="s">
        <v>1454</v>
      </c>
      <c r="D3711">
        <v>8438</v>
      </c>
      <c r="E3711" t="s">
        <v>21</v>
      </c>
      <c r="G3711" t="s">
        <v>17</v>
      </c>
      <c r="H3711">
        <v>41000</v>
      </c>
      <c r="I3711" t="s">
        <v>1455</v>
      </c>
      <c r="J3711" s="7">
        <v>38</v>
      </c>
      <c r="K3711" t="s">
        <v>17</v>
      </c>
      <c r="L3711" t="s">
        <v>18</v>
      </c>
      <c r="M3711" t="str">
        <f t="shared" si="57"/>
        <v>Sun</v>
      </c>
      <c r="N3711" t="str">
        <f>VLOOKUP(Query1[[#This Row],[Age]],'Age Group Vlookup'!B$3:C$6,2,TRUE)</f>
        <v>30-39</v>
      </c>
    </row>
    <row r="3712" spans="1:14" x14ac:dyDescent="0.3">
      <c r="A3712" t="s">
        <v>4726</v>
      </c>
      <c r="B3712" s="1">
        <v>42601</v>
      </c>
      <c r="C3712" t="s">
        <v>788</v>
      </c>
      <c r="D3712">
        <v>42514</v>
      </c>
      <c r="E3712" t="s">
        <v>14</v>
      </c>
      <c r="G3712" t="s">
        <v>15</v>
      </c>
      <c r="H3712">
        <v>151000</v>
      </c>
      <c r="I3712" t="s">
        <v>789</v>
      </c>
      <c r="J3712" s="7">
        <v>44</v>
      </c>
      <c r="K3712" t="s">
        <v>27</v>
      </c>
      <c r="L3712" t="s">
        <v>28</v>
      </c>
      <c r="M3712" t="str">
        <f t="shared" si="57"/>
        <v>Fri</v>
      </c>
      <c r="N3712" t="str">
        <f>VLOOKUP(Query1[[#This Row],[Age]],'Age Group Vlookup'!B$3:C$6,2,TRUE)</f>
        <v>40-49</v>
      </c>
    </row>
    <row r="3713" spans="1:14" x14ac:dyDescent="0.3">
      <c r="A3713" t="s">
        <v>4727</v>
      </c>
      <c r="B3713" s="1">
        <v>42411</v>
      </c>
      <c r="C3713" t="s">
        <v>201</v>
      </c>
      <c r="D3713">
        <v>21350</v>
      </c>
      <c r="E3713" t="s">
        <v>36</v>
      </c>
      <c r="G3713" t="s">
        <v>15</v>
      </c>
      <c r="H3713">
        <v>549000</v>
      </c>
      <c r="I3713" t="s">
        <v>202</v>
      </c>
      <c r="J3713" s="7">
        <v>48</v>
      </c>
      <c r="K3713" t="s">
        <v>32</v>
      </c>
      <c r="L3713" t="s">
        <v>33</v>
      </c>
      <c r="M3713" t="str">
        <f t="shared" si="57"/>
        <v>Thu</v>
      </c>
      <c r="N3713" t="str">
        <f>VLOOKUP(Query1[[#This Row],[Age]],'Age Group Vlookup'!B$3:C$6,2,TRUE)</f>
        <v>40-49</v>
      </c>
    </row>
    <row r="3714" spans="1:14" x14ac:dyDescent="0.3">
      <c r="A3714" t="s">
        <v>4728</v>
      </c>
      <c r="B3714" s="1">
        <v>42598</v>
      </c>
      <c r="C3714" t="s">
        <v>1532</v>
      </c>
      <c r="D3714">
        <v>9195</v>
      </c>
      <c r="E3714" t="s">
        <v>62</v>
      </c>
      <c r="G3714" t="s">
        <v>15</v>
      </c>
      <c r="H3714">
        <v>390000</v>
      </c>
      <c r="I3714" t="s">
        <v>1533</v>
      </c>
      <c r="J3714" s="7">
        <v>24</v>
      </c>
      <c r="K3714" t="s">
        <v>27</v>
      </c>
      <c r="L3714" t="s">
        <v>28</v>
      </c>
      <c r="M3714" t="str">
        <f t="shared" ref="M3714:M3777" si="58">TEXT(B3714,"ddd")</f>
        <v>Tue</v>
      </c>
      <c r="N3714" t="str">
        <f>VLOOKUP(Query1[[#This Row],[Age]],'Age Group Vlookup'!B$3:C$6,2,TRUE)</f>
        <v>20-29</v>
      </c>
    </row>
    <row r="3715" spans="1:14" x14ac:dyDescent="0.3">
      <c r="A3715" t="s">
        <v>4729</v>
      </c>
      <c r="B3715" s="1">
        <v>42521</v>
      </c>
      <c r="C3715" t="s">
        <v>1826</v>
      </c>
      <c r="D3715">
        <v>29777</v>
      </c>
      <c r="E3715" t="s">
        <v>36</v>
      </c>
      <c r="G3715" t="s">
        <v>15</v>
      </c>
      <c r="H3715">
        <v>671000</v>
      </c>
      <c r="I3715" t="s">
        <v>1827</v>
      </c>
      <c r="J3715" s="7">
        <v>38</v>
      </c>
      <c r="K3715" t="s">
        <v>27</v>
      </c>
      <c r="L3715" t="s">
        <v>28</v>
      </c>
      <c r="M3715" t="str">
        <f t="shared" si="58"/>
        <v>Tue</v>
      </c>
      <c r="N3715" t="str">
        <f>VLOOKUP(Query1[[#This Row],[Age]],'Age Group Vlookup'!B$3:C$6,2,TRUE)</f>
        <v>30-39</v>
      </c>
    </row>
    <row r="3716" spans="1:14" x14ac:dyDescent="0.3">
      <c r="A3716" t="s">
        <v>4730</v>
      </c>
      <c r="B3716" s="1">
        <v>42702</v>
      </c>
      <c r="C3716" t="s">
        <v>1881</v>
      </c>
      <c r="D3716">
        <v>28361</v>
      </c>
      <c r="E3716" t="s">
        <v>14</v>
      </c>
      <c r="G3716" t="s">
        <v>15</v>
      </c>
      <c r="H3716">
        <v>490000</v>
      </c>
      <c r="I3716" t="s">
        <v>1882</v>
      </c>
      <c r="J3716" s="7">
        <v>22</v>
      </c>
      <c r="K3716" t="s">
        <v>32</v>
      </c>
      <c r="L3716" t="s">
        <v>33</v>
      </c>
      <c r="M3716" t="str">
        <f t="shared" si="58"/>
        <v>Mon</v>
      </c>
      <c r="N3716" t="str">
        <f>VLOOKUP(Query1[[#This Row],[Age]],'Age Group Vlookup'!B$3:C$6,2,TRUE)</f>
        <v>20-29</v>
      </c>
    </row>
    <row r="3717" spans="1:14" x14ac:dyDescent="0.3">
      <c r="A3717" t="s">
        <v>4731</v>
      </c>
      <c r="B3717" s="1">
        <v>42391</v>
      </c>
      <c r="C3717" t="s">
        <v>175</v>
      </c>
      <c r="D3717">
        <v>47038</v>
      </c>
      <c r="E3717" t="s">
        <v>133</v>
      </c>
      <c r="G3717" t="s">
        <v>17</v>
      </c>
      <c r="H3717">
        <v>29000</v>
      </c>
      <c r="I3717" t="s">
        <v>176</v>
      </c>
      <c r="J3717" s="7">
        <v>46</v>
      </c>
      <c r="K3717" t="s">
        <v>32</v>
      </c>
      <c r="L3717" t="s">
        <v>33</v>
      </c>
      <c r="M3717" t="str">
        <f t="shared" si="58"/>
        <v>Fri</v>
      </c>
      <c r="N3717" t="str">
        <f>VLOOKUP(Query1[[#This Row],[Age]],'Age Group Vlookup'!B$3:C$6,2,TRUE)</f>
        <v>40-49</v>
      </c>
    </row>
    <row r="3718" spans="1:14" x14ac:dyDescent="0.3">
      <c r="A3718" t="s">
        <v>4732</v>
      </c>
      <c r="B3718" s="1">
        <v>42555</v>
      </c>
      <c r="C3718" t="s">
        <v>1792</v>
      </c>
      <c r="D3718">
        <v>15843</v>
      </c>
      <c r="E3718" t="s">
        <v>21</v>
      </c>
      <c r="G3718" t="s">
        <v>15</v>
      </c>
      <c r="H3718">
        <v>508000</v>
      </c>
      <c r="I3718" t="s">
        <v>1793</v>
      </c>
      <c r="J3718" s="7">
        <v>47</v>
      </c>
      <c r="K3718" t="s">
        <v>17</v>
      </c>
      <c r="L3718" t="s">
        <v>18</v>
      </c>
      <c r="M3718" t="str">
        <f t="shared" si="58"/>
        <v>Mon</v>
      </c>
      <c r="N3718" t="str">
        <f>VLOOKUP(Query1[[#This Row],[Age]],'Age Group Vlookup'!B$3:C$6,2,TRUE)</f>
        <v>40-49</v>
      </c>
    </row>
    <row r="3719" spans="1:14" x14ac:dyDescent="0.3">
      <c r="A3719" t="s">
        <v>4733</v>
      </c>
      <c r="B3719" s="1">
        <v>42575</v>
      </c>
      <c r="C3719" t="s">
        <v>1559</v>
      </c>
      <c r="D3719">
        <v>37311</v>
      </c>
      <c r="E3719" t="s">
        <v>62</v>
      </c>
      <c r="G3719" t="s">
        <v>17</v>
      </c>
      <c r="H3719">
        <v>27000</v>
      </c>
      <c r="I3719" t="s">
        <v>1560</v>
      </c>
      <c r="J3719" s="7">
        <v>38</v>
      </c>
      <c r="K3719" t="s">
        <v>17</v>
      </c>
      <c r="L3719" t="s">
        <v>18</v>
      </c>
      <c r="M3719" t="str">
        <f t="shared" si="58"/>
        <v>Sun</v>
      </c>
      <c r="N3719" t="str">
        <f>VLOOKUP(Query1[[#This Row],[Age]],'Age Group Vlookup'!B$3:C$6,2,TRUE)</f>
        <v>30-39</v>
      </c>
    </row>
    <row r="3720" spans="1:14" x14ac:dyDescent="0.3">
      <c r="A3720" t="s">
        <v>4734</v>
      </c>
      <c r="B3720" s="1">
        <v>42501</v>
      </c>
      <c r="C3720" t="s">
        <v>1540</v>
      </c>
      <c r="D3720">
        <v>33834</v>
      </c>
      <c r="E3720" t="s">
        <v>58</v>
      </c>
      <c r="G3720" t="s">
        <v>15</v>
      </c>
      <c r="H3720">
        <v>313000</v>
      </c>
      <c r="I3720" t="s">
        <v>1541</v>
      </c>
      <c r="J3720" s="7">
        <v>45</v>
      </c>
      <c r="K3720" t="s">
        <v>17</v>
      </c>
      <c r="L3720" t="s">
        <v>18</v>
      </c>
      <c r="M3720" t="str">
        <f t="shared" si="58"/>
        <v>Wed</v>
      </c>
      <c r="N3720" t="str">
        <f>VLOOKUP(Query1[[#This Row],[Age]],'Age Group Vlookup'!B$3:C$6,2,TRUE)</f>
        <v>40-49</v>
      </c>
    </row>
    <row r="3721" spans="1:14" x14ac:dyDescent="0.3">
      <c r="A3721" t="s">
        <v>4735</v>
      </c>
      <c r="B3721" s="1">
        <v>42589</v>
      </c>
      <c r="C3721" t="s">
        <v>310</v>
      </c>
      <c r="D3721">
        <v>31129</v>
      </c>
      <c r="E3721" t="s">
        <v>108</v>
      </c>
      <c r="G3721" t="s">
        <v>15</v>
      </c>
      <c r="H3721">
        <v>170000</v>
      </c>
      <c r="I3721" t="s">
        <v>311</v>
      </c>
      <c r="J3721" s="7">
        <v>38</v>
      </c>
      <c r="K3721" t="s">
        <v>17</v>
      </c>
      <c r="L3721" t="s">
        <v>18</v>
      </c>
      <c r="M3721" t="str">
        <f t="shared" si="58"/>
        <v>Sun</v>
      </c>
      <c r="N3721" t="str">
        <f>VLOOKUP(Query1[[#This Row],[Age]],'Age Group Vlookup'!B$3:C$6,2,TRUE)</f>
        <v>30-39</v>
      </c>
    </row>
    <row r="3722" spans="1:14" x14ac:dyDescent="0.3">
      <c r="A3722" t="s">
        <v>4736</v>
      </c>
      <c r="B3722" s="1">
        <v>42403</v>
      </c>
      <c r="C3722" t="s">
        <v>1416</v>
      </c>
      <c r="D3722">
        <v>45819</v>
      </c>
      <c r="E3722" t="s">
        <v>25</v>
      </c>
      <c r="G3722" t="s">
        <v>32</v>
      </c>
      <c r="H3722">
        <v>88000</v>
      </c>
      <c r="I3722" t="s">
        <v>680</v>
      </c>
      <c r="J3722" s="7">
        <v>23</v>
      </c>
      <c r="K3722" t="s">
        <v>27</v>
      </c>
      <c r="L3722" t="s">
        <v>28</v>
      </c>
      <c r="M3722" t="str">
        <f t="shared" si="58"/>
        <v>Wed</v>
      </c>
      <c r="N3722" t="str">
        <f>VLOOKUP(Query1[[#This Row],[Age]],'Age Group Vlookup'!B$3:C$6,2,TRUE)</f>
        <v>20-29</v>
      </c>
    </row>
    <row r="3723" spans="1:14" x14ac:dyDescent="0.3">
      <c r="A3723" t="s">
        <v>4737</v>
      </c>
      <c r="B3723" s="1">
        <v>42597</v>
      </c>
      <c r="C3723" t="s">
        <v>365</v>
      </c>
      <c r="D3723">
        <v>31178</v>
      </c>
      <c r="E3723" t="s">
        <v>58</v>
      </c>
      <c r="G3723" t="s">
        <v>32</v>
      </c>
      <c r="H3723">
        <v>200000</v>
      </c>
      <c r="I3723" t="s">
        <v>366</v>
      </c>
      <c r="J3723" s="7">
        <v>48</v>
      </c>
      <c r="K3723" t="s">
        <v>32</v>
      </c>
      <c r="L3723" t="s">
        <v>33</v>
      </c>
      <c r="M3723" t="str">
        <f t="shared" si="58"/>
        <v>Mon</v>
      </c>
      <c r="N3723" t="str">
        <f>VLOOKUP(Query1[[#This Row],[Age]],'Age Group Vlookup'!B$3:C$6,2,TRUE)</f>
        <v>40-49</v>
      </c>
    </row>
    <row r="3724" spans="1:14" x14ac:dyDescent="0.3">
      <c r="A3724" t="s">
        <v>4738</v>
      </c>
      <c r="B3724" s="1">
        <v>42563</v>
      </c>
      <c r="C3724" t="s">
        <v>1164</v>
      </c>
      <c r="D3724">
        <v>44831</v>
      </c>
      <c r="E3724" t="s">
        <v>43</v>
      </c>
      <c r="G3724" t="s">
        <v>15</v>
      </c>
      <c r="H3724">
        <v>567000</v>
      </c>
      <c r="I3724" t="s">
        <v>1165</v>
      </c>
      <c r="J3724" s="7">
        <v>50</v>
      </c>
      <c r="K3724" t="s">
        <v>17</v>
      </c>
      <c r="L3724" t="s">
        <v>18</v>
      </c>
      <c r="M3724" t="str">
        <f t="shared" si="58"/>
        <v>Tue</v>
      </c>
      <c r="N3724" t="str">
        <f>VLOOKUP(Query1[[#This Row],[Age]],'Age Group Vlookup'!B$3:C$6,2,TRUE)</f>
        <v>50-59</v>
      </c>
    </row>
    <row r="3725" spans="1:14" x14ac:dyDescent="0.3">
      <c r="A3725" t="s">
        <v>4739</v>
      </c>
      <c r="B3725" s="1">
        <v>42527</v>
      </c>
      <c r="C3725" t="s">
        <v>487</v>
      </c>
      <c r="D3725">
        <v>19188</v>
      </c>
      <c r="E3725" t="s">
        <v>36</v>
      </c>
      <c r="G3725" t="s">
        <v>17</v>
      </c>
      <c r="H3725">
        <v>31000</v>
      </c>
      <c r="I3725" t="s">
        <v>488</v>
      </c>
      <c r="J3725" s="7">
        <v>44</v>
      </c>
      <c r="K3725" t="s">
        <v>27</v>
      </c>
      <c r="L3725" t="s">
        <v>28</v>
      </c>
      <c r="M3725" t="str">
        <f t="shared" si="58"/>
        <v>Mon</v>
      </c>
      <c r="N3725" t="str">
        <f>VLOOKUP(Query1[[#This Row],[Age]],'Age Group Vlookup'!B$3:C$6,2,TRUE)</f>
        <v>40-49</v>
      </c>
    </row>
    <row r="3726" spans="1:14" x14ac:dyDescent="0.3">
      <c r="A3726" t="s">
        <v>4740</v>
      </c>
      <c r="B3726" s="1">
        <v>42614</v>
      </c>
      <c r="C3726" t="s">
        <v>1170</v>
      </c>
      <c r="D3726">
        <v>16849</v>
      </c>
      <c r="E3726" t="s">
        <v>25</v>
      </c>
      <c r="G3726" t="s">
        <v>17</v>
      </c>
      <c r="H3726">
        <v>15000</v>
      </c>
      <c r="I3726" t="s">
        <v>1171</v>
      </c>
      <c r="J3726" s="7">
        <v>44</v>
      </c>
      <c r="K3726" t="s">
        <v>17</v>
      </c>
      <c r="L3726" t="s">
        <v>18</v>
      </c>
      <c r="M3726" t="str">
        <f t="shared" si="58"/>
        <v>Thu</v>
      </c>
      <c r="N3726" t="str">
        <f>VLOOKUP(Query1[[#This Row],[Age]],'Age Group Vlookup'!B$3:C$6,2,TRUE)</f>
        <v>40-49</v>
      </c>
    </row>
    <row r="3727" spans="1:14" x14ac:dyDescent="0.3">
      <c r="A3727" t="s">
        <v>4741</v>
      </c>
      <c r="B3727" s="1">
        <v>42389</v>
      </c>
      <c r="C3727" t="s">
        <v>212</v>
      </c>
      <c r="D3727">
        <v>33817</v>
      </c>
      <c r="E3727" t="s">
        <v>108</v>
      </c>
      <c r="G3727" t="s">
        <v>32</v>
      </c>
      <c r="H3727">
        <v>96000</v>
      </c>
      <c r="I3727" t="s">
        <v>213</v>
      </c>
      <c r="J3727" s="7">
        <v>34</v>
      </c>
      <c r="K3727" t="s">
        <v>27</v>
      </c>
      <c r="L3727" t="s">
        <v>28</v>
      </c>
      <c r="M3727" t="str">
        <f t="shared" si="58"/>
        <v>Wed</v>
      </c>
      <c r="N3727" t="str">
        <f>VLOOKUP(Query1[[#This Row],[Age]],'Age Group Vlookup'!B$3:C$6,2,TRUE)</f>
        <v>30-39</v>
      </c>
    </row>
    <row r="3728" spans="1:14" x14ac:dyDescent="0.3">
      <c r="A3728" t="s">
        <v>4742</v>
      </c>
      <c r="B3728" s="1">
        <v>42645</v>
      </c>
      <c r="C3728" t="s">
        <v>451</v>
      </c>
      <c r="D3728">
        <v>37815</v>
      </c>
      <c r="E3728" t="s">
        <v>150</v>
      </c>
      <c r="G3728" t="s">
        <v>17</v>
      </c>
      <c r="H3728">
        <v>50000</v>
      </c>
      <c r="I3728" t="s">
        <v>452</v>
      </c>
      <c r="J3728" s="7">
        <v>20</v>
      </c>
      <c r="K3728" t="s">
        <v>27</v>
      </c>
      <c r="L3728" t="s">
        <v>28</v>
      </c>
      <c r="M3728" t="str">
        <f t="shared" si="58"/>
        <v>Sun</v>
      </c>
      <c r="N3728" t="str">
        <f>VLOOKUP(Query1[[#This Row],[Age]],'Age Group Vlookup'!B$3:C$6,2,TRUE)</f>
        <v>20-29</v>
      </c>
    </row>
    <row r="3729" spans="1:14" x14ac:dyDescent="0.3">
      <c r="A3729" t="s">
        <v>4743</v>
      </c>
      <c r="B3729" s="1">
        <v>42607</v>
      </c>
      <c r="C3729" t="s">
        <v>2869</v>
      </c>
      <c r="D3729">
        <v>31759</v>
      </c>
      <c r="E3729" t="s">
        <v>77</v>
      </c>
      <c r="G3729" t="s">
        <v>32</v>
      </c>
      <c r="H3729">
        <v>72000</v>
      </c>
      <c r="I3729" t="s">
        <v>1997</v>
      </c>
      <c r="J3729" s="7">
        <v>31</v>
      </c>
      <c r="K3729" t="s">
        <v>17</v>
      </c>
      <c r="L3729" t="s">
        <v>18</v>
      </c>
      <c r="M3729" t="str">
        <f t="shared" si="58"/>
        <v>Thu</v>
      </c>
      <c r="N3729" t="str">
        <f>VLOOKUP(Query1[[#This Row],[Age]],'Age Group Vlookup'!B$3:C$6,2,TRUE)</f>
        <v>30-39</v>
      </c>
    </row>
    <row r="3730" spans="1:14" x14ac:dyDescent="0.3">
      <c r="A3730" t="s">
        <v>4744</v>
      </c>
      <c r="B3730" s="1">
        <v>42695</v>
      </c>
      <c r="C3730" t="s">
        <v>101</v>
      </c>
      <c r="D3730">
        <v>39122</v>
      </c>
      <c r="E3730" t="s">
        <v>21</v>
      </c>
      <c r="G3730" t="s">
        <v>17</v>
      </c>
      <c r="H3730">
        <v>13000</v>
      </c>
      <c r="I3730" t="s">
        <v>102</v>
      </c>
      <c r="J3730" s="7">
        <v>30</v>
      </c>
      <c r="K3730" t="s">
        <v>32</v>
      </c>
      <c r="L3730" t="s">
        <v>33</v>
      </c>
      <c r="M3730" t="str">
        <f t="shared" si="58"/>
        <v>Mon</v>
      </c>
      <c r="N3730" t="str">
        <f>VLOOKUP(Query1[[#This Row],[Age]],'Age Group Vlookup'!B$3:C$6,2,TRUE)</f>
        <v>30-39</v>
      </c>
    </row>
    <row r="3731" spans="1:14" x14ac:dyDescent="0.3">
      <c r="A3731" t="s">
        <v>4745</v>
      </c>
      <c r="B3731" s="1">
        <v>42730</v>
      </c>
      <c r="C3731" t="s">
        <v>1547</v>
      </c>
      <c r="D3731">
        <v>4456</v>
      </c>
      <c r="E3731" t="s">
        <v>137</v>
      </c>
      <c r="G3731" t="s">
        <v>15</v>
      </c>
      <c r="H3731">
        <v>463000</v>
      </c>
      <c r="I3731" t="s">
        <v>1548</v>
      </c>
      <c r="J3731" s="7">
        <v>50</v>
      </c>
      <c r="K3731" t="s">
        <v>17</v>
      </c>
      <c r="L3731" t="s">
        <v>18</v>
      </c>
      <c r="M3731" t="str">
        <f t="shared" si="58"/>
        <v>Mon</v>
      </c>
      <c r="N3731" t="str">
        <f>VLOOKUP(Query1[[#This Row],[Age]],'Age Group Vlookup'!B$3:C$6,2,TRUE)</f>
        <v>50-59</v>
      </c>
    </row>
    <row r="3732" spans="1:14" x14ac:dyDescent="0.3">
      <c r="A3732" t="s">
        <v>4746</v>
      </c>
      <c r="B3732" s="1">
        <v>42608</v>
      </c>
      <c r="C3732" t="s">
        <v>515</v>
      </c>
      <c r="D3732">
        <v>11099</v>
      </c>
      <c r="E3732" t="s">
        <v>25</v>
      </c>
      <c r="G3732" t="s">
        <v>15</v>
      </c>
      <c r="H3732">
        <v>669000</v>
      </c>
      <c r="I3732" t="s">
        <v>516</v>
      </c>
      <c r="J3732" s="7">
        <v>22</v>
      </c>
      <c r="K3732" t="s">
        <v>17</v>
      </c>
      <c r="L3732" t="s">
        <v>18</v>
      </c>
      <c r="M3732" t="str">
        <f t="shared" si="58"/>
        <v>Fri</v>
      </c>
      <c r="N3732" t="str">
        <f>VLOOKUP(Query1[[#This Row],[Age]],'Age Group Vlookup'!B$3:C$6,2,TRUE)</f>
        <v>20-29</v>
      </c>
    </row>
    <row r="3733" spans="1:14" x14ac:dyDescent="0.3">
      <c r="A3733" t="s">
        <v>4747</v>
      </c>
      <c r="B3733" s="1">
        <v>42416</v>
      </c>
      <c r="C3733" t="s">
        <v>2596</v>
      </c>
      <c r="D3733">
        <v>23275</v>
      </c>
      <c r="E3733" t="s">
        <v>69</v>
      </c>
      <c r="G3733" t="s">
        <v>17</v>
      </c>
      <c r="H3733">
        <v>47000</v>
      </c>
      <c r="I3733" t="s">
        <v>2597</v>
      </c>
      <c r="J3733" s="7">
        <v>23</v>
      </c>
      <c r="K3733" t="s">
        <v>27</v>
      </c>
      <c r="L3733" t="s">
        <v>28</v>
      </c>
      <c r="M3733" t="str">
        <f t="shared" si="58"/>
        <v>Tue</v>
      </c>
      <c r="N3733" t="str">
        <f>VLOOKUP(Query1[[#This Row],[Age]],'Age Group Vlookup'!B$3:C$6,2,TRUE)</f>
        <v>20-29</v>
      </c>
    </row>
    <row r="3734" spans="1:14" x14ac:dyDescent="0.3">
      <c r="A3734" t="s">
        <v>4748</v>
      </c>
      <c r="B3734" s="1">
        <v>42415</v>
      </c>
      <c r="C3734" t="s">
        <v>1195</v>
      </c>
      <c r="D3734">
        <v>45919</v>
      </c>
      <c r="E3734" t="s">
        <v>47</v>
      </c>
      <c r="G3734" t="s">
        <v>15</v>
      </c>
      <c r="H3734">
        <v>325000</v>
      </c>
      <c r="I3734" t="s">
        <v>1196</v>
      </c>
      <c r="J3734" s="7">
        <v>20</v>
      </c>
      <c r="K3734" t="s">
        <v>17</v>
      </c>
      <c r="L3734" t="s">
        <v>18</v>
      </c>
      <c r="M3734" t="str">
        <f t="shared" si="58"/>
        <v>Mon</v>
      </c>
      <c r="N3734" t="str">
        <f>VLOOKUP(Query1[[#This Row],[Age]],'Age Group Vlookup'!B$3:C$6,2,TRUE)</f>
        <v>20-29</v>
      </c>
    </row>
    <row r="3735" spans="1:14" x14ac:dyDescent="0.3">
      <c r="A3735" t="s">
        <v>4749</v>
      </c>
      <c r="B3735" s="1">
        <v>42670</v>
      </c>
      <c r="C3735" t="s">
        <v>89</v>
      </c>
      <c r="D3735">
        <v>582</v>
      </c>
      <c r="E3735" t="s">
        <v>77</v>
      </c>
      <c r="G3735" t="s">
        <v>15</v>
      </c>
      <c r="H3735">
        <v>144000</v>
      </c>
      <c r="I3735" t="s">
        <v>90</v>
      </c>
      <c r="J3735" s="7">
        <v>28</v>
      </c>
      <c r="K3735" t="s">
        <v>32</v>
      </c>
      <c r="L3735" t="s">
        <v>33</v>
      </c>
      <c r="M3735" t="str">
        <f t="shared" si="58"/>
        <v>Thu</v>
      </c>
      <c r="N3735" t="str">
        <f>VLOOKUP(Query1[[#This Row],[Age]],'Age Group Vlookup'!B$3:C$6,2,TRUE)</f>
        <v>20-29</v>
      </c>
    </row>
    <row r="3736" spans="1:14" x14ac:dyDescent="0.3">
      <c r="A3736" t="s">
        <v>4750</v>
      </c>
      <c r="B3736" s="1">
        <v>42647</v>
      </c>
      <c r="C3736" t="s">
        <v>251</v>
      </c>
      <c r="D3736">
        <v>29135</v>
      </c>
      <c r="E3736" t="s">
        <v>25</v>
      </c>
      <c r="G3736" t="s">
        <v>15</v>
      </c>
      <c r="H3736">
        <v>417000</v>
      </c>
      <c r="I3736" t="s">
        <v>252</v>
      </c>
      <c r="J3736" s="7">
        <v>42</v>
      </c>
      <c r="K3736" t="s">
        <v>17</v>
      </c>
      <c r="L3736" t="s">
        <v>18</v>
      </c>
      <c r="M3736" t="str">
        <f t="shared" si="58"/>
        <v>Tue</v>
      </c>
      <c r="N3736" t="str">
        <f>VLOOKUP(Query1[[#This Row],[Age]],'Age Group Vlookup'!B$3:C$6,2,TRUE)</f>
        <v>40-49</v>
      </c>
    </row>
    <row r="3737" spans="1:14" x14ac:dyDescent="0.3">
      <c r="A3737" t="s">
        <v>4751</v>
      </c>
      <c r="B3737" s="1">
        <v>42463</v>
      </c>
      <c r="C3737" t="s">
        <v>805</v>
      </c>
      <c r="D3737">
        <v>23264</v>
      </c>
      <c r="E3737" t="s">
        <v>43</v>
      </c>
      <c r="G3737" t="s">
        <v>15</v>
      </c>
      <c r="H3737">
        <v>432000</v>
      </c>
      <c r="I3737" t="s">
        <v>806</v>
      </c>
      <c r="J3737" s="7">
        <v>46</v>
      </c>
      <c r="K3737" t="s">
        <v>17</v>
      </c>
      <c r="L3737" t="s">
        <v>18</v>
      </c>
      <c r="M3737" t="str">
        <f t="shared" si="58"/>
        <v>Sun</v>
      </c>
      <c r="N3737" t="str">
        <f>VLOOKUP(Query1[[#This Row],[Age]],'Age Group Vlookup'!B$3:C$6,2,TRUE)</f>
        <v>40-49</v>
      </c>
    </row>
    <row r="3738" spans="1:14" x14ac:dyDescent="0.3">
      <c r="A3738" t="s">
        <v>4752</v>
      </c>
      <c r="B3738" s="1">
        <v>42497</v>
      </c>
      <c r="C3738" t="s">
        <v>2338</v>
      </c>
      <c r="D3738">
        <v>42962</v>
      </c>
      <c r="E3738" t="s">
        <v>58</v>
      </c>
      <c r="G3738" t="s">
        <v>32</v>
      </c>
      <c r="H3738">
        <v>53000</v>
      </c>
      <c r="I3738" t="s">
        <v>2339</v>
      </c>
      <c r="J3738" s="7">
        <v>26</v>
      </c>
      <c r="K3738" t="s">
        <v>17</v>
      </c>
      <c r="L3738" t="s">
        <v>18</v>
      </c>
      <c r="M3738" t="str">
        <f t="shared" si="58"/>
        <v>Sat</v>
      </c>
      <c r="N3738" t="str">
        <f>VLOOKUP(Query1[[#This Row],[Age]],'Age Group Vlookup'!B$3:C$6,2,TRUE)</f>
        <v>20-29</v>
      </c>
    </row>
    <row r="3739" spans="1:14" x14ac:dyDescent="0.3">
      <c r="A3739" t="s">
        <v>4753</v>
      </c>
      <c r="B3739" s="1">
        <v>42725</v>
      </c>
      <c r="C3739" t="s">
        <v>1439</v>
      </c>
      <c r="D3739">
        <v>48581</v>
      </c>
      <c r="E3739" t="s">
        <v>21</v>
      </c>
      <c r="G3739" t="s">
        <v>32</v>
      </c>
      <c r="H3739">
        <v>196000</v>
      </c>
      <c r="I3739" t="s">
        <v>535</v>
      </c>
      <c r="J3739" s="7">
        <v>25</v>
      </c>
      <c r="K3739" t="s">
        <v>27</v>
      </c>
      <c r="L3739" t="s">
        <v>28</v>
      </c>
      <c r="M3739" t="str">
        <f t="shared" si="58"/>
        <v>Wed</v>
      </c>
      <c r="N3739" t="str">
        <f>VLOOKUP(Query1[[#This Row],[Age]],'Age Group Vlookup'!B$3:C$6,2,TRUE)</f>
        <v>20-29</v>
      </c>
    </row>
    <row r="3740" spans="1:14" x14ac:dyDescent="0.3">
      <c r="A3740" t="s">
        <v>4754</v>
      </c>
      <c r="B3740" s="1">
        <v>42594</v>
      </c>
      <c r="C3740" t="s">
        <v>635</v>
      </c>
      <c r="D3740">
        <v>10143</v>
      </c>
      <c r="E3740" t="s">
        <v>58</v>
      </c>
      <c r="G3740" t="s">
        <v>17</v>
      </c>
      <c r="H3740">
        <v>39000</v>
      </c>
      <c r="I3740" t="s">
        <v>636</v>
      </c>
      <c r="J3740" s="7">
        <v>31</v>
      </c>
      <c r="K3740" t="s">
        <v>27</v>
      </c>
      <c r="L3740" t="s">
        <v>28</v>
      </c>
      <c r="M3740" t="str">
        <f t="shared" si="58"/>
        <v>Fri</v>
      </c>
      <c r="N3740" t="str">
        <f>VLOOKUP(Query1[[#This Row],[Age]],'Age Group Vlookup'!B$3:C$6,2,TRUE)</f>
        <v>30-39</v>
      </c>
    </row>
    <row r="3741" spans="1:14" x14ac:dyDescent="0.3">
      <c r="A3741" t="s">
        <v>4755</v>
      </c>
      <c r="B3741" s="1">
        <v>42493</v>
      </c>
      <c r="C3741" t="s">
        <v>1296</v>
      </c>
      <c r="D3741">
        <v>27192</v>
      </c>
      <c r="E3741" t="s">
        <v>14</v>
      </c>
      <c r="G3741" t="s">
        <v>32</v>
      </c>
      <c r="H3741">
        <v>103000</v>
      </c>
      <c r="I3741" t="s">
        <v>1297</v>
      </c>
      <c r="J3741" s="7">
        <v>50</v>
      </c>
      <c r="K3741" t="s">
        <v>27</v>
      </c>
      <c r="L3741" t="s">
        <v>28</v>
      </c>
      <c r="M3741" t="str">
        <f t="shared" si="58"/>
        <v>Tue</v>
      </c>
      <c r="N3741" t="str">
        <f>VLOOKUP(Query1[[#This Row],[Age]],'Age Group Vlookup'!B$3:C$6,2,TRUE)</f>
        <v>50-59</v>
      </c>
    </row>
    <row r="3742" spans="1:14" x14ac:dyDescent="0.3">
      <c r="A3742" t="s">
        <v>4756</v>
      </c>
      <c r="B3742" s="1">
        <v>42618</v>
      </c>
      <c r="C3742" t="s">
        <v>186</v>
      </c>
      <c r="D3742">
        <v>913</v>
      </c>
      <c r="E3742" t="s">
        <v>21</v>
      </c>
      <c r="G3742" t="s">
        <v>17</v>
      </c>
      <c r="H3742">
        <v>22000</v>
      </c>
      <c r="I3742" t="s">
        <v>187</v>
      </c>
      <c r="J3742" s="7">
        <v>42</v>
      </c>
      <c r="K3742" t="s">
        <v>27</v>
      </c>
      <c r="L3742" t="s">
        <v>28</v>
      </c>
      <c r="M3742" t="str">
        <f t="shared" si="58"/>
        <v>Mon</v>
      </c>
      <c r="N3742" t="str">
        <f>VLOOKUP(Query1[[#This Row],[Age]],'Age Group Vlookup'!B$3:C$6,2,TRUE)</f>
        <v>40-49</v>
      </c>
    </row>
    <row r="3743" spans="1:14" x14ac:dyDescent="0.3">
      <c r="A3743" t="s">
        <v>4757</v>
      </c>
      <c r="B3743" s="1">
        <v>42434</v>
      </c>
      <c r="C3743" t="s">
        <v>1693</v>
      </c>
      <c r="D3743">
        <v>49219</v>
      </c>
      <c r="E3743" t="s">
        <v>108</v>
      </c>
      <c r="G3743" t="s">
        <v>17</v>
      </c>
      <c r="H3743">
        <v>9000</v>
      </c>
      <c r="I3743" t="s">
        <v>1694</v>
      </c>
      <c r="J3743" s="7">
        <v>38</v>
      </c>
      <c r="K3743" t="s">
        <v>17</v>
      </c>
      <c r="L3743" t="s">
        <v>18</v>
      </c>
      <c r="M3743" t="str">
        <f t="shared" si="58"/>
        <v>Sat</v>
      </c>
      <c r="N3743" t="str">
        <f>VLOOKUP(Query1[[#This Row],[Age]],'Age Group Vlookup'!B$3:C$6,2,TRUE)</f>
        <v>30-39</v>
      </c>
    </row>
    <row r="3744" spans="1:14" x14ac:dyDescent="0.3">
      <c r="A3744" t="s">
        <v>4758</v>
      </c>
      <c r="B3744" s="1">
        <v>42643</v>
      </c>
      <c r="C3744" t="s">
        <v>672</v>
      </c>
      <c r="D3744">
        <v>41612</v>
      </c>
      <c r="E3744" t="s">
        <v>69</v>
      </c>
      <c r="G3744" t="s">
        <v>15</v>
      </c>
      <c r="H3744">
        <v>781000</v>
      </c>
      <c r="I3744" t="s">
        <v>673</v>
      </c>
      <c r="J3744" s="7">
        <v>44</v>
      </c>
      <c r="K3744" t="s">
        <v>27</v>
      </c>
      <c r="L3744" t="s">
        <v>28</v>
      </c>
      <c r="M3744" t="str">
        <f t="shared" si="58"/>
        <v>Fri</v>
      </c>
      <c r="N3744" t="str">
        <f>VLOOKUP(Query1[[#This Row],[Age]],'Age Group Vlookup'!B$3:C$6,2,TRUE)</f>
        <v>40-49</v>
      </c>
    </row>
    <row r="3745" spans="1:14" x14ac:dyDescent="0.3">
      <c r="A3745" t="s">
        <v>4759</v>
      </c>
      <c r="B3745" s="1">
        <v>42655</v>
      </c>
      <c r="C3745" t="s">
        <v>431</v>
      </c>
      <c r="D3745">
        <v>6498</v>
      </c>
      <c r="E3745" t="s">
        <v>43</v>
      </c>
      <c r="G3745" t="s">
        <v>17</v>
      </c>
      <c r="H3745">
        <v>30000</v>
      </c>
      <c r="I3745" t="s">
        <v>432</v>
      </c>
      <c r="J3745" s="7">
        <v>41</v>
      </c>
      <c r="K3745" t="s">
        <v>27</v>
      </c>
      <c r="L3745" t="s">
        <v>28</v>
      </c>
      <c r="M3745" t="str">
        <f t="shared" si="58"/>
        <v>Wed</v>
      </c>
      <c r="N3745" t="str">
        <f>VLOOKUP(Query1[[#This Row],[Age]],'Age Group Vlookup'!B$3:C$6,2,TRUE)</f>
        <v>40-49</v>
      </c>
    </row>
    <row r="3746" spans="1:14" x14ac:dyDescent="0.3">
      <c r="A3746" t="s">
        <v>4760</v>
      </c>
      <c r="B3746" s="1">
        <v>42638</v>
      </c>
      <c r="C3746" t="s">
        <v>1480</v>
      </c>
      <c r="D3746">
        <v>18557</v>
      </c>
      <c r="E3746" t="s">
        <v>54</v>
      </c>
      <c r="G3746" t="s">
        <v>32</v>
      </c>
      <c r="H3746">
        <v>188000</v>
      </c>
      <c r="I3746" t="s">
        <v>1481</v>
      </c>
      <c r="J3746" s="7">
        <v>44</v>
      </c>
      <c r="K3746" t="s">
        <v>27</v>
      </c>
      <c r="L3746" t="s">
        <v>28</v>
      </c>
      <c r="M3746" t="str">
        <f t="shared" si="58"/>
        <v>Sun</v>
      </c>
      <c r="N3746" t="str">
        <f>VLOOKUP(Query1[[#This Row],[Age]],'Age Group Vlookup'!B$3:C$6,2,TRUE)</f>
        <v>40-49</v>
      </c>
    </row>
    <row r="3747" spans="1:14" x14ac:dyDescent="0.3">
      <c r="A3747" t="s">
        <v>4761</v>
      </c>
      <c r="B3747" s="1">
        <v>42410</v>
      </c>
      <c r="C3747" t="s">
        <v>791</v>
      </c>
      <c r="D3747">
        <v>22017</v>
      </c>
      <c r="E3747" t="s">
        <v>54</v>
      </c>
      <c r="G3747" t="s">
        <v>32</v>
      </c>
      <c r="H3747">
        <v>110000</v>
      </c>
      <c r="I3747" t="s">
        <v>792</v>
      </c>
      <c r="J3747" s="7">
        <v>37</v>
      </c>
      <c r="K3747" t="s">
        <v>32</v>
      </c>
      <c r="L3747" t="s">
        <v>33</v>
      </c>
      <c r="M3747" t="str">
        <f t="shared" si="58"/>
        <v>Wed</v>
      </c>
      <c r="N3747" t="str">
        <f>VLOOKUP(Query1[[#This Row],[Age]],'Age Group Vlookup'!B$3:C$6,2,TRUE)</f>
        <v>30-39</v>
      </c>
    </row>
    <row r="3748" spans="1:14" x14ac:dyDescent="0.3">
      <c r="A3748" t="s">
        <v>4762</v>
      </c>
      <c r="B3748" s="1">
        <v>42657</v>
      </c>
      <c r="C3748" t="s">
        <v>2148</v>
      </c>
      <c r="D3748">
        <v>39521</v>
      </c>
      <c r="E3748" t="s">
        <v>54</v>
      </c>
      <c r="G3748" t="s">
        <v>32</v>
      </c>
      <c r="H3748">
        <v>163000</v>
      </c>
      <c r="I3748" t="s">
        <v>2149</v>
      </c>
      <c r="J3748" s="7">
        <v>44</v>
      </c>
      <c r="K3748" t="s">
        <v>32</v>
      </c>
      <c r="L3748" t="s">
        <v>33</v>
      </c>
      <c r="M3748" t="str">
        <f t="shared" si="58"/>
        <v>Fri</v>
      </c>
      <c r="N3748" t="str">
        <f>VLOOKUP(Query1[[#This Row],[Age]],'Age Group Vlookup'!B$3:C$6,2,TRUE)</f>
        <v>40-49</v>
      </c>
    </row>
    <row r="3749" spans="1:14" x14ac:dyDescent="0.3">
      <c r="A3749" t="s">
        <v>4763</v>
      </c>
      <c r="B3749" s="1">
        <v>42478</v>
      </c>
      <c r="C3749" t="s">
        <v>409</v>
      </c>
      <c r="D3749">
        <v>14274</v>
      </c>
      <c r="E3749" t="s">
        <v>58</v>
      </c>
      <c r="G3749" t="s">
        <v>15</v>
      </c>
      <c r="H3749">
        <v>829000</v>
      </c>
      <c r="I3749" t="s">
        <v>410</v>
      </c>
      <c r="J3749" s="7">
        <v>34</v>
      </c>
      <c r="K3749" t="s">
        <v>17</v>
      </c>
      <c r="L3749" t="s">
        <v>18</v>
      </c>
      <c r="M3749" t="str">
        <f t="shared" si="58"/>
        <v>Mon</v>
      </c>
      <c r="N3749" t="str">
        <f>VLOOKUP(Query1[[#This Row],[Age]],'Age Group Vlookup'!B$3:C$6,2,TRUE)</f>
        <v>30-39</v>
      </c>
    </row>
    <row r="3750" spans="1:14" x14ac:dyDescent="0.3">
      <c r="A3750" t="s">
        <v>4764</v>
      </c>
      <c r="B3750" s="1">
        <v>42547</v>
      </c>
      <c r="C3750" t="s">
        <v>3244</v>
      </c>
      <c r="D3750">
        <v>43322</v>
      </c>
      <c r="E3750" t="s">
        <v>137</v>
      </c>
      <c r="G3750" t="s">
        <v>15</v>
      </c>
      <c r="H3750">
        <v>852000</v>
      </c>
      <c r="I3750" t="s">
        <v>3245</v>
      </c>
      <c r="J3750" s="7">
        <v>50</v>
      </c>
      <c r="K3750" t="s">
        <v>32</v>
      </c>
      <c r="L3750" t="s">
        <v>33</v>
      </c>
      <c r="M3750" t="str">
        <f t="shared" si="58"/>
        <v>Sun</v>
      </c>
      <c r="N3750" t="str">
        <f>VLOOKUP(Query1[[#This Row],[Age]],'Age Group Vlookup'!B$3:C$6,2,TRUE)</f>
        <v>50-59</v>
      </c>
    </row>
    <row r="3751" spans="1:14" x14ac:dyDescent="0.3">
      <c r="A3751" t="s">
        <v>4765</v>
      </c>
      <c r="B3751" s="1">
        <v>42630</v>
      </c>
      <c r="C3751" t="s">
        <v>50</v>
      </c>
      <c r="D3751">
        <v>1155</v>
      </c>
      <c r="E3751" t="s">
        <v>137</v>
      </c>
      <c r="G3751" t="s">
        <v>15</v>
      </c>
      <c r="H3751">
        <v>833000</v>
      </c>
      <c r="I3751" t="s">
        <v>51</v>
      </c>
      <c r="J3751" s="7">
        <v>41</v>
      </c>
      <c r="K3751" t="s">
        <v>32</v>
      </c>
      <c r="L3751" t="s">
        <v>33</v>
      </c>
      <c r="M3751" t="str">
        <f t="shared" si="58"/>
        <v>Sat</v>
      </c>
      <c r="N3751" t="str">
        <f>VLOOKUP(Query1[[#This Row],[Age]],'Age Group Vlookup'!B$3:C$6,2,TRUE)</f>
        <v>40-49</v>
      </c>
    </row>
    <row r="3752" spans="1:14" x14ac:dyDescent="0.3">
      <c r="A3752" t="s">
        <v>4766</v>
      </c>
      <c r="B3752" s="1">
        <v>42382</v>
      </c>
      <c r="C3752" t="s">
        <v>925</v>
      </c>
      <c r="D3752">
        <v>11629</v>
      </c>
      <c r="E3752" t="s">
        <v>47</v>
      </c>
      <c r="G3752" t="s">
        <v>15</v>
      </c>
      <c r="H3752">
        <v>899000</v>
      </c>
      <c r="I3752" t="s">
        <v>926</v>
      </c>
      <c r="J3752" s="7">
        <v>47</v>
      </c>
      <c r="K3752" t="s">
        <v>32</v>
      </c>
      <c r="L3752" t="s">
        <v>33</v>
      </c>
      <c r="M3752" t="str">
        <f t="shared" si="58"/>
        <v>Wed</v>
      </c>
      <c r="N3752" t="str">
        <f>VLOOKUP(Query1[[#This Row],[Age]],'Age Group Vlookup'!B$3:C$6,2,TRUE)</f>
        <v>40-49</v>
      </c>
    </row>
    <row r="3753" spans="1:14" x14ac:dyDescent="0.3">
      <c r="A3753" t="s">
        <v>4767</v>
      </c>
      <c r="B3753" s="1">
        <v>42683</v>
      </c>
      <c r="C3753" t="s">
        <v>1454</v>
      </c>
      <c r="D3753">
        <v>35288</v>
      </c>
      <c r="E3753" t="s">
        <v>108</v>
      </c>
      <c r="G3753" t="s">
        <v>17</v>
      </c>
      <c r="H3753">
        <v>41000</v>
      </c>
      <c r="I3753" t="s">
        <v>1455</v>
      </c>
      <c r="J3753" s="7">
        <v>38</v>
      </c>
      <c r="K3753" t="s">
        <v>17</v>
      </c>
      <c r="L3753" t="s">
        <v>18</v>
      </c>
      <c r="M3753" t="str">
        <f t="shared" si="58"/>
        <v>Wed</v>
      </c>
      <c r="N3753" t="str">
        <f>VLOOKUP(Query1[[#This Row],[Age]],'Age Group Vlookup'!B$3:C$6,2,TRUE)</f>
        <v>30-39</v>
      </c>
    </row>
    <row r="3754" spans="1:14" x14ac:dyDescent="0.3">
      <c r="A3754" t="s">
        <v>4768</v>
      </c>
      <c r="B3754" s="1">
        <v>42590</v>
      </c>
      <c r="C3754" t="s">
        <v>123</v>
      </c>
      <c r="D3754">
        <v>13528</v>
      </c>
      <c r="E3754" t="s">
        <v>25</v>
      </c>
      <c r="G3754" t="s">
        <v>15</v>
      </c>
      <c r="H3754">
        <v>307000</v>
      </c>
      <c r="I3754" t="s">
        <v>124</v>
      </c>
      <c r="J3754" s="7">
        <v>44</v>
      </c>
      <c r="K3754" t="s">
        <v>27</v>
      </c>
      <c r="L3754" t="s">
        <v>28</v>
      </c>
      <c r="M3754" t="str">
        <f t="shared" si="58"/>
        <v>Mon</v>
      </c>
      <c r="N3754" t="str">
        <f>VLOOKUP(Query1[[#This Row],[Age]],'Age Group Vlookup'!B$3:C$6,2,TRUE)</f>
        <v>40-49</v>
      </c>
    </row>
    <row r="3755" spans="1:14" x14ac:dyDescent="0.3">
      <c r="A3755" t="s">
        <v>4769</v>
      </c>
      <c r="B3755" s="1">
        <v>42646</v>
      </c>
      <c r="C3755" t="s">
        <v>98</v>
      </c>
      <c r="D3755">
        <v>21661</v>
      </c>
      <c r="E3755" t="s">
        <v>36</v>
      </c>
      <c r="G3755" t="s">
        <v>17</v>
      </c>
      <c r="H3755">
        <v>35000</v>
      </c>
      <c r="I3755" t="s">
        <v>99</v>
      </c>
      <c r="J3755" s="7">
        <v>20</v>
      </c>
      <c r="K3755" t="s">
        <v>27</v>
      </c>
      <c r="L3755" t="s">
        <v>28</v>
      </c>
      <c r="M3755" t="str">
        <f t="shared" si="58"/>
        <v>Mon</v>
      </c>
      <c r="N3755" t="str">
        <f>VLOOKUP(Query1[[#This Row],[Age]],'Age Group Vlookup'!B$3:C$6,2,TRUE)</f>
        <v>20-29</v>
      </c>
    </row>
    <row r="3756" spans="1:14" x14ac:dyDescent="0.3">
      <c r="A3756" t="s">
        <v>4770</v>
      </c>
      <c r="B3756" s="1">
        <v>42520</v>
      </c>
      <c r="C3756" t="s">
        <v>1640</v>
      </c>
      <c r="D3756">
        <v>29163</v>
      </c>
      <c r="E3756" t="s">
        <v>77</v>
      </c>
      <c r="G3756" t="s">
        <v>32</v>
      </c>
      <c r="H3756">
        <v>109000</v>
      </c>
      <c r="I3756" t="s">
        <v>1641</v>
      </c>
      <c r="J3756" s="7">
        <v>39</v>
      </c>
      <c r="K3756" t="s">
        <v>27</v>
      </c>
      <c r="L3756" t="s">
        <v>28</v>
      </c>
      <c r="M3756" t="str">
        <f t="shared" si="58"/>
        <v>Mon</v>
      </c>
      <c r="N3756" t="str">
        <f>VLOOKUP(Query1[[#This Row],[Age]],'Age Group Vlookup'!B$3:C$6,2,TRUE)</f>
        <v>30-39</v>
      </c>
    </row>
    <row r="3757" spans="1:14" x14ac:dyDescent="0.3">
      <c r="A3757" t="s">
        <v>4771</v>
      </c>
      <c r="B3757" s="1">
        <v>42432</v>
      </c>
      <c r="C3757" t="s">
        <v>1276</v>
      </c>
      <c r="D3757">
        <v>29216</v>
      </c>
      <c r="E3757" t="s">
        <v>21</v>
      </c>
      <c r="G3757" t="s">
        <v>15</v>
      </c>
      <c r="H3757">
        <v>463000</v>
      </c>
      <c r="I3757" t="s">
        <v>1277</v>
      </c>
      <c r="J3757" s="7">
        <v>27</v>
      </c>
      <c r="K3757" t="s">
        <v>17</v>
      </c>
      <c r="L3757" t="s">
        <v>18</v>
      </c>
      <c r="M3757" t="str">
        <f t="shared" si="58"/>
        <v>Thu</v>
      </c>
      <c r="N3757" t="str">
        <f>VLOOKUP(Query1[[#This Row],[Age]],'Age Group Vlookup'!B$3:C$6,2,TRUE)</f>
        <v>20-29</v>
      </c>
    </row>
    <row r="3758" spans="1:14" x14ac:dyDescent="0.3">
      <c r="A3758" t="s">
        <v>4772</v>
      </c>
      <c r="B3758" s="1">
        <v>42432</v>
      </c>
      <c r="C3758" t="s">
        <v>374</v>
      </c>
      <c r="D3758">
        <v>45637</v>
      </c>
      <c r="E3758" t="s">
        <v>62</v>
      </c>
      <c r="G3758" t="s">
        <v>17</v>
      </c>
      <c r="H3758">
        <v>21000</v>
      </c>
      <c r="I3758" t="s">
        <v>375</v>
      </c>
      <c r="J3758" s="7">
        <v>45</v>
      </c>
      <c r="K3758" t="s">
        <v>27</v>
      </c>
      <c r="L3758" t="s">
        <v>28</v>
      </c>
      <c r="M3758" t="str">
        <f t="shared" si="58"/>
        <v>Thu</v>
      </c>
      <c r="N3758" t="str">
        <f>VLOOKUP(Query1[[#This Row],[Age]],'Age Group Vlookup'!B$3:C$6,2,TRUE)</f>
        <v>40-49</v>
      </c>
    </row>
    <row r="3759" spans="1:14" x14ac:dyDescent="0.3">
      <c r="A3759" t="s">
        <v>4773</v>
      </c>
      <c r="B3759" s="1">
        <v>42703</v>
      </c>
      <c r="C3759" t="s">
        <v>2459</v>
      </c>
      <c r="D3759">
        <v>3036</v>
      </c>
      <c r="E3759" t="s">
        <v>43</v>
      </c>
      <c r="G3759" t="s">
        <v>17</v>
      </c>
      <c r="H3759">
        <v>10000</v>
      </c>
      <c r="I3759" t="s">
        <v>2460</v>
      </c>
      <c r="J3759" s="7">
        <v>35</v>
      </c>
      <c r="K3759" t="s">
        <v>27</v>
      </c>
      <c r="L3759" t="s">
        <v>28</v>
      </c>
      <c r="M3759" t="str">
        <f t="shared" si="58"/>
        <v>Tue</v>
      </c>
      <c r="N3759" t="str">
        <f>VLOOKUP(Query1[[#This Row],[Age]],'Age Group Vlookup'!B$3:C$6,2,TRUE)</f>
        <v>30-39</v>
      </c>
    </row>
    <row r="3760" spans="1:14" x14ac:dyDescent="0.3">
      <c r="A3760" t="s">
        <v>4774</v>
      </c>
      <c r="B3760" s="1">
        <v>42648</v>
      </c>
      <c r="C3760" t="s">
        <v>1276</v>
      </c>
      <c r="D3760">
        <v>44657</v>
      </c>
      <c r="E3760" t="s">
        <v>47</v>
      </c>
      <c r="G3760" t="s">
        <v>15</v>
      </c>
      <c r="H3760">
        <v>463000</v>
      </c>
      <c r="I3760" t="s">
        <v>1277</v>
      </c>
      <c r="J3760" s="7">
        <v>27</v>
      </c>
      <c r="K3760" t="s">
        <v>17</v>
      </c>
      <c r="L3760" t="s">
        <v>18</v>
      </c>
      <c r="M3760" t="str">
        <f t="shared" si="58"/>
        <v>Wed</v>
      </c>
      <c r="N3760" t="str">
        <f>VLOOKUP(Query1[[#This Row],[Age]],'Age Group Vlookup'!B$3:C$6,2,TRUE)</f>
        <v>20-29</v>
      </c>
    </row>
    <row r="3761" spans="1:14" x14ac:dyDescent="0.3">
      <c r="A3761" t="s">
        <v>4775</v>
      </c>
      <c r="B3761" s="1">
        <v>42465</v>
      </c>
      <c r="C3761" t="s">
        <v>313</v>
      </c>
      <c r="D3761">
        <v>34626</v>
      </c>
      <c r="E3761" t="s">
        <v>21</v>
      </c>
      <c r="G3761" t="s">
        <v>32</v>
      </c>
      <c r="H3761">
        <v>161000</v>
      </c>
      <c r="I3761" t="s">
        <v>314</v>
      </c>
      <c r="J3761" s="7">
        <v>39</v>
      </c>
      <c r="K3761" t="s">
        <v>27</v>
      </c>
      <c r="L3761" t="s">
        <v>28</v>
      </c>
      <c r="M3761" t="str">
        <f t="shared" si="58"/>
        <v>Tue</v>
      </c>
      <c r="N3761" t="str">
        <f>VLOOKUP(Query1[[#This Row],[Age]],'Age Group Vlookup'!B$3:C$6,2,TRUE)</f>
        <v>30-39</v>
      </c>
    </row>
    <row r="3762" spans="1:14" x14ac:dyDescent="0.3">
      <c r="A3762" t="s">
        <v>4776</v>
      </c>
      <c r="B3762" s="1">
        <v>42669</v>
      </c>
      <c r="C3762" t="s">
        <v>61</v>
      </c>
      <c r="D3762">
        <v>15738</v>
      </c>
      <c r="E3762" t="s">
        <v>47</v>
      </c>
      <c r="G3762" t="s">
        <v>17</v>
      </c>
      <c r="H3762">
        <v>37000</v>
      </c>
      <c r="I3762" t="s">
        <v>63</v>
      </c>
      <c r="J3762" s="7">
        <v>20</v>
      </c>
      <c r="K3762" t="s">
        <v>27</v>
      </c>
      <c r="L3762" t="s">
        <v>28</v>
      </c>
      <c r="M3762" t="str">
        <f t="shared" si="58"/>
        <v>Wed</v>
      </c>
      <c r="N3762" t="str">
        <f>VLOOKUP(Query1[[#This Row],[Age]],'Age Group Vlookup'!B$3:C$6,2,TRUE)</f>
        <v>20-29</v>
      </c>
    </row>
    <row r="3763" spans="1:14" x14ac:dyDescent="0.3">
      <c r="A3763" t="s">
        <v>4777</v>
      </c>
      <c r="B3763" s="1">
        <v>42476</v>
      </c>
      <c r="C3763" t="s">
        <v>120</v>
      </c>
      <c r="D3763">
        <v>48375</v>
      </c>
      <c r="E3763" t="s">
        <v>58</v>
      </c>
      <c r="G3763" t="s">
        <v>15</v>
      </c>
      <c r="H3763">
        <v>183000</v>
      </c>
      <c r="I3763" t="s">
        <v>121</v>
      </c>
      <c r="J3763" s="7">
        <v>42</v>
      </c>
      <c r="K3763" t="s">
        <v>17</v>
      </c>
      <c r="L3763" t="s">
        <v>18</v>
      </c>
      <c r="M3763" t="str">
        <f t="shared" si="58"/>
        <v>Sat</v>
      </c>
      <c r="N3763" t="str">
        <f>VLOOKUP(Query1[[#This Row],[Age]],'Age Group Vlookup'!B$3:C$6,2,TRUE)</f>
        <v>40-49</v>
      </c>
    </row>
    <row r="3764" spans="1:14" x14ac:dyDescent="0.3">
      <c r="A3764" t="s">
        <v>4778</v>
      </c>
      <c r="B3764" s="1">
        <v>42533</v>
      </c>
      <c r="C3764" t="s">
        <v>30</v>
      </c>
      <c r="D3764">
        <v>26401</v>
      </c>
      <c r="E3764" t="s">
        <v>58</v>
      </c>
      <c r="G3764" t="s">
        <v>15</v>
      </c>
      <c r="H3764">
        <v>752000</v>
      </c>
      <c r="I3764" t="s">
        <v>31</v>
      </c>
      <c r="J3764" s="7">
        <v>46</v>
      </c>
      <c r="K3764" t="s">
        <v>32</v>
      </c>
      <c r="L3764" t="s">
        <v>33</v>
      </c>
      <c r="M3764" t="str">
        <f t="shared" si="58"/>
        <v>Sun</v>
      </c>
      <c r="N3764" t="str">
        <f>VLOOKUP(Query1[[#This Row],[Age]],'Age Group Vlookup'!B$3:C$6,2,TRUE)</f>
        <v>40-49</v>
      </c>
    </row>
    <row r="3765" spans="1:14" x14ac:dyDescent="0.3">
      <c r="A3765" t="s">
        <v>4779</v>
      </c>
      <c r="B3765" s="1">
        <v>42706</v>
      </c>
      <c r="C3765" t="s">
        <v>788</v>
      </c>
      <c r="D3765">
        <v>742</v>
      </c>
      <c r="E3765" t="s">
        <v>137</v>
      </c>
      <c r="G3765" t="s">
        <v>15</v>
      </c>
      <c r="H3765">
        <v>151000</v>
      </c>
      <c r="I3765" t="s">
        <v>789</v>
      </c>
      <c r="J3765" s="7">
        <v>44</v>
      </c>
      <c r="K3765" t="s">
        <v>27</v>
      </c>
      <c r="L3765" t="s">
        <v>28</v>
      </c>
      <c r="M3765" t="str">
        <f t="shared" si="58"/>
        <v>Fri</v>
      </c>
      <c r="N3765" t="str">
        <f>VLOOKUP(Query1[[#This Row],[Age]],'Age Group Vlookup'!B$3:C$6,2,TRUE)</f>
        <v>40-49</v>
      </c>
    </row>
    <row r="3766" spans="1:14" x14ac:dyDescent="0.3">
      <c r="A3766" t="s">
        <v>4780</v>
      </c>
      <c r="B3766" s="1">
        <v>42467</v>
      </c>
      <c r="C3766" t="s">
        <v>310</v>
      </c>
      <c r="D3766">
        <v>48846</v>
      </c>
      <c r="E3766" t="s">
        <v>43</v>
      </c>
      <c r="G3766" t="s">
        <v>15</v>
      </c>
      <c r="H3766">
        <v>170000</v>
      </c>
      <c r="I3766" t="s">
        <v>311</v>
      </c>
      <c r="J3766" s="7">
        <v>38</v>
      </c>
      <c r="K3766" t="s">
        <v>17</v>
      </c>
      <c r="L3766" t="s">
        <v>18</v>
      </c>
      <c r="M3766" t="str">
        <f t="shared" si="58"/>
        <v>Thu</v>
      </c>
      <c r="N3766" t="str">
        <f>VLOOKUP(Query1[[#This Row],[Age]],'Age Group Vlookup'!B$3:C$6,2,TRUE)</f>
        <v>30-39</v>
      </c>
    </row>
    <row r="3767" spans="1:14" x14ac:dyDescent="0.3">
      <c r="A3767" t="s">
        <v>4781</v>
      </c>
      <c r="B3767" s="1">
        <v>42384</v>
      </c>
      <c r="C3767" t="s">
        <v>222</v>
      </c>
      <c r="D3767">
        <v>23049</v>
      </c>
      <c r="E3767" t="s">
        <v>150</v>
      </c>
      <c r="G3767" t="s">
        <v>32</v>
      </c>
      <c r="H3767">
        <v>180000</v>
      </c>
      <c r="I3767" t="s">
        <v>223</v>
      </c>
      <c r="J3767" s="7">
        <v>48</v>
      </c>
      <c r="K3767" t="s">
        <v>32</v>
      </c>
      <c r="L3767" t="s">
        <v>33</v>
      </c>
      <c r="M3767" t="str">
        <f t="shared" si="58"/>
        <v>Fri</v>
      </c>
      <c r="N3767" t="str">
        <f>VLOOKUP(Query1[[#This Row],[Age]],'Age Group Vlookup'!B$3:C$6,2,TRUE)</f>
        <v>40-49</v>
      </c>
    </row>
    <row r="3768" spans="1:14" x14ac:dyDescent="0.3">
      <c r="A3768" t="s">
        <v>4782</v>
      </c>
      <c r="B3768" s="1">
        <v>42578</v>
      </c>
      <c r="C3768" t="s">
        <v>487</v>
      </c>
      <c r="D3768">
        <v>18812</v>
      </c>
      <c r="E3768" t="s">
        <v>58</v>
      </c>
      <c r="G3768" t="s">
        <v>17</v>
      </c>
      <c r="H3768">
        <v>31000</v>
      </c>
      <c r="I3768" t="s">
        <v>488</v>
      </c>
      <c r="J3768" s="7">
        <v>44</v>
      </c>
      <c r="K3768" t="s">
        <v>27</v>
      </c>
      <c r="L3768" t="s">
        <v>28</v>
      </c>
      <c r="M3768" t="str">
        <f t="shared" si="58"/>
        <v>Wed</v>
      </c>
      <c r="N3768" t="str">
        <f>VLOOKUP(Query1[[#This Row],[Age]],'Age Group Vlookup'!B$3:C$6,2,TRUE)</f>
        <v>40-49</v>
      </c>
    </row>
    <row r="3769" spans="1:14" x14ac:dyDescent="0.3">
      <c r="A3769" t="s">
        <v>4783</v>
      </c>
      <c r="B3769" s="1">
        <v>42483</v>
      </c>
      <c r="C3769" t="s">
        <v>615</v>
      </c>
      <c r="D3769">
        <v>6719</v>
      </c>
      <c r="E3769" t="s">
        <v>62</v>
      </c>
      <c r="G3769" t="s">
        <v>15</v>
      </c>
      <c r="H3769">
        <v>341000</v>
      </c>
      <c r="I3769" t="s">
        <v>616</v>
      </c>
      <c r="J3769" s="7">
        <v>29</v>
      </c>
      <c r="K3769" t="s">
        <v>32</v>
      </c>
      <c r="L3769" t="s">
        <v>33</v>
      </c>
      <c r="M3769" t="str">
        <f t="shared" si="58"/>
        <v>Sat</v>
      </c>
      <c r="N3769" t="str">
        <f>VLOOKUP(Query1[[#This Row],[Age]],'Age Group Vlookup'!B$3:C$6,2,TRUE)</f>
        <v>20-29</v>
      </c>
    </row>
    <row r="3770" spans="1:14" x14ac:dyDescent="0.3">
      <c r="A3770" t="s">
        <v>4784</v>
      </c>
      <c r="B3770" s="1">
        <v>42463</v>
      </c>
      <c r="C3770" t="s">
        <v>438</v>
      </c>
      <c r="D3770">
        <v>36797</v>
      </c>
      <c r="E3770" t="s">
        <v>36</v>
      </c>
      <c r="G3770" t="s">
        <v>17</v>
      </c>
      <c r="H3770">
        <v>41000</v>
      </c>
      <c r="I3770" t="s">
        <v>439</v>
      </c>
      <c r="J3770" s="7">
        <v>45</v>
      </c>
      <c r="K3770" t="s">
        <v>32</v>
      </c>
      <c r="L3770" t="s">
        <v>33</v>
      </c>
      <c r="M3770" t="str">
        <f t="shared" si="58"/>
        <v>Sun</v>
      </c>
      <c r="N3770" t="str">
        <f>VLOOKUP(Query1[[#This Row],[Age]],'Age Group Vlookup'!B$3:C$6,2,TRUE)</f>
        <v>40-49</v>
      </c>
    </row>
    <row r="3771" spans="1:14" x14ac:dyDescent="0.3">
      <c r="A3771" t="s">
        <v>4785</v>
      </c>
      <c r="B3771" s="1">
        <v>42420</v>
      </c>
      <c r="C3771" t="s">
        <v>683</v>
      </c>
      <c r="D3771">
        <v>12894</v>
      </c>
      <c r="E3771" t="s">
        <v>137</v>
      </c>
      <c r="F3771">
        <v>1</v>
      </c>
      <c r="G3771" t="s">
        <v>15</v>
      </c>
      <c r="H3771">
        <v>129000</v>
      </c>
      <c r="I3771" t="s">
        <v>684</v>
      </c>
      <c r="J3771" s="7">
        <v>49</v>
      </c>
      <c r="K3771" t="s">
        <v>32</v>
      </c>
      <c r="L3771" t="s">
        <v>33</v>
      </c>
      <c r="M3771" t="str">
        <f t="shared" si="58"/>
        <v>Sat</v>
      </c>
      <c r="N3771" t="str">
        <f>VLOOKUP(Query1[[#This Row],[Age]],'Age Group Vlookup'!B$3:C$6,2,TRUE)</f>
        <v>40-49</v>
      </c>
    </row>
    <row r="3772" spans="1:14" x14ac:dyDescent="0.3">
      <c r="A3772" t="s">
        <v>4786</v>
      </c>
      <c r="B3772" s="1">
        <v>42394</v>
      </c>
      <c r="C3772" t="s">
        <v>1161</v>
      </c>
      <c r="D3772">
        <v>49155</v>
      </c>
      <c r="E3772" t="s">
        <v>21</v>
      </c>
      <c r="G3772" t="s">
        <v>15</v>
      </c>
      <c r="H3772">
        <v>325000</v>
      </c>
      <c r="I3772" t="s">
        <v>1162</v>
      </c>
      <c r="J3772" s="7">
        <v>26</v>
      </c>
      <c r="K3772" t="s">
        <v>17</v>
      </c>
      <c r="L3772" t="s">
        <v>18</v>
      </c>
      <c r="M3772" t="str">
        <f t="shared" si="58"/>
        <v>Mon</v>
      </c>
      <c r="N3772" t="str">
        <f>VLOOKUP(Query1[[#This Row],[Age]],'Age Group Vlookup'!B$3:C$6,2,TRUE)</f>
        <v>20-29</v>
      </c>
    </row>
    <row r="3773" spans="1:14" x14ac:dyDescent="0.3">
      <c r="A3773" t="s">
        <v>4787</v>
      </c>
      <c r="B3773" s="1">
        <v>42677</v>
      </c>
      <c r="C3773" t="s">
        <v>1377</v>
      </c>
      <c r="D3773">
        <v>31391</v>
      </c>
      <c r="E3773" t="s">
        <v>21</v>
      </c>
      <c r="G3773" t="s">
        <v>32</v>
      </c>
      <c r="H3773">
        <v>112000</v>
      </c>
      <c r="I3773" t="s">
        <v>1378</v>
      </c>
      <c r="J3773" s="7">
        <v>25</v>
      </c>
      <c r="K3773" t="s">
        <v>27</v>
      </c>
      <c r="L3773" t="s">
        <v>28</v>
      </c>
      <c r="M3773" t="str">
        <f t="shared" si="58"/>
        <v>Thu</v>
      </c>
      <c r="N3773" t="str">
        <f>VLOOKUP(Query1[[#This Row],[Age]],'Age Group Vlookup'!B$3:C$6,2,TRUE)</f>
        <v>20-29</v>
      </c>
    </row>
    <row r="3774" spans="1:14" x14ac:dyDescent="0.3">
      <c r="A3774" t="s">
        <v>4788</v>
      </c>
      <c r="B3774" s="1">
        <v>42519</v>
      </c>
      <c r="C3774" t="s">
        <v>192</v>
      </c>
      <c r="D3774">
        <v>24485</v>
      </c>
      <c r="E3774" t="s">
        <v>14</v>
      </c>
      <c r="G3774" t="s">
        <v>15</v>
      </c>
      <c r="H3774">
        <v>749000</v>
      </c>
      <c r="I3774" t="s">
        <v>193</v>
      </c>
      <c r="J3774" s="7">
        <v>27</v>
      </c>
      <c r="K3774" t="s">
        <v>27</v>
      </c>
      <c r="L3774" t="s">
        <v>28</v>
      </c>
      <c r="M3774" t="str">
        <f t="shared" si="58"/>
        <v>Sun</v>
      </c>
      <c r="N3774" t="str">
        <f>VLOOKUP(Query1[[#This Row],[Age]],'Age Group Vlookup'!B$3:C$6,2,TRUE)</f>
        <v>20-29</v>
      </c>
    </row>
    <row r="3775" spans="1:14" x14ac:dyDescent="0.3">
      <c r="A3775" t="s">
        <v>4789</v>
      </c>
      <c r="B3775" s="1">
        <v>42443</v>
      </c>
      <c r="C3775" t="s">
        <v>1618</v>
      </c>
      <c r="D3775">
        <v>15552</v>
      </c>
      <c r="E3775" t="s">
        <v>36</v>
      </c>
      <c r="G3775" t="s">
        <v>17</v>
      </c>
      <c r="H3775">
        <v>44000</v>
      </c>
      <c r="I3775" t="s">
        <v>1619</v>
      </c>
      <c r="J3775" s="7">
        <v>49</v>
      </c>
      <c r="K3775" t="s">
        <v>27</v>
      </c>
      <c r="L3775" t="s">
        <v>28</v>
      </c>
      <c r="M3775" t="str">
        <f t="shared" si="58"/>
        <v>Mon</v>
      </c>
      <c r="N3775" t="str">
        <f>VLOOKUP(Query1[[#This Row],[Age]],'Age Group Vlookup'!B$3:C$6,2,TRUE)</f>
        <v>40-49</v>
      </c>
    </row>
    <row r="3776" spans="1:14" x14ac:dyDescent="0.3">
      <c r="A3776" t="s">
        <v>4790</v>
      </c>
      <c r="B3776" s="1">
        <v>42568</v>
      </c>
      <c r="C3776" t="s">
        <v>1008</v>
      </c>
      <c r="D3776">
        <v>1849</v>
      </c>
      <c r="E3776" t="s">
        <v>133</v>
      </c>
      <c r="G3776" t="s">
        <v>17</v>
      </c>
      <c r="H3776">
        <v>39000</v>
      </c>
      <c r="I3776" t="s">
        <v>1009</v>
      </c>
      <c r="J3776" s="7">
        <v>36</v>
      </c>
      <c r="K3776" t="s">
        <v>17</v>
      </c>
      <c r="L3776" t="s">
        <v>18</v>
      </c>
      <c r="M3776" t="str">
        <f t="shared" si="58"/>
        <v>Sun</v>
      </c>
      <c r="N3776" t="str">
        <f>VLOOKUP(Query1[[#This Row],[Age]],'Age Group Vlookup'!B$3:C$6,2,TRUE)</f>
        <v>30-39</v>
      </c>
    </row>
    <row r="3777" spans="1:14" x14ac:dyDescent="0.3">
      <c r="A3777" t="s">
        <v>4791</v>
      </c>
      <c r="B3777" s="1">
        <v>42547</v>
      </c>
      <c r="C3777" t="s">
        <v>1276</v>
      </c>
      <c r="D3777">
        <v>8783</v>
      </c>
      <c r="E3777" t="s">
        <v>58</v>
      </c>
      <c r="G3777" t="s">
        <v>15</v>
      </c>
      <c r="H3777">
        <v>463000</v>
      </c>
      <c r="I3777" t="s">
        <v>1277</v>
      </c>
      <c r="J3777" s="7">
        <v>27</v>
      </c>
      <c r="K3777" t="s">
        <v>17</v>
      </c>
      <c r="L3777" t="s">
        <v>18</v>
      </c>
      <c r="M3777" t="str">
        <f t="shared" si="58"/>
        <v>Sun</v>
      </c>
      <c r="N3777" t="str">
        <f>VLOOKUP(Query1[[#This Row],[Age]],'Age Group Vlookup'!B$3:C$6,2,TRUE)</f>
        <v>20-29</v>
      </c>
    </row>
    <row r="3778" spans="1:14" x14ac:dyDescent="0.3">
      <c r="A3778" t="s">
        <v>4792</v>
      </c>
      <c r="B3778" s="1">
        <v>42456</v>
      </c>
      <c r="C3778" t="s">
        <v>219</v>
      </c>
      <c r="D3778">
        <v>5551</v>
      </c>
      <c r="E3778" t="s">
        <v>21</v>
      </c>
      <c r="G3778" t="s">
        <v>32</v>
      </c>
      <c r="H3778">
        <v>162000</v>
      </c>
      <c r="I3778" t="s">
        <v>220</v>
      </c>
      <c r="J3778" s="7">
        <v>31</v>
      </c>
      <c r="K3778" t="s">
        <v>32</v>
      </c>
      <c r="L3778" t="s">
        <v>33</v>
      </c>
      <c r="M3778" t="str">
        <f t="shared" ref="M3778:M3841" si="59">TEXT(B3778,"ddd")</f>
        <v>Sun</v>
      </c>
      <c r="N3778" t="str">
        <f>VLOOKUP(Query1[[#This Row],[Age]],'Age Group Vlookup'!B$3:C$6,2,TRUE)</f>
        <v>30-39</v>
      </c>
    </row>
    <row r="3779" spans="1:14" x14ac:dyDescent="0.3">
      <c r="A3779" t="s">
        <v>4793</v>
      </c>
      <c r="B3779" s="1">
        <v>42688</v>
      </c>
      <c r="C3779" t="s">
        <v>980</v>
      </c>
      <c r="D3779">
        <v>19934</v>
      </c>
      <c r="E3779" t="s">
        <v>47</v>
      </c>
      <c r="G3779" t="s">
        <v>17</v>
      </c>
      <c r="H3779">
        <v>4000</v>
      </c>
      <c r="I3779" t="s">
        <v>981</v>
      </c>
      <c r="J3779" s="7">
        <v>40</v>
      </c>
      <c r="K3779" t="s">
        <v>17</v>
      </c>
      <c r="L3779" t="s">
        <v>18</v>
      </c>
      <c r="M3779" t="str">
        <f t="shared" si="59"/>
        <v>Mon</v>
      </c>
      <c r="N3779" t="str">
        <f>VLOOKUP(Query1[[#This Row],[Age]],'Age Group Vlookup'!B$3:C$6,2,TRUE)</f>
        <v>40-49</v>
      </c>
    </row>
    <row r="3780" spans="1:14" x14ac:dyDescent="0.3">
      <c r="A3780" t="s">
        <v>4794</v>
      </c>
      <c r="B3780" s="1">
        <v>42507</v>
      </c>
      <c r="C3780" t="s">
        <v>1012</v>
      </c>
      <c r="D3780">
        <v>24720</v>
      </c>
      <c r="E3780" t="s">
        <v>77</v>
      </c>
      <c r="G3780" t="s">
        <v>17</v>
      </c>
      <c r="H3780">
        <v>37000</v>
      </c>
      <c r="I3780" t="s">
        <v>1013</v>
      </c>
      <c r="J3780" s="7">
        <v>50</v>
      </c>
      <c r="K3780" t="s">
        <v>27</v>
      </c>
      <c r="L3780" t="s">
        <v>28</v>
      </c>
      <c r="M3780" t="str">
        <f t="shared" si="59"/>
        <v>Tue</v>
      </c>
      <c r="N3780" t="str">
        <f>VLOOKUP(Query1[[#This Row],[Age]],'Age Group Vlookup'!B$3:C$6,2,TRUE)</f>
        <v>50-59</v>
      </c>
    </row>
    <row r="3781" spans="1:14" x14ac:dyDescent="0.3">
      <c r="A3781" t="s">
        <v>4795</v>
      </c>
      <c r="B3781" s="1">
        <v>42377</v>
      </c>
      <c r="C3781" t="s">
        <v>692</v>
      </c>
      <c r="D3781">
        <v>26731</v>
      </c>
      <c r="E3781" t="s">
        <v>133</v>
      </c>
      <c r="G3781" t="s">
        <v>17</v>
      </c>
      <c r="H3781">
        <v>35000</v>
      </c>
      <c r="I3781" t="s">
        <v>693</v>
      </c>
      <c r="J3781" s="7">
        <v>27</v>
      </c>
      <c r="K3781" t="s">
        <v>27</v>
      </c>
      <c r="L3781" t="s">
        <v>28</v>
      </c>
      <c r="M3781" t="str">
        <f t="shared" si="59"/>
        <v>Fri</v>
      </c>
      <c r="N3781" t="str">
        <f>VLOOKUP(Query1[[#This Row],[Age]],'Age Group Vlookup'!B$3:C$6,2,TRUE)</f>
        <v>20-29</v>
      </c>
    </row>
    <row r="3782" spans="1:14" x14ac:dyDescent="0.3">
      <c r="A3782" t="s">
        <v>4796</v>
      </c>
      <c r="B3782" s="1">
        <v>42643</v>
      </c>
      <c r="C3782" t="s">
        <v>1087</v>
      </c>
      <c r="D3782">
        <v>20844</v>
      </c>
      <c r="E3782" t="s">
        <v>43</v>
      </c>
      <c r="F3782">
        <v>1</v>
      </c>
      <c r="G3782" t="s">
        <v>17</v>
      </c>
      <c r="H3782">
        <v>45000</v>
      </c>
      <c r="I3782" t="s">
        <v>1088</v>
      </c>
      <c r="J3782" s="7">
        <v>23</v>
      </c>
      <c r="K3782" t="s">
        <v>17</v>
      </c>
      <c r="L3782" t="s">
        <v>18</v>
      </c>
      <c r="M3782" t="str">
        <f t="shared" si="59"/>
        <v>Fri</v>
      </c>
      <c r="N3782" t="str">
        <f>VLOOKUP(Query1[[#This Row],[Age]],'Age Group Vlookup'!B$3:C$6,2,TRUE)</f>
        <v>20-29</v>
      </c>
    </row>
    <row r="3783" spans="1:14" x14ac:dyDescent="0.3">
      <c r="A3783" t="s">
        <v>4797</v>
      </c>
      <c r="B3783" s="1">
        <v>42431</v>
      </c>
      <c r="C3783" t="s">
        <v>473</v>
      </c>
      <c r="D3783">
        <v>43511</v>
      </c>
      <c r="E3783" t="s">
        <v>25</v>
      </c>
      <c r="G3783" t="s">
        <v>17</v>
      </c>
      <c r="H3783">
        <v>23000</v>
      </c>
      <c r="I3783" t="s">
        <v>474</v>
      </c>
      <c r="J3783" s="7">
        <v>47</v>
      </c>
      <c r="K3783" t="s">
        <v>17</v>
      </c>
      <c r="L3783" t="s">
        <v>18</v>
      </c>
      <c r="M3783" t="str">
        <f t="shared" si="59"/>
        <v>Wed</v>
      </c>
      <c r="N3783" t="str">
        <f>VLOOKUP(Query1[[#This Row],[Age]],'Age Group Vlookup'!B$3:C$6,2,TRUE)</f>
        <v>40-49</v>
      </c>
    </row>
    <row r="3784" spans="1:14" x14ac:dyDescent="0.3">
      <c r="A3784" t="s">
        <v>4798</v>
      </c>
      <c r="B3784" s="1">
        <v>42559</v>
      </c>
      <c r="C3784" t="s">
        <v>225</v>
      </c>
      <c r="D3784">
        <v>21600</v>
      </c>
      <c r="E3784" t="s">
        <v>21</v>
      </c>
      <c r="G3784" t="s">
        <v>15</v>
      </c>
      <c r="H3784">
        <v>509000</v>
      </c>
      <c r="I3784" t="s">
        <v>226</v>
      </c>
      <c r="J3784" s="7">
        <v>32</v>
      </c>
      <c r="K3784" t="s">
        <v>27</v>
      </c>
      <c r="L3784" t="s">
        <v>28</v>
      </c>
      <c r="M3784" t="str">
        <f t="shared" si="59"/>
        <v>Fri</v>
      </c>
      <c r="N3784" t="str">
        <f>VLOOKUP(Query1[[#This Row],[Age]],'Age Group Vlookup'!B$3:C$6,2,TRUE)</f>
        <v>30-39</v>
      </c>
    </row>
    <row r="3785" spans="1:14" x14ac:dyDescent="0.3">
      <c r="A3785" t="s">
        <v>4799</v>
      </c>
      <c r="B3785" s="1">
        <v>42514</v>
      </c>
      <c r="C3785" t="s">
        <v>422</v>
      </c>
      <c r="D3785">
        <v>424</v>
      </c>
      <c r="E3785" t="s">
        <v>69</v>
      </c>
      <c r="G3785" t="s">
        <v>32</v>
      </c>
      <c r="H3785">
        <v>197000</v>
      </c>
      <c r="I3785" t="s">
        <v>423</v>
      </c>
      <c r="J3785" s="7">
        <v>37</v>
      </c>
      <c r="K3785" t="s">
        <v>17</v>
      </c>
      <c r="L3785" t="s">
        <v>18</v>
      </c>
      <c r="M3785" t="str">
        <f t="shared" si="59"/>
        <v>Tue</v>
      </c>
      <c r="N3785" t="str">
        <f>VLOOKUP(Query1[[#This Row],[Age]],'Age Group Vlookup'!B$3:C$6,2,TRUE)</f>
        <v>30-39</v>
      </c>
    </row>
    <row r="3786" spans="1:14" x14ac:dyDescent="0.3">
      <c r="A3786" t="s">
        <v>4800</v>
      </c>
      <c r="B3786" s="1">
        <v>42564</v>
      </c>
      <c r="C3786" t="s">
        <v>107</v>
      </c>
      <c r="D3786">
        <v>49645</v>
      </c>
      <c r="E3786" t="s">
        <v>133</v>
      </c>
      <c r="G3786" t="s">
        <v>17</v>
      </c>
      <c r="H3786">
        <v>17000</v>
      </c>
      <c r="I3786" t="s">
        <v>109</v>
      </c>
      <c r="J3786" s="7">
        <v>36</v>
      </c>
      <c r="K3786" t="s">
        <v>17</v>
      </c>
      <c r="L3786" t="s">
        <v>18</v>
      </c>
      <c r="M3786" t="str">
        <f t="shared" si="59"/>
        <v>Wed</v>
      </c>
      <c r="N3786" t="str">
        <f>VLOOKUP(Query1[[#This Row],[Age]],'Age Group Vlookup'!B$3:C$6,2,TRUE)</f>
        <v>30-39</v>
      </c>
    </row>
    <row r="3787" spans="1:14" x14ac:dyDescent="0.3">
      <c r="A3787" t="s">
        <v>4801</v>
      </c>
      <c r="B3787" s="1">
        <v>42597</v>
      </c>
      <c r="C3787" t="s">
        <v>584</v>
      </c>
      <c r="D3787">
        <v>10193</v>
      </c>
      <c r="E3787" t="s">
        <v>69</v>
      </c>
      <c r="G3787" t="s">
        <v>32</v>
      </c>
      <c r="H3787">
        <v>161000</v>
      </c>
      <c r="I3787" t="s">
        <v>585</v>
      </c>
      <c r="J3787" s="7">
        <v>41</v>
      </c>
      <c r="K3787" t="s">
        <v>32</v>
      </c>
      <c r="L3787" t="s">
        <v>33</v>
      </c>
      <c r="M3787" t="str">
        <f t="shared" si="59"/>
        <v>Mon</v>
      </c>
      <c r="N3787" t="str">
        <f>VLOOKUP(Query1[[#This Row],[Age]],'Age Group Vlookup'!B$3:C$6,2,TRUE)</f>
        <v>40-49</v>
      </c>
    </row>
    <row r="3788" spans="1:14" x14ac:dyDescent="0.3">
      <c r="A3788" t="s">
        <v>4802</v>
      </c>
      <c r="B3788" s="1">
        <v>42729</v>
      </c>
      <c r="C3788" t="s">
        <v>2263</v>
      </c>
      <c r="D3788">
        <v>17092</v>
      </c>
      <c r="E3788" t="s">
        <v>133</v>
      </c>
      <c r="G3788" t="s">
        <v>17</v>
      </c>
      <c r="H3788">
        <v>26000</v>
      </c>
      <c r="I3788" t="s">
        <v>2264</v>
      </c>
      <c r="J3788" s="7">
        <v>40</v>
      </c>
      <c r="K3788" t="s">
        <v>27</v>
      </c>
      <c r="L3788" t="s">
        <v>28</v>
      </c>
      <c r="M3788" t="str">
        <f t="shared" si="59"/>
        <v>Sun</v>
      </c>
      <c r="N3788" t="str">
        <f>VLOOKUP(Query1[[#This Row],[Age]],'Age Group Vlookup'!B$3:C$6,2,TRUE)</f>
        <v>40-49</v>
      </c>
    </row>
    <row r="3789" spans="1:14" x14ac:dyDescent="0.3">
      <c r="A3789" t="s">
        <v>4803</v>
      </c>
      <c r="B3789" s="1">
        <v>42408</v>
      </c>
      <c r="C3789" t="s">
        <v>946</v>
      </c>
      <c r="D3789">
        <v>923</v>
      </c>
      <c r="E3789" t="s">
        <v>47</v>
      </c>
      <c r="G3789" t="s">
        <v>15</v>
      </c>
      <c r="H3789">
        <v>596000</v>
      </c>
      <c r="I3789" t="s">
        <v>947</v>
      </c>
      <c r="J3789" s="7">
        <v>49</v>
      </c>
      <c r="K3789" t="s">
        <v>32</v>
      </c>
      <c r="L3789" t="s">
        <v>33</v>
      </c>
      <c r="M3789" t="str">
        <f t="shared" si="59"/>
        <v>Mon</v>
      </c>
      <c r="N3789" t="str">
        <f>VLOOKUP(Query1[[#This Row],[Age]],'Age Group Vlookup'!B$3:C$6,2,TRUE)</f>
        <v>40-49</v>
      </c>
    </row>
    <row r="3790" spans="1:14" x14ac:dyDescent="0.3">
      <c r="A3790" t="s">
        <v>4804</v>
      </c>
      <c r="B3790" s="1">
        <v>42574</v>
      </c>
      <c r="C3790" t="s">
        <v>204</v>
      </c>
      <c r="D3790">
        <v>21361</v>
      </c>
      <c r="E3790" t="s">
        <v>108</v>
      </c>
      <c r="G3790" t="s">
        <v>15</v>
      </c>
      <c r="H3790">
        <v>331000</v>
      </c>
      <c r="I3790" t="s">
        <v>205</v>
      </c>
      <c r="J3790" s="7">
        <v>32</v>
      </c>
      <c r="K3790" t="s">
        <v>17</v>
      </c>
      <c r="L3790" t="s">
        <v>18</v>
      </c>
      <c r="M3790" t="str">
        <f t="shared" si="59"/>
        <v>Sat</v>
      </c>
      <c r="N3790" t="str">
        <f>VLOOKUP(Query1[[#This Row],[Age]],'Age Group Vlookup'!B$3:C$6,2,TRUE)</f>
        <v>30-39</v>
      </c>
    </row>
    <row r="3791" spans="1:14" x14ac:dyDescent="0.3">
      <c r="A3791" t="s">
        <v>4805</v>
      </c>
      <c r="B3791" s="1">
        <v>42581</v>
      </c>
      <c r="C3791" t="s">
        <v>1752</v>
      </c>
      <c r="D3791">
        <v>11035</v>
      </c>
      <c r="E3791" t="s">
        <v>47</v>
      </c>
      <c r="G3791" t="s">
        <v>15</v>
      </c>
      <c r="H3791">
        <v>296000</v>
      </c>
      <c r="I3791" t="s">
        <v>1753</v>
      </c>
      <c r="J3791" s="7">
        <v>24</v>
      </c>
      <c r="K3791" t="s">
        <v>32</v>
      </c>
      <c r="L3791" t="s">
        <v>33</v>
      </c>
      <c r="M3791" t="str">
        <f t="shared" si="59"/>
        <v>Sat</v>
      </c>
      <c r="N3791" t="str">
        <f>VLOOKUP(Query1[[#This Row],[Age]],'Age Group Vlookup'!B$3:C$6,2,TRUE)</f>
        <v>20-29</v>
      </c>
    </row>
    <row r="3792" spans="1:14" x14ac:dyDescent="0.3">
      <c r="A3792" t="s">
        <v>4806</v>
      </c>
      <c r="B3792" s="1">
        <v>42536</v>
      </c>
      <c r="C3792" t="s">
        <v>3812</v>
      </c>
      <c r="D3792">
        <v>11642</v>
      </c>
      <c r="E3792" t="s">
        <v>25</v>
      </c>
      <c r="G3792" t="s">
        <v>15</v>
      </c>
      <c r="H3792">
        <v>329000</v>
      </c>
      <c r="I3792" t="s">
        <v>3813</v>
      </c>
      <c r="J3792" s="7">
        <v>32</v>
      </c>
      <c r="K3792" t="s">
        <v>27</v>
      </c>
      <c r="L3792" t="s">
        <v>28</v>
      </c>
      <c r="M3792" t="str">
        <f t="shared" si="59"/>
        <v>Wed</v>
      </c>
      <c r="N3792" t="str">
        <f>VLOOKUP(Query1[[#This Row],[Age]],'Age Group Vlookup'!B$3:C$6,2,TRUE)</f>
        <v>30-39</v>
      </c>
    </row>
    <row r="3793" spans="1:14" x14ac:dyDescent="0.3">
      <c r="A3793" t="s">
        <v>4807</v>
      </c>
      <c r="B3793" s="1">
        <v>42657</v>
      </c>
      <c r="C3793" t="s">
        <v>95</v>
      </c>
      <c r="D3793">
        <v>43535</v>
      </c>
      <c r="E3793" t="s">
        <v>25</v>
      </c>
      <c r="G3793" t="s">
        <v>17</v>
      </c>
      <c r="H3793">
        <v>29000</v>
      </c>
      <c r="I3793" t="s">
        <v>96</v>
      </c>
      <c r="J3793" s="7">
        <v>47</v>
      </c>
      <c r="K3793" t="s">
        <v>17</v>
      </c>
      <c r="L3793" t="s">
        <v>18</v>
      </c>
      <c r="M3793" t="str">
        <f t="shared" si="59"/>
        <v>Fri</v>
      </c>
      <c r="N3793" t="str">
        <f>VLOOKUP(Query1[[#This Row],[Age]],'Age Group Vlookup'!B$3:C$6,2,TRUE)</f>
        <v>40-49</v>
      </c>
    </row>
    <row r="3794" spans="1:14" x14ac:dyDescent="0.3">
      <c r="A3794" t="s">
        <v>4808</v>
      </c>
      <c r="B3794" s="1">
        <v>42664</v>
      </c>
      <c r="C3794" t="s">
        <v>754</v>
      </c>
      <c r="D3794">
        <v>22801</v>
      </c>
      <c r="E3794" t="s">
        <v>58</v>
      </c>
      <c r="G3794" t="s">
        <v>17</v>
      </c>
      <c r="H3794">
        <v>30000</v>
      </c>
      <c r="I3794" t="s">
        <v>755</v>
      </c>
      <c r="J3794" s="7">
        <v>48</v>
      </c>
      <c r="K3794" t="s">
        <v>27</v>
      </c>
      <c r="L3794" t="s">
        <v>28</v>
      </c>
      <c r="M3794" t="str">
        <f t="shared" si="59"/>
        <v>Fri</v>
      </c>
      <c r="N3794" t="str">
        <f>VLOOKUP(Query1[[#This Row],[Age]],'Age Group Vlookup'!B$3:C$6,2,TRUE)</f>
        <v>40-49</v>
      </c>
    </row>
    <row r="3795" spans="1:14" x14ac:dyDescent="0.3">
      <c r="A3795" t="s">
        <v>4809</v>
      </c>
      <c r="B3795" s="1">
        <v>42626</v>
      </c>
      <c r="C3795" t="s">
        <v>738</v>
      </c>
      <c r="D3795">
        <v>33765</v>
      </c>
      <c r="E3795" t="s">
        <v>137</v>
      </c>
      <c r="G3795" t="s">
        <v>15</v>
      </c>
      <c r="H3795">
        <v>879000</v>
      </c>
      <c r="I3795" t="s">
        <v>739</v>
      </c>
      <c r="J3795" s="7">
        <v>37</v>
      </c>
      <c r="K3795" t="s">
        <v>32</v>
      </c>
      <c r="L3795" t="s">
        <v>33</v>
      </c>
      <c r="M3795" t="str">
        <f t="shared" si="59"/>
        <v>Tue</v>
      </c>
      <c r="N3795" t="str">
        <f>VLOOKUP(Query1[[#This Row],[Age]],'Age Group Vlookup'!B$3:C$6,2,TRUE)</f>
        <v>30-39</v>
      </c>
    </row>
    <row r="3796" spans="1:14" x14ac:dyDescent="0.3">
      <c r="A3796" t="s">
        <v>4810</v>
      </c>
      <c r="B3796" s="1">
        <v>42543</v>
      </c>
      <c r="C3796" t="s">
        <v>559</v>
      </c>
      <c r="D3796">
        <v>3041</v>
      </c>
      <c r="E3796" t="s">
        <v>108</v>
      </c>
      <c r="G3796" t="s">
        <v>32</v>
      </c>
      <c r="H3796">
        <v>105000</v>
      </c>
      <c r="I3796" t="s">
        <v>560</v>
      </c>
      <c r="J3796" s="7">
        <v>26</v>
      </c>
      <c r="K3796" t="s">
        <v>27</v>
      </c>
      <c r="L3796" t="s">
        <v>28</v>
      </c>
      <c r="M3796" t="str">
        <f t="shared" si="59"/>
        <v>Wed</v>
      </c>
      <c r="N3796" t="str">
        <f>VLOOKUP(Query1[[#This Row],[Age]],'Age Group Vlookup'!B$3:C$6,2,TRUE)</f>
        <v>20-29</v>
      </c>
    </row>
    <row r="3797" spans="1:14" x14ac:dyDescent="0.3">
      <c r="A3797" t="s">
        <v>4811</v>
      </c>
      <c r="B3797" s="1">
        <v>42650</v>
      </c>
      <c r="C3797" t="s">
        <v>3244</v>
      </c>
      <c r="D3797">
        <v>2401</v>
      </c>
      <c r="E3797" t="s">
        <v>25</v>
      </c>
      <c r="G3797" t="s">
        <v>15</v>
      </c>
      <c r="H3797">
        <v>852000</v>
      </c>
      <c r="I3797" t="s">
        <v>3245</v>
      </c>
      <c r="J3797" s="7">
        <v>50</v>
      </c>
      <c r="K3797" t="s">
        <v>32</v>
      </c>
      <c r="L3797" t="s">
        <v>33</v>
      </c>
      <c r="M3797" t="str">
        <f t="shared" si="59"/>
        <v>Fri</v>
      </c>
      <c r="N3797" t="str">
        <f>VLOOKUP(Query1[[#This Row],[Age]],'Age Group Vlookup'!B$3:C$6,2,TRUE)</f>
        <v>50-59</v>
      </c>
    </row>
    <row r="3798" spans="1:14" x14ac:dyDescent="0.3">
      <c r="A3798" t="s">
        <v>4812</v>
      </c>
      <c r="B3798" s="1">
        <v>42533</v>
      </c>
      <c r="C3798" t="s">
        <v>406</v>
      </c>
      <c r="D3798">
        <v>47336</v>
      </c>
      <c r="E3798" t="s">
        <v>21</v>
      </c>
      <c r="G3798" t="s">
        <v>17</v>
      </c>
      <c r="H3798">
        <v>45000</v>
      </c>
      <c r="I3798" t="s">
        <v>407</v>
      </c>
      <c r="J3798" s="7">
        <v>32</v>
      </c>
      <c r="K3798" t="s">
        <v>27</v>
      </c>
      <c r="L3798" t="s">
        <v>28</v>
      </c>
      <c r="M3798" t="str">
        <f t="shared" si="59"/>
        <v>Sun</v>
      </c>
      <c r="N3798" t="str">
        <f>VLOOKUP(Query1[[#This Row],[Age]],'Age Group Vlookup'!B$3:C$6,2,TRUE)</f>
        <v>30-39</v>
      </c>
    </row>
    <row r="3799" spans="1:14" x14ac:dyDescent="0.3">
      <c r="A3799" t="s">
        <v>4813</v>
      </c>
      <c r="B3799" s="1">
        <v>42389</v>
      </c>
      <c r="C3799" t="s">
        <v>1023</v>
      </c>
      <c r="D3799">
        <v>29386</v>
      </c>
      <c r="E3799" t="s">
        <v>150</v>
      </c>
      <c r="G3799" t="s">
        <v>15</v>
      </c>
      <c r="H3799">
        <v>889000</v>
      </c>
      <c r="I3799" t="s">
        <v>1024</v>
      </c>
      <c r="J3799" s="7">
        <v>45</v>
      </c>
      <c r="K3799" t="s">
        <v>32</v>
      </c>
      <c r="L3799" t="s">
        <v>33</v>
      </c>
      <c r="M3799" t="str">
        <f t="shared" si="59"/>
        <v>Wed</v>
      </c>
      <c r="N3799" t="str">
        <f>VLOOKUP(Query1[[#This Row],[Age]],'Age Group Vlookup'!B$3:C$6,2,TRUE)</f>
        <v>40-49</v>
      </c>
    </row>
    <row r="3800" spans="1:14" x14ac:dyDescent="0.3">
      <c r="A3800" t="s">
        <v>4814</v>
      </c>
      <c r="B3800" s="1">
        <v>42674</v>
      </c>
      <c r="C3800" t="s">
        <v>386</v>
      </c>
      <c r="D3800">
        <v>15680</v>
      </c>
      <c r="E3800" t="s">
        <v>150</v>
      </c>
      <c r="G3800" t="s">
        <v>15</v>
      </c>
      <c r="H3800">
        <v>266000</v>
      </c>
      <c r="I3800" t="s">
        <v>387</v>
      </c>
      <c r="J3800" s="7">
        <v>28</v>
      </c>
      <c r="K3800" t="s">
        <v>32</v>
      </c>
      <c r="L3800" t="s">
        <v>33</v>
      </c>
      <c r="M3800" t="str">
        <f t="shared" si="59"/>
        <v>Mon</v>
      </c>
      <c r="N3800" t="str">
        <f>VLOOKUP(Query1[[#This Row],[Age]],'Age Group Vlookup'!B$3:C$6,2,TRUE)</f>
        <v>20-29</v>
      </c>
    </row>
    <row r="3801" spans="1:14" x14ac:dyDescent="0.3">
      <c r="A3801" t="s">
        <v>4815</v>
      </c>
      <c r="B3801" s="1">
        <v>42515</v>
      </c>
      <c r="C3801" t="s">
        <v>1164</v>
      </c>
      <c r="D3801">
        <v>39201</v>
      </c>
      <c r="E3801" t="s">
        <v>25</v>
      </c>
      <c r="G3801" t="s">
        <v>15</v>
      </c>
      <c r="H3801">
        <v>567000</v>
      </c>
      <c r="I3801" t="s">
        <v>1165</v>
      </c>
      <c r="J3801" s="7">
        <v>50</v>
      </c>
      <c r="K3801" t="s">
        <v>17</v>
      </c>
      <c r="L3801" t="s">
        <v>18</v>
      </c>
      <c r="M3801" t="str">
        <f t="shared" si="59"/>
        <v>Wed</v>
      </c>
      <c r="N3801" t="str">
        <f>VLOOKUP(Query1[[#This Row],[Age]],'Age Group Vlookup'!B$3:C$6,2,TRUE)</f>
        <v>50-59</v>
      </c>
    </row>
    <row r="3802" spans="1:14" x14ac:dyDescent="0.3">
      <c r="A3802" t="s">
        <v>4816</v>
      </c>
      <c r="B3802" s="1">
        <v>42463</v>
      </c>
      <c r="C3802" t="s">
        <v>1540</v>
      </c>
      <c r="D3802">
        <v>27838</v>
      </c>
      <c r="E3802" t="s">
        <v>77</v>
      </c>
      <c r="G3802" t="s">
        <v>15</v>
      </c>
      <c r="H3802">
        <v>313000</v>
      </c>
      <c r="I3802" t="s">
        <v>1541</v>
      </c>
      <c r="J3802" s="7">
        <v>45</v>
      </c>
      <c r="K3802" t="s">
        <v>17</v>
      </c>
      <c r="L3802" t="s">
        <v>18</v>
      </c>
      <c r="M3802" t="str">
        <f t="shared" si="59"/>
        <v>Sun</v>
      </c>
      <c r="N3802" t="str">
        <f>VLOOKUP(Query1[[#This Row],[Age]],'Age Group Vlookup'!B$3:C$6,2,TRUE)</f>
        <v>40-49</v>
      </c>
    </row>
    <row r="3803" spans="1:14" x14ac:dyDescent="0.3">
      <c r="A3803" t="s">
        <v>4817</v>
      </c>
      <c r="B3803" s="1">
        <v>42554</v>
      </c>
      <c r="C3803" t="s">
        <v>1861</v>
      </c>
      <c r="D3803">
        <v>5870</v>
      </c>
      <c r="E3803" t="s">
        <v>137</v>
      </c>
      <c r="G3803" t="s">
        <v>32</v>
      </c>
      <c r="H3803">
        <v>166000</v>
      </c>
      <c r="I3803" t="s">
        <v>1862</v>
      </c>
      <c r="J3803" s="7">
        <v>47</v>
      </c>
      <c r="K3803" t="s">
        <v>27</v>
      </c>
      <c r="L3803" t="s">
        <v>28</v>
      </c>
      <c r="M3803" t="str">
        <f t="shared" si="59"/>
        <v>Sun</v>
      </c>
      <c r="N3803" t="str">
        <f>VLOOKUP(Query1[[#This Row],[Age]],'Age Group Vlookup'!B$3:C$6,2,TRUE)</f>
        <v>40-49</v>
      </c>
    </row>
    <row r="3804" spans="1:14" x14ac:dyDescent="0.3">
      <c r="A3804" t="s">
        <v>4818</v>
      </c>
      <c r="B3804" s="1">
        <v>42624</v>
      </c>
      <c r="C3804" t="s">
        <v>120</v>
      </c>
      <c r="D3804">
        <v>35082</v>
      </c>
      <c r="E3804" t="s">
        <v>25</v>
      </c>
      <c r="G3804" t="s">
        <v>15</v>
      </c>
      <c r="H3804">
        <v>183000</v>
      </c>
      <c r="I3804" t="s">
        <v>121</v>
      </c>
      <c r="J3804" s="7">
        <v>42</v>
      </c>
      <c r="K3804" t="s">
        <v>17</v>
      </c>
      <c r="L3804" t="s">
        <v>18</v>
      </c>
      <c r="M3804" t="str">
        <f t="shared" si="59"/>
        <v>Sun</v>
      </c>
      <c r="N3804" t="str">
        <f>VLOOKUP(Query1[[#This Row],[Age]],'Age Group Vlookup'!B$3:C$6,2,TRUE)</f>
        <v>40-49</v>
      </c>
    </row>
    <row r="3805" spans="1:14" x14ac:dyDescent="0.3">
      <c r="A3805" t="s">
        <v>4819</v>
      </c>
      <c r="B3805" s="1">
        <v>42605</v>
      </c>
      <c r="C3805" t="s">
        <v>182</v>
      </c>
      <c r="D3805">
        <v>45488</v>
      </c>
      <c r="E3805" t="s">
        <v>108</v>
      </c>
      <c r="G3805" t="s">
        <v>17</v>
      </c>
      <c r="H3805">
        <v>46000</v>
      </c>
      <c r="I3805" t="s">
        <v>183</v>
      </c>
      <c r="J3805" s="7">
        <v>37</v>
      </c>
      <c r="K3805" t="s">
        <v>17</v>
      </c>
      <c r="L3805" t="s">
        <v>18</v>
      </c>
      <c r="M3805" t="str">
        <f t="shared" si="59"/>
        <v>Tue</v>
      </c>
      <c r="N3805" t="str">
        <f>VLOOKUP(Query1[[#This Row],[Age]],'Age Group Vlookup'!B$3:C$6,2,TRUE)</f>
        <v>30-39</v>
      </c>
    </row>
    <row r="3806" spans="1:14" x14ac:dyDescent="0.3">
      <c r="A3806" t="s">
        <v>4820</v>
      </c>
      <c r="B3806" s="1">
        <v>42388</v>
      </c>
      <c r="C3806" t="s">
        <v>1474</v>
      </c>
      <c r="D3806">
        <v>7391</v>
      </c>
      <c r="E3806" t="s">
        <v>77</v>
      </c>
      <c r="G3806" t="s">
        <v>32</v>
      </c>
      <c r="H3806">
        <v>142000</v>
      </c>
      <c r="I3806" t="s">
        <v>1475</v>
      </c>
      <c r="J3806" s="7">
        <v>20</v>
      </c>
      <c r="K3806" t="s">
        <v>32</v>
      </c>
      <c r="L3806" t="s">
        <v>33</v>
      </c>
      <c r="M3806" t="str">
        <f t="shared" si="59"/>
        <v>Tue</v>
      </c>
      <c r="N3806" t="str">
        <f>VLOOKUP(Query1[[#This Row],[Age]],'Age Group Vlookup'!B$3:C$6,2,TRUE)</f>
        <v>20-29</v>
      </c>
    </row>
    <row r="3807" spans="1:14" x14ac:dyDescent="0.3">
      <c r="A3807" t="s">
        <v>4821</v>
      </c>
      <c r="B3807" s="1">
        <v>42665</v>
      </c>
      <c r="C3807" t="s">
        <v>2596</v>
      </c>
      <c r="D3807">
        <v>35225</v>
      </c>
      <c r="E3807" t="s">
        <v>137</v>
      </c>
      <c r="G3807" t="s">
        <v>17</v>
      </c>
      <c r="H3807">
        <v>47000</v>
      </c>
      <c r="I3807" t="s">
        <v>2597</v>
      </c>
      <c r="J3807" s="7">
        <v>23</v>
      </c>
      <c r="K3807" t="s">
        <v>27</v>
      </c>
      <c r="L3807" t="s">
        <v>28</v>
      </c>
      <c r="M3807" t="str">
        <f t="shared" si="59"/>
        <v>Sat</v>
      </c>
      <c r="N3807" t="str">
        <f>VLOOKUP(Query1[[#This Row],[Age]],'Age Group Vlookup'!B$3:C$6,2,TRUE)</f>
        <v>20-29</v>
      </c>
    </row>
    <row r="3808" spans="1:14" x14ac:dyDescent="0.3">
      <c r="A3808" t="s">
        <v>4822</v>
      </c>
      <c r="B3808" s="1">
        <v>42690</v>
      </c>
      <c r="C3808" t="s">
        <v>334</v>
      </c>
      <c r="D3808">
        <v>34510</v>
      </c>
      <c r="E3808" t="s">
        <v>36</v>
      </c>
      <c r="G3808" t="s">
        <v>17</v>
      </c>
      <c r="H3808">
        <v>16000</v>
      </c>
      <c r="I3808" t="s">
        <v>335</v>
      </c>
      <c r="J3808" s="7">
        <v>26</v>
      </c>
      <c r="K3808" t="s">
        <v>17</v>
      </c>
      <c r="L3808" t="s">
        <v>18</v>
      </c>
      <c r="M3808" t="str">
        <f t="shared" si="59"/>
        <v>Wed</v>
      </c>
      <c r="N3808" t="str">
        <f>VLOOKUP(Query1[[#This Row],[Age]],'Age Group Vlookup'!B$3:C$6,2,TRUE)</f>
        <v>20-29</v>
      </c>
    </row>
    <row r="3809" spans="1:14" x14ac:dyDescent="0.3">
      <c r="A3809" t="s">
        <v>4823</v>
      </c>
      <c r="B3809" s="1">
        <v>42696</v>
      </c>
      <c r="C3809" t="s">
        <v>140</v>
      </c>
      <c r="D3809">
        <v>29679</v>
      </c>
      <c r="E3809" t="s">
        <v>58</v>
      </c>
      <c r="G3809" t="s">
        <v>17</v>
      </c>
      <c r="H3809">
        <v>49000</v>
      </c>
      <c r="I3809" t="s">
        <v>141</v>
      </c>
      <c r="J3809" s="7">
        <v>27</v>
      </c>
      <c r="K3809" t="s">
        <v>32</v>
      </c>
      <c r="L3809" t="s">
        <v>33</v>
      </c>
      <c r="M3809" t="str">
        <f t="shared" si="59"/>
        <v>Tue</v>
      </c>
      <c r="N3809" t="str">
        <f>VLOOKUP(Query1[[#This Row],[Age]],'Age Group Vlookup'!B$3:C$6,2,TRUE)</f>
        <v>20-29</v>
      </c>
    </row>
    <row r="3810" spans="1:14" x14ac:dyDescent="0.3">
      <c r="A3810" t="s">
        <v>4824</v>
      </c>
      <c r="B3810" s="1">
        <v>42697</v>
      </c>
      <c r="C3810" t="s">
        <v>419</v>
      </c>
      <c r="D3810">
        <v>26972</v>
      </c>
      <c r="E3810" t="s">
        <v>54</v>
      </c>
      <c r="G3810" t="s">
        <v>15</v>
      </c>
      <c r="H3810">
        <v>400000</v>
      </c>
      <c r="I3810" t="s">
        <v>420</v>
      </c>
      <c r="J3810" s="7">
        <v>26</v>
      </c>
      <c r="K3810" t="s">
        <v>17</v>
      </c>
      <c r="L3810" t="s">
        <v>18</v>
      </c>
      <c r="M3810" t="str">
        <f t="shared" si="59"/>
        <v>Wed</v>
      </c>
      <c r="N3810" t="str">
        <f>VLOOKUP(Query1[[#This Row],[Age]],'Age Group Vlookup'!B$3:C$6,2,TRUE)</f>
        <v>20-29</v>
      </c>
    </row>
    <row r="3811" spans="1:14" x14ac:dyDescent="0.3">
      <c r="A3811" t="s">
        <v>4825</v>
      </c>
      <c r="B3811" s="1">
        <v>42407</v>
      </c>
      <c r="C3811" t="s">
        <v>910</v>
      </c>
      <c r="D3811">
        <v>8344</v>
      </c>
      <c r="E3811" t="s">
        <v>36</v>
      </c>
      <c r="G3811" t="s">
        <v>32</v>
      </c>
      <c r="H3811">
        <v>159000</v>
      </c>
      <c r="I3811" t="s">
        <v>911</v>
      </c>
      <c r="J3811" s="7">
        <v>36</v>
      </c>
      <c r="K3811" t="s">
        <v>32</v>
      </c>
      <c r="L3811" t="s">
        <v>33</v>
      </c>
      <c r="M3811" t="str">
        <f t="shared" si="59"/>
        <v>Sun</v>
      </c>
      <c r="N3811" t="str">
        <f>VLOOKUP(Query1[[#This Row],[Age]],'Age Group Vlookup'!B$3:C$6,2,TRUE)</f>
        <v>30-39</v>
      </c>
    </row>
    <row r="3812" spans="1:14" x14ac:dyDescent="0.3">
      <c r="A3812" t="s">
        <v>4826</v>
      </c>
      <c r="B3812" s="1">
        <v>42574</v>
      </c>
      <c r="C3812" t="s">
        <v>444</v>
      </c>
      <c r="D3812">
        <v>39051</v>
      </c>
      <c r="E3812" t="s">
        <v>36</v>
      </c>
      <c r="G3812" t="s">
        <v>17</v>
      </c>
      <c r="H3812">
        <v>17000</v>
      </c>
      <c r="I3812" t="s">
        <v>445</v>
      </c>
      <c r="J3812" s="7">
        <v>45</v>
      </c>
      <c r="K3812" t="s">
        <v>27</v>
      </c>
      <c r="L3812" t="s">
        <v>28</v>
      </c>
      <c r="M3812" t="str">
        <f t="shared" si="59"/>
        <v>Sat</v>
      </c>
      <c r="N3812" t="str">
        <f>VLOOKUP(Query1[[#This Row],[Age]],'Age Group Vlookup'!B$3:C$6,2,TRUE)</f>
        <v>40-49</v>
      </c>
    </row>
    <row r="3813" spans="1:14" x14ac:dyDescent="0.3">
      <c r="A3813" t="s">
        <v>4827</v>
      </c>
      <c r="B3813" s="1">
        <v>42521</v>
      </c>
      <c r="C3813" t="s">
        <v>53</v>
      </c>
      <c r="D3813">
        <v>4132</v>
      </c>
      <c r="E3813" t="s">
        <v>43</v>
      </c>
      <c r="G3813" t="s">
        <v>15</v>
      </c>
      <c r="H3813">
        <v>768000</v>
      </c>
      <c r="I3813" t="s">
        <v>55</v>
      </c>
      <c r="J3813" s="7">
        <v>50</v>
      </c>
      <c r="K3813" t="s">
        <v>17</v>
      </c>
      <c r="L3813" t="s">
        <v>18</v>
      </c>
      <c r="M3813" t="str">
        <f t="shared" si="59"/>
        <v>Tue</v>
      </c>
      <c r="N3813" t="str">
        <f>VLOOKUP(Query1[[#This Row],[Age]],'Age Group Vlookup'!B$3:C$6,2,TRUE)</f>
        <v>50-59</v>
      </c>
    </row>
    <row r="3814" spans="1:14" x14ac:dyDescent="0.3">
      <c r="A3814" t="s">
        <v>4828</v>
      </c>
      <c r="B3814" s="1">
        <v>42424</v>
      </c>
      <c r="C3814" t="s">
        <v>622</v>
      </c>
      <c r="D3814">
        <v>49277</v>
      </c>
      <c r="E3814" t="s">
        <v>21</v>
      </c>
      <c r="G3814" t="s">
        <v>17</v>
      </c>
      <c r="H3814">
        <v>12000</v>
      </c>
      <c r="I3814" t="s">
        <v>623</v>
      </c>
      <c r="J3814" s="7">
        <v>50</v>
      </c>
      <c r="K3814" t="s">
        <v>17</v>
      </c>
      <c r="L3814" t="s">
        <v>18</v>
      </c>
      <c r="M3814" t="str">
        <f t="shared" si="59"/>
        <v>Wed</v>
      </c>
      <c r="N3814" t="str">
        <f>VLOOKUP(Query1[[#This Row],[Age]],'Age Group Vlookup'!B$3:C$6,2,TRUE)</f>
        <v>50-59</v>
      </c>
    </row>
    <row r="3815" spans="1:14" x14ac:dyDescent="0.3">
      <c r="A3815" t="s">
        <v>4829</v>
      </c>
      <c r="B3815" s="1">
        <v>42629</v>
      </c>
      <c r="C3815" t="s">
        <v>553</v>
      </c>
      <c r="D3815">
        <v>17429</v>
      </c>
      <c r="E3815" t="s">
        <v>54</v>
      </c>
      <c r="G3815" t="s">
        <v>17</v>
      </c>
      <c r="H3815">
        <v>17000</v>
      </c>
      <c r="I3815" t="s">
        <v>554</v>
      </c>
      <c r="J3815" s="7">
        <v>27</v>
      </c>
      <c r="K3815" t="s">
        <v>27</v>
      </c>
      <c r="L3815" t="s">
        <v>28</v>
      </c>
      <c r="M3815" t="str">
        <f t="shared" si="59"/>
        <v>Fri</v>
      </c>
      <c r="N3815" t="str">
        <f>VLOOKUP(Query1[[#This Row],[Age]],'Age Group Vlookup'!B$3:C$6,2,TRUE)</f>
        <v>20-29</v>
      </c>
    </row>
    <row r="3816" spans="1:14" x14ac:dyDescent="0.3">
      <c r="A3816" t="s">
        <v>4830</v>
      </c>
      <c r="B3816" s="1">
        <v>42698</v>
      </c>
      <c r="C3816" t="s">
        <v>2406</v>
      </c>
      <c r="D3816">
        <v>33070</v>
      </c>
      <c r="E3816" t="s">
        <v>21</v>
      </c>
      <c r="G3816" t="s">
        <v>17</v>
      </c>
      <c r="H3816">
        <v>28000</v>
      </c>
      <c r="I3816" t="s">
        <v>2407</v>
      </c>
      <c r="J3816" s="7">
        <v>39</v>
      </c>
      <c r="K3816" t="s">
        <v>27</v>
      </c>
      <c r="L3816" t="s">
        <v>28</v>
      </c>
      <c r="M3816" t="str">
        <f t="shared" si="59"/>
        <v>Thu</v>
      </c>
      <c r="N3816" t="str">
        <f>VLOOKUP(Query1[[#This Row],[Age]],'Age Group Vlookup'!B$3:C$6,2,TRUE)</f>
        <v>30-39</v>
      </c>
    </row>
    <row r="3817" spans="1:14" x14ac:dyDescent="0.3">
      <c r="A3817" t="s">
        <v>4831</v>
      </c>
      <c r="B3817" s="1">
        <v>42429</v>
      </c>
      <c r="C3817" t="s">
        <v>310</v>
      </c>
      <c r="D3817">
        <v>36911</v>
      </c>
      <c r="E3817" t="s">
        <v>43</v>
      </c>
      <c r="G3817" t="s">
        <v>15</v>
      </c>
      <c r="H3817">
        <v>170000</v>
      </c>
      <c r="I3817" t="s">
        <v>311</v>
      </c>
      <c r="J3817" s="7">
        <v>38</v>
      </c>
      <c r="K3817" t="s">
        <v>17</v>
      </c>
      <c r="L3817" t="s">
        <v>18</v>
      </c>
      <c r="M3817" t="str">
        <f t="shared" si="59"/>
        <v>Mon</v>
      </c>
      <c r="N3817" t="str">
        <f>VLOOKUP(Query1[[#This Row],[Age]],'Age Group Vlookup'!B$3:C$6,2,TRUE)</f>
        <v>30-39</v>
      </c>
    </row>
    <row r="3818" spans="1:14" x14ac:dyDescent="0.3">
      <c r="A3818" t="s">
        <v>4832</v>
      </c>
      <c r="B3818" s="1">
        <v>42596</v>
      </c>
      <c r="C3818" t="s">
        <v>1532</v>
      </c>
      <c r="D3818">
        <v>18108</v>
      </c>
      <c r="E3818" t="s">
        <v>21</v>
      </c>
      <c r="G3818" t="s">
        <v>15</v>
      </c>
      <c r="H3818">
        <v>390000</v>
      </c>
      <c r="I3818" t="s">
        <v>1533</v>
      </c>
      <c r="J3818" s="7">
        <v>24</v>
      </c>
      <c r="K3818" t="s">
        <v>27</v>
      </c>
      <c r="L3818" t="s">
        <v>28</v>
      </c>
      <c r="M3818" t="str">
        <f t="shared" si="59"/>
        <v>Sun</v>
      </c>
      <c r="N3818" t="str">
        <f>VLOOKUP(Query1[[#This Row],[Age]],'Age Group Vlookup'!B$3:C$6,2,TRUE)</f>
        <v>20-29</v>
      </c>
    </row>
    <row r="3819" spans="1:14" x14ac:dyDescent="0.3">
      <c r="A3819" t="s">
        <v>4833</v>
      </c>
      <c r="B3819" s="1">
        <v>42638</v>
      </c>
      <c r="C3819" t="s">
        <v>136</v>
      </c>
      <c r="D3819">
        <v>21386</v>
      </c>
      <c r="E3819" t="s">
        <v>133</v>
      </c>
      <c r="G3819" t="s">
        <v>15</v>
      </c>
      <c r="H3819">
        <v>136000</v>
      </c>
      <c r="I3819" t="s">
        <v>138</v>
      </c>
      <c r="J3819" s="7">
        <v>23</v>
      </c>
      <c r="K3819" t="s">
        <v>32</v>
      </c>
      <c r="L3819" t="s">
        <v>33</v>
      </c>
      <c r="M3819" t="str">
        <f t="shared" si="59"/>
        <v>Sun</v>
      </c>
      <c r="N3819" t="str">
        <f>VLOOKUP(Query1[[#This Row],[Age]],'Age Group Vlookup'!B$3:C$6,2,TRUE)</f>
        <v>20-29</v>
      </c>
    </row>
    <row r="3820" spans="1:14" x14ac:dyDescent="0.3">
      <c r="A3820" t="s">
        <v>4834</v>
      </c>
      <c r="B3820" s="1">
        <v>42550</v>
      </c>
      <c r="C3820" t="s">
        <v>2656</v>
      </c>
      <c r="D3820">
        <v>19663</v>
      </c>
      <c r="E3820" t="s">
        <v>43</v>
      </c>
      <c r="G3820" t="s">
        <v>15</v>
      </c>
      <c r="H3820">
        <v>260000</v>
      </c>
      <c r="I3820" t="s">
        <v>2657</v>
      </c>
      <c r="J3820" s="7">
        <v>50</v>
      </c>
      <c r="K3820" t="s">
        <v>27</v>
      </c>
      <c r="L3820" t="s">
        <v>28</v>
      </c>
      <c r="M3820" t="str">
        <f t="shared" si="59"/>
        <v>Wed</v>
      </c>
      <c r="N3820" t="str">
        <f>VLOOKUP(Query1[[#This Row],[Age]],'Age Group Vlookup'!B$3:C$6,2,TRUE)</f>
        <v>50-59</v>
      </c>
    </row>
    <row r="3821" spans="1:14" x14ac:dyDescent="0.3">
      <c r="A3821" t="s">
        <v>4835</v>
      </c>
      <c r="B3821" s="1">
        <v>42435</v>
      </c>
      <c r="C3821" t="s">
        <v>1448</v>
      </c>
      <c r="D3821">
        <v>42181</v>
      </c>
      <c r="E3821" t="s">
        <v>150</v>
      </c>
      <c r="G3821" t="s">
        <v>17</v>
      </c>
      <c r="H3821">
        <v>28000</v>
      </c>
      <c r="I3821" t="s">
        <v>1449</v>
      </c>
      <c r="J3821" s="7">
        <v>37</v>
      </c>
      <c r="K3821" t="s">
        <v>17</v>
      </c>
      <c r="L3821" t="s">
        <v>18</v>
      </c>
      <c r="M3821" t="str">
        <f t="shared" si="59"/>
        <v>Sun</v>
      </c>
      <c r="N3821" t="str">
        <f>VLOOKUP(Query1[[#This Row],[Age]],'Age Group Vlookup'!B$3:C$6,2,TRUE)</f>
        <v>30-39</v>
      </c>
    </row>
    <row r="3822" spans="1:14" x14ac:dyDescent="0.3">
      <c r="A3822" t="s">
        <v>4836</v>
      </c>
      <c r="B3822" s="1">
        <v>42423</v>
      </c>
      <c r="C3822" t="s">
        <v>476</v>
      </c>
      <c r="D3822">
        <v>23922</v>
      </c>
      <c r="E3822" t="s">
        <v>77</v>
      </c>
      <c r="G3822" t="s">
        <v>15</v>
      </c>
      <c r="H3822">
        <v>315000</v>
      </c>
      <c r="I3822" t="s">
        <v>477</v>
      </c>
      <c r="J3822" s="7">
        <v>49</v>
      </c>
      <c r="K3822" t="s">
        <v>17</v>
      </c>
      <c r="L3822" t="s">
        <v>18</v>
      </c>
      <c r="M3822" t="str">
        <f t="shared" si="59"/>
        <v>Tue</v>
      </c>
      <c r="N3822" t="str">
        <f>VLOOKUP(Query1[[#This Row],[Age]],'Age Group Vlookup'!B$3:C$6,2,TRUE)</f>
        <v>40-49</v>
      </c>
    </row>
    <row r="3823" spans="1:14" x14ac:dyDescent="0.3">
      <c r="A3823" t="s">
        <v>4837</v>
      </c>
      <c r="B3823" s="1">
        <v>42710</v>
      </c>
      <c r="C3823" t="s">
        <v>721</v>
      </c>
      <c r="D3823">
        <v>25293</v>
      </c>
      <c r="E3823" t="s">
        <v>133</v>
      </c>
      <c r="G3823" t="s">
        <v>17</v>
      </c>
      <c r="H3823">
        <v>20000</v>
      </c>
      <c r="I3823" t="s">
        <v>722</v>
      </c>
      <c r="J3823" s="7">
        <v>32</v>
      </c>
      <c r="K3823" t="s">
        <v>17</v>
      </c>
      <c r="L3823" t="s">
        <v>18</v>
      </c>
      <c r="M3823" t="str">
        <f t="shared" si="59"/>
        <v>Tue</v>
      </c>
      <c r="N3823" t="str">
        <f>VLOOKUP(Query1[[#This Row],[Age]],'Age Group Vlookup'!B$3:C$6,2,TRUE)</f>
        <v>30-39</v>
      </c>
    </row>
    <row r="3824" spans="1:14" x14ac:dyDescent="0.3">
      <c r="A3824" t="s">
        <v>4838</v>
      </c>
      <c r="B3824" s="1">
        <v>42493</v>
      </c>
      <c r="C3824" t="s">
        <v>254</v>
      </c>
      <c r="D3824">
        <v>5723</v>
      </c>
      <c r="E3824" t="s">
        <v>14</v>
      </c>
      <c r="G3824" t="s">
        <v>15</v>
      </c>
      <c r="H3824">
        <v>280000</v>
      </c>
      <c r="I3824" t="s">
        <v>255</v>
      </c>
      <c r="J3824" s="7">
        <v>22</v>
      </c>
      <c r="K3824" t="s">
        <v>17</v>
      </c>
      <c r="L3824" t="s">
        <v>18</v>
      </c>
      <c r="M3824" t="str">
        <f t="shared" si="59"/>
        <v>Tue</v>
      </c>
      <c r="N3824" t="str">
        <f>VLOOKUP(Query1[[#This Row],[Age]],'Age Group Vlookup'!B$3:C$6,2,TRUE)</f>
        <v>20-29</v>
      </c>
    </row>
    <row r="3825" spans="1:14" x14ac:dyDescent="0.3">
      <c r="A3825" t="s">
        <v>4839</v>
      </c>
      <c r="B3825" s="1">
        <v>42412</v>
      </c>
      <c r="C3825" t="s">
        <v>1399</v>
      </c>
      <c r="D3825">
        <v>23952</v>
      </c>
      <c r="E3825" t="s">
        <v>133</v>
      </c>
      <c r="G3825" t="s">
        <v>32</v>
      </c>
      <c r="H3825">
        <v>135000</v>
      </c>
      <c r="I3825" t="s">
        <v>1400</v>
      </c>
      <c r="J3825" s="7">
        <v>30</v>
      </c>
      <c r="K3825" t="s">
        <v>32</v>
      </c>
      <c r="L3825" t="s">
        <v>33</v>
      </c>
      <c r="M3825" t="str">
        <f t="shared" si="59"/>
        <v>Fri</v>
      </c>
      <c r="N3825" t="str">
        <f>VLOOKUP(Query1[[#This Row],[Age]],'Age Group Vlookup'!B$3:C$6,2,TRUE)</f>
        <v>30-39</v>
      </c>
    </row>
    <row r="3826" spans="1:14" x14ac:dyDescent="0.3">
      <c r="A3826" t="s">
        <v>4840</v>
      </c>
      <c r="B3826" s="1">
        <v>42383</v>
      </c>
      <c r="C3826" t="s">
        <v>1954</v>
      </c>
      <c r="D3826">
        <v>2878</v>
      </c>
      <c r="E3826" t="s">
        <v>54</v>
      </c>
      <c r="G3826" t="s">
        <v>15</v>
      </c>
      <c r="H3826">
        <v>484000</v>
      </c>
      <c r="I3826" t="s">
        <v>488</v>
      </c>
      <c r="J3826" s="7">
        <v>44</v>
      </c>
      <c r="K3826" t="s">
        <v>27</v>
      </c>
      <c r="L3826" t="s">
        <v>28</v>
      </c>
      <c r="M3826" t="str">
        <f t="shared" si="59"/>
        <v>Thu</v>
      </c>
      <c r="N3826" t="str">
        <f>VLOOKUP(Query1[[#This Row],[Age]],'Age Group Vlookup'!B$3:C$6,2,TRUE)</f>
        <v>40-49</v>
      </c>
    </row>
    <row r="3827" spans="1:14" x14ac:dyDescent="0.3">
      <c r="A3827" t="s">
        <v>4841</v>
      </c>
      <c r="B3827" s="1">
        <v>42601</v>
      </c>
      <c r="C3827" t="s">
        <v>940</v>
      </c>
      <c r="D3827">
        <v>37863</v>
      </c>
      <c r="E3827" t="s">
        <v>25</v>
      </c>
      <c r="G3827" t="s">
        <v>15</v>
      </c>
      <c r="H3827">
        <v>886000</v>
      </c>
      <c r="I3827" t="s">
        <v>941</v>
      </c>
      <c r="J3827" s="7">
        <v>44</v>
      </c>
      <c r="K3827" t="s">
        <v>27</v>
      </c>
      <c r="L3827" t="s">
        <v>28</v>
      </c>
      <c r="M3827" t="str">
        <f t="shared" si="59"/>
        <v>Fri</v>
      </c>
      <c r="N3827" t="str">
        <f>VLOOKUP(Query1[[#This Row],[Age]],'Age Group Vlookup'!B$3:C$6,2,TRUE)</f>
        <v>40-49</v>
      </c>
    </row>
    <row r="3828" spans="1:14" x14ac:dyDescent="0.3">
      <c r="A3828" t="s">
        <v>4842</v>
      </c>
      <c r="B3828" s="1">
        <v>42675</v>
      </c>
      <c r="C3828" t="s">
        <v>310</v>
      </c>
      <c r="D3828">
        <v>26779</v>
      </c>
      <c r="E3828" t="s">
        <v>133</v>
      </c>
      <c r="G3828" t="s">
        <v>15</v>
      </c>
      <c r="H3828">
        <v>170000</v>
      </c>
      <c r="I3828" t="s">
        <v>311</v>
      </c>
      <c r="J3828" s="7">
        <v>38</v>
      </c>
      <c r="K3828" t="s">
        <v>17</v>
      </c>
      <c r="L3828" t="s">
        <v>18</v>
      </c>
      <c r="M3828" t="str">
        <f t="shared" si="59"/>
        <v>Tue</v>
      </c>
      <c r="N3828" t="str">
        <f>VLOOKUP(Query1[[#This Row],[Age]],'Age Group Vlookup'!B$3:C$6,2,TRUE)</f>
        <v>30-39</v>
      </c>
    </row>
    <row r="3829" spans="1:14" x14ac:dyDescent="0.3">
      <c r="A3829" t="s">
        <v>4843</v>
      </c>
      <c r="B3829" s="1">
        <v>42714</v>
      </c>
      <c r="C3829" t="s">
        <v>380</v>
      </c>
      <c r="D3829">
        <v>44367</v>
      </c>
      <c r="E3829" t="s">
        <v>150</v>
      </c>
      <c r="G3829" t="s">
        <v>32</v>
      </c>
      <c r="H3829">
        <v>63000</v>
      </c>
      <c r="I3829" t="s">
        <v>381</v>
      </c>
      <c r="J3829" s="7">
        <v>30</v>
      </c>
      <c r="K3829" t="s">
        <v>27</v>
      </c>
      <c r="L3829" t="s">
        <v>28</v>
      </c>
      <c r="M3829" t="str">
        <f t="shared" si="59"/>
        <v>Sat</v>
      </c>
      <c r="N3829" t="str">
        <f>VLOOKUP(Query1[[#This Row],[Age]],'Age Group Vlookup'!B$3:C$6,2,TRUE)</f>
        <v>30-39</v>
      </c>
    </row>
    <row r="3830" spans="1:14" x14ac:dyDescent="0.3">
      <c r="A3830" t="s">
        <v>4844</v>
      </c>
      <c r="B3830" s="1">
        <v>42718</v>
      </c>
      <c r="C3830" t="s">
        <v>776</v>
      </c>
      <c r="D3830">
        <v>32420</v>
      </c>
      <c r="E3830" t="s">
        <v>43</v>
      </c>
      <c r="G3830" t="s">
        <v>15</v>
      </c>
      <c r="H3830">
        <v>749000</v>
      </c>
      <c r="I3830" t="s">
        <v>777</v>
      </c>
      <c r="J3830" s="7">
        <v>30</v>
      </c>
      <c r="K3830" t="s">
        <v>17</v>
      </c>
      <c r="L3830" t="s">
        <v>18</v>
      </c>
      <c r="M3830" t="str">
        <f t="shared" si="59"/>
        <v>Wed</v>
      </c>
      <c r="N3830" t="str">
        <f>VLOOKUP(Query1[[#This Row],[Age]],'Age Group Vlookup'!B$3:C$6,2,TRUE)</f>
        <v>30-39</v>
      </c>
    </row>
    <row r="3831" spans="1:14" x14ac:dyDescent="0.3">
      <c r="A3831" t="s">
        <v>4845</v>
      </c>
      <c r="B3831" s="1">
        <v>42705</v>
      </c>
      <c r="C3831" t="s">
        <v>675</v>
      </c>
      <c r="D3831">
        <v>29189</v>
      </c>
      <c r="E3831" t="s">
        <v>21</v>
      </c>
      <c r="G3831" t="s">
        <v>17</v>
      </c>
      <c r="H3831">
        <v>47000</v>
      </c>
      <c r="I3831" t="s">
        <v>676</v>
      </c>
      <c r="J3831" s="7">
        <v>47</v>
      </c>
      <c r="K3831" t="s">
        <v>32</v>
      </c>
      <c r="L3831" t="s">
        <v>33</v>
      </c>
      <c r="M3831" t="str">
        <f t="shared" si="59"/>
        <v>Thu</v>
      </c>
      <c r="N3831" t="str">
        <f>VLOOKUP(Query1[[#This Row],[Age]],'Age Group Vlookup'!B$3:C$6,2,TRUE)</f>
        <v>40-49</v>
      </c>
    </row>
    <row r="3832" spans="1:14" x14ac:dyDescent="0.3">
      <c r="A3832" t="s">
        <v>4846</v>
      </c>
      <c r="B3832" s="1">
        <v>42439</v>
      </c>
      <c r="C3832" t="s">
        <v>847</v>
      </c>
      <c r="D3832">
        <v>28335</v>
      </c>
      <c r="E3832" t="s">
        <v>54</v>
      </c>
      <c r="G3832" t="s">
        <v>17</v>
      </c>
      <c r="H3832">
        <v>20000</v>
      </c>
      <c r="I3832" t="s">
        <v>848</v>
      </c>
      <c r="J3832" s="7">
        <v>41</v>
      </c>
      <c r="K3832" t="s">
        <v>17</v>
      </c>
      <c r="L3832" t="s">
        <v>18</v>
      </c>
      <c r="M3832" t="str">
        <f t="shared" si="59"/>
        <v>Thu</v>
      </c>
      <c r="N3832" t="str">
        <f>VLOOKUP(Query1[[#This Row],[Age]],'Age Group Vlookup'!B$3:C$6,2,TRUE)</f>
        <v>40-49</v>
      </c>
    </row>
    <row r="3833" spans="1:14" x14ac:dyDescent="0.3">
      <c r="A3833" t="s">
        <v>4847</v>
      </c>
      <c r="B3833" s="1">
        <v>42436</v>
      </c>
      <c r="C3833" t="s">
        <v>2607</v>
      </c>
      <c r="D3833">
        <v>12371</v>
      </c>
      <c r="E3833" t="s">
        <v>58</v>
      </c>
      <c r="G3833" t="s">
        <v>15</v>
      </c>
      <c r="H3833">
        <v>635000</v>
      </c>
      <c r="I3833" t="s">
        <v>2608</v>
      </c>
      <c r="J3833" s="7">
        <v>32</v>
      </c>
      <c r="K3833" t="s">
        <v>32</v>
      </c>
      <c r="L3833" t="s">
        <v>33</v>
      </c>
      <c r="M3833" t="str">
        <f t="shared" si="59"/>
        <v>Mon</v>
      </c>
      <c r="N3833" t="str">
        <f>VLOOKUP(Query1[[#This Row],[Age]],'Age Group Vlookup'!B$3:C$6,2,TRUE)</f>
        <v>30-39</v>
      </c>
    </row>
    <row r="3834" spans="1:14" x14ac:dyDescent="0.3">
      <c r="A3834" t="s">
        <v>4848</v>
      </c>
      <c r="B3834" s="1">
        <v>42396</v>
      </c>
      <c r="C3834" t="s">
        <v>1221</v>
      </c>
      <c r="D3834">
        <v>3858</v>
      </c>
      <c r="E3834" t="s">
        <v>77</v>
      </c>
      <c r="G3834" t="s">
        <v>17</v>
      </c>
      <c r="H3834">
        <v>32000</v>
      </c>
      <c r="I3834" t="s">
        <v>1222</v>
      </c>
      <c r="J3834" s="7">
        <v>28</v>
      </c>
      <c r="K3834" t="s">
        <v>27</v>
      </c>
      <c r="L3834" t="s">
        <v>28</v>
      </c>
      <c r="M3834" t="str">
        <f t="shared" si="59"/>
        <v>Wed</v>
      </c>
      <c r="N3834" t="str">
        <f>VLOOKUP(Query1[[#This Row],[Age]],'Age Group Vlookup'!B$3:C$6,2,TRUE)</f>
        <v>20-29</v>
      </c>
    </row>
    <row r="3835" spans="1:14" x14ac:dyDescent="0.3">
      <c r="A3835" t="s">
        <v>4849</v>
      </c>
      <c r="B3835" s="1">
        <v>42651</v>
      </c>
      <c r="C3835" t="s">
        <v>1287</v>
      </c>
      <c r="D3835">
        <v>24284</v>
      </c>
      <c r="E3835" t="s">
        <v>62</v>
      </c>
      <c r="G3835" t="s">
        <v>32</v>
      </c>
      <c r="H3835">
        <v>80000</v>
      </c>
      <c r="I3835" t="s">
        <v>1288</v>
      </c>
      <c r="J3835" s="7">
        <v>47</v>
      </c>
      <c r="K3835" t="s">
        <v>17</v>
      </c>
      <c r="L3835" t="s">
        <v>18</v>
      </c>
      <c r="M3835" t="str">
        <f t="shared" si="59"/>
        <v>Sat</v>
      </c>
      <c r="N3835" t="str">
        <f>VLOOKUP(Query1[[#This Row],[Age]],'Age Group Vlookup'!B$3:C$6,2,TRUE)</f>
        <v>40-49</v>
      </c>
    </row>
    <row r="3836" spans="1:14" x14ac:dyDescent="0.3">
      <c r="A3836" t="s">
        <v>4850</v>
      </c>
      <c r="B3836" s="1">
        <v>42500</v>
      </c>
      <c r="C3836" t="s">
        <v>1094</v>
      </c>
      <c r="D3836">
        <v>13614</v>
      </c>
      <c r="E3836" t="s">
        <v>133</v>
      </c>
      <c r="G3836" t="s">
        <v>15</v>
      </c>
      <c r="H3836">
        <v>899000</v>
      </c>
      <c r="I3836" t="s">
        <v>1095</v>
      </c>
      <c r="J3836" s="7">
        <v>33</v>
      </c>
      <c r="K3836" t="s">
        <v>32</v>
      </c>
      <c r="L3836" t="s">
        <v>33</v>
      </c>
      <c r="M3836" t="str">
        <f t="shared" si="59"/>
        <v>Tue</v>
      </c>
      <c r="N3836" t="str">
        <f>VLOOKUP(Query1[[#This Row],[Age]],'Age Group Vlookup'!B$3:C$6,2,TRUE)</f>
        <v>30-39</v>
      </c>
    </row>
    <row r="3837" spans="1:14" x14ac:dyDescent="0.3">
      <c r="A3837" t="s">
        <v>4851</v>
      </c>
      <c r="B3837" s="1">
        <v>42461</v>
      </c>
      <c r="C3837" t="s">
        <v>368</v>
      </c>
      <c r="D3837">
        <v>28484</v>
      </c>
      <c r="E3837" t="s">
        <v>14</v>
      </c>
      <c r="G3837" t="s">
        <v>32</v>
      </c>
      <c r="H3837">
        <v>74000</v>
      </c>
      <c r="I3837" t="s">
        <v>369</v>
      </c>
      <c r="J3837" s="7">
        <v>49</v>
      </c>
      <c r="K3837" t="s">
        <v>32</v>
      </c>
      <c r="L3837" t="s">
        <v>33</v>
      </c>
      <c r="M3837" t="str">
        <f t="shared" si="59"/>
        <v>Fri</v>
      </c>
      <c r="N3837" t="str">
        <f>VLOOKUP(Query1[[#This Row],[Age]],'Age Group Vlookup'!B$3:C$6,2,TRUE)</f>
        <v>40-49</v>
      </c>
    </row>
    <row r="3838" spans="1:14" x14ac:dyDescent="0.3">
      <c r="A3838" t="s">
        <v>4852</v>
      </c>
      <c r="B3838" s="1">
        <v>42458</v>
      </c>
      <c r="C3838" t="s">
        <v>562</v>
      </c>
      <c r="D3838">
        <v>7267</v>
      </c>
      <c r="E3838" t="s">
        <v>150</v>
      </c>
      <c r="G3838" t="s">
        <v>17</v>
      </c>
      <c r="H3838">
        <v>8000</v>
      </c>
      <c r="I3838" t="s">
        <v>563</v>
      </c>
      <c r="J3838" s="7">
        <v>42</v>
      </c>
      <c r="K3838" t="s">
        <v>32</v>
      </c>
      <c r="L3838" t="s">
        <v>33</v>
      </c>
      <c r="M3838" t="str">
        <f t="shared" si="59"/>
        <v>Tue</v>
      </c>
      <c r="N3838" t="str">
        <f>VLOOKUP(Query1[[#This Row],[Age]],'Age Group Vlookup'!B$3:C$6,2,TRUE)</f>
        <v>40-49</v>
      </c>
    </row>
    <row r="3839" spans="1:14" x14ac:dyDescent="0.3">
      <c r="A3839" t="s">
        <v>4853</v>
      </c>
      <c r="B3839" s="1">
        <v>42702</v>
      </c>
      <c r="C3839" t="s">
        <v>444</v>
      </c>
      <c r="D3839">
        <v>4890</v>
      </c>
      <c r="E3839" t="s">
        <v>54</v>
      </c>
      <c r="G3839" t="s">
        <v>17</v>
      </c>
      <c r="H3839">
        <v>17000</v>
      </c>
      <c r="I3839" t="s">
        <v>445</v>
      </c>
      <c r="J3839" s="7">
        <v>45</v>
      </c>
      <c r="K3839" t="s">
        <v>27</v>
      </c>
      <c r="L3839" t="s">
        <v>28</v>
      </c>
      <c r="M3839" t="str">
        <f t="shared" si="59"/>
        <v>Mon</v>
      </c>
      <c r="N3839" t="str">
        <f>VLOOKUP(Query1[[#This Row],[Age]],'Age Group Vlookup'!B$3:C$6,2,TRUE)</f>
        <v>40-49</v>
      </c>
    </row>
    <row r="3840" spans="1:14" x14ac:dyDescent="0.3">
      <c r="A3840" t="s">
        <v>4854</v>
      </c>
      <c r="B3840" s="1">
        <v>42680</v>
      </c>
      <c r="C3840" t="s">
        <v>933</v>
      </c>
      <c r="D3840">
        <v>32067</v>
      </c>
      <c r="E3840" t="s">
        <v>43</v>
      </c>
      <c r="G3840" t="s">
        <v>15</v>
      </c>
      <c r="H3840">
        <v>267000</v>
      </c>
      <c r="I3840" t="s">
        <v>934</v>
      </c>
      <c r="J3840" s="7">
        <v>31</v>
      </c>
      <c r="K3840" t="s">
        <v>17</v>
      </c>
      <c r="L3840" t="s">
        <v>18</v>
      </c>
      <c r="M3840" t="str">
        <f t="shared" si="59"/>
        <v>Sun</v>
      </c>
      <c r="N3840" t="str">
        <f>VLOOKUP(Query1[[#This Row],[Age]],'Age Group Vlookup'!B$3:C$6,2,TRUE)</f>
        <v>30-39</v>
      </c>
    </row>
    <row r="3841" spans="1:14" x14ac:dyDescent="0.3">
      <c r="A3841" t="s">
        <v>4855</v>
      </c>
      <c r="B3841" s="1">
        <v>42695</v>
      </c>
      <c r="C3841" t="s">
        <v>42</v>
      </c>
      <c r="D3841">
        <v>25383</v>
      </c>
      <c r="E3841" t="s">
        <v>133</v>
      </c>
      <c r="F3841">
        <v>1</v>
      </c>
      <c r="G3841" t="s">
        <v>17</v>
      </c>
      <c r="H3841">
        <v>34000</v>
      </c>
      <c r="I3841" t="s">
        <v>44</v>
      </c>
      <c r="J3841" s="7">
        <v>47</v>
      </c>
      <c r="K3841" t="s">
        <v>27</v>
      </c>
      <c r="L3841" t="s">
        <v>28</v>
      </c>
      <c r="M3841" t="str">
        <f t="shared" si="59"/>
        <v>Mon</v>
      </c>
      <c r="N3841" t="str">
        <f>VLOOKUP(Query1[[#This Row],[Age]],'Age Group Vlookup'!B$3:C$6,2,TRUE)</f>
        <v>40-49</v>
      </c>
    </row>
    <row r="3842" spans="1:14" x14ac:dyDescent="0.3">
      <c r="A3842" t="s">
        <v>4856</v>
      </c>
      <c r="B3842" s="1">
        <v>42513</v>
      </c>
      <c r="C3842" t="s">
        <v>169</v>
      </c>
      <c r="D3842">
        <v>47543</v>
      </c>
      <c r="E3842" t="s">
        <v>54</v>
      </c>
      <c r="G3842" t="s">
        <v>15</v>
      </c>
      <c r="H3842">
        <v>712000</v>
      </c>
      <c r="I3842" t="s">
        <v>170</v>
      </c>
      <c r="J3842" s="7">
        <v>29</v>
      </c>
      <c r="K3842" t="s">
        <v>17</v>
      </c>
      <c r="L3842" t="s">
        <v>18</v>
      </c>
      <c r="M3842" t="str">
        <f t="shared" ref="M3842:M3905" si="60">TEXT(B3842,"ddd")</f>
        <v>Mon</v>
      </c>
      <c r="N3842" t="str">
        <f>VLOOKUP(Query1[[#This Row],[Age]],'Age Group Vlookup'!B$3:C$6,2,TRUE)</f>
        <v>20-29</v>
      </c>
    </row>
    <row r="3843" spans="1:14" x14ac:dyDescent="0.3">
      <c r="A3843" t="s">
        <v>4857</v>
      </c>
      <c r="B3843" s="1">
        <v>42506</v>
      </c>
      <c r="C3843" t="s">
        <v>207</v>
      </c>
      <c r="D3843">
        <v>45528</v>
      </c>
      <c r="E3843" t="s">
        <v>14</v>
      </c>
      <c r="G3843" t="s">
        <v>15</v>
      </c>
      <c r="H3843">
        <v>249000</v>
      </c>
      <c r="I3843" t="s">
        <v>74</v>
      </c>
      <c r="J3843" s="7">
        <v>24</v>
      </c>
      <c r="K3843" t="s">
        <v>27</v>
      </c>
      <c r="L3843" t="s">
        <v>28</v>
      </c>
      <c r="M3843" t="str">
        <f t="shared" si="60"/>
        <v>Mon</v>
      </c>
      <c r="N3843" t="str">
        <f>VLOOKUP(Query1[[#This Row],[Age]],'Age Group Vlookup'!B$3:C$6,2,TRUE)</f>
        <v>20-29</v>
      </c>
    </row>
    <row r="3844" spans="1:14" x14ac:dyDescent="0.3">
      <c r="A3844" t="s">
        <v>4858</v>
      </c>
      <c r="B3844" s="1">
        <v>42419</v>
      </c>
      <c r="C3844" t="s">
        <v>1829</v>
      </c>
      <c r="D3844">
        <v>20931</v>
      </c>
      <c r="E3844" t="s">
        <v>25</v>
      </c>
      <c r="G3844" t="s">
        <v>32</v>
      </c>
      <c r="H3844">
        <v>79000</v>
      </c>
      <c r="I3844" t="s">
        <v>1541</v>
      </c>
      <c r="J3844" s="7">
        <v>45</v>
      </c>
      <c r="K3844" t="s">
        <v>17</v>
      </c>
      <c r="L3844" t="s">
        <v>18</v>
      </c>
      <c r="M3844" t="str">
        <f t="shared" si="60"/>
        <v>Fri</v>
      </c>
      <c r="N3844" t="str">
        <f>VLOOKUP(Query1[[#This Row],[Age]],'Age Group Vlookup'!B$3:C$6,2,TRUE)</f>
        <v>40-49</v>
      </c>
    </row>
    <row r="3845" spans="1:14" x14ac:dyDescent="0.3">
      <c r="A3845" t="s">
        <v>4859</v>
      </c>
      <c r="B3845" s="1">
        <v>42559</v>
      </c>
      <c r="C3845" t="s">
        <v>1540</v>
      </c>
      <c r="D3845">
        <v>36913</v>
      </c>
      <c r="E3845" t="s">
        <v>54</v>
      </c>
      <c r="G3845" t="s">
        <v>15</v>
      </c>
      <c r="H3845">
        <v>313000</v>
      </c>
      <c r="I3845" t="s">
        <v>1541</v>
      </c>
      <c r="J3845" s="7">
        <v>45</v>
      </c>
      <c r="K3845" t="s">
        <v>17</v>
      </c>
      <c r="L3845" t="s">
        <v>18</v>
      </c>
      <c r="M3845" t="str">
        <f t="shared" si="60"/>
        <v>Fri</v>
      </c>
      <c r="N3845" t="str">
        <f>VLOOKUP(Query1[[#This Row],[Age]],'Age Group Vlookup'!B$3:C$6,2,TRUE)</f>
        <v>40-49</v>
      </c>
    </row>
    <row r="3846" spans="1:14" x14ac:dyDescent="0.3">
      <c r="A3846" t="s">
        <v>4860</v>
      </c>
      <c r="B3846" s="1">
        <v>42473</v>
      </c>
      <c r="C3846" t="s">
        <v>428</v>
      </c>
      <c r="D3846">
        <v>41432</v>
      </c>
      <c r="E3846" t="s">
        <v>77</v>
      </c>
      <c r="G3846" t="s">
        <v>17</v>
      </c>
      <c r="H3846">
        <v>15000</v>
      </c>
      <c r="I3846" t="s">
        <v>429</v>
      </c>
      <c r="J3846" s="7">
        <v>41</v>
      </c>
      <c r="K3846" t="s">
        <v>17</v>
      </c>
      <c r="L3846" t="s">
        <v>18</v>
      </c>
      <c r="M3846" t="str">
        <f t="shared" si="60"/>
        <v>Wed</v>
      </c>
      <c r="N3846" t="str">
        <f>VLOOKUP(Query1[[#This Row],[Age]],'Age Group Vlookup'!B$3:C$6,2,TRUE)</f>
        <v>40-49</v>
      </c>
    </row>
    <row r="3847" spans="1:14" x14ac:dyDescent="0.3">
      <c r="A3847" t="s">
        <v>4861</v>
      </c>
      <c r="B3847" s="1">
        <v>42728</v>
      </c>
      <c r="C3847" t="s">
        <v>136</v>
      </c>
      <c r="D3847">
        <v>46275</v>
      </c>
      <c r="E3847" t="s">
        <v>14</v>
      </c>
      <c r="G3847" t="s">
        <v>15</v>
      </c>
      <c r="H3847">
        <v>136000</v>
      </c>
      <c r="I3847" t="s">
        <v>138</v>
      </c>
      <c r="J3847" s="7">
        <v>23</v>
      </c>
      <c r="K3847" t="s">
        <v>32</v>
      </c>
      <c r="L3847" t="s">
        <v>33</v>
      </c>
      <c r="M3847" t="str">
        <f t="shared" si="60"/>
        <v>Sat</v>
      </c>
      <c r="N3847" t="str">
        <f>VLOOKUP(Query1[[#This Row],[Age]],'Age Group Vlookup'!B$3:C$6,2,TRUE)</f>
        <v>20-29</v>
      </c>
    </row>
    <row r="3848" spans="1:14" x14ac:dyDescent="0.3">
      <c r="A3848" t="s">
        <v>4862</v>
      </c>
      <c r="B3848" s="1">
        <v>42551</v>
      </c>
      <c r="C3848" t="s">
        <v>748</v>
      </c>
      <c r="D3848">
        <v>39946</v>
      </c>
      <c r="E3848" t="s">
        <v>137</v>
      </c>
      <c r="G3848" t="s">
        <v>32</v>
      </c>
      <c r="H3848">
        <v>150000</v>
      </c>
      <c r="I3848" t="s">
        <v>749</v>
      </c>
      <c r="J3848" s="7">
        <v>34</v>
      </c>
      <c r="K3848" t="s">
        <v>17</v>
      </c>
      <c r="L3848" t="s">
        <v>18</v>
      </c>
      <c r="M3848" t="str">
        <f t="shared" si="60"/>
        <v>Thu</v>
      </c>
      <c r="N3848" t="str">
        <f>VLOOKUP(Query1[[#This Row],[Age]],'Age Group Vlookup'!B$3:C$6,2,TRUE)</f>
        <v>30-39</v>
      </c>
    </row>
    <row r="3849" spans="1:14" x14ac:dyDescent="0.3">
      <c r="A3849" t="s">
        <v>4863</v>
      </c>
      <c r="B3849" s="1">
        <v>42475</v>
      </c>
      <c r="C3849" t="s">
        <v>1113</v>
      </c>
      <c r="D3849">
        <v>16640</v>
      </c>
      <c r="E3849" t="s">
        <v>58</v>
      </c>
      <c r="G3849" t="s">
        <v>17</v>
      </c>
      <c r="H3849">
        <v>27000</v>
      </c>
      <c r="I3849" t="s">
        <v>1114</v>
      </c>
      <c r="J3849" s="7">
        <v>46</v>
      </c>
      <c r="K3849" t="s">
        <v>17</v>
      </c>
      <c r="L3849" t="s">
        <v>18</v>
      </c>
      <c r="M3849" t="str">
        <f t="shared" si="60"/>
        <v>Fri</v>
      </c>
      <c r="N3849" t="str">
        <f>VLOOKUP(Query1[[#This Row],[Age]],'Age Group Vlookup'!B$3:C$6,2,TRUE)</f>
        <v>40-49</v>
      </c>
    </row>
    <row r="3850" spans="1:14" x14ac:dyDescent="0.3">
      <c r="A3850" t="s">
        <v>4864</v>
      </c>
      <c r="B3850" s="1">
        <v>42411</v>
      </c>
      <c r="C3850" t="s">
        <v>625</v>
      </c>
      <c r="D3850">
        <v>26726</v>
      </c>
      <c r="E3850" t="s">
        <v>150</v>
      </c>
      <c r="G3850" t="s">
        <v>17</v>
      </c>
      <c r="H3850">
        <v>15000</v>
      </c>
      <c r="I3850" t="s">
        <v>626</v>
      </c>
      <c r="J3850" s="7">
        <v>48</v>
      </c>
      <c r="K3850" t="s">
        <v>17</v>
      </c>
      <c r="L3850" t="s">
        <v>18</v>
      </c>
      <c r="M3850" t="str">
        <f t="shared" si="60"/>
        <v>Thu</v>
      </c>
      <c r="N3850" t="str">
        <f>VLOOKUP(Query1[[#This Row],[Age]],'Age Group Vlookup'!B$3:C$6,2,TRUE)</f>
        <v>40-49</v>
      </c>
    </row>
    <row r="3851" spans="1:14" x14ac:dyDescent="0.3">
      <c r="A3851" t="s">
        <v>4865</v>
      </c>
      <c r="B3851" s="1">
        <v>42408</v>
      </c>
      <c r="C3851" t="s">
        <v>625</v>
      </c>
      <c r="D3851">
        <v>40556</v>
      </c>
      <c r="E3851" t="s">
        <v>150</v>
      </c>
      <c r="G3851" t="s">
        <v>17</v>
      </c>
      <c r="H3851">
        <v>15000</v>
      </c>
      <c r="I3851" t="s">
        <v>626</v>
      </c>
      <c r="J3851" s="7">
        <v>48</v>
      </c>
      <c r="K3851" t="s">
        <v>17</v>
      </c>
      <c r="L3851" t="s">
        <v>18</v>
      </c>
      <c r="M3851" t="str">
        <f t="shared" si="60"/>
        <v>Mon</v>
      </c>
      <c r="N3851" t="str">
        <f>VLOOKUP(Query1[[#This Row],[Age]],'Age Group Vlookup'!B$3:C$6,2,TRUE)</f>
        <v>40-49</v>
      </c>
    </row>
    <row r="3852" spans="1:14" x14ac:dyDescent="0.3">
      <c r="A3852" t="s">
        <v>4866</v>
      </c>
      <c r="B3852" s="1">
        <v>42724</v>
      </c>
      <c r="C3852" t="s">
        <v>1550</v>
      </c>
      <c r="D3852">
        <v>6971</v>
      </c>
      <c r="E3852" t="s">
        <v>25</v>
      </c>
      <c r="G3852" t="s">
        <v>17</v>
      </c>
      <c r="H3852">
        <v>22000</v>
      </c>
      <c r="I3852" t="s">
        <v>1551</v>
      </c>
      <c r="J3852" s="7">
        <v>22</v>
      </c>
      <c r="K3852" t="s">
        <v>17</v>
      </c>
      <c r="L3852" t="s">
        <v>18</v>
      </c>
      <c r="M3852" t="str">
        <f t="shared" si="60"/>
        <v>Tue</v>
      </c>
      <c r="N3852" t="str">
        <f>VLOOKUP(Query1[[#This Row],[Age]],'Age Group Vlookup'!B$3:C$6,2,TRUE)</f>
        <v>20-29</v>
      </c>
    </row>
    <row r="3853" spans="1:14" x14ac:dyDescent="0.3">
      <c r="A3853" t="s">
        <v>4867</v>
      </c>
      <c r="B3853" s="1">
        <v>42710</v>
      </c>
      <c r="C3853" t="s">
        <v>802</v>
      </c>
      <c r="D3853">
        <v>13077</v>
      </c>
      <c r="E3853" t="s">
        <v>58</v>
      </c>
      <c r="G3853" t="s">
        <v>32</v>
      </c>
      <c r="H3853">
        <v>140000</v>
      </c>
      <c r="I3853" t="s">
        <v>803</v>
      </c>
      <c r="J3853" s="7">
        <v>34</v>
      </c>
      <c r="K3853" t="s">
        <v>27</v>
      </c>
      <c r="L3853" t="s">
        <v>28</v>
      </c>
      <c r="M3853" t="str">
        <f t="shared" si="60"/>
        <v>Tue</v>
      </c>
      <c r="N3853" t="str">
        <f>VLOOKUP(Query1[[#This Row],[Age]],'Age Group Vlookup'!B$3:C$6,2,TRUE)</f>
        <v>30-39</v>
      </c>
    </row>
    <row r="3854" spans="1:14" x14ac:dyDescent="0.3">
      <c r="A3854" t="s">
        <v>4868</v>
      </c>
      <c r="B3854" s="1">
        <v>42431</v>
      </c>
      <c r="C3854" t="s">
        <v>1332</v>
      </c>
      <c r="D3854">
        <v>3075</v>
      </c>
      <c r="E3854" t="s">
        <v>62</v>
      </c>
      <c r="G3854" t="s">
        <v>17</v>
      </c>
      <c r="H3854">
        <v>38000</v>
      </c>
      <c r="I3854" t="s">
        <v>1333</v>
      </c>
      <c r="J3854" s="7">
        <v>32</v>
      </c>
      <c r="K3854" t="s">
        <v>32</v>
      </c>
      <c r="L3854" t="s">
        <v>33</v>
      </c>
      <c r="M3854" t="str">
        <f t="shared" si="60"/>
        <v>Wed</v>
      </c>
      <c r="N3854" t="str">
        <f>VLOOKUP(Query1[[#This Row],[Age]],'Age Group Vlookup'!B$3:C$6,2,TRUE)</f>
        <v>30-39</v>
      </c>
    </row>
    <row r="3855" spans="1:14" x14ac:dyDescent="0.3">
      <c r="A3855" t="s">
        <v>4869</v>
      </c>
      <c r="B3855" s="1">
        <v>42447</v>
      </c>
      <c r="C3855" t="s">
        <v>1012</v>
      </c>
      <c r="D3855">
        <v>38341</v>
      </c>
      <c r="E3855" t="s">
        <v>14</v>
      </c>
      <c r="G3855" t="s">
        <v>17</v>
      </c>
      <c r="H3855">
        <v>37000</v>
      </c>
      <c r="I3855" t="s">
        <v>1013</v>
      </c>
      <c r="J3855" s="7">
        <v>50</v>
      </c>
      <c r="K3855" t="s">
        <v>27</v>
      </c>
      <c r="L3855" t="s">
        <v>28</v>
      </c>
      <c r="M3855" t="str">
        <f t="shared" si="60"/>
        <v>Fri</v>
      </c>
      <c r="N3855" t="str">
        <f>VLOOKUP(Query1[[#This Row],[Age]],'Age Group Vlookup'!B$3:C$6,2,TRUE)</f>
        <v>50-59</v>
      </c>
    </row>
    <row r="3856" spans="1:14" x14ac:dyDescent="0.3">
      <c r="A3856" t="s">
        <v>4870</v>
      </c>
      <c r="B3856" s="1">
        <v>42715</v>
      </c>
      <c r="C3856" t="s">
        <v>863</v>
      </c>
      <c r="D3856">
        <v>38627</v>
      </c>
      <c r="E3856" t="s">
        <v>25</v>
      </c>
      <c r="G3856" t="s">
        <v>15</v>
      </c>
      <c r="H3856">
        <v>462000</v>
      </c>
      <c r="I3856" t="s">
        <v>864</v>
      </c>
      <c r="J3856" s="7">
        <v>23</v>
      </c>
      <c r="K3856" t="s">
        <v>27</v>
      </c>
      <c r="L3856" t="s">
        <v>28</v>
      </c>
      <c r="M3856" t="str">
        <f t="shared" si="60"/>
        <v>Sun</v>
      </c>
      <c r="N3856" t="str">
        <f>VLOOKUP(Query1[[#This Row],[Age]],'Age Group Vlookup'!B$3:C$6,2,TRUE)</f>
        <v>20-29</v>
      </c>
    </row>
    <row r="3857" spans="1:14" x14ac:dyDescent="0.3">
      <c r="A3857" t="s">
        <v>4871</v>
      </c>
      <c r="B3857" s="1">
        <v>42419</v>
      </c>
      <c r="C3857" t="s">
        <v>672</v>
      </c>
      <c r="D3857">
        <v>38018</v>
      </c>
      <c r="E3857" t="s">
        <v>69</v>
      </c>
      <c r="G3857" t="s">
        <v>15</v>
      </c>
      <c r="H3857">
        <v>781000</v>
      </c>
      <c r="I3857" t="s">
        <v>673</v>
      </c>
      <c r="J3857" s="7">
        <v>44</v>
      </c>
      <c r="K3857" t="s">
        <v>27</v>
      </c>
      <c r="L3857" t="s">
        <v>28</v>
      </c>
      <c r="M3857" t="str">
        <f t="shared" si="60"/>
        <v>Fri</v>
      </c>
      <c r="N3857" t="str">
        <f>VLOOKUP(Query1[[#This Row],[Age]],'Age Group Vlookup'!B$3:C$6,2,TRUE)</f>
        <v>40-49</v>
      </c>
    </row>
    <row r="3858" spans="1:14" x14ac:dyDescent="0.3">
      <c r="A3858" t="s">
        <v>4872</v>
      </c>
      <c r="B3858" s="1">
        <v>42489</v>
      </c>
      <c r="C3858" t="s">
        <v>2167</v>
      </c>
      <c r="D3858">
        <v>45267</v>
      </c>
      <c r="E3858" t="s">
        <v>54</v>
      </c>
      <c r="G3858" t="s">
        <v>15</v>
      </c>
      <c r="H3858">
        <v>691000</v>
      </c>
      <c r="I3858" t="s">
        <v>2168</v>
      </c>
      <c r="J3858" s="7">
        <v>34</v>
      </c>
      <c r="K3858" t="s">
        <v>27</v>
      </c>
      <c r="L3858" t="s">
        <v>28</v>
      </c>
      <c r="M3858" t="str">
        <f t="shared" si="60"/>
        <v>Fri</v>
      </c>
      <c r="N3858" t="str">
        <f>VLOOKUP(Query1[[#This Row],[Age]],'Age Group Vlookup'!B$3:C$6,2,TRUE)</f>
        <v>30-39</v>
      </c>
    </row>
    <row r="3859" spans="1:14" x14ac:dyDescent="0.3">
      <c r="A3859" t="s">
        <v>4873</v>
      </c>
      <c r="B3859" s="1">
        <v>42399</v>
      </c>
      <c r="C3859" t="s">
        <v>374</v>
      </c>
      <c r="D3859">
        <v>48167</v>
      </c>
      <c r="E3859" t="s">
        <v>14</v>
      </c>
      <c r="G3859" t="s">
        <v>17</v>
      </c>
      <c r="H3859">
        <v>21000</v>
      </c>
      <c r="I3859" t="s">
        <v>375</v>
      </c>
      <c r="J3859" s="7">
        <v>45</v>
      </c>
      <c r="K3859" t="s">
        <v>27</v>
      </c>
      <c r="L3859" t="s">
        <v>28</v>
      </c>
      <c r="M3859" t="str">
        <f t="shared" si="60"/>
        <v>Sat</v>
      </c>
      <c r="N3859" t="str">
        <f>VLOOKUP(Query1[[#This Row],[Age]],'Age Group Vlookup'!B$3:C$6,2,TRUE)</f>
        <v>40-49</v>
      </c>
    </row>
    <row r="3860" spans="1:14" x14ac:dyDescent="0.3">
      <c r="A3860" t="s">
        <v>4874</v>
      </c>
      <c r="B3860" s="1">
        <v>42562</v>
      </c>
      <c r="C3860" t="s">
        <v>101</v>
      </c>
      <c r="D3860">
        <v>12418</v>
      </c>
      <c r="E3860" t="s">
        <v>62</v>
      </c>
      <c r="G3860" t="s">
        <v>17</v>
      </c>
      <c r="H3860">
        <v>13000</v>
      </c>
      <c r="I3860" t="s">
        <v>102</v>
      </c>
      <c r="J3860" s="7">
        <v>30</v>
      </c>
      <c r="K3860" t="s">
        <v>32</v>
      </c>
      <c r="L3860" t="s">
        <v>33</v>
      </c>
      <c r="M3860" t="str">
        <f t="shared" si="60"/>
        <v>Mon</v>
      </c>
      <c r="N3860" t="str">
        <f>VLOOKUP(Query1[[#This Row],[Age]],'Age Group Vlookup'!B$3:C$6,2,TRUE)</f>
        <v>30-39</v>
      </c>
    </row>
    <row r="3861" spans="1:14" x14ac:dyDescent="0.3">
      <c r="A3861" t="s">
        <v>4875</v>
      </c>
      <c r="B3861" s="1">
        <v>42510</v>
      </c>
      <c r="C3861" t="s">
        <v>1405</v>
      </c>
      <c r="D3861">
        <v>43556</v>
      </c>
      <c r="E3861" t="s">
        <v>43</v>
      </c>
      <c r="G3861" t="s">
        <v>15</v>
      </c>
      <c r="H3861">
        <v>802000</v>
      </c>
      <c r="I3861" t="s">
        <v>1406</v>
      </c>
      <c r="J3861" s="7">
        <v>50</v>
      </c>
      <c r="K3861" t="s">
        <v>27</v>
      </c>
      <c r="L3861" t="s">
        <v>28</v>
      </c>
      <c r="M3861" t="str">
        <f t="shared" si="60"/>
        <v>Fri</v>
      </c>
      <c r="N3861" t="str">
        <f>VLOOKUP(Query1[[#This Row],[Age]],'Age Group Vlookup'!B$3:C$6,2,TRUE)</f>
        <v>50-59</v>
      </c>
    </row>
    <row r="3862" spans="1:14" x14ac:dyDescent="0.3">
      <c r="A3862" t="s">
        <v>4876</v>
      </c>
      <c r="B3862" s="1">
        <v>42544</v>
      </c>
      <c r="C3862" t="s">
        <v>20</v>
      </c>
      <c r="D3862">
        <v>3588</v>
      </c>
      <c r="E3862" t="s">
        <v>69</v>
      </c>
      <c r="G3862" t="s">
        <v>15</v>
      </c>
      <c r="H3862">
        <v>332000</v>
      </c>
      <c r="I3862" t="s">
        <v>22</v>
      </c>
      <c r="J3862" s="7">
        <v>40</v>
      </c>
      <c r="K3862" t="s">
        <v>17</v>
      </c>
      <c r="L3862" t="s">
        <v>18</v>
      </c>
      <c r="M3862" t="str">
        <f t="shared" si="60"/>
        <v>Thu</v>
      </c>
      <c r="N3862" t="str">
        <f>VLOOKUP(Query1[[#This Row],[Age]],'Age Group Vlookup'!B$3:C$6,2,TRUE)</f>
        <v>40-49</v>
      </c>
    </row>
    <row r="3863" spans="1:14" x14ac:dyDescent="0.3">
      <c r="A3863" t="s">
        <v>4877</v>
      </c>
      <c r="B3863" s="1">
        <v>42535</v>
      </c>
      <c r="C3863" t="s">
        <v>1161</v>
      </c>
      <c r="D3863">
        <v>4822</v>
      </c>
      <c r="E3863" t="s">
        <v>36</v>
      </c>
      <c r="G3863" t="s">
        <v>15</v>
      </c>
      <c r="H3863">
        <v>325000</v>
      </c>
      <c r="I3863" t="s">
        <v>1162</v>
      </c>
      <c r="J3863" s="7">
        <v>26</v>
      </c>
      <c r="K3863" t="s">
        <v>17</v>
      </c>
      <c r="L3863" t="s">
        <v>18</v>
      </c>
      <c r="M3863" t="str">
        <f t="shared" si="60"/>
        <v>Tue</v>
      </c>
      <c r="N3863" t="str">
        <f>VLOOKUP(Query1[[#This Row],[Age]],'Age Group Vlookup'!B$3:C$6,2,TRUE)</f>
        <v>20-29</v>
      </c>
    </row>
    <row r="3864" spans="1:14" x14ac:dyDescent="0.3">
      <c r="A3864" t="s">
        <v>4878</v>
      </c>
      <c r="B3864" s="1">
        <v>42546</v>
      </c>
      <c r="C3864" t="s">
        <v>762</v>
      </c>
      <c r="D3864">
        <v>12263</v>
      </c>
      <c r="E3864" t="s">
        <v>54</v>
      </c>
      <c r="G3864" t="s">
        <v>15</v>
      </c>
      <c r="H3864">
        <v>640000</v>
      </c>
      <c r="I3864" t="s">
        <v>763</v>
      </c>
      <c r="J3864" s="7">
        <v>33</v>
      </c>
      <c r="K3864" t="s">
        <v>32</v>
      </c>
      <c r="L3864" t="s">
        <v>33</v>
      </c>
      <c r="M3864" t="str">
        <f t="shared" si="60"/>
        <v>Sat</v>
      </c>
      <c r="N3864" t="str">
        <f>VLOOKUP(Query1[[#This Row],[Age]],'Age Group Vlookup'!B$3:C$6,2,TRUE)</f>
        <v>30-39</v>
      </c>
    </row>
    <row r="3865" spans="1:14" x14ac:dyDescent="0.3">
      <c r="A3865" t="s">
        <v>4879</v>
      </c>
      <c r="B3865" s="1">
        <v>42709</v>
      </c>
      <c r="C3865" t="s">
        <v>1394</v>
      </c>
      <c r="D3865">
        <v>10313</v>
      </c>
      <c r="E3865" t="s">
        <v>150</v>
      </c>
      <c r="G3865" t="s">
        <v>17</v>
      </c>
      <c r="H3865">
        <v>29000</v>
      </c>
      <c r="I3865" t="s">
        <v>1395</v>
      </c>
      <c r="J3865" s="7">
        <v>25</v>
      </c>
      <c r="K3865" t="s">
        <v>32</v>
      </c>
      <c r="L3865" t="s">
        <v>33</v>
      </c>
      <c r="M3865" t="str">
        <f t="shared" si="60"/>
        <v>Mon</v>
      </c>
      <c r="N3865" t="str">
        <f>VLOOKUP(Query1[[#This Row],[Age]],'Age Group Vlookup'!B$3:C$6,2,TRUE)</f>
        <v>20-29</v>
      </c>
    </row>
    <row r="3866" spans="1:14" x14ac:dyDescent="0.3">
      <c r="A3866" t="s">
        <v>4880</v>
      </c>
      <c r="B3866" s="1">
        <v>42512</v>
      </c>
      <c r="C3866" t="s">
        <v>990</v>
      </c>
      <c r="D3866">
        <v>45985</v>
      </c>
      <c r="E3866" t="s">
        <v>25</v>
      </c>
      <c r="G3866" t="s">
        <v>17</v>
      </c>
      <c r="H3866">
        <v>35000</v>
      </c>
      <c r="I3866" t="s">
        <v>991</v>
      </c>
      <c r="J3866" s="7">
        <v>48</v>
      </c>
      <c r="K3866" t="s">
        <v>32</v>
      </c>
      <c r="L3866" t="s">
        <v>33</v>
      </c>
      <c r="M3866" t="str">
        <f t="shared" si="60"/>
        <v>Sun</v>
      </c>
      <c r="N3866" t="str">
        <f>VLOOKUP(Query1[[#This Row],[Age]],'Age Group Vlookup'!B$3:C$6,2,TRUE)</f>
        <v>40-49</v>
      </c>
    </row>
    <row r="3867" spans="1:14" x14ac:dyDescent="0.3">
      <c r="A3867" t="s">
        <v>4881</v>
      </c>
      <c r="B3867" s="1">
        <v>42414</v>
      </c>
      <c r="C3867" t="s">
        <v>2067</v>
      </c>
      <c r="D3867">
        <v>16004</v>
      </c>
      <c r="E3867" t="s">
        <v>150</v>
      </c>
      <c r="G3867" t="s">
        <v>17</v>
      </c>
      <c r="H3867">
        <v>31000</v>
      </c>
      <c r="I3867" t="s">
        <v>2068</v>
      </c>
      <c r="J3867" s="7">
        <v>42</v>
      </c>
      <c r="K3867" t="s">
        <v>27</v>
      </c>
      <c r="L3867" t="s">
        <v>28</v>
      </c>
      <c r="M3867" t="str">
        <f t="shared" si="60"/>
        <v>Sun</v>
      </c>
      <c r="N3867" t="str">
        <f>VLOOKUP(Query1[[#This Row],[Age]],'Age Group Vlookup'!B$3:C$6,2,TRUE)</f>
        <v>40-49</v>
      </c>
    </row>
    <row r="3868" spans="1:14" x14ac:dyDescent="0.3">
      <c r="A3868" t="s">
        <v>4882</v>
      </c>
      <c r="B3868" s="1">
        <v>42718</v>
      </c>
      <c r="C3868" t="s">
        <v>24</v>
      </c>
      <c r="D3868">
        <v>28689</v>
      </c>
      <c r="E3868" t="s">
        <v>47</v>
      </c>
      <c r="G3868" t="s">
        <v>17</v>
      </c>
      <c r="H3868">
        <v>36000</v>
      </c>
      <c r="I3868" t="s">
        <v>26</v>
      </c>
      <c r="J3868" s="7">
        <v>30</v>
      </c>
      <c r="K3868" t="s">
        <v>27</v>
      </c>
      <c r="L3868" t="s">
        <v>28</v>
      </c>
      <c r="M3868" t="str">
        <f t="shared" si="60"/>
        <v>Wed</v>
      </c>
      <c r="N3868" t="str">
        <f>VLOOKUP(Query1[[#This Row],[Age]],'Age Group Vlookup'!B$3:C$6,2,TRUE)</f>
        <v>30-39</v>
      </c>
    </row>
    <row r="3869" spans="1:14" x14ac:dyDescent="0.3">
      <c r="A3869" t="s">
        <v>4883</v>
      </c>
      <c r="B3869" s="1">
        <v>42534</v>
      </c>
      <c r="C3869" t="s">
        <v>1559</v>
      </c>
      <c r="D3869">
        <v>21893</v>
      </c>
      <c r="E3869" t="s">
        <v>47</v>
      </c>
      <c r="G3869" t="s">
        <v>17</v>
      </c>
      <c r="H3869">
        <v>27000</v>
      </c>
      <c r="I3869" t="s">
        <v>1560</v>
      </c>
      <c r="J3869" s="7">
        <v>38</v>
      </c>
      <c r="K3869" t="s">
        <v>17</v>
      </c>
      <c r="L3869" t="s">
        <v>18</v>
      </c>
      <c r="M3869" t="str">
        <f t="shared" si="60"/>
        <v>Mon</v>
      </c>
      <c r="N3869" t="str">
        <f>VLOOKUP(Query1[[#This Row],[Age]],'Age Group Vlookup'!B$3:C$6,2,TRUE)</f>
        <v>30-39</v>
      </c>
    </row>
    <row r="3870" spans="1:14" x14ac:dyDescent="0.3">
      <c r="A3870" t="s">
        <v>4884</v>
      </c>
      <c r="B3870" s="1">
        <v>42589</v>
      </c>
      <c r="C3870" t="s">
        <v>487</v>
      </c>
      <c r="D3870">
        <v>47008</v>
      </c>
      <c r="E3870" t="s">
        <v>54</v>
      </c>
      <c r="G3870" t="s">
        <v>17</v>
      </c>
      <c r="H3870">
        <v>31000</v>
      </c>
      <c r="I3870" t="s">
        <v>488</v>
      </c>
      <c r="J3870" s="7">
        <v>44</v>
      </c>
      <c r="K3870" t="s">
        <v>27</v>
      </c>
      <c r="L3870" t="s">
        <v>28</v>
      </c>
      <c r="M3870" t="str">
        <f t="shared" si="60"/>
        <v>Sun</v>
      </c>
      <c r="N3870" t="str">
        <f>VLOOKUP(Query1[[#This Row],[Age]],'Age Group Vlookup'!B$3:C$6,2,TRUE)</f>
        <v>40-49</v>
      </c>
    </row>
    <row r="3871" spans="1:14" x14ac:dyDescent="0.3">
      <c r="A3871" t="s">
        <v>4885</v>
      </c>
      <c r="B3871" s="1">
        <v>42650</v>
      </c>
      <c r="C3871" t="s">
        <v>1674</v>
      </c>
      <c r="D3871">
        <v>13019</v>
      </c>
      <c r="E3871" t="s">
        <v>150</v>
      </c>
      <c r="F3871">
        <v>1</v>
      </c>
      <c r="G3871" t="s">
        <v>17</v>
      </c>
      <c r="H3871">
        <v>30000</v>
      </c>
      <c r="I3871" t="s">
        <v>1675</v>
      </c>
      <c r="J3871" s="7">
        <v>48</v>
      </c>
      <c r="K3871" t="s">
        <v>32</v>
      </c>
      <c r="L3871" t="s">
        <v>33</v>
      </c>
      <c r="M3871" t="str">
        <f t="shared" si="60"/>
        <v>Fri</v>
      </c>
      <c r="N3871" t="str">
        <f>VLOOKUP(Query1[[#This Row],[Age]],'Age Group Vlookup'!B$3:C$6,2,TRUE)</f>
        <v>40-49</v>
      </c>
    </row>
    <row r="3872" spans="1:14" x14ac:dyDescent="0.3">
      <c r="A3872" t="s">
        <v>4886</v>
      </c>
      <c r="B3872" s="1">
        <v>42380</v>
      </c>
      <c r="C3872" t="s">
        <v>1752</v>
      </c>
      <c r="D3872">
        <v>9833</v>
      </c>
      <c r="E3872" t="s">
        <v>43</v>
      </c>
      <c r="G3872" t="s">
        <v>15</v>
      </c>
      <c r="H3872">
        <v>296000</v>
      </c>
      <c r="I3872" t="s">
        <v>1753</v>
      </c>
      <c r="J3872" s="7">
        <v>24</v>
      </c>
      <c r="K3872" t="s">
        <v>32</v>
      </c>
      <c r="L3872" t="s">
        <v>33</v>
      </c>
      <c r="M3872" t="str">
        <f t="shared" si="60"/>
        <v>Mon</v>
      </c>
      <c r="N3872" t="str">
        <f>VLOOKUP(Query1[[#This Row],[Age]],'Age Group Vlookup'!B$3:C$6,2,TRUE)</f>
        <v>20-29</v>
      </c>
    </row>
    <row r="3873" spans="1:14" x14ac:dyDescent="0.3">
      <c r="A3873" t="s">
        <v>4887</v>
      </c>
      <c r="B3873" s="1">
        <v>42620</v>
      </c>
      <c r="C3873" t="s">
        <v>1377</v>
      </c>
      <c r="D3873">
        <v>33331</v>
      </c>
      <c r="E3873" t="s">
        <v>137</v>
      </c>
      <c r="G3873" t="s">
        <v>32</v>
      </c>
      <c r="H3873">
        <v>112000</v>
      </c>
      <c r="I3873" t="s">
        <v>1378</v>
      </c>
      <c r="J3873" s="7">
        <v>25</v>
      </c>
      <c r="K3873" t="s">
        <v>27</v>
      </c>
      <c r="L3873" t="s">
        <v>28</v>
      </c>
      <c r="M3873" t="str">
        <f t="shared" si="60"/>
        <v>Wed</v>
      </c>
      <c r="N3873" t="str">
        <f>VLOOKUP(Query1[[#This Row],[Age]],'Age Group Vlookup'!B$3:C$6,2,TRUE)</f>
        <v>20-29</v>
      </c>
    </row>
    <row r="3874" spans="1:14" x14ac:dyDescent="0.3">
      <c r="A3874" t="s">
        <v>4888</v>
      </c>
      <c r="B3874" s="1">
        <v>42607</v>
      </c>
      <c r="C3874" t="s">
        <v>2646</v>
      </c>
      <c r="D3874">
        <v>34334</v>
      </c>
      <c r="E3874" t="s">
        <v>47</v>
      </c>
      <c r="G3874" t="s">
        <v>32</v>
      </c>
      <c r="H3874">
        <v>55000</v>
      </c>
      <c r="I3874" t="s">
        <v>2647</v>
      </c>
      <c r="J3874" s="7">
        <v>30</v>
      </c>
      <c r="K3874" t="s">
        <v>27</v>
      </c>
      <c r="L3874" t="s">
        <v>28</v>
      </c>
      <c r="M3874" t="str">
        <f t="shared" si="60"/>
        <v>Thu</v>
      </c>
      <c r="N3874" t="str">
        <f>VLOOKUP(Query1[[#This Row],[Age]],'Age Group Vlookup'!B$3:C$6,2,TRUE)</f>
        <v>30-39</v>
      </c>
    </row>
    <row r="3875" spans="1:14" x14ac:dyDescent="0.3">
      <c r="A3875" t="s">
        <v>4889</v>
      </c>
      <c r="B3875" s="1">
        <v>42556</v>
      </c>
      <c r="C3875" t="s">
        <v>129</v>
      </c>
      <c r="D3875">
        <v>47919</v>
      </c>
      <c r="E3875" t="s">
        <v>14</v>
      </c>
      <c r="G3875" t="s">
        <v>15</v>
      </c>
      <c r="H3875">
        <v>405000</v>
      </c>
      <c r="I3875" t="s">
        <v>130</v>
      </c>
      <c r="J3875" s="7">
        <v>49</v>
      </c>
      <c r="K3875" t="s">
        <v>27</v>
      </c>
      <c r="L3875" t="s">
        <v>28</v>
      </c>
      <c r="M3875" t="str">
        <f t="shared" si="60"/>
        <v>Tue</v>
      </c>
      <c r="N3875" t="str">
        <f>VLOOKUP(Query1[[#This Row],[Age]],'Age Group Vlookup'!B$3:C$6,2,TRUE)</f>
        <v>40-49</v>
      </c>
    </row>
    <row r="3876" spans="1:14" x14ac:dyDescent="0.3">
      <c r="A3876" t="s">
        <v>4890</v>
      </c>
      <c r="B3876" s="1">
        <v>42466</v>
      </c>
      <c r="C3876" t="s">
        <v>1595</v>
      </c>
      <c r="D3876">
        <v>2735</v>
      </c>
      <c r="E3876" t="s">
        <v>58</v>
      </c>
      <c r="G3876" t="s">
        <v>32</v>
      </c>
      <c r="H3876">
        <v>85000</v>
      </c>
      <c r="I3876" t="s">
        <v>1596</v>
      </c>
      <c r="J3876" s="7">
        <v>36</v>
      </c>
      <c r="K3876" t="s">
        <v>17</v>
      </c>
      <c r="L3876" t="s">
        <v>18</v>
      </c>
      <c r="M3876" t="str">
        <f t="shared" si="60"/>
        <v>Wed</v>
      </c>
      <c r="N3876" t="str">
        <f>VLOOKUP(Query1[[#This Row],[Age]],'Age Group Vlookup'!B$3:C$6,2,TRUE)</f>
        <v>30-39</v>
      </c>
    </row>
    <row r="3877" spans="1:14" x14ac:dyDescent="0.3">
      <c r="A3877" t="s">
        <v>4891</v>
      </c>
      <c r="B3877" s="1">
        <v>42645</v>
      </c>
      <c r="C3877" t="s">
        <v>590</v>
      </c>
      <c r="D3877">
        <v>38108</v>
      </c>
      <c r="E3877" t="s">
        <v>54</v>
      </c>
      <c r="G3877" t="s">
        <v>15</v>
      </c>
      <c r="H3877">
        <v>313000</v>
      </c>
      <c r="I3877" t="s">
        <v>591</v>
      </c>
      <c r="J3877" s="7">
        <v>25</v>
      </c>
      <c r="K3877" t="s">
        <v>32</v>
      </c>
      <c r="L3877" t="s">
        <v>33</v>
      </c>
      <c r="M3877" t="str">
        <f t="shared" si="60"/>
        <v>Sun</v>
      </c>
      <c r="N3877" t="str">
        <f>VLOOKUP(Query1[[#This Row],[Age]],'Age Group Vlookup'!B$3:C$6,2,TRUE)</f>
        <v>20-29</v>
      </c>
    </row>
    <row r="3878" spans="1:14" x14ac:dyDescent="0.3">
      <c r="A3878" t="s">
        <v>4892</v>
      </c>
      <c r="B3878" s="1">
        <v>42598</v>
      </c>
      <c r="C3878" t="s">
        <v>541</v>
      </c>
      <c r="D3878">
        <v>6772</v>
      </c>
      <c r="E3878" t="s">
        <v>25</v>
      </c>
      <c r="G3878" t="s">
        <v>15</v>
      </c>
      <c r="H3878">
        <v>564000</v>
      </c>
      <c r="I3878" t="s">
        <v>542</v>
      </c>
      <c r="J3878" s="7">
        <v>50</v>
      </c>
      <c r="K3878" t="s">
        <v>17</v>
      </c>
      <c r="L3878" t="s">
        <v>18</v>
      </c>
      <c r="M3878" t="str">
        <f t="shared" si="60"/>
        <v>Tue</v>
      </c>
      <c r="N3878" t="str">
        <f>VLOOKUP(Query1[[#This Row],[Age]],'Age Group Vlookup'!B$3:C$6,2,TRUE)</f>
        <v>50-59</v>
      </c>
    </row>
    <row r="3879" spans="1:14" x14ac:dyDescent="0.3">
      <c r="A3879" t="s">
        <v>4893</v>
      </c>
      <c r="B3879" s="1">
        <v>42595</v>
      </c>
      <c r="C3879" t="s">
        <v>2399</v>
      </c>
      <c r="D3879">
        <v>25836</v>
      </c>
      <c r="E3879" t="s">
        <v>54</v>
      </c>
      <c r="G3879" t="s">
        <v>15</v>
      </c>
      <c r="H3879">
        <v>405000</v>
      </c>
      <c r="I3879" t="s">
        <v>2400</v>
      </c>
      <c r="J3879" s="7">
        <v>48</v>
      </c>
      <c r="K3879" t="s">
        <v>27</v>
      </c>
      <c r="L3879" t="s">
        <v>28</v>
      </c>
      <c r="M3879" t="str">
        <f t="shared" si="60"/>
        <v>Sat</v>
      </c>
      <c r="N3879" t="str">
        <f>VLOOKUP(Query1[[#This Row],[Age]],'Age Group Vlookup'!B$3:C$6,2,TRUE)</f>
        <v>40-49</v>
      </c>
    </row>
    <row r="3880" spans="1:14" x14ac:dyDescent="0.3">
      <c r="A3880" t="s">
        <v>4894</v>
      </c>
      <c r="B3880" s="1">
        <v>42497</v>
      </c>
      <c r="C3880" t="s">
        <v>1550</v>
      </c>
      <c r="D3880">
        <v>10823</v>
      </c>
      <c r="E3880" t="s">
        <v>108</v>
      </c>
      <c r="G3880" t="s">
        <v>17</v>
      </c>
      <c r="H3880">
        <v>22000</v>
      </c>
      <c r="I3880" t="s">
        <v>1551</v>
      </c>
      <c r="J3880" s="7">
        <v>22</v>
      </c>
      <c r="K3880" t="s">
        <v>17</v>
      </c>
      <c r="L3880" t="s">
        <v>18</v>
      </c>
      <c r="M3880" t="str">
        <f t="shared" si="60"/>
        <v>Sat</v>
      </c>
      <c r="N3880" t="str">
        <f>VLOOKUP(Query1[[#This Row],[Age]],'Age Group Vlookup'!B$3:C$6,2,TRUE)</f>
        <v>20-29</v>
      </c>
    </row>
    <row r="3881" spans="1:14" x14ac:dyDescent="0.3">
      <c r="A3881" t="s">
        <v>4895</v>
      </c>
      <c r="B3881" s="1">
        <v>42539</v>
      </c>
      <c r="C3881" t="s">
        <v>260</v>
      </c>
      <c r="D3881">
        <v>38788</v>
      </c>
      <c r="E3881" t="s">
        <v>58</v>
      </c>
      <c r="G3881" t="s">
        <v>17</v>
      </c>
      <c r="H3881">
        <v>46000</v>
      </c>
      <c r="I3881" t="s">
        <v>261</v>
      </c>
      <c r="J3881" s="7">
        <v>29</v>
      </c>
      <c r="K3881" t="s">
        <v>17</v>
      </c>
      <c r="L3881" t="s">
        <v>18</v>
      </c>
      <c r="M3881" t="str">
        <f t="shared" si="60"/>
        <v>Sat</v>
      </c>
      <c r="N3881" t="str">
        <f>VLOOKUP(Query1[[#This Row],[Age]],'Age Group Vlookup'!B$3:C$6,2,TRUE)</f>
        <v>20-29</v>
      </c>
    </row>
    <row r="3882" spans="1:14" x14ac:dyDescent="0.3">
      <c r="A3882" t="s">
        <v>4896</v>
      </c>
      <c r="B3882" s="1">
        <v>42518</v>
      </c>
      <c r="C3882" t="s">
        <v>1142</v>
      </c>
      <c r="D3882">
        <v>46804</v>
      </c>
      <c r="E3882" t="s">
        <v>58</v>
      </c>
      <c r="G3882" t="s">
        <v>17</v>
      </c>
      <c r="H3882">
        <v>45000</v>
      </c>
      <c r="I3882" t="s">
        <v>1143</v>
      </c>
      <c r="J3882" s="7">
        <v>33</v>
      </c>
      <c r="K3882" t="s">
        <v>17</v>
      </c>
      <c r="L3882" t="s">
        <v>18</v>
      </c>
      <c r="M3882" t="str">
        <f t="shared" si="60"/>
        <v>Sat</v>
      </c>
      <c r="N3882" t="str">
        <f>VLOOKUP(Query1[[#This Row],[Age]],'Age Group Vlookup'!B$3:C$6,2,TRUE)</f>
        <v>30-39</v>
      </c>
    </row>
    <row r="3883" spans="1:14" x14ac:dyDescent="0.3">
      <c r="A3883" t="s">
        <v>4897</v>
      </c>
      <c r="B3883" s="1">
        <v>42452</v>
      </c>
      <c r="C3883" t="s">
        <v>2656</v>
      </c>
      <c r="D3883">
        <v>3439</v>
      </c>
      <c r="E3883" t="s">
        <v>58</v>
      </c>
      <c r="G3883" t="s">
        <v>15</v>
      </c>
      <c r="H3883">
        <v>260000</v>
      </c>
      <c r="I3883" t="s">
        <v>2657</v>
      </c>
      <c r="J3883" s="7">
        <v>50</v>
      </c>
      <c r="K3883" t="s">
        <v>27</v>
      </c>
      <c r="L3883" t="s">
        <v>28</v>
      </c>
      <c r="M3883" t="str">
        <f t="shared" si="60"/>
        <v>Wed</v>
      </c>
      <c r="N3883" t="str">
        <f>VLOOKUP(Query1[[#This Row],[Age]],'Age Group Vlookup'!B$3:C$6,2,TRUE)</f>
        <v>50-59</v>
      </c>
    </row>
    <row r="3884" spans="1:14" x14ac:dyDescent="0.3">
      <c r="A3884" t="s">
        <v>4898</v>
      </c>
      <c r="B3884" s="1">
        <v>42721</v>
      </c>
      <c r="C3884" t="s">
        <v>473</v>
      </c>
      <c r="D3884">
        <v>28511</v>
      </c>
      <c r="E3884" t="s">
        <v>133</v>
      </c>
      <c r="G3884" t="s">
        <v>17</v>
      </c>
      <c r="H3884">
        <v>23000</v>
      </c>
      <c r="I3884" t="s">
        <v>474</v>
      </c>
      <c r="J3884" s="7">
        <v>47</v>
      </c>
      <c r="K3884" t="s">
        <v>17</v>
      </c>
      <c r="L3884" t="s">
        <v>18</v>
      </c>
      <c r="M3884" t="str">
        <f t="shared" si="60"/>
        <v>Sat</v>
      </c>
      <c r="N3884" t="str">
        <f>VLOOKUP(Query1[[#This Row],[Age]],'Age Group Vlookup'!B$3:C$6,2,TRUE)</f>
        <v>40-49</v>
      </c>
    </row>
    <row r="3885" spans="1:14" x14ac:dyDescent="0.3">
      <c r="A3885" t="s">
        <v>4899</v>
      </c>
      <c r="B3885" s="1">
        <v>42469</v>
      </c>
      <c r="C3885" t="s">
        <v>2202</v>
      </c>
      <c r="D3885">
        <v>26017</v>
      </c>
      <c r="E3885" t="s">
        <v>108</v>
      </c>
      <c r="G3885" t="s">
        <v>32</v>
      </c>
      <c r="H3885">
        <v>176000</v>
      </c>
      <c r="I3885" t="s">
        <v>2203</v>
      </c>
      <c r="J3885" s="7">
        <v>30</v>
      </c>
      <c r="K3885" t="s">
        <v>32</v>
      </c>
      <c r="L3885" t="s">
        <v>33</v>
      </c>
      <c r="M3885" t="str">
        <f t="shared" si="60"/>
        <v>Sat</v>
      </c>
      <c r="N3885" t="str">
        <f>VLOOKUP(Query1[[#This Row],[Age]],'Age Group Vlookup'!B$3:C$6,2,TRUE)</f>
        <v>30-39</v>
      </c>
    </row>
    <row r="3886" spans="1:14" x14ac:dyDescent="0.3">
      <c r="A3886" t="s">
        <v>4900</v>
      </c>
      <c r="B3886" s="1">
        <v>42531</v>
      </c>
      <c r="C3886" t="s">
        <v>42</v>
      </c>
      <c r="D3886">
        <v>24571</v>
      </c>
      <c r="E3886" t="s">
        <v>43</v>
      </c>
      <c r="G3886" t="s">
        <v>17</v>
      </c>
      <c r="H3886">
        <v>34000</v>
      </c>
      <c r="I3886" t="s">
        <v>44</v>
      </c>
      <c r="J3886" s="7">
        <v>47</v>
      </c>
      <c r="K3886" t="s">
        <v>27</v>
      </c>
      <c r="L3886" t="s">
        <v>28</v>
      </c>
      <c r="M3886" t="str">
        <f t="shared" si="60"/>
        <v>Fri</v>
      </c>
      <c r="N3886" t="str">
        <f>VLOOKUP(Query1[[#This Row],[Age]],'Age Group Vlookup'!B$3:C$6,2,TRUE)</f>
        <v>40-49</v>
      </c>
    </row>
    <row r="3887" spans="1:14" x14ac:dyDescent="0.3">
      <c r="A3887" t="s">
        <v>4901</v>
      </c>
      <c r="B3887" s="1">
        <v>42454</v>
      </c>
      <c r="C3887" t="s">
        <v>765</v>
      </c>
      <c r="D3887">
        <v>37284</v>
      </c>
      <c r="E3887" t="s">
        <v>36</v>
      </c>
      <c r="G3887" t="s">
        <v>32</v>
      </c>
      <c r="H3887">
        <v>56000</v>
      </c>
      <c r="I3887" t="s">
        <v>766</v>
      </c>
      <c r="J3887" s="7">
        <v>41</v>
      </c>
      <c r="K3887" t="s">
        <v>17</v>
      </c>
      <c r="L3887" t="s">
        <v>18</v>
      </c>
      <c r="M3887" t="str">
        <f t="shared" si="60"/>
        <v>Fri</v>
      </c>
      <c r="N3887" t="str">
        <f>VLOOKUP(Query1[[#This Row],[Age]],'Age Group Vlookup'!B$3:C$6,2,TRUE)</f>
        <v>40-49</v>
      </c>
    </row>
    <row r="3888" spans="1:14" x14ac:dyDescent="0.3">
      <c r="A3888" t="s">
        <v>4902</v>
      </c>
      <c r="B3888" s="1">
        <v>42394</v>
      </c>
      <c r="C3888" t="s">
        <v>1550</v>
      </c>
      <c r="D3888">
        <v>33524</v>
      </c>
      <c r="E3888" t="s">
        <v>47</v>
      </c>
      <c r="G3888" t="s">
        <v>17</v>
      </c>
      <c r="H3888">
        <v>22000</v>
      </c>
      <c r="I3888" t="s">
        <v>1551</v>
      </c>
      <c r="J3888" s="7">
        <v>22</v>
      </c>
      <c r="K3888" t="s">
        <v>17</v>
      </c>
      <c r="L3888" t="s">
        <v>18</v>
      </c>
      <c r="M3888" t="str">
        <f t="shared" si="60"/>
        <v>Mon</v>
      </c>
      <c r="N3888" t="str">
        <f>VLOOKUP(Query1[[#This Row],[Age]],'Age Group Vlookup'!B$3:C$6,2,TRUE)</f>
        <v>20-29</v>
      </c>
    </row>
    <row r="3889" spans="1:14" x14ac:dyDescent="0.3">
      <c r="A3889" t="s">
        <v>4903</v>
      </c>
      <c r="B3889" s="1">
        <v>42657</v>
      </c>
      <c r="C3889" t="s">
        <v>416</v>
      </c>
      <c r="D3889">
        <v>30160</v>
      </c>
      <c r="E3889" t="s">
        <v>69</v>
      </c>
      <c r="G3889" t="s">
        <v>15</v>
      </c>
      <c r="H3889">
        <v>307000</v>
      </c>
      <c r="I3889" t="s">
        <v>417</v>
      </c>
      <c r="J3889" s="7">
        <v>29</v>
      </c>
      <c r="K3889" t="s">
        <v>17</v>
      </c>
      <c r="L3889" t="s">
        <v>18</v>
      </c>
      <c r="M3889" t="str">
        <f t="shared" si="60"/>
        <v>Fri</v>
      </c>
      <c r="N3889" t="str">
        <f>VLOOKUP(Query1[[#This Row],[Age]],'Age Group Vlookup'!B$3:C$6,2,TRUE)</f>
        <v>20-29</v>
      </c>
    </row>
    <row r="3890" spans="1:14" x14ac:dyDescent="0.3">
      <c r="A3890" t="s">
        <v>4904</v>
      </c>
      <c r="B3890" s="1">
        <v>42451</v>
      </c>
      <c r="C3890" t="s">
        <v>348</v>
      </c>
      <c r="D3890">
        <v>18709</v>
      </c>
      <c r="E3890" t="s">
        <v>14</v>
      </c>
      <c r="G3890" t="s">
        <v>15</v>
      </c>
      <c r="H3890">
        <v>858000</v>
      </c>
      <c r="I3890" t="s">
        <v>349</v>
      </c>
      <c r="J3890" s="7">
        <v>30</v>
      </c>
      <c r="K3890" t="s">
        <v>32</v>
      </c>
      <c r="L3890" t="s">
        <v>33</v>
      </c>
      <c r="M3890" t="str">
        <f t="shared" si="60"/>
        <v>Tue</v>
      </c>
      <c r="N3890" t="str">
        <f>VLOOKUP(Query1[[#This Row],[Age]],'Age Group Vlookup'!B$3:C$6,2,TRUE)</f>
        <v>30-39</v>
      </c>
    </row>
    <row r="3891" spans="1:14" x14ac:dyDescent="0.3">
      <c r="A3891" t="s">
        <v>4905</v>
      </c>
      <c r="B3891" s="1">
        <v>42480</v>
      </c>
      <c r="C3891" t="s">
        <v>337</v>
      </c>
      <c r="D3891">
        <v>17029</v>
      </c>
      <c r="E3891" t="s">
        <v>133</v>
      </c>
      <c r="G3891" t="s">
        <v>17</v>
      </c>
      <c r="H3891">
        <v>18000</v>
      </c>
      <c r="I3891" t="s">
        <v>338</v>
      </c>
      <c r="J3891" s="7">
        <v>39</v>
      </c>
      <c r="K3891" t="s">
        <v>27</v>
      </c>
      <c r="L3891" t="s">
        <v>28</v>
      </c>
      <c r="M3891" t="str">
        <f t="shared" si="60"/>
        <v>Wed</v>
      </c>
      <c r="N3891" t="str">
        <f>VLOOKUP(Query1[[#This Row],[Age]],'Age Group Vlookup'!B$3:C$6,2,TRUE)</f>
        <v>30-39</v>
      </c>
    </row>
    <row r="3892" spans="1:14" x14ac:dyDescent="0.3">
      <c r="A3892" t="s">
        <v>4906</v>
      </c>
      <c r="B3892" s="1">
        <v>42375</v>
      </c>
      <c r="C3892" t="s">
        <v>1158</v>
      </c>
      <c r="D3892">
        <v>49281</v>
      </c>
      <c r="E3892" t="s">
        <v>137</v>
      </c>
      <c r="G3892" t="s">
        <v>15</v>
      </c>
      <c r="H3892">
        <v>721000</v>
      </c>
      <c r="I3892" t="s">
        <v>1159</v>
      </c>
      <c r="J3892" s="7">
        <v>47</v>
      </c>
      <c r="K3892" t="s">
        <v>17</v>
      </c>
      <c r="L3892" t="s">
        <v>18</v>
      </c>
      <c r="M3892" t="str">
        <f t="shared" si="60"/>
        <v>Wed</v>
      </c>
      <c r="N3892" t="str">
        <f>VLOOKUP(Query1[[#This Row],[Age]],'Age Group Vlookup'!B$3:C$6,2,TRUE)</f>
        <v>40-49</v>
      </c>
    </row>
    <row r="3893" spans="1:14" x14ac:dyDescent="0.3">
      <c r="A3893" t="s">
        <v>4907</v>
      </c>
      <c r="B3893" s="1">
        <v>42541</v>
      </c>
      <c r="C3893" t="s">
        <v>794</v>
      </c>
      <c r="D3893">
        <v>19308</v>
      </c>
      <c r="E3893" t="s">
        <v>137</v>
      </c>
      <c r="G3893" t="s">
        <v>32</v>
      </c>
      <c r="H3893">
        <v>104000</v>
      </c>
      <c r="I3893" t="s">
        <v>795</v>
      </c>
      <c r="J3893" s="7">
        <v>33</v>
      </c>
      <c r="K3893" t="s">
        <v>17</v>
      </c>
      <c r="L3893" t="s">
        <v>18</v>
      </c>
      <c r="M3893" t="str">
        <f t="shared" si="60"/>
        <v>Mon</v>
      </c>
      <c r="N3893" t="str">
        <f>VLOOKUP(Query1[[#This Row],[Age]],'Age Group Vlookup'!B$3:C$6,2,TRUE)</f>
        <v>30-39</v>
      </c>
    </row>
    <row r="3894" spans="1:14" x14ac:dyDescent="0.3">
      <c r="A3894" t="s">
        <v>4908</v>
      </c>
      <c r="B3894" s="1">
        <v>42570</v>
      </c>
      <c r="C3894" t="s">
        <v>2646</v>
      </c>
      <c r="D3894">
        <v>45001</v>
      </c>
      <c r="E3894" t="s">
        <v>36</v>
      </c>
      <c r="G3894" t="s">
        <v>32</v>
      </c>
      <c r="H3894">
        <v>55000</v>
      </c>
      <c r="I3894" t="s">
        <v>2647</v>
      </c>
      <c r="J3894" s="7">
        <v>30</v>
      </c>
      <c r="K3894" t="s">
        <v>27</v>
      </c>
      <c r="L3894" t="s">
        <v>28</v>
      </c>
      <c r="M3894" t="str">
        <f t="shared" si="60"/>
        <v>Tue</v>
      </c>
      <c r="N3894" t="str">
        <f>VLOOKUP(Query1[[#This Row],[Age]],'Age Group Vlookup'!B$3:C$6,2,TRUE)</f>
        <v>30-39</v>
      </c>
    </row>
    <row r="3895" spans="1:14" x14ac:dyDescent="0.3">
      <c r="A3895" t="s">
        <v>4909</v>
      </c>
      <c r="B3895" s="1">
        <v>42408</v>
      </c>
      <c r="C3895" t="s">
        <v>487</v>
      </c>
      <c r="D3895">
        <v>5905</v>
      </c>
      <c r="E3895" t="s">
        <v>54</v>
      </c>
      <c r="G3895" t="s">
        <v>17</v>
      </c>
      <c r="H3895">
        <v>31000</v>
      </c>
      <c r="I3895" t="s">
        <v>488</v>
      </c>
      <c r="J3895" s="7">
        <v>44</v>
      </c>
      <c r="K3895" t="s">
        <v>27</v>
      </c>
      <c r="L3895" t="s">
        <v>28</v>
      </c>
      <c r="M3895" t="str">
        <f t="shared" si="60"/>
        <v>Mon</v>
      </c>
      <c r="N3895" t="str">
        <f>VLOOKUP(Query1[[#This Row],[Age]],'Age Group Vlookup'!B$3:C$6,2,TRUE)</f>
        <v>40-49</v>
      </c>
    </row>
    <row r="3896" spans="1:14" x14ac:dyDescent="0.3">
      <c r="A3896" t="s">
        <v>4910</v>
      </c>
      <c r="B3896" s="1">
        <v>42479</v>
      </c>
      <c r="C3896" t="s">
        <v>136</v>
      </c>
      <c r="D3896">
        <v>30012</v>
      </c>
      <c r="E3896" t="s">
        <v>47</v>
      </c>
      <c r="G3896" t="s">
        <v>15</v>
      </c>
      <c r="H3896">
        <v>136000</v>
      </c>
      <c r="I3896" t="s">
        <v>138</v>
      </c>
      <c r="J3896" s="7">
        <v>23</v>
      </c>
      <c r="K3896" t="s">
        <v>32</v>
      </c>
      <c r="L3896" t="s">
        <v>33</v>
      </c>
      <c r="M3896" t="str">
        <f t="shared" si="60"/>
        <v>Tue</v>
      </c>
      <c r="N3896" t="str">
        <f>VLOOKUP(Query1[[#This Row],[Age]],'Age Group Vlookup'!B$3:C$6,2,TRUE)</f>
        <v>20-29</v>
      </c>
    </row>
    <row r="3897" spans="1:14" x14ac:dyDescent="0.3">
      <c r="A3897" t="s">
        <v>4911</v>
      </c>
      <c r="B3897" s="1">
        <v>42599</v>
      </c>
      <c r="C3897" t="s">
        <v>3370</v>
      </c>
      <c r="D3897">
        <v>45696</v>
      </c>
      <c r="E3897" t="s">
        <v>108</v>
      </c>
      <c r="G3897" t="s">
        <v>17</v>
      </c>
      <c r="H3897">
        <v>30000</v>
      </c>
      <c r="I3897" t="s">
        <v>3371</v>
      </c>
      <c r="J3897" s="7">
        <v>37</v>
      </c>
      <c r="K3897" t="s">
        <v>17</v>
      </c>
      <c r="L3897" t="s">
        <v>18</v>
      </c>
      <c r="M3897" t="str">
        <f t="shared" si="60"/>
        <v>Wed</v>
      </c>
      <c r="N3897" t="str">
        <f>VLOOKUP(Query1[[#This Row],[Age]],'Age Group Vlookup'!B$3:C$6,2,TRUE)</f>
        <v>30-39</v>
      </c>
    </row>
    <row r="3898" spans="1:14" x14ac:dyDescent="0.3">
      <c r="A3898" t="s">
        <v>4912</v>
      </c>
      <c r="B3898" s="1">
        <v>42728</v>
      </c>
      <c r="C3898" t="s">
        <v>2236</v>
      </c>
      <c r="D3898">
        <v>4274</v>
      </c>
      <c r="E3898" t="s">
        <v>36</v>
      </c>
      <c r="G3898" t="s">
        <v>15</v>
      </c>
      <c r="H3898">
        <v>361000</v>
      </c>
      <c r="I3898" t="s">
        <v>2237</v>
      </c>
      <c r="J3898" s="7">
        <v>35</v>
      </c>
      <c r="K3898" t="s">
        <v>17</v>
      </c>
      <c r="L3898" t="s">
        <v>18</v>
      </c>
      <c r="M3898" t="str">
        <f t="shared" si="60"/>
        <v>Sat</v>
      </c>
      <c r="N3898" t="str">
        <f>VLOOKUP(Query1[[#This Row],[Age]],'Age Group Vlookup'!B$3:C$6,2,TRUE)</f>
        <v>30-39</v>
      </c>
    </row>
    <row r="3899" spans="1:14" x14ac:dyDescent="0.3">
      <c r="A3899" t="s">
        <v>4913</v>
      </c>
      <c r="B3899" s="1">
        <v>42658</v>
      </c>
      <c r="C3899" t="s">
        <v>1365</v>
      </c>
      <c r="D3899">
        <v>4464</v>
      </c>
      <c r="E3899" t="s">
        <v>47</v>
      </c>
      <c r="G3899" t="s">
        <v>32</v>
      </c>
      <c r="H3899">
        <v>135000</v>
      </c>
      <c r="I3899" t="s">
        <v>1366</v>
      </c>
      <c r="J3899" s="7">
        <v>49</v>
      </c>
      <c r="K3899" t="s">
        <v>17</v>
      </c>
      <c r="L3899" t="s">
        <v>18</v>
      </c>
      <c r="M3899" t="str">
        <f t="shared" si="60"/>
        <v>Sat</v>
      </c>
      <c r="N3899" t="str">
        <f>VLOOKUP(Query1[[#This Row],[Age]],'Age Group Vlookup'!B$3:C$6,2,TRUE)</f>
        <v>40-49</v>
      </c>
    </row>
    <row r="3900" spans="1:14" x14ac:dyDescent="0.3">
      <c r="A3900" t="s">
        <v>4914</v>
      </c>
      <c r="B3900" s="1">
        <v>42556</v>
      </c>
      <c r="C3900" t="s">
        <v>2985</v>
      </c>
      <c r="D3900">
        <v>47460</v>
      </c>
      <c r="E3900" t="s">
        <v>69</v>
      </c>
      <c r="G3900" t="s">
        <v>15</v>
      </c>
      <c r="H3900">
        <v>131000</v>
      </c>
      <c r="I3900" t="s">
        <v>2986</v>
      </c>
      <c r="J3900" s="7">
        <v>49</v>
      </c>
      <c r="K3900" t="s">
        <v>27</v>
      </c>
      <c r="L3900" t="s">
        <v>28</v>
      </c>
      <c r="M3900" t="str">
        <f t="shared" si="60"/>
        <v>Tue</v>
      </c>
      <c r="N3900" t="str">
        <f>VLOOKUP(Query1[[#This Row],[Age]],'Age Group Vlookup'!B$3:C$6,2,TRUE)</f>
        <v>40-49</v>
      </c>
    </row>
    <row r="3901" spans="1:14" x14ac:dyDescent="0.3">
      <c r="A3901" t="s">
        <v>4915</v>
      </c>
      <c r="B3901" s="1">
        <v>42575</v>
      </c>
      <c r="C3901" t="s">
        <v>1669</v>
      </c>
      <c r="D3901">
        <v>41732</v>
      </c>
      <c r="E3901" t="s">
        <v>77</v>
      </c>
      <c r="G3901" t="s">
        <v>15</v>
      </c>
      <c r="H3901">
        <v>401000</v>
      </c>
      <c r="I3901" t="s">
        <v>1670</v>
      </c>
      <c r="J3901" s="7">
        <v>34</v>
      </c>
      <c r="K3901" t="s">
        <v>17</v>
      </c>
      <c r="L3901" t="s">
        <v>18</v>
      </c>
      <c r="M3901" t="str">
        <f t="shared" si="60"/>
        <v>Sun</v>
      </c>
      <c r="N3901" t="str">
        <f>VLOOKUP(Query1[[#This Row],[Age]],'Age Group Vlookup'!B$3:C$6,2,TRUE)</f>
        <v>30-39</v>
      </c>
    </row>
    <row r="3902" spans="1:14" x14ac:dyDescent="0.3">
      <c r="A3902" t="s">
        <v>4916</v>
      </c>
      <c r="B3902" s="1">
        <v>42485</v>
      </c>
      <c r="C3902" t="s">
        <v>1332</v>
      </c>
      <c r="D3902">
        <v>38965</v>
      </c>
      <c r="E3902" t="s">
        <v>133</v>
      </c>
      <c r="G3902" t="s">
        <v>17</v>
      </c>
      <c r="H3902">
        <v>38000</v>
      </c>
      <c r="I3902" t="s">
        <v>1333</v>
      </c>
      <c r="J3902" s="7">
        <v>32</v>
      </c>
      <c r="K3902" t="s">
        <v>32</v>
      </c>
      <c r="L3902" t="s">
        <v>33</v>
      </c>
      <c r="M3902" t="str">
        <f t="shared" si="60"/>
        <v>Mon</v>
      </c>
      <c r="N3902" t="str">
        <f>VLOOKUP(Query1[[#This Row],[Age]],'Age Group Vlookup'!B$3:C$6,2,TRUE)</f>
        <v>30-39</v>
      </c>
    </row>
    <row r="3903" spans="1:14" x14ac:dyDescent="0.3">
      <c r="A3903" t="s">
        <v>4917</v>
      </c>
      <c r="B3903" s="1">
        <v>42413</v>
      </c>
      <c r="C3903" t="s">
        <v>1586</v>
      </c>
      <c r="D3903">
        <v>43759</v>
      </c>
      <c r="E3903" t="s">
        <v>21</v>
      </c>
      <c r="G3903" t="s">
        <v>15</v>
      </c>
      <c r="H3903">
        <v>604000</v>
      </c>
      <c r="I3903" t="s">
        <v>1587</v>
      </c>
      <c r="J3903" s="7">
        <v>36</v>
      </c>
      <c r="K3903" t="s">
        <v>27</v>
      </c>
      <c r="L3903" t="s">
        <v>28</v>
      </c>
      <c r="M3903" t="str">
        <f t="shared" si="60"/>
        <v>Sat</v>
      </c>
      <c r="N3903" t="str">
        <f>VLOOKUP(Query1[[#This Row],[Age]],'Age Group Vlookup'!B$3:C$6,2,TRUE)</f>
        <v>30-39</v>
      </c>
    </row>
    <row r="3904" spans="1:14" x14ac:dyDescent="0.3">
      <c r="A3904" t="s">
        <v>4918</v>
      </c>
      <c r="B3904" s="1">
        <v>42664</v>
      </c>
      <c r="C3904" t="s">
        <v>527</v>
      </c>
      <c r="D3904">
        <v>16955</v>
      </c>
      <c r="E3904" t="s">
        <v>14</v>
      </c>
      <c r="G3904" t="s">
        <v>17</v>
      </c>
      <c r="H3904">
        <v>49000</v>
      </c>
      <c r="I3904" t="s">
        <v>528</v>
      </c>
      <c r="J3904" s="7">
        <v>30</v>
      </c>
      <c r="K3904" t="s">
        <v>17</v>
      </c>
      <c r="L3904" t="s">
        <v>18</v>
      </c>
      <c r="M3904" t="str">
        <f t="shared" si="60"/>
        <v>Fri</v>
      </c>
      <c r="N3904" t="str">
        <f>VLOOKUP(Query1[[#This Row],[Age]],'Age Group Vlookup'!B$3:C$6,2,TRUE)</f>
        <v>30-39</v>
      </c>
    </row>
    <row r="3905" spans="1:14" x14ac:dyDescent="0.3">
      <c r="A3905" t="s">
        <v>4919</v>
      </c>
      <c r="B3905" s="1">
        <v>42424</v>
      </c>
      <c r="C3905" t="s">
        <v>619</v>
      </c>
      <c r="D3905">
        <v>616</v>
      </c>
      <c r="E3905" t="s">
        <v>137</v>
      </c>
      <c r="G3905" t="s">
        <v>17</v>
      </c>
      <c r="H3905">
        <v>30000</v>
      </c>
      <c r="I3905" t="s">
        <v>620</v>
      </c>
      <c r="J3905" s="7">
        <v>47</v>
      </c>
      <c r="K3905" t="s">
        <v>27</v>
      </c>
      <c r="L3905" t="s">
        <v>28</v>
      </c>
      <c r="M3905" t="str">
        <f t="shared" si="60"/>
        <v>Wed</v>
      </c>
      <c r="N3905" t="str">
        <f>VLOOKUP(Query1[[#This Row],[Age]],'Age Group Vlookup'!B$3:C$6,2,TRUE)</f>
        <v>40-49</v>
      </c>
    </row>
    <row r="3906" spans="1:14" x14ac:dyDescent="0.3">
      <c r="A3906" t="s">
        <v>4920</v>
      </c>
      <c r="B3906" s="1">
        <v>42410</v>
      </c>
      <c r="C3906" t="s">
        <v>615</v>
      </c>
      <c r="D3906">
        <v>40738</v>
      </c>
      <c r="E3906" t="s">
        <v>43</v>
      </c>
      <c r="G3906" t="s">
        <v>15</v>
      </c>
      <c r="H3906">
        <v>341000</v>
      </c>
      <c r="I3906" t="s">
        <v>616</v>
      </c>
      <c r="J3906" s="7">
        <v>29</v>
      </c>
      <c r="K3906" t="s">
        <v>32</v>
      </c>
      <c r="L3906" t="s">
        <v>33</v>
      </c>
      <c r="M3906" t="str">
        <f t="shared" ref="M3906:M3969" si="61">TEXT(B3906,"ddd")</f>
        <v>Wed</v>
      </c>
      <c r="N3906" t="str">
        <f>VLOOKUP(Query1[[#This Row],[Age]],'Age Group Vlookup'!B$3:C$6,2,TRUE)</f>
        <v>20-29</v>
      </c>
    </row>
    <row r="3907" spans="1:14" x14ac:dyDescent="0.3">
      <c r="A3907" t="s">
        <v>4921</v>
      </c>
      <c r="B3907" s="1">
        <v>42524</v>
      </c>
      <c r="C3907" t="s">
        <v>431</v>
      </c>
      <c r="D3907">
        <v>8931</v>
      </c>
      <c r="E3907" t="s">
        <v>137</v>
      </c>
      <c r="G3907" t="s">
        <v>17</v>
      </c>
      <c r="H3907">
        <v>30000</v>
      </c>
      <c r="I3907" t="s">
        <v>432</v>
      </c>
      <c r="J3907" s="7">
        <v>41</v>
      </c>
      <c r="K3907" t="s">
        <v>27</v>
      </c>
      <c r="L3907" t="s">
        <v>28</v>
      </c>
      <c r="M3907" t="str">
        <f t="shared" si="61"/>
        <v>Fri</v>
      </c>
      <c r="N3907" t="str">
        <f>VLOOKUP(Query1[[#This Row],[Age]],'Age Group Vlookup'!B$3:C$6,2,TRUE)</f>
        <v>40-49</v>
      </c>
    </row>
    <row r="3908" spans="1:14" x14ac:dyDescent="0.3">
      <c r="A3908" t="s">
        <v>4922</v>
      </c>
      <c r="B3908" s="1">
        <v>42545</v>
      </c>
      <c r="C3908" t="s">
        <v>782</v>
      </c>
      <c r="D3908">
        <v>35111</v>
      </c>
      <c r="E3908" t="s">
        <v>14</v>
      </c>
      <c r="G3908" t="s">
        <v>15</v>
      </c>
      <c r="H3908">
        <v>269000</v>
      </c>
      <c r="I3908" t="s">
        <v>783</v>
      </c>
      <c r="J3908" s="7">
        <v>27</v>
      </c>
      <c r="K3908" t="s">
        <v>17</v>
      </c>
      <c r="L3908" t="s">
        <v>18</v>
      </c>
      <c r="M3908" t="str">
        <f t="shared" si="61"/>
        <v>Fri</v>
      </c>
      <c r="N3908" t="str">
        <f>VLOOKUP(Query1[[#This Row],[Age]],'Age Group Vlookup'!B$3:C$6,2,TRUE)</f>
        <v>20-29</v>
      </c>
    </row>
    <row r="3909" spans="1:14" x14ac:dyDescent="0.3">
      <c r="A3909" t="s">
        <v>4923</v>
      </c>
      <c r="B3909" s="1">
        <v>42734</v>
      </c>
      <c r="C3909" t="s">
        <v>269</v>
      </c>
      <c r="D3909">
        <v>19653</v>
      </c>
      <c r="E3909" t="s">
        <v>62</v>
      </c>
      <c r="G3909" t="s">
        <v>17</v>
      </c>
      <c r="H3909">
        <v>4000</v>
      </c>
      <c r="I3909" t="s">
        <v>270</v>
      </c>
      <c r="J3909" s="7">
        <v>37</v>
      </c>
      <c r="K3909" t="s">
        <v>32</v>
      </c>
      <c r="L3909" t="s">
        <v>33</v>
      </c>
      <c r="M3909" t="str">
        <f t="shared" si="61"/>
        <v>Fri</v>
      </c>
      <c r="N3909" t="str">
        <f>VLOOKUP(Query1[[#This Row],[Age]],'Age Group Vlookup'!B$3:C$6,2,TRUE)</f>
        <v>30-39</v>
      </c>
    </row>
    <row r="3910" spans="1:14" x14ac:dyDescent="0.3">
      <c r="A3910" t="s">
        <v>4924</v>
      </c>
      <c r="B3910" s="1">
        <v>42441</v>
      </c>
      <c r="C3910" t="s">
        <v>328</v>
      </c>
      <c r="D3910">
        <v>11261</v>
      </c>
      <c r="E3910" t="s">
        <v>62</v>
      </c>
      <c r="G3910" t="s">
        <v>32</v>
      </c>
      <c r="H3910">
        <v>148000</v>
      </c>
      <c r="I3910" t="s">
        <v>329</v>
      </c>
      <c r="J3910" s="7">
        <v>24</v>
      </c>
      <c r="K3910" t="s">
        <v>27</v>
      </c>
      <c r="L3910" t="s">
        <v>28</v>
      </c>
      <c r="M3910" t="str">
        <f t="shared" si="61"/>
        <v>Sat</v>
      </c>
      <c r="N3910" t="str">
        <f>VLOOKUP(Query1[[#This Row],[Age]],'Age Group Vlookup'!B$3:C$6,2,TRUE)</f>
        <v>20-29</v>
      </c>
    </row>
    <row r="3911" spans="1:14" x14ac:dyDescent="0.3">
      <c r="A3911" t="s">
        <v>4925</v>
      </c>
      <c r="B3911" s="1">
        <v>42637</v>
      </c>
      <c r="C3911" t="s">
        <v>839</v>
      </c>
      <c r="D3911">
        <v>35161</v>
      </c>
      <c r="E3911" t="s">
        <v>62</v>
      </c>
      <c r="G3911" t="s">
        <v>17</v>
      </c>
      <c r="H3911">
        <v>30000</v>
      </c>
      <c r="I3911" t="s">
        <v>840</v>
      </c>
      <c r="J3911" s="7">
        <v>38</v>
      </c>
      <c r="K3911" t="s">
        <v>27</v>
      </c>
      <c r="L3911" t="s">
        <v>28</v>
      </c>
      <c r="M3911" t="str">
        <f t="shared" si="61"/>
        <v>Sat</v>
      </c>
      <c r="N3911" t="str">
        <f>VLOOKUP(Query1[[#This Row],[Age]],'Age Group Vlookup'!B$3:C$6,2,TRUE)</f>
        <v>30-39</v>
      </c>
    </row>
    <row r="3912" spans="1:14" x14ac:dyDescent="0.3">
      <c r="A3912" t="s">
        <v>4926</v>
      </c>
      <c r="B3912" s="1">
        <v>42394</v>
      </c>
      <c r="C3912" t="s">
        <v>1439</v>
      </c>
      <c r="D3912">
        <v>46196</v>
      </c>
      <c r="E3912" t="s">
        <v>36</v>
      </c>
      <c r="G3912" t="s">
        <v>32</v>
      </c>
      <c r="H3912">
        <v>196000</v>
      </c>
      <c r="I3912" t="s">
        <v>535</v>
      </c>
      <c r="J3912" s="7">
        <v>25</v>
      </c>
      <c r="K3912" t="s">
        <v>27</v>
      </c>
      <c r="L3912" t="s">
        <v>28</v>
      </c>
      <c r="M3912" t="str">
        <f t="shared" si="61"/>
        <v>Mon</v>
      </c>
      <c r="N3912" t="str">
        <f>VLOOKUP(Query1[[#This Row],[Age]],'Age Group Vlookup'!B$3:C$6,2,TRUE)</f>
        <v>20-29</v>
      </c>
    </row>
    <row r="3913" spans="1:14" x14ac:dyDescent="0.3">
      <c r="A3913" t="s">
        <v>4927</v>
      </c>
      <c r="B3913" s="1">
        <v>42380</v>
      </c>
      <c r="C3913" t="s">
        <v>839</v>
      </c>
      <c r="D3913">
        <v>15433</v>
      </c>
      <c r="E3913" t="s">
        <v>69</v>
      </c>
      <c r="G3913" t="s">
        <v>17</v>
      </c>
      <c r="H3913">
        <v>30000</v>
      </c>
      <c r="I3913" t="s">
        <v>840</v>
      </c>
      <c r="J3913" s="7">
        <v>38</v>
      </c>
      <c r="K3913" t="s">
        <v>27</v>
      </c>
      <c r="L3913" t="s">
        <v>28</v>
      </c>
      <c r="M3913" t="str">
        <f t="shared" si="61"/>
        <v>Mon</v>
      </c>
      <c r="N3913" t="str">
        <f>VLOOKUP(Query1[[#This Row],[Age]],'Age Group Vlookup'!B$3:C$6,2,TRUE)</f>
        <v>30-39</v>
      </c>
    </row>
    <row r="3914" spans="1:14" x14ac:dyDescent="0.3">
      <c r="A3914" t="s">
        <v>4928</v>
      </c>
      <c r="B3914" s="1">
        <v>42428</v>
      </c>
      <c r="C3914" t="s">
        <v>705</v>
      </c>
      <c r="D3914">
        <v>34813</v>
      </c>
      <c r="E3914" t="s">
        <v>137</v>
      </c>
      <c r="G3914" t="s">
        <v>32</v>
      </c>
      <c r="H3914">
        <v>171000</v>
      </c>
      <c r="I3914" t="s">
        <v>706</v>
      </c>
      <c r="J3914" s="7">
        <v>28</v>
      </c>
      <c r="K3914" t="s">
        <v>17</v>
      </c>
      <c r="L3914" t="s">
        <v>18</v>
      </c>
      <c r="M3914" t="str">
        <f t="shared" si="61"/>
        <v>Sun</v>
      </c>
      <c r="N3914" t="str">
        <f>VLOOKUP(Query1[[#This Row],[Age]],'Age Group Vlookup'!B$3:C$6,2,TRUE)</f>
        <v>20-29</v>
      </c>
    </row>
    <row r="3915" spans="1:14" x14ac:dyDescent="0.3">
      <c r="A3915" t="s">
        <v>4929</v>
      </c>
      <c r="B3915" s="1">
        <v>42501</v>
      </c>
      <c r="C3915" t="s">
        <v>562</v>
      </c>
      <c r="D3915">
        <v>47849</v>
      </c>
      <c r="E3915" t="s">
        <v>47</v>
      </c>
      <c r="G3915" t="s">
        <v>17</v>
      </c>
      <c r="H3915">
        <v>8000</v>
      </c>
      <c r="I3915" t="s">
        <v>563</v>
      </c>
      <c r="J3915" s="7">
        <v>42</v>
      </c>
      <c r="K3915" t="s">
        <v>32</v>
      </c>
      <c r="L3915" t="s">
        <v>33</v>
      </c>
      <c r="M3915" t="str">
        <f t="shared" si="61"/>
        <v>Wed</v>
      </c>
      <c r="N3915" t="str">
        <f>VLOOKUP(Query1[[#This Row],[Age]],'Age Group Vlookup'!B$3:C$6,2,TRUE)</f>
        <v>40-49</v>
      </c>
    </row>
    <row r="3916" spans="1:14" x14ac:dyDescent="0.3">
      <c r="A3916" t="s">
        <v>4930</v>
      </c>
      <c r="B3916" s="1">
        <v>42621</v>
      </c>
      <c r="C3916" t="s">
        <v>632</v>
      </c>
      <c r="D3916">
        <v>43022</v>
      </c>
      <c r="E3916" t="s">
        <v>47</v>
      </c>
      <c r="G3916" t="s">
        <v>17</v>
      </c>
      <c r="H3916">
        <v>26000</v>
      </c>
      <c r="I3916" t="s">
        <v>633</v>
      </c>
      <c r="J3916" s="7">
        <v>41</v>
      </c>
      <c r="K3916" t="s">
        <v>27</v>
      </c>
      <c r="L3916" t="s">
        <v>28</v>
      </c>
      <c r="M3916" t="str">
        <f t="shared" si="61"/>
        <v>Thu</v>
      </c>
      <c r="N3916" t="str">
        <f>VLOOKUP(Query1[[#This Row],[Age]],'Age Group Vlookup'!B$3:C$6,2,TRUE)</f>
        <v>40-49</v>
      </c>
    </row>
    <row r="3917" spans="1:14" x14ac:dyDescent="0.3">
      <c r="A3917" t="s">
        <v>4931</v>
      </c>
      <c r="B3917" s="1">
        <v>42578</v>
      </c>
      <c r="C3917" t="s">
        <v>844</v>
      </c>
      <c r="D3917">
        <v>32759</v>
      </c>
      <c r="E3917" t="s">
        <v>69</v>
      </c>
      <c r="G3917" t="s">
        <v>32</v>
      </c>
      <c r="H3917">
        <v>150000</v>
      </c>
      <c r="I3917" t="s">
        <v>845</v>
      </c>
      <c r="J3917" s="7">
        <v>41</v>
      </c>
      <c r="K3917" t="s">
        <v>27</v>
      </c>
      <c r="L3917" t="s">
        <v>28</v>
      </c>
      <c r="M3917" t="str">
        <f t="shared" si="61"/>
        <v>Wed</v>
      </c>
      <c r="N3917" t="str">
        <f>VLOOKUP(Query1[[#This Row],[Age]],'Age Group Vlookup'!B$3:C$6,2,TRUE)</f>
        <v>40-49</v>
      </c>
    </row>
    <row r="3918" spans="1:14" x14ac:dyDescent="0.3">
      <c r="A3918" t="s">
        <v>4932</v>
      </c>
      <c r="B3918" s="1">
        <v>42728</v>
      </c>
      <c r="C3918" t="s">
        <v>1898</v>
      </c>
      <c r="D3918">
        <v>5847</v>
      </c>
      <c r="E3918" t="s">
        <v>133</v>
      </c>
      <c r="G3918" t="s">
        <v>15</v>
      </c>
      <c r="H3918">
        <v>501000</v>
      </c>
      <c r="I3918" t="s">
        <v>463</v>
      </c>
      <c r="J3918" s="7">
        <v>34</v>
      </c>
      <c r="K3918" t="s">
        <v>27</v>
      </c>
      <c r="L3918" t="s">
        <v>28</v>
      </c>
      <c r="M3918" t="str">
        <f t="shared" si="61"/>
        <v>Sat</v>
      </c>
      <c r="N3918" t="str">
        <f>VLOOKUP(Query1[[#This Row],[Age]],'Age Group Vlookup'!B$3:C$6,2,TRUE)</f>
        <v>30-39</v>
      </c>
    </row>
    <row r="3919" spans="1:14" x14ac:dyDescent="0.3">
      <c r="A3919" t="s">
        <v>4933</v>
      </c>
      <c r="B3919" s="1">
        <v>42648</v>
      </c>
      <c r="C3919" t="s">
        <v>20</v>
      </c>
      <c r="D3919">
        <v>30497</v>
      </c>
      <c r="E3919" t="s">
        <v>108</v>
      </c>
      <c r="G3919" t="s">
        <v>15</v>
      </c>
      <c r="H3919">
        <v>332000</v>
      </c>
      <c r="I3919" t="s">
        <v>22</v>
      </c>
      <c r="J3919" s="7">
        <v>40</v>
      </c>
      <c r="K3919" t="s">
        <v>17</v>
      </c>
      <c r="L3919" t="s">
        <v>18</v>
      </c>
      <c r="M3919" t="str">
        <f t="shared" si="61"/>
        <v>Wed</v>
      </c>
      <c r="N3919" t="str">
        <f>VLOOKUP(Query1[[#This Row],[Age]],'Age Group Vlookup'!B$3:C$6,2,TRUE)</f>
        <v>40-49</v>
      </c>
    </row>
    <row r="3920" spans="1:14" x14ac:dyDescent="0.3">
      <c r="A3920" t="s">
        <v>4934</v>
      </c>
      <c r="B3920" s="1">
        <v>42707</v>
      </c>
      <c r="C3920" t="s">
        <v>1018</v>
      </c>
      <c r="D3920">
        <v>38400</v>
      </c>
      <c r="E3920" t="s">
        <v>77</v>
      </c>
      <c r="G3920" t="s">
        <v>32</v>
      </c>
      <c r="H3920">
        <v>190000</v>
      </c>
      <c r="I3920" t="s">
        <v>436</v>
      </c>
      <c r="J3920" s="7">
        <v>41</v>
      </c>
      <c r="K3920" t="s">
        <v>17</v>
      </c>
      <c r="L3920" t="s">
        <v>18</v>
      </c>
      <c r="M3920" t="str">
        <f t="shared" si="61"/>
        <v>Sat</v>
      </c>
      <c r="N3920" t="str">
        <f>VLOOKUP(Query1[[#This Row],[Age]],'Age Group Vlookup'!B$3:C$6,2,TRUE)</f>
        <v>40-49</v>
      </c>
    </row>
    <row r="3921" spans="1:14" x14ac:dyDescent="0.3">
      <c r="A3921" t="s">
        <v>4935</v>
      </c>
      <c r="B3921" s="1">
        <v>42648</v>
      </c>
      <c r="C3921" t="s">
        <v>201</v>
      </c>
      <c r="D3921">
        <v>11634</v>
      </c>
      <c r="E3921" t="s">
        <v>58</v>
      </c>
      <c r="G3921" t="s">
        <v>15</v>
      </c>
      <c r="H3921">
        <v>549000</v>
      </c>
      <c r="I3921" t="s">
        <v>202</v>
      </c>
      <c r="J3921" s="7">
        <v>48</v>
      </c>
      <c r="K3921" t="s">
        <v>32</v>
      </c>
      <c r="L3921" t="s">
        <v>33</v>
      </c>
      <c r="M3921" t="str">
        <f t="shared" si="61"/>
        <v>Wed</v>
      </c>
      <c r="N3921" t="str">
        <f>VLOOKUP(Query1[[#This Row],[Age]],'Age Group Vlookup'!B$3:C$6,2,TRUE)</f>
        <v>40-49</v>
      </c>
    </row>
    <row r="3922" spans="1:14" x14ac:dyDescent="0.3">
      <c r="A3922" t="s">
        <v>4936</v>
      </c>
      <c r="B3922" s="1">
        <v>42616</v>
      </c>
      <c r="C3922" t="s">
        <v>1488</v>
      </c>
      <c r="D3922">
        <v>15486</v>
      </c>
      <c r="E3922" t="s">
        <v>62</v>
      </c>
      <c r="G3922" t="s">
        <v>17</v>
      </c>
      <c r="H3922">
        <v>4000</v>
      </c>
      <c r="I3922" t="s">
        <v>1489</v>
      </c>
      <c r="J3922" s="7">
        <v>20</v>
      </c>
      <c r="K3922" t="s">
        <v>27</v>
      </c>
      <c r="L3922" t="s">
        <v>28</v>
      </c>
      <c r="M3922" t="str">
        <f t="shared" si="61"/>
        <v>Sat</v>
      </c>
      <c r="N3922" t="str">
        <f>VLOOKUP(Query1[[#This Row],[Age]],'Age Group Vlookup'!B$3:C$6,2,TRUE)</f>
        <v>20-29</v>
      </c>
    </row>
    <row r="3923" spans="1:14" x14ac:dyDescent="0.3">
      <c r="A3923" t="s">
        <v>4937</v>
      </c>
      <c r="B3923" s="1">
        <v>42621</v>
      </c>
      <c r="C3923" t="s">
        <v>192</v>
      </c>
      <c r="D3923">
        <v>23622</v>
      </c>
      <c r="E3923" t="s">
        <v>25</v>
      </c>
      <c r="G3923" t="s">
        <v>15</v>
      </c>
      <c r="H3923">
        <v>749000</v>
      </c>
      <c r="I3923" t="s">
        <v>193</v>
      </c>
      <c r="J3923" s="7">
        <v>27</v>
      </c>
      <c r="K3923" t="s">
        <v>27</v>
      </c>
      <c r="L3923" t="s">
        <v>28</v>
      </c>
      <c r="M3923" t="str">
        <f t="shared" si="61"/>
        <v>Thu</v>
      </c>
      <c r="N3923" t="str">
        <f>VLOOKUP(Query1[[#This Row],[Age]],'Age Group Vlookup'!B$3:C$6,2,TRUE)</f>
        <v>20-29</v>
      </c>
    </row>
    <row r="3924" spans="1:14" x14ac:dyDescent="0.3">
      <c r="A3924" t="s">
        <v>4938</v>
      </c>
      <c r="B3924" s="1">
        <v>42513</v>
      </c>
      <c r="C3924" t="s">
        <v>1161</v>
      </c>
      <c r="D3924">
        <v>21503</v>
      </c>
      <c r="E3924" t="s">
        <v>47</v>
      </c>
      <c r="G3924" t="s">
        <v>15</v>
      </c>
      <c r="H3924">
        <v>325000</v>
      </c>
      <c r="I3924" t="s">
        <v>1162</v>
      </c>
      <c r="J3924" s="7">
        <v>26</v>
      </c>
      <c r="K3924" t="s">
        <v>17</v>
      </c>
      <c r="L3924" t="s">
        <v>18</v>
      </c>
      <c r="M3924" t="str">
        <f t="shared" si="61"/>
        <v>Mon</v>
      </c>
      <c r="N3924" t="str">
        <f>VLOOKUP(Query1[[#This Row],[Age]],'Age Group Vlookup'!B$3:C$6,2,TRUE)</f>
        <v>20-29</v>
      </c>
    </row>
    <row r="3925" spans="1:14" x14ac:dyDescent="0.3">
      <c r="A3925" t="s">
        <v>4939</v>
      </c>
      <c r="B3925" s="1">
        <v>42615</v>
      </c>
      <c r="C3925" t="s">
        <v>1190</v>
      </c>
      <c r="D3925">
        <v>21282</v>
      </c>
      <c r="E3925" t="s">
        <v>14</v>
      </c>
      <c r="G3925" t="s">
        <v>15</v>
      </c>
      <c r="H3925">
        <v>330000</v>
      </c>
      <c r="I3925" t="s">
        <v>1191</v>
      </c>
      <c r="J3925" s="7">
        <v>45</v>
      </c>
      <c r="K3925" t="s">
        <v>27</v>
      </c>
      <c r="L3925" t="s">
        <v>28</v>
      </c>
      <c r="M3925" t="str">
        <f t="shared" si="61"/>
        <v>Fri</v>
      </c>
      <c r="N3925" t="str">
        <f>VLOOKUP(Query1[[#This Row],[Age]],'Age Group Vlookup'!B$3:C$6,2,TRUE)</f>
        <v>40-49</v>
      </c>
    </row>
    <row r="3926" spans="1:14" x14ac:dyDescent="0.3">
      <c r="A3926" t="s">
        <v>4940</v>
      </c>
      <c r="B3926" s="1">
        <v>42495</v>
      </c>
      <c r="C3926" t="s">
        <v>2098</v>
      </c>
      <c r="D3926">
        <v>31064</v>
      </c>
      <c r="E3926" t="s">
        <v>69</v>
      </c>
      <c r="G3926" t="s">
        <v>15</v>
      </c>
      <c r="H3926">
        <v>581000</v>
      </c>
      <c r="I3926" t="s">
        <v>2099</v>
      </c>
      <c r="J3926" s="7">
        <v>42</v>
      </c>
      <c r="K3926" t="s">
        <v>32</v>
      </c>
      <c r="L3926" t="s">
        <v>33</v>
      </c>
      <c r="M3926" t="str">
        <f t="shared" si="61"/>
        <v>Thu</v>
      </c>
      <c r="N3926" t="str">
        <f>VLOOKUP(Query1[[#This Row],[Age]],'Age Group Vlookup'!B$3:C$6,2,TRUE)</f>
        <v>40-49</v>
      </c>
    </row>
    <row r="3927" spans="1:14" x14ac:dyDescent="0.3">
      <c r="A3927" t="s">
        <v>4941</v>
      </c>
      <c r="B3927" s="1">
        <v>42447</v>
      </c>
      <c r="C3927" t="s">
        <v>340</v>
      </c>
      <c r="D3927">
        <v>47211</v>
      </c>
      <c r="E3927" t="s">
        <v>133</v>
      </c>
      <c r="G3927" t="s">
        <v>17</v>
      </c>
      <c r="H3927">
        <v>11000</v>
      </c>
      <c r="I3927" t="s">
        <v>341</v>
      </c>
      <c r="J3927" s="7">
        <v>43</v>
      </c>
      <c r="K3927" t="s">
        <v>27</v>
      </c>
      <c r="L3927" t="s">
        <v>28</v>
      </c>
      <c r="M3927" t="str">
        <f t="shared" si="61"/>
        <v>Fri</v>
      </c>
      <c r="N3927" t="str">
        <f>VLOOKUP(Query1[[#This Row],[Age]],'Age Group Vlookup'!B$3:C$6,2,TRUE)</f>
        <v>40-49</v>
      </c>
    </row>
    <row r="3928" spans="1:14" x14ac:dyDescent="0.3">
      <c r="A3928" t="s">
        <v>4942</v>
      </c>
      <c r="B3928" s="1">
        <v>42712</v>
      </c>
      <c r="C3928" t="s">
        <v>2156</v>
      </c>
      <c r="D3928">
        <v>49450</v>
      </c>
      <c r="E3928" t="s">
        <v>77</v>
      </c>
      <c r="G3928" t="s">
        <v>17</v>
      </c>
      <c r="H3928">
        <v>45000</v>
      </c>
      <c r="I3928" t="s">
        <v>2157</v>
      </c>
      <c r="J3928" s="7">
        <v>31</v>
      </c>
      <c r="K3928" t="s">
        <v>32</v>
      </c>
      <c r="L3928" t="s">
        <v>33</v>
      </c>
      <c r="M3928" t="str">
        <f t="shared" si="61"/>
        <v>Thu</v>
      </c>
      <c r="N3928" t="str">
        <f>VLOOKUP(Query1[[#This Row],[Age]],'Age Group Vlookup'!B$3:C$6,2,TRUE)</f>
        <v>30-39</v>
      </c>
    </row>
    <row r="3929" spans="1:14" x14ac:dyDescent="0.3">
      <c r="A3929" t="s">
        <v>4943</v>
      </c>
      <c r="B3929" s="1">
        <v>42513</v>
      </c>
      <c r="C3929" t="s">
        <v>721</v>
      </c>
      <c r="D3929">
        <v>418</v>
      </c>
      <c r="E3929" t="s">
        <v>133</v>
      </c>
      <c r="G3929" t="s">
        <v>17</v>
      </c>
      <c r="H3929">
        <v>20000</v>
      </c>
      <c r="I3929" t="s">
        <v>722</v>
      </c>
      <c r="J3929" s="7">
        <v>32</v>
      </c>
      <c r="K3929" t="s">
        <v>17</v>
      </c>
      <c r="L3929" t="s">
        <v>18</v>
      </c>
      <c r="M3929" t="str">
        <f t="shared" si="61"/>
        <v>Mon</v>
      </c>
      <c r="N3929" t="str">
        <f>VLOOKUP(Query1[[#This Row],[Age]],'Age Group Vlookup'!B$3:C$6,2,TRUE)</f>
        <v>30-39</v>
      </c>
    </row>
    <row r="3930" spans="1:14" x14ac:dyDescent="0.3">
      <c r="A3930" t="s">
        <v>4944</v>
      </c>
      <c r="B3930" s="1">
        <v>42532</v>
      </c>
      <c r="C3930" t="s">
        <v>269</v>
      </c>
      <c r="D3930">
        <v>47724</v>
      </c>
      <c r="E3930" t="s">
        <v>133</v>
      </c>
      <c r="G3930" t="s">
        <v>17</v>
      </c>
      <c r="H3930">
        <v>4000</v>
      </c>
      <c r="I3930" t="s">
        <v>270</v>
      </c>
      <c r="J3930" s="7">
        <v>37</v>
      </c>
      <c r="K3930" t="s">
        <v>32</v>
      </c>
      <c r="L3930" t="s">
        <v>33</v>
      </c>
      <c r="M3930" t="str">
        <f t="shared" si="61"/>
        <v>Sat</v>
      </c>
      <c r="N3930" t="str">
        <f>VLOOKUP(Query1[[#This Row],[Age]],'Age Group Vlookup'!B$3:C$6,2,TRUE)</f>
        <v>30-39</v>
      </c>
    </row>
    <row r="3931" spans="1:14" x14ac:dyDescent="0.3">
      <c r="A3931" t="s">
        <v>4945</v>
      </c>
      <c r="B3931" s="1">
        <v>42682</v>
      </c>
      <c r="C3931" t="s">
        <v>1121</v>
      </c>
      <c r="D3931">
        <v>16995</v>
      </c>
      <c r="E3931" t="s">
        <v>77</v>
      </c>
      <c r="G3931" t="s">
        <v>32</v>
      </c>
      <c r="H3931">
        <v>191000</v>
      </c>
      <c r="I3931" t="s">
        <v>1122</v>
      </c>
      <c r="J3931" s="7">
        <v>21</v>
      </c>
      <c r="K3931" t="s">
        <v>27</v>
      </c>
      <c r="L3931" t="s">
        <v>28</v>
      </c>
      <c r="M3931" t="str">
        <f t="shared" si="61"/>
        <v>Tue</v>
      </c>
      <c r="N3931" t="str">
        <f>VLOOKUP(Query1[[#This Row],[Age]],'Age Group Vlookup'!B$3:C$6,2,TRUE)</f>
        <v>20-29</v>
      </c>
    </row>
    <row r="3932" spans="1:14" x14ac:dyDescent="0.3">
      <c r="A3932" t="s">
        <v>4946</v>
      </c>
      <c r="B3932" s="1">
        <v>42649</v>
      </c>
      <c r="C3932" t="s">
        <v>1221</v>
      </c>
      <c r="D3932">
        <v>47716</v>
      </c>
      <c r="E3932" t="s">
        <v>69</v>
      </c>
      <c r="G3932" t="s">
        <v>17</v>
      </c>
      <c r="H3932">
        <v>32000</v>
      </c>
      <c r="I3932" t="s">
        <v>1222</v>
      </c>
      <c r="J3932" s="7">
        <v>28</v>
      </c>
      <c r="K3932" t="s">
        <v>27</v>
      </c>
      <c r="L3932" t="s">
        <v>28</v>
      </c>
      <c r="M3932" t="str">
        <f t="shared" si="61"/>
        <v>Thu</v>
      </c>
      <c r="N3932" t="str">
        <f>VLOOKUP(Query1[[#This Row],[Age]],'Age Group Vlookup'!B$3:C$6,2,TRUE)</f>
        <v>20-29</v>
      </c>
    </row>
    <row r="3933" spans="1:14" x14ac:dyDescent="0.3">
      <c r="A3933" t="s">
        <v>4947</v>
      </c>
      <c r="B3933" s="1">
        <v>42600</v>
      </c>
      <c r="C3933" t="s">
        <v>441</v>
      </c>
      <c r="D3933">
        <v>27023</v>
      </c>
      <c r="E3933" t="s">
        <v>54</v>
      </c>
      <c r="G3933" t="s">
        <v>15</v>
      </c>
      <c r="H3933">
        <v>792000</v>
      </c>
      <c r="I3933" t="s">
        <v>442</v>
      </c>
      <c r="J3933" s="7">
        <v>31</v>
      </c>
      <c r="K3933" t="s">
        <v>27</v>
      </c>
      <c r="L3933" t="s">
        <v>28</v>
      </c>
      <c r="M3933" t="str">
        <f t="shared" si="61"/>
        <v>Thu</v>
      </c>
      <c r="N3933" t="str">
        <f>VLOOKUP(Query1[[#This Row],[Age]],'Age Group Vlookup'!B$3:C$6,2,TRUE)</f>
        <v>30-39</v>
      </c>
    </row>
    <row r="3934" spans="1:14" x14ac:dyDescent="0.3">
      <c r="A3934" t="s">
        <v>4948</v>
      </c>
      <c r="B3934" s="1">
        <v>42709</v>
      </c>
      <c r="C3934" t="s">
        <v>565</v>
      </c>
      <c r="D3934">
        <v>11757</v>
      </c>
      <c r="E3934" t="s">
        <v>36</v>
      </c>
      <c r="G3934" t="s">
        <v>17</v>
      </c>
      <c r="H3934">
        <v>43000</v>
      </c>
      <c r="I3934" t="s">
        <v>566</v>
      </c>
      <c r="J3934" s="7">
        <v>28</v>
      </c>
      <c r="K3934" t="s">
        <v>17</v>
      </c>
      <c r="L3934" t="s">
        <v>18</v>
      </c>
      <c r="M3934" t="str">
        <f t="shared" si="61"/>
        <v>Mon</v>
      </c>
      <c r="N3934" t="str">
        <f>VLOOKUP(Query1[[#This Row],[Age]],'Age Group Vlookup'!B$3:C$6,2,TRUE)</f>
        <v>20-29</v>
      </c>
    </row>
    <row r="3935" spans="1:14" x14ac:dyDescent="0.3">
      <c r="A3935" t="s">
        <v>4949</v>
      </c>
      <c r="B3935" s="1">
        <v>42535</v>
      </c>
      <c r="C3935" t="s">
        <v>351</v>
      </c>
      <c r="D3935">
        <v>8707</v>
      </c>
      <c r="E3935" t="s">
        <v>58</v>
      </c>
      <c r="G3935" t="s">
        <v>15</v>
      </c>
      <c r="H3935">
        <v>298000</v>
      </c>
      <c r="I3935" t="s">
        <v>352</v>
      </c>
      <c r="J3935" s="7">
        <v>38</v>
      </c>
      <c r="K3935" t="s">
        <v>27</v>
      </c>
      <c r="L3935" t="s">
        <v>28</v>
      </c>
      <c r="M3935" t="str">
        <f t="shared" si="61"/>
        <v>Tue</v>
      </c>
      <c r="N3935" t="str">
        <f>VLOOKUP(Query1[[#This Row],[Age]],'Age Group Vlookup'!B$3:C$6,2,TRUE)</f>
        <v>30-39</v>
      </c>
    </row>
    <row r="3936" spans="1:14" x14ac:dyDescent="0.3">
      <c r="A3936" t="s">
        <v>4950</v>
      </c>
      <c r="B3936" s="1">
        <v>42452</v>
      </c>
      <c r="C3936" t="s">
        <v>431</v>
      </c>
      <c r="D3936">
        <v>41576</v>
      </c>
      <c r="E3936" t="s">
        <v>21</v>
      </c>
      <c r="G3936" t="s">
        <v>17</v>
      </c>
      <c r="H3936">
        <v>30000</v>
      </c>
      <c r="I3936" t="s">
        <v>432</v>
      </c>
      <c r="J3936" s="7">
        <v>41</v>
      </c>
      <c r="K3936" t="s">
        <v>27</v>
      </c>
      <c r="L3936" t="s">
        <v>28</v>
      </c>
      <c r="M3936" t="str">
        <f t="shared" si="61"/>
        <v>Wed</v>
      </c>
      <c r="N3936" t="str">
        <f>VLOOKUP(Query1[[#This Row],[Age]],'Age Group Vlookup'!B$3:C$6,2,TRUE)</f>
        <v>40-49</v>
      </c>
    </row>
    <row r="3937" spans="1:14" x14ac:dyDescent="0.3">
      <c r="A3937" t="s">
        <v>4951</v>
      </c>
      <c r="B3937" s="1">
        <v>42655</v>
      </c>
      <c r="C3937" t="s">
        <v>1416</v>
      </c>
      <c r="D3937">
        <v>8565</v>
      </c>
      <c r="E3937" t="s">
        <v>133</v>
      </c>
      <c r="G3937" t="s">
        <v>32</v>
      </c>
      <c r="H3937">
        <v>88000</v>
      </c>
      <c r="I3937" t="s">
        <v>680</v>
      </c>
      <c r="J3937" s="7">
        <v>23</v>
      </c>
      <c r="K3937" t="s">
        <v>27</v>
      </c>
      <c r="L3937" t="s">
        <v>28</v>
      </c>
      <c r="M3937" t="str">
        <f t="shared" si="61"/>
        <v>Wed</v>
      </c>
      <c r="N3937" t="str">
        <f>VLOOKUP(Query1[[#This Row],[Age]],'Age Group Vlookup'!B$3:C$6,2,TRUE)</f>
        <v>20-29</v>
      </c>
    </row>
    <row r="3938" spans="1:14" x14ac:dyDescent="0.3">
      <c r="A3938" t="s">
        <v>4952</v>
      </c>
      <c r="B3938" s="1">
        <v>42707</v>
      </c>
      <c r="C3938" t="s">
        <v>496</v>
      </c>
      <c r="D3938">
        <v>46094</v>
      </c>
      <c r="E3938" t="s">
        <v>54</v>
      </c>
      <c r="G3938" t="s">
        <v>17</v>
      </c>
      <c r="H3938">
        <v>2000</v>
      </c>
      <c r="I3938" t="s">
        <v>497</v>
      </c>
      <c r="J3938" s="7">
        <v>39</v>
      </c>
      <c r="K3938" t="s">
        <v>17</v>
      </c>
      <c r="L3938" t="s">
        <v>18</v>
      </c>
      <c r="M3938" t="str">
        <f t="shared" si="61"/>
        <v>Sat</v>
      </c>
      <c r="N3938" t="str">
        <f>VLOOKUP(Query1[[#This Row],[Age]],'Age Group Vlookup'!B$3:C$6,2,TRUE)</f>
        <v>30-39</v>
      </c>
    </row>
    <row r="3939" spans="1:14" x14ac:dyDescent="0.3">
      <c r="A3939" t="s">
        <v>4953</v>
      </c>
      <c r="B3939" s="1">
        <v>42483</v>
      </c>
      <c r="C3939" t="s">
        <v>1427</v>
      </c>
      <c r="D3939">
        <v>34090</v>
      </c>
      <c r="E3939" t="s">
        <v>25</v>
      </c>
      <c r="G3939" t="s">
        <v>15</v>
      </c>
      <c r="H3939">
        <v>336000</v>
      </c>
      <c r="I3939" t="s">
        <v>1428</v>
      </c>
      <c r="J3939" s="7">
        <v>38</v>
      </c>
      <c r="K3939" t="s">
        <v>27</v>
      </c>
      <c r="L3939" t="s">
        <v>28</v>
      </c>
      <c r="M3939" t="str">
        <f t="shared" si="61"/>
        <v>Sat</v>
      </c>
      <c r="N3939" t="str">
        <f>VLOOKUP(Query1[[#This Row],[Age]],'Age Group Vlookup'!B$3:C$6,2,TRUE)</f>
        <v>30-39</v>
      </c>
    </row>
    <row r="3940" spans="1:14" x14ac:dyDescent="0.3">
      <c r="A3940" t="s">
        <v>4954</v>
      </c>
      <c r="B3940" s="1">
        <v>42640</v>
      </c>
      <c r="C3940" t="s">
        <v>2005</v>
      </c>
      <c r="D3940">
        <v>21989</v>
      </c>
      <c r="E3940" t="s">
        <v>58</v>
      </c>
      <c r="G3940" t="s">
        <v>17</v>
      </c>
      <c r="H3940">
        <v>13000</v>
      </c>
      <c r="I3940" t="s">
        <v>2006</v>
      </c>
      <c r="J3940" s="7">
        <v>24</v>
      </c>
      <c r="K3940" t="s">
        <v>27</v>
      </c>
      <c r="L3940" t="s">
        <v>28</v>
      </c>
      <c r="M3940" t="str">
        <f t="shared" si="61"/>
        <v>Tue</v>
      </c>
      <c r="N3940" t="str">
        <f>VLOOKUP(Query1[[#This Row],[Age]],'Age Group Vlookup'!B$3:C$6,2,TRUE)</f>
        <v>20-29</v>
      </c>
    </row>
    <row r="3941" spans="1:14" x14ac:dyDescent="0.3">
      <c r="A3941" t="s">
        <v>4955</v>
      </c>
      <c r="B3941" s="1">
        <v>42712</v>
      </c>
      <c r="C3941" t="s">
        <v>1688</v>
      </c>
      <c r="D3941">
        <v>18312</v>
      </c>
      <c r="E3941" t="s">
        <v>69</v>
      </c>
      <c r="G3941" t="s">
        <v>15</v>
      </c>
      <c r="H3941">
        <v>241000</v>
      </c>
      <c r="I3941" t="s">
        <v>1689</v>
      </c>
      <c r="J3941" s="7">
        <v>41</v>
      </c>
      <c r="K3941" t="s">
        <v>17</v>
      </c>
      <c r="L3941" t="s">
        <v>18</v>
      </c>
      <c r="M3941" t="str">
        <f t="shared" si="61"/>
        <v>Thu</v>
      </c>
      <c r="N3941" t="str">
        <f>VLOOKUP(Query1[[#This Row],[Age]],'Age Group Vlookup'!B$3:C$6,2,TRUE)</f>
        <v>40-49</v>
      </c>
    </row>
    <row r="3942" spans="1:14" x14ac:dyDescent="0.3">
      <c r="A3942" t="s">
        <v>4956</v>
      </c>
      <c r="B3942" s="1">
        <v>42508</v>
      </c>
      <c r="C3942" t="s">
        <v>1148</v>
      </c>
      <c r="D3942">
        <v>35873</v>
      </c>
      <c r="E3942" t="s">
        <v>47</v>
      </c>
      <c r="G3942" t="s">
        <v>15</v>
      </c>
      <c r="H3942">
        <v>647000</v>
      </c>
      <c r="I3942" t="s">
        <v>1149</v>
      </c>
      <c r="J3942" s="7">
        <v>27</v>
      </c>
      <c r="K3942" t="s">
        <v>27</v>
      </c>
      <c r="L3942" t="s">
        <v>28</v>
      </c>
      <c r="M3942" t="str">
        <f t="shared" si="61"/>
        <v>Wed</v>
      </c>
      <c r="N3942" t="str">
        <f>VLOOKUP(Query1[[#This Row],[Age]],'Age Group Vlookup'!B$3:C$6,2,TRUE)</f>
        <v>20-29</v>
      </c>
    </row>
    <row r="3943" spans="1:14" x14ac:dyDescent="0.3">
      <c r="A3943" t="s">
        <v>4957</v>
      </c>
      <c r="B3943" s="1">
        <v>42713</v>
      </c>
      <c r="C3943" t="s">
        <v>1047</v>
      </c>
      <c r="D3943">
        <v>14856</v>
      </c>
      <c r="E3943" t="s">
        <v>150</v>
      </c>
      <c r="G3943" t="s">
        <v>15</v>
      </c>
      <c r="H3943">
        <v>633000</v>
      </c>
      <c r="I3943" t="s">
        <v>1048</v>
      </c>
      <c r="J3943" s="7">
        <v>40</v>
      </c>
      <c r="K3943" t="s">
        <v>17</v>
      </c>
      <c r="L3943" t="s">
        <v>18</v>
      </c>
      <c r="M3943" t="str">
        <f t="shared" si="61"/>
        <v>Fri</v>
      </c>
      <c r="N3943" t="str">
        <f>VLOOKUP(Query1[[#This Row],[Age]],'Age Group Vlookup'!B$3:C$6,2,TRUE)</f>
        <v>40-49</v>
      </c>
    </row>
    <row r="3944" spans="1:14" x14ac:dyDescent="0.3">
      <c r="A3944" t="s">
        <v>4958</v>
      </c>
      <c r="B3944" s="1">
        <v>42724</v>
      </c>
      <c r="C3944" t="s">
        <v>1586</v>
      </c>
      <c r="D3944">
        <v>27464</v>
      </c>
      <c r="E3944" t="s">
        <v>25</v>
      </c>
      <c r="G3944" t="s">
        <v>15</v>
      </c>
      <c r="H3944">
        <v>604000</v>
      </c>
      <c r="I3944" t="s">
        <v>1587</v>
      </c>
      <c r="J3944" s="7">
        <v>36</v>
      </c>
      <c r="K3944" t="s">
        <v>27</v>
      </c>
      <c r="L3944" t="s">
        <v>28</v>
      </c>
      <c r="M3944" t="str">
        <f t="shared" si="61"/>
        <v>Tue</v>
      </c>
      <c r="N3944" t="str">
        <f>VLOOKUP(Query1[[#This Row],[Age]],'Age Group Vlookup'!B$3:C$6,2,TRUE)</f>
        <v>30-39</v>
      </c>
    </row>
    <row r="3945" spans="1:14" x14ac:dyDescent="0.3">
      <c r="A3945" t="s">
        <v>4959</v>
      </c>
      <c r="B3945" s="1">
        <v>42732</v>
      </c>
      <c r="C3945" t="s">
        <v>46</v>
      </c>
      <c r="D3945">
        <v>17951</v>
      </c>
      <c r="E3945" t="s">
        <v>69</v>
      </c>
      <c r="G3945" t="s">
        <v>15</v>
      </c>
      <c r="H3945">
        <v>828000</v>
      </c>
      <c r="I3945" t="s">
        <v>48</v>
      </c>
      <c r="J3945" s="7">
        <v>30</v>
      </c>
      <c r="K3945" t="s">
        <v>32</v>
      </c>
      <c r="L3945" t="s">
        <v>33</v>
      </c>
      <c r="M3945" t="str">
        <f t="shared" si="61"/>
        <v>Wed</v>
      </c>
      <c r="N3945" t="str">
        <f>VLOOKUP(Query1[[#This Row],[Age]],'Age Group Vlookup'!B$3:C$6,2,TRUE)</f>
        <v>30-39</v>
      </c>
    </row>
    <row r="3946" spans="1:14" x14ac:dyDescent="0.3">
      <c r="A3946" t="s">
        <v>4960</v>
      </c>
      <c r="B3946" s="1">
        <v>42703</v>
      </c>
      <c r="C3946" t="s">
        <v>156</v>
      </c>
      <c r="D3946">
        <v>39437</v>
      </c>
      <c r="E3946" t="s">
        <v>77</v>
      </c>
      <c r="G3946" t="s">
        <v>32</v>
      </c>
      <c r="H3946">
        <v>170000</v>
      </c>
      <c r="I3946" t="s">
        <v>157</v>
      </c>
      <c r="J3946" s="7">
        <v>45</v>
      </c>
      <c r="K3946" t="s">
        <v>27</v>
      </c>
      <c r="L3946" t="s">
        <v>28</v>
      </c>
      <c r="M3946" t="str">
        <f t="shared" si="61"/>
        <v>Tue</v>
      </c>
      <c r="N3946" t="str">
        <f>VLOOKUP(Query1[[#This Row],[Age]],'Age Group Vlookup'!B$3:C$6,2,TRUE)</f>
        <v>40-49</v>
      </c>
    </row>
    <row r="3947" spans="1:14" x14ac:dyDescent="0.3">
      <c r="A3947" t="s">
        <v>4961</v>
      </c>
      <c r="B3947" s="1">
        <v>42517</v>
      </c>
      <c r="C3947" t="s">
        <v>334</v>
      </c>
      <c r="D3947">
        <v>42778</v>
      </c>
      <c r="E3947" t="s">
        <v>62</v>
      </c>
      <c r="G3947" t="s">
        <v>17</v>
      </c>
      <c r="H3947">
        <v>16000</v>
      </c>
      <c r="I3947" t="s">
        <v>335</v>
      </c>
      <c r="J3947" s="7">
        <v>26</v>
      </c>
      <c r="K3947" t="s">
        <v>17</v>
      </c>
      <c r="L3947" t="s">
        <v>18</v>
      </c>
      <c r="M3947" t="str">
        <f t="shared" si="61"/>
        <v>Fri</v>
      </c>
      <c r="N3947" t="str">
        <f>VLOOKUP(Query1[[#This Row],[Age]],'Age Group Vlookup'!B$3:C$6,2,TRUE)</f>
        <v>20-29</v>
      </c>
    </row>
    <row r="3948" spans="1:14" x14ac:dyDescent="0.3">
      <c r="A3948" t="s">
        <v>4962</v>
      </c>
      <c r="B3948" s="1">
        <v>42424</v>
      </c>
      <c r="C3948" t="s">
        <v>1547</v>
      </c>
      <c r="D3948">
        <v>38772</v>
      </c>
      <c r="E3948" t="s">
        <v>62</v>
      </c>
      <c r="G3948" t="s">
        <v>15</v>
      </c>
      <c r="H3948">
        <v>463000</v>
      </c>
      <c r="I3948" t="s">
        <v>1548</v>
      </c>
      <c r="J3948" s="7">
        <v>50</v>
      </c>
      <c r="K3948" t="s">
        <v>17</v>
      </c>
      <c r="L3948" t="s">
        <v>18</v>
      </c>
      <c r="M3948" t="str">
        <f t="shared" si="61"/>
        <v>Wed</v>
      </c>
      <c r="N3948" t="str">
        <f>VLOOKUP(Query1[[#This Row],[Age]],'Age Group Vlookup'!B$3:C$6,2,TRUE)</f>
        <v>50-59</v>
      </c>
    </row>
    <row r="3949" spans="1:14" x14ac:dyDescent="0.3">
      <c r="A3949" t="s">
        <v>4963</v>
      </c>
      <c r="B3949" s="1">
        <v>42572</v>
      </c>
      <c r="C3949" t="s">
        <v>1540</v>
      </c>
      <c r="D3949">
        <v>42906</v>
      </c>
      <c r="E3949" t="s">
        <v>77</v>
      </c>
      <c r="G3949" t="s">
        <v>15</v>
      </c>
      <c r="H3949">
        <v>313000</v>
      </c>
      <c r="I3949" t="s">
        <v>1541</v>
      </c>
      <c r="J3949" s="7">
        <v>45</v>
      </c>
      <c r="K3949" t="s">
        <v>17</v>
      </c>
      <c r="L3949" t="s">
        <v>18</v>
      </c>
      <c r="M3949" t="str">
        <f t="shared" si="61"/>
        <v>Thu</v>
      </c>
      <c r="N3949" t="str">
        <f>VLOOKUP(Query1[[#This Row],[Age]],'Age Group Vlookup'!B$3:C$6,2,TRUE)</f>
        <v>40-49</v>
      </c>
    </row>
    <row r="3950" spans="1:14" x14ac:dyDescent="0.3">
      <c r="A3950" t="s">
        <v>4964</v>
      </c>
      <c r="B3950" s="1">
        <v>42542</v>
      </c>
      <c r="C3950" t="s">
        <v>724</v>
      </c>
      <c r="D3950">
        <v>32286</v>
      </c>
      <c r="E3950" t="s">
        <v>133</v>
      </c>
      <c r="G3950" t="s">
        <v>17</v>
      </c>
      <c r="H3950">
        <v>14000</v>
      </c>
      <c r="I3950" t="s">
        <v>725</v>
      </c>
      <c r="J3950" s="7">
        <v>25</v>
      </c>
      <c r="K3950" t="s">
        <v>27</v>
      </c>
      <c r="L3950" t="s">
        <v>28</v>
      </c>
      <c r="M3950" t="str">
        <f t="shared" si="61"/>
        <v>Tue</v>
      </c>
      <c r="N3950" t="str">
        <f>VLOOKUP(Query1[[#This Row],[Age]],'Age Group Vlookup'!B$3:C$6,2,TRUE)</f>
        <v>20-29</v>
      </c>
    </row>
    <row r="3951" spans="1:14" x14ac:dyDescent="0.3">
      <c r="A3951" t="s">
        <v>4965</v>
      </c>
      <c r="B3951" s="1">
        <v>42711</v>
      </c>
      <c r="C3951" t="s">
        <v>24</v>
      </c>
      <c r="D3951">
        <v>48722</v>
      </c>
      <c r="E3951" t="s">
        <v>14</v>
      </c>
      <c r="G3951" t="s">
        <v>17</v>
      </c>
      <c r="H3951">
        <v>36000</v>
      </c>
      <c r="I3951" t="s">
        <v>26</v>
      </c>
      <c r="J3951" s="7">
        <v>30</v>
      </c>
      <c r="K3951" t="s">
        <v>27</v>
      </c>
      <c r="L3951" t="s">
        <v>28</v>
      </c>
      <c r="M3951" t="str">
        <f t="shared" si="61"/>
        <v>Wed</v>
      </c>
      <c r="N3951" t="str">
        <f>VLOOKUP(Query1[[#This Row],[Age]],'Age Group Vlookup'!B$3:C$6,2,TRUE)</f>
        <v>30-39</v>
      </c>
    </row>
    <row r="3952" spans="1:14" x14ac:dyDescent="0.3">
      <c r="A3952" t="s">
        <v>4966</v>
      </c>
      <c r="B3952" s="1">
        <v>42373</v>
      </c>
      <c r="C3952" t="s">
        <v>189</v>
      </c>
      <c r="D3952">
        <v>41161</v>
      </c>
      <c r="E3952" t="s">
        <v>36</v>
      </c>
      <c r="G3952" t="s">
        <v>15</v>
      </c>
      <c r="H3952">
        <v>777000</v>
      </c>
      <c r="I3952" t="s">
        <v>190</v>
      </c>
      <c r="J3952" s="7">
        <v>20</v>
      </c>
      <c r="K3952" t="s">
        <v>32</v>
      </c>
      <c r="L3952" t="s">
        <v>33</v>
      </c>
      <c r="M3952" t="str">
        <f t="shared" si="61"/>
        <v>Mon</v>
      </c>
      <c r="N3952" t="str">
        <f>VLOOKUP(Query1[[#This Row],[Age]],'Age Group Vlookup'!B$3:C$6,2,TRUE)</f>
        <v>20-29</v>
      </c>
    </row>
    <row r="3953" spans="1:14" x14ac:dyDescent="0.3">
      <c r="A3953" t="s">
        <v>4967</v>
      </c>
      <c r="B3953" s="1">
        <v>42668</v>
      </c>
      <c r="C3953" t="s">
        <v>1284</v>
      </c>
      <c r="D3953">
        <v>15069</v>
      </c>
      <c r="E3953" t="s">
        <v>137</v>
      </c>
      <c r="G3953" t="s">
        <v>15</v>
      </c>
      <c r="H3953">
        <v>475000</v>
      </c>
      <c r="I3953" t="s">
        <v>1285</v>
      </c>
      <c r="J3953" s="7">
        <v>46</v>
      </c>
      <c r="K3953" t="s">
        <v>27</v>
      </c>
      <c r="L3953" t="s">
        <v>28</v>
      </c>
      <c r="M3953" t="str">
        <f t="shared" si="61"/>
        <v>Tue</v>
      </c>
      <c r="N3953" t="str">
        <f>VLOOKUP(Query1[[#This Row],[Age]],'Age Group Vlookup'!B$3:C$6,2,TRUE)</f>
        <v>40-49</v>
      </c>
    </row>
    <row r="3954" spans="1:14" x14ac:dyDescent="0.3">
      <c r="A3954" t="s">
        <v>4968</v>
      </c>
      <c r="B3954" s="1">
        <v>42494</v>
      </c>
      <c r="C3954" t="s">
        <v>2859</v>
      </c>
      <c r="D3954">
        <v>31001</v>
      </c>
      <c r="E3954" t="s">
        <v>69</v>
      </c>
      <c r="G3954" t="s">
        <v>32</v>
      </c>
      <c r="H3954">
        <v>138000</v>
      </c>
      <c r="I3954" t="s">
        <v>2860</v>
      </c>
      <c r="J3954" s="7">
        <v>36</v>
      </c>
      <c r="K3954" t="s">
        <v>27</v>
      </c>
      <c r="L3954" t="s">
        <v>28</v>
      </c>
      <c r="M3954" t="str">
        <f t="shared" si="61"/>
        <v>Wed</v>
      </c>
      <c r="N3954" t="str">
        <f>VLOOKUP(Query1[[#This Row],[Age]],'Age Group Vlookup'!B$3:C$6,2,TRUE)</f>
        <v>30-39</v>
      </c>
    </row>
    <row r="3955" spans="1:14" x14ac:dyDescent="0.3">
      <c r="A3955" t="s">
        <v>4969</v>
      </c>
      <c r="B3955" s="1">
        <v>42485</v>
      </c>
      <c r="C3955" t="s">
        <v>2098</v>
      </c>
      <c r="D3955">
        <v>31773</v>
      </c>
      <c r="E3955" t="s">
        <v>58</v>
      </c>
      <c r="G3955" t="s">
        <v>15</v>
      </c>
      <c r="H3955">
        <v>581000</v>
      </c>
      <c r="I3955" t="s">
        <v>2099</v>
      </c>
      <c r="J3955" s="7">
        <v>42</v>
      </c>
      <c r="K3955" t="s">
        <v>32</v>
      </c>
      <c r="L3955" t="s">
        <v>33</v>
      </c>
      <c r="M3955" t="str">
        <f t="shared" si="61"/>
        <v>Mon</v>
      </c>
      <c r="N3955" t="str">
        <f>VLOOKUP(Query1[[#This Row],[Age]],'Age Group Vlookup'!B$3:C$6,2,TRUE)</f>
        <v>40-49</v>
      </c>
    </row>
    <row r="3956" spans="1:14" x14ac:dyDescent="0.3">
      <c r="A3956" t="s">
        <v>4970</v>
      </c>
      <c r="B3956" s="1">
        <v>42636</v>
      </c>
      <c r="C3956" t="s">
        <v>1174</v>
      </c>
      <c r="D3956">
        <v>3428</v>
      </c>
      <c r="E3956" t="s">
        <v>108</v>
      </c>
      <c r="G3956" t="s">
        <v>17</v>
      </c>
      <c r="H3956">
        <v>37000</v>
      </c>
      <c r="I3956" t="s">
        <v>736</v>
      </c>
      <c r="J3956" s="7">
        <v>35</v>
      </c>
      <c r="K3956" t="s">
        <v>17</v>
      </c>
      <c r="L3956" t="s">
        <v>18</v>
      </c>
      <c r="M3956" t="str">
        <f t="shared" si="61"/>
        <v>Fri</v>
      </c>
      <c r="N3956" t="str">
        <f>VLOOKUP(Query1[[#This Row],[Age]],'Age Group Vlookup'!B$3:C$6,2,TRUE)</f>
        <v>30-39</v>
      </c>
    </row>
    <row r="3957" spans="1:14" x14ac:dyDescent="0.3">
      <c r="A3957" t="s">
        <v>4971</v>
      </c>
      <c r="B3957" s="1">
        <v>42623</v>
      </c>
      <c r="C3957" t="s">
        <v>2564</v>
      </c>
      <c r="D3957">
        <v>36707</v>
      </c>
      <c r="E3957" t="s">
        <v>69</v>
      </c>
      <c r="G3957" t="s">
        <v>15</v>
      </c>
      <c r="H3957">
        <v>854000</v>
      </c>
      <c r="I3957" t="s">
        <v>2565</v>
      </c>
      <c r="J3957" s="7">
        <v>48</v>
      </c>
      <c r="K3957" t="s">
        <v>27</v>
      </c>
      <c r="L3957" t="s">
        <v>28</v>
      </c>
      <c r="M3957" t="str">
        <f t="shared" si="61"/>
        <v>Sat</v>
      </c>
      <c r="N3957" t="str">
        <f>VLOOKUP(Query1[[#This Row],[Age]],'Age Group Vlookup'!B$3:C$6,2,TRUE)</f>
        <v>40-49</v>
      </c>
    </row>
    <row r="3958" spans="1:14" x14ac:dyDescent="0.3">
      <c r="A3958" t="s">
        <v>4972</v>
      </c>
      <c r="B3958" s="1">
        <v>42422</v>
      </c>
      <c r="C3958" t="s">
        <v>409</v>
      </c>
      <c r="D3958">
        <v>41744</v>
      </c>
      <c r="E3958" t="s">
        <v>62</v>
      </c>
      <c r="G3958" t="s">
        <v>15</v>
      </c>
      <c r="H3958">
        <v>829000</v>
      </c>
      <c r="I3958" t="s">
        <v>410</v>
      </c>
      <c r="J3958" s="7">
        <v>34</v>
      </c>
      <c r="K3958" t="s">
        <v>17</v>
      </c>
      <c r="L3958" t="s">
        <v>18</v>
      </c>
      <c r="M3958" t="str">
        <f t="shared" si="61"/>
        <v>Mon</v>
      </c>
      <c r="N3958" t="str">
        <f>VLOOKUP(Query1[[#This Row],[Age]],'Age Group Vlookup'!B$3:C$6,2,TRUE)</f>
        <v>30-39</v>
      </c>
    </row>
    <row r="3959" spans="1:14" x14ac:dyDescent="0.3">
      <c r="A3959" t="s">
        <v>4973</v>
      </c>
      <c r="B3959" s="1">
        <v>42600</v>
      </c>
      <c r="C3959" t="s">
        <v>73</v>
      </c>
      <c r="D3959">
        <v>6017</v>
      </c>
      <c r="E3959" t="s">
        <v>36</v>
      </c>
      <c r="G3959" t="s">
        <v>15</v>
      </c>
      <c r="H3959">
        <v>835000</v>
      </c>
      <c r="I3959" t="s">
        <v>74</v>
      </c>
      <c r="J3959" s="7">
        <v>24</v>
      </c>
      <c r="K3959" t="s">
        <v>27</v>
      </c>
      <c r="L3959" t="s">
        <v>28</v>
      </c>
      <c r="M3959" t="str">
        <f t="shared" si="61"/>
        <v>Thu</v>
      </c>
      <c r="N3959" t="str">
        <f>VLOOKUP(Query1[[#This Row],[Age]],'Age Group Vlookup'!B$3:C$6,2,TRUE)</f>
        <v>20-29</v>
      </c>
    </row>
    <row r="3960" spans="1:14" x14ac:dyDescent="0.3">
      <c r="A3960" t="s">
        <v>4974</v>
      </c>
      <c r="B3960" s="1">
        <v>42502</v>
      </c>
      <c r="C3960" t="s">
        <v>455</v>
      </c>
      <c r="D3960">
        <v>5550</v>
      </c>
      <c r="E3960" t="s">
        <v>25</v>
      </c>
      <c r="G3960" t="s">
        <v>15</v>
      </c>
      <c r="H3960">
        <v>589000</v>
      </c>
      <c r="I3960" t="s">
        <v>456</v>
      </c>
      <c r="J3960" s="7">
        <v>39</v>
      </c>
      <c r="K3960" t="s">
        <v>32</v>
      </c>
      <c r="L3960" t="s">
        <v>33</v>
      </c>
      <c r="M3960" t="str">
        <f t="shared" si="61"/>
        <v>Thu</v>
      </c>
      <c r="N3960" t="str">
        <f>VLOOKUP(Query1[[#This Row],[Age]],'Age Group Vlookup'!B$3:C$6,2,TRUE)</f>
        <v>30-39</v>
      </c>
    </row>
    <row r="3961" spans="1:14" x14ac:dyDescent="0.3">
      <c r="A3961" t="s">
        <v>4975</v>
      </c>
      <c r="B3961" s="1">
        <v>42401</v>
      </c>
      <c r="C3961" t="s">
        <v>172</v>
      </c>
      <c r="D3961">
        <v>35203</v>
      </c>
      <c r="E3961" t="s">
        <v>62</v>
      </c>
      <c r="G3961" t="s">
        <v>17</v>
      </c>
      <c r="H3961">
        <v>37000</v>
      </c>
      <c r="I3961" t="s">
        <v>173</v>
      </c>
      <c r="J3961" s="7">
        <v>36</v>
      </c>
      <c r="K3961" t="s">
        <v>27</v>
      </c>
      <c r="L3961" t="s">
        <v>28</v>
      </c>
      <c r="M3961" t="str">
        <f t="shared" si="61"/>
        <v>Mon</v>
      </c>
      <c r="N3961" t="str">
        <f>VLOOKUP(Query1[[#This Row],[Age]],'Age Group Vlookup'!B$3:C$6,2,TRUE)</f>
        <v>30-39</v>
      </c>
    </row>
    <row r="3962" spans="1:14" x14ac:dyDescent="0.3">
      <c r="A3962" t="s">
        <v>4976</v>
      </c>
      <c r="B3962" s="1">
        <v>42611</v>
      </c>
      <c r="C3962" t="s">
        <v>1713</v>
      </c>
      <c r="D3962">
        <v>24467</v>
      </c>
      <c r="E3962" t="s">
        <v>36</v>
      </c>
      <c r="G3962" t="s">
        <v>15</v>
      </c>
      <c r="H3962">
        <v>702000</v>
      </c>
      <c r="I3962" t="s">
        <v>1714</v>
      </c>
      <c r="J3962" s="7">
        <v>26</v>
      </c>
      <c r="K3962" t="s">
        <v>17</v>
      </c>
      <c r="L3962" t="s">
        <v>18</v>
      </c>
      <c r="M3962" t="str">
        <f t="shared" si="61"/>
        <v>Mon</v>
      </c>
      <c r="N3962" t="str">
        <f>VLOOKUP(Query1[[#This Row],[Age]],'Age Group Vlookup'!B$3:C$6,2,TRUE)</f>
        <v>20-29</v>
      </c>
    </row>
    <row r="3963" spans="1:14" x14ac:dyDescent="0.3">
      <c r="A3963" t="s">
        <v>4977</v>
      </c>
      <c r="B3963" s="1">
        <v>42600</v>
      </c>
      <c r="C3963" t="s">
        <v>169</v>
      </c>
      <c r="D3963">
        <v>15263</v>
      </c>
      <c r="E3963" t="s">
        <v>137</v>
      </c>
      <c r="G3963" t="s">
        <v>15</v>
      </c>
      <c r="H3963">
        <v>712000</v>
      </c>
      <c r="I3963" t="s">
        <v>170</v>
      </c>
      <c r="J3963" s="7">
        <v>29</v>
      </c>
      <c r="K3963" t="s">
        <v>17</v>
      </c>
      <c r="L3963" t="s">
        <v>18</v>
      </c>
      <c r="M3963" t="str">
        <f t="shared" si="61"/>
        <v>Thu</v>
      </c>
      <c r="N3963" t="str">
        <f>VLOOKUP(Query1[[#This Row],[Age]],'Age Group Vlookup'!B$3:C$6,2,TRUE)</f>
        <v>20-29</v>
      </c>
    </row>
    <row r="3964" spans="1:14" x14ac:dyDescent="0.3">
      <c r="A3964" t="s">
        <v>4978</v>
      </c>
      <c r="B3964" s="1">
        <v>42572</v>
      </c>
      <c r="C3964" t="s">
        <v>1837</v>
      </c>
      <c r="D3964">
        <v>21291</v>
      </c>
      <c r="E3964" t="s">
        <v>25</v>
      </c>
      <c r="G3964" t="s">
        <v>15</v>
      </c>
      <c r="H3964">
        <v>406000</v>
      </c>
      <c r="I3964" t="s">
        <v>1838</v>
      </c>
      <c r="J3964" s="7">
        <v>26</v>
      </c>
      <c r="K3964" t="s">
        <v>27</v>
      </c>
      <c r="L3964" t="s">
        <v>28</v>
      </c>
      <c r="M3964" t="str">
        <f t="shared" si="61"/>
        <v>Thu</v>
      </c>
      <c r="N3964" t="str">
        <f>VLOOKUP(Query1[[#This Row],[Age]],'Age Group Vlookup'!B$3:C$6,2,TRUE)</f>
        <v>20-29</v>
      </c>
    </row>
    <row r="3965" spans="1:14" x14ac:dyDescent="0.3">
      <c r="A3965" t="s">
        <v>4979</v>
      </c>
      <c r="B3965" s="1">
        <v>42470</v>
      </c>
      <c r="C3965" t="s">
        <v>195</v>
      </c>
      <c r="D3965">
        <v>13220</v>
      </c>
      <c r="E3965" t="s">
        <v>14</v>
      </c>
      <c r="G3965" t="s">
        <v>15</v>
      </c>
      <c r="H3965">
        <v>209000</v>
      </c>
      <c r="I3965" t="s">
        <v>196</v>
      </c>
      <c r="J3965" s="7">
        <v>37</v>
      </c>
      <c r="K3965" t="s">
        <v>32</v>
      </c>
      <c r="L3965" t="s">
        <v>33</v>
      </c>
      <c r="M3965" t="str">
        <f t="shared" si="61"/>
        <v>Sun</v>
      </c>
      <c r="N3965" t="str">
        <f>VLOOKUP(Query1[[#This Row],[Age]],'Age Group Vlookup'!B$3:C$6,2,TRUE)</f>
        <v>30-39</v>
      </c>
    </row>
    <row r="3966" spans="1:14" x14ac:dyDescent="0.3">
      <c r="A3966" t="s">
        <v>4980</v>
      </c>
      <c r="B3966" s="1">
        <v>42621</v>
      </c>
      <c r="C3966" t="s">
        <v>2459</v>
      </c>
      <c r="D3966">
        <v>17538</v>
      </c>
      <c r="E3966" t="s">
        <v>137</v>
      </c>
      <c r="G3966" t="s">
        <v>17</v>
      </c>
      <c r="H3966">
        <v>10000</v>
      </c>
      <c r="I3966" t="s">
        <v>2460</v>
      </c>
      <c r="J3966" s="7">
        <v>35</v>
      </c>
      <c r="K3966" t="s">
        <v>27</v>
      </c>
      <c r="L3966" t="s">
        <v>28</v>
      </c>
      <c r="M3966" t="str">
        <f t="shared" si="61"/>
        <v>Thu</v>
      </c>
      <c r="N3966" t="str">
        <f>VLOOKUP(Query1[[#This Row],[Age]],'Age Group Vlookup'!B$3:C$6,2,TRUE)</f>
        <v>30-39</v>
      </c>
    </row>
    <row r="3967" spans="1:14" x14ac:dyDescent="0.3">
      <c r="A3967" t="s">
        <v>4981</v>
      </c>
      <c r="B3967" s="1">
        <v>42515</v>
      </c>
      <c r="C3967" t="s">
        <v>490</v>
      </c>
      <c r="D3967">
        <v>31256</v>
      </c>
      <c r="E3967" t="s">
        <v>21</v>
      </c>
      <c r="G3967" t="s">
        <v>15</v>
      </c>
      <c r="H3967">
        <v>204000</v>
      </c>
      <c r="I3967" t="s">
        <v>491</v>
      </c>
      <c r="J3967" s="7">
        <v>36</v>
      </c>
      <c r="K3967" t="s">
        <v>32</v>
      </c>
      <c r="L3967" t="s">
        <v>33</v>
      </c>
      <c r="M3967" t="str">
        <f t="shared" si="61"/>
        <v>Wed</v>
      </c>
      <c r="N3967" t="str">
        <f>VLOOKUP(Query1[[#This Row],[Age]],'Age Group Vlookup'!B$3:C$6,2,TRUE)</f>
        <v>30-39</v>
      </c>
    </row>
    <row r="3968" spans="1:14" x14ac:dyDescent="0.3">
      <c r="A3968" t="s">
        <v>4982</v>
      </c>
      <c r="B3968" s="1">
        <v>42599</v>
      </c>
      <c r="C3968" t="s">
        <v>73</v>
      </c>
      <c r="D3968">
        <v>1843</v>
      </c>
      <c r="E3968" t="s">
        <v>108</v>
      </c>
      <c r="G3968" t="s">
        <v>15</v>
      </c>
      <c r="H3968">
        <v>835000</v>
      </c>
      <c r="I3968" t="s">
        <v>74</v>
      </c>
      <c r="J3968" s="7">
        <v>24</v>
      </c>
      <c r="K3968" t="s">
        <v>27</v>
      </c>
      <c r="L3968" t="s">
        <v>28</v>
      </c>
      <c r="M3968" t="str">
        <f t="shared" si="61"/>
        <v>Wed</v>
      </c>
      <c r="N3968" t="str">
        <f>VLOOKUP(Query1[[#This Row],[Age]],'Age Group Vlookup'!B$3:C$6,2,TRUE)</f>
        <v>20-29</v>
      </c>
    </row>
    <row r="3969" spans="1:14" x14ac:dyDescent="0.3">
      <c r="A3969" t="s">
        <v>4983</v>
      </c>
      <c r="B3969" s="1">
        <v>42428</v>
      </c>
      <c r="C3969" t="s">
        <v>46</v>
      </c>
      <c r="D3969">
        <v>26125</v>
      </c>
      <c r="E3969" t="s">
        <v>43</v>
      </c>
      <c r="G3969" t="s">
        <v>15</v>
      </c>
      <c r="H3969">
        <v>828000</v>
      </c>
      <c r="I3969" t="s">
        <v>48</v>
      </c>
      <c r="J3969" s="7">
        <v>30</v>
      </c>
      <c r="K3969" t="s">
        <v>32</v>
      </c>
      <c r="L3969" t="s">
        <v>33</v>
      </c>
      <c r="M3969" t="str">
        <f t="shared" si="61"/>
        <v>Sun</v>
      </c>
      <c r="N3969" t="str">
        <f>VLOOKUP(Query1[[#This Row],[Age]],'Age Group Vlookup'!B$3:C$6,2,TRUE)</f>
        <v>30-39</v>
      </c>
    </row>
    <row r="3970" spans="1:14" x14ac:dyDescent="0.3">
      <c r="A3970" t="s">
        <v>4984</v>
      </c>
      <c r="B3970" s="1">
        <v>42436</v>
      </c>
      <c r="C3970" t="s">
        <v>672</v>
      </c>
      <c r="D3970">
        <v>558</v>
      </c>
      <c r="E3970" t="s">
        <v>14</v>
      </c>
      <c r="G3970" t="s">
        <v>15</v>
      </c>
      <c r="H3970">
        <v>781000</v>
      </c>
      <c r="I3970" t="s">
        <v>673</v>
      </c>
      <c r="J3970" s="7">
        <v>44</v>
      </c>
      <c r="K3970" t="s">
        <v>27</v>
      </c>
      <c r="L3970" t="s">
        <v>28</v>
      </c>
      <c r="M3970" t="str">
        <f t="shared" ref="M3970:M4033" si="62">TEXT(B3970,"ddd")</f>
        <v>Mon</v>
      </c>
      <c r="N3970" t="str">
        <f>VLOOKUP(Query1[[#This Row],[Age]],'Age Group Vlookup'!B$3:C$6,2,TRUE)</f>
        <v>40-49</v>
      </c>
    </row>
    <row r="3971" spans="1:14" x14ac:dyDescent="0.3">
      <c r="A3971" t="s">
        <v>4985</v>
      </c>
      <c r="B3971" s="1">
        <v>42711</v>
      </c>
      <c r="C3971" t="s">
        <v>287</v>
      </c>
      <c r="D3971">
        <v>40695</v>
      </c>
      <c r="E3971" t="s">
        <v>137</v>
      </c>
      <c r="G3971" t="s">
        <v>17</v>
      </c>
      <c r="H3971">
        <v>46000</v>
      </c>
      <c r="I3971" t="s">
        <v>288</v>
      </c>
      <c r="J3971" s="7">
        <v>28</v>
      </c>
      <c r="K3971" t="s">
        <v>27</v>
      </c>
      <c r="L3971" t="s">
        <v>28</v>
      </c>
      <c r="M3971" t="str">
        <f t="shared" si="62"/>
        <v>Wed</v>
      </c>
      <c r="N3971" t="str">
        <f>VLOOKUP(Query1[[#This Row],[Age]],'Age Group Vlookup'!B$3:C$6,2,TRUE)</f>
        <v>20-29</v>
      </c>
    </row>
    <row r="3972" spans="1:14" x14ac:dyDescent="0.3">
      <c r="A3972" t="s">
        <v>4986</v>
      </c>
      <c r="B3972" s="1">
        <v>42657</v>
      </c>
      <c r="C3972" t="s">
        <v>1989</v>
      </c>
      <c r="D3972">
        <v>47750</v>
      </c>
      <c r="E3972" t="s">
        <v>77</v>
      </c>
      <c r="G3972" t="s">
        <v>17</v>
      </c>
      <c r="H3972">
        <v>31000</v>
      </c>
      <c r="I3972" t="s">
        <v>1990</v>
      </c>
      <c r="J3972" s="7">
        <v>30</v>
      </c>
      <c r="K3972" t="s">
        <v>27</v>
      </c>
      <c r="L3972" t="s">
        <v>28</v>
      </c>
      <c r="M3972" t="str">
        <f t="shared" si="62"/>
        <v>Fri</v>
      </c>
      <c r="N3972" t="str">
        <f>VLOOKUP(Query1[[#This Row],[Age]],'Age Group Vlookup'!B$3:C$6,2,TRUE)</f>
        <v>30-39</v>
      </c>
    </row>
    <row r="3973" spans="1:14" x14ac:dyDescent="0.3">
      <c r="A3973" t="s">
        <v>4987</v>
      </c>
      <c r="B3973" s="1">
        <v>42574</v>
      </c>
      <c r="C3973" t="s">
        <v>1177</v>
      </c>
      <c r="D3973">
        <v>18216</v>
      </c>
      <c r="E3973" t="s">
        <v>69</v>
      </c>
      <c r="G3973" t="s">
        <v>32</v>
      </c>
      <c r="H3973">
        <v>160000</v>
      </c>
      <c r="I3973" t="s">
        <v>1178</v>
      </c>
      <c r="J3973" s="7">
        <v>38</v>
      </c>
      <c r="K3973" t="s">
        <v>17</v>
      </c>
      <c r="L3973" t="s">
        <v>18</v>
      </c>
      <c r="M3973" t="str">
        <f t="shared" si="62"/>
        <v>Sat</v>
      </c>
      <c r="N3973" t="str">
        <f>VLOOKUP(Query1[[#This Row],[Age]],'Age Group Vlookup'!B$3:C$6,2,TRUE)</f>
        <v>30-39</v>
      </c>
    </row>
    <row r="3974" spans="1:14" x14ac:dyDescent="0.3">
      <c r="A3974" t="s">
        <v>4988</v>
      </c>
      <c r="B3974" s="1">
        <v>42489</v>
      </c>
      <c r="C3974" t="s">
        <v>1680</v>
      </c>
      <c r="D3974">
        <v>41263</v>
      </c>
      <c r="E3974" t="s">
        <v>58</v>
      </c>
      <c r="G3974" t="s">
        <v>15</v>
      </c>
      <c r="H3974">
        <v>435000</v>
      </c>
      <c r="I3974" t="s">
        <v>1681</v>
      </c>
      <c r="J3974" s="7">
        <v>26</v>
      </c>
      <c r="K3974" t="s">
        <v>17</v>
      </c>
      <c r="L3974" t="s">
        <v>18</v>
      </c>
      <c r="M3974" t="str">
        <f t="shared" si="62"/>
        <v>Fri</v>
      </c>
      <c r="N3974" t="str">
        <f>VLOOKUP(Query1[[#This Row],[Age]],'Age Group Vlookup'!B$3:C$6,2,TRUE)</f>
        <v>20-29</v>
      </c>
    </row>
    <row r="3975" spans="1:14" x14ac:dyDescent="0.3">
      <c r="A3975" t="s">
        <v>4989</v>
      </c>
      <c r="B3975" s="1">
        <v>42415</v>
      </c>
      <c r="C3975" t="s">
        <v>701</v>
      </c>
      <c r="D3975">
        <v>16568</v>
      </c>
      <c r="E3975" t="s">
        <v>25</v>
      </c>
      <c r="G3975" t="s">
        <v>15</v>
      </c>
      <c r="H3975">
        <v>185000</v>
      </c>
      <c r="I3975" t="s">
        <v>702</v>
      </c>
      <c r="J3975" s="7">
        <v>28</v>
      </c>
      <c r="K3975" t="s">
        <v>17</v>
      </c>
      <c r="L3975" t="s">
        <v>18</v>
      </c>
      <c r="M3975" t="str">
        <f t="shared" si="62"/>
        <v>Mon</v>
      </c>
      <c r="N3975" t="str">
        <f>VLOOKUP(Query1[[#This Row],[Age]],'Age Group Vlookup'!B$3:C$6,2,TRUE)</f>
        <v>20-29</v>
      </c>
    </row>
    <row r="3976" spans="1:14" x14ac:dyDescent="0.3">
      <c r="A3976" t="s">
        <v>4990</v>
      </c>
      <c r="B3976" s="1">
        <v>42553</v>
      </c>
      <c r="C3976" t="s">
        <v>186</v>
      </c>
      <c r="D3976">
        <v>13346</v>
      </c>
      <c r="E3976" t="s">
        <v>36</v>
      </c>
      <c r="G3976" t="s">
        <v>17</v>
      </c>
      <c r="H3976">
        <v>22000</v>
      </c>
      <c r="I3976" t="s">
        <v>187</v>
      </c>
      <c r="J3976" s="7">
        <v>42</v>
      </c>
      <c r="K3976" t="s">
        <v>27</v>
      </c>
      <c r="L3976" t="s">
        <v>28</v>
      </c>
      <c r="M3976" t="str">
        <f t="shared" si="62"/>
        <v>Sat</v>
      </c>
      <c r="N3976" t="str">
        <f>VLOOKUP(Query1[[#This Row],[Age]],'Age Group Vlookup'!B$3:C$6,2,TRUE)</f>
        <v>40-49</v>
      </c>
    </row>
    <row r="3977" spans="1:14" x14ac:dyDescent="0.3">
      <c r="A3977" t="s">
        <v>4991</v>
      </c>
      <c r="B3977" s="1">
        <v>42682</v>
      </c>
      <c r="C3977" t="s">
        <v>1078</v>
      </c>
      <c r="D3977">
        <v>3889</v>
      </c>
      <c r="E3977" t="s">
        <v>150</v>
      </c>
      <c r="G3977" t="s">
        <v>17</v>
      </c>
      <c r="H3977">
        <v>17000</v>
      </c>
      <c r="I3977" t="s">
        <v>1079</v>
      </c>
      <c r="J3977" s="7">
        <v>25</v>
      </c>
      <c r="K3977" t="s">
        <v>27</v>
      </c>
      <c r="L3977" t="s">
        <v>28</v>
      </c>
      <c r="M3977" t="str">
        <f t="shared" si="62"/>
        <v>Tue</v>
      </c>
      <c r="N3977" t="str">
        <f>VLOOKUP(Query1[[#This Row],[Age]],'Age Group Vlookup'!B$3:C$6,2,TRUE)</f>
        <v>20-29</v>
      </c>
    </row>
    <row r="3978" spans="1:14" x14ac:dyDescent="0.3">
      <c r="A3978" t="s">
        <v>4992</v>
      </c>
      <c r="B3978" s="1">
        <v>42431</v>
      </c>
      <c r="C3978" t="s">
        <v>805</v>
      </c>
      <c r="D3978">
        <v>13536</v>
      </c>
      <c r="E3978" t="s">
        <v>47</v>
      </c>
      <c r="G3978" t="s">
        <v>15</v>
      </c>
      <c r="H3978">
        <v>432000</v>
      </c>
      <c r="I3978" t="s">
        <v>806</v>
      </c>
      <c r="J3978" s="7">
        <v>46</v>
      </c>
      <c r="K3978" t="s">
        <v>17</v>
      </c>
      <c r="L3978" t="s">
        <v>18</v>
      </c>
      <c r="M3978" t="str">
        <f t="shared" si="62"/>
        <v>Wed</v>
      </c>
      <c r="N3978" t="str">
        <f>VLOOKUP(Query1[[#This Row],[Age]],'Age Group Vlookup'!B$3:C$6,2,TRUE)</f>
        <v>40-49</v>
      </c>
    </row>
    <row r="3979" spans="1:14" x14ac:dyDescent="0.3">
      <c r="A3979" t="s">
        <v>4993</v>
      </c>
      <c r="B3979" s="1">
        <v>42518</v>
      </c>
      <c r="C3979" t="s">
        <v>140</v>
      </c>
      <c r="D3979">
        <v>45090</v>
      </c>
      <c r="E3979" t="s">
        <v>54</v>
      </c>
      <c r="G3979" t="s">
        <v>17</v>
      </c>
      <c r="H3979">
        <v>49000</v>
      </c>
      <c r="I3979" t="s">
        <v>141</v>
      </c>
      <c r="J3979" s="7">
        <v>27</v>
      </c>
      <c r="K3979" t="s">
        <v>32</v>
      </c>
      <c r="L3979" t="s">
        <v>33</v>
      </c>
      <c r="M3979" t="str">
        <f t="shared" si="62"/>
        <v>Sat</v>
      </c>
      <c r="N3979" t="str">
        <f>VLOOKUP(Query1[[#This Row],[Age]],'Age Group Vlookup'!B$3:C$6,2,TRUE)</f>
        <v>20-29</v>
      </c>
    </row>
    <row r="3980" spans="1:14" x14ac:dyDescent="0.3">
      <c r="A3980" t="s">
        <v>4994</v>
      </c>
      <c r="B3980" s="1">
        <v>42533</v>
      </c>
      <c r="C3980" t="s">
        <v>2683</v>
      </c>
      <c r="D3980">
        <v>8776</v>
      </c>
      <c r="E3980" t="s">
        <v>137</v>
      </c>
      <c r="G3980" t="s">
        <v>15</v>
      </c>
      <c r="H3980">
        <v>866000</v>
      </c>
      <c r="I3980" t="s">
        <v>2684</v>
      </c>
      <c r="J3980" s="7">
        <v>42</v>
      </c>
      <c r="K3980" t="s">
        <v>27</v>
      </c>
      <c r="L3980" t="s">
        <v>28</v>
      </c>
      <c r="M3980" t="str">
        <f t="shared" si="62"/>
        <v>Sun</v>
      </c>
      <c r="N3980" t="str">
        <f>VLOOKUP(Query1[[#This Row],[Age]],'Age Group Vlookup'!B$3:C$6,2,TRUE)</f>
        <v>40-49</v>
      </c>
    </row>
    <row r="3981" spans="1:14" x14ac:dyDescent="0.3">
      <c r="A3981" t="s">
        <v>4995</v>
      </c>
      <c r="B3981" s="1">
        <v>42466</v>
      </c>
      <c r="C3981" t="s">
        <v>836</v>
      </c>
      <c r="D3981">
        <v>16127</v>
      </c>
      <c r="E3981" t="s">
        <v>58</v>
      </c>
      <c r="G3981" t="s">
        <v>17</v>
      </c>
      <c r="H3981">
        <v>49000</v>
      </c>
      <c r="I3981" t="s">
        <v>837</v>
      </c>
      <c r="J3981" s="7">
        <v>47</v>
      </c>
      <c r="K3981" t="s">
        <v>17</v>
      </c>
      <c r="L3981" t="s">
        <v>18</v>
      </c>
      <c r="M3981" t="str">
        <f t="shared" si="62"/>
        <v>Wed</v>
      </c>
      <c r="N3981" t="str">
        <f>VLOOKUP(Query1[[#This Row],[Age]],'Age Group Vlookup'!B$3:C$6,2,TRUE)</f>
        <v>40-49</v>
      </c>
    </row>
    <row r="3982" spans="1:14" x14ac:dyDescent="0.3">
      <c r="A3982" t="s">
        <v>4996</v>
      </c>
      <c r="B3982" s="1">
        <v>42643</v>
      </c>
      <c r="C3982" t="s">
        <v>1775</v>
      </c>
      <c r="D3982">
        <v>40140</v>
      </c>
      <c r="E3982" t="s">
        <v>77</v>
      </c>
      <c r="G3982" t="s">
        <v>17</v>
      </c>
      <c r="H3982">
        <v>39000</v>
      </c>
      <c r="I3982" t="s">
        <v>1424</v>
      </c>
      <c r="J3982" s="7">
        <v>48</v>
      </c>
      <c r="K3982" t="s">
        <v>32</v>
      </c>
      <c r="L3982" t="s">
        <v>33</v>
      </c>
      <c r="M3982" t="str">
        <f t="shared" si="62"/>
        <v>Fri</v>
      </c>
      <c r="N3982" t="str">
        <f>VLOOKUP(Query1[[#This Row],[Age]],'Age Group Vlookup'!B$3:C$6,2,TRUE)</f>
        <v>40-49</v>
      </c>
    </row>
    <row r="3983" spans="1:14" x14ac:dyDescent="0.3">
      <c r="A3983" t="s">
        <v>4997</v>
      </c>
      <c r="B3983" s="1">
        <v>42421</v>
      </c>
      <c r="C3983" t="s">
        <v>1454</v>
      </c>
      <c r="D3983">
        <v>38720</v>
      </c>
      <c r="E3983" t="s">
        <v>54</v>
      </c>
      <c r="G3983" t="s">
        <v>17</v>
      </c>
      <c r="H3983">
        <v>41000</v>
      </c>
      <c r="I3983" t="s">
        <v>1455</v>
      </c>
      <c r="J3983" s="7">
        <v>38</v>
      </c>
      <c r="K3983" t="s">
        <v>17</v>
      </c>
      <c r="L3983" t="s">
        <v>18</v>
      </c>
      <c r="M3983" t="str">
        <f t="shared" si="62"/>
        <v>Sun</v>
      </c>
      <c r="N3983" t="str">
        <f>VLOOKUP(Query1[[#This Row],[Age]],'Age Group Vlookup'!B$3:C$6,2,TRUE)</f>
        <v>30-39</v>
      </c>
    </row>
    <row r="3984" spans="1:14" x14ac:dyDescent="0.3">
      <c r="A3984" t="s">
        <v>4998</v>
      </c>
      <c r="B3984" s="1">
        <v>42675</v>
      </c>
      <c r="C3984" t="s">
        <v>1640</v>
      </c>
      <c r="D3984">
        <v>32455</v>
      </c>
      <c r="E3984" t="s">
        <v>133</v>
      </c>
      <c r="G3984" t="s">
        <v>32</v>
      </c>
      <c r="H3984">
        <v>109000</v>
      </c>
      <c r="I3984" t="s">
        <v>1641</v>
      </c>
      <c r="J3984" s="7">
        <v>39</v>
      </c>
      <c r="K3984" t="s">
        <v>27</v>
      </c>
      <c r="L3984" t="s">
        <v>28</v>
      </c>
      <c r="M3984" t="str">
        <f t="shared" si="62"/>
        <v>Tue</v>
      </c>
      <c r="N3984" t="str">
        <f>VLOOKUP(Query1[[#This Row],[Age]],'Age Group Vlookup'!B$3:C$6,2,TRUE)</f>
        <v>30-39</v>
      </c>
    </row>
    <row r="3985" spans="1:14" x14ac:dyDescent="0.3">
      <c r="A3985" t="s">
        <v>4999</v>
      </c>
      <c r="B3985" s="1">
        <v>42641</v>
      </c>
      <c r="C3985" t="s">
        <v>2098</v>
      </c>
      <c r="D3985">
        <v>17948</v>
      </c>
      <c r="E3985" t="s">
        <v>14</v>
      </c>
      <c r="G3985" t="s">
        <v>15</v>
      </c>
      <c r="H3985">
        <v>581000</v>
      </c>
      <c r="I3985" t="s">
        <v>2099</v>
      </c>
      <c r="J3985" s="7">
        <v>42</v>
      </c>
      <c r="K3985" t="s">
        <v>32</v>
      </c>
      <c r="L3985" t="s">
        <v>33</v>
      </c>
      <c r="M3985" t="str">
        <f t="shared" si="62"/>
        <v>Wed</v>
      </c>
      <c r="N3985" t="str">
        <f>VLOOKUP(Query1[[#This Row],[Age]],'Age Group Vlookup'!B$3:C$6,2,TRUE)</f>
        <v>40-49</v>
      </c>
    </row>
    <row r="3986" spans="1:14" x14ac:dyDescent="0.3">
      <c r="A3986" t="s">
        <v>5000</v>
      </c>
      <c r="B3986" s="1">
        <v>42453</v>
      </c>
      <c r="C3986" t="s">
        <v>322</v>
      </c>
      <c r="D3986">
        <v>9478</v>
      </c>
      <c r="E3986" t="s">
        <v>25</v>
      </c>
      <c r="G3986" t="s">
        <v>17</v>
      </c>
      <c r="H3986">
        <v>13000</v>
      </c>
      <c r="I3986" t="s">
        <v>323</v>
      </c>
      <c r="J3986" s="7">
        <v>46</v>
      </c>
      <c r="K3986" t="s">
        <v>32</v>
      </c>
      <c r="L3986" t="s">
        <v>33</v>
      </c>
      <c r="M3986" t="str">
        <f t="shared" si="62"/>
        <v>Thu</v>
      </c>
      <c r="N3986" t="str">
        <f>VLOOKUP(Query1[[#This Row],[Age]],'Age Group Vlookup'!B$3:C$6,2,TRUE)</f>
        <v>40-49</v>
      </c>
    </row>
    <row r="3987" spans="1:14" x14ac:dyDescent="0.3">
      <c r="A3987" t="s">
        <v>5001</v>
      </c>
      <c r="B3987" s="1">
        <v>42579</v>
      </c>
      <c r="C3987" t="s">
        <v>114</v>
      </c>
      <c r="D3987">
        <v>2941</v>
      </c>
      <c r="E3987" t="s">
        <v>77</v>
      </c>
      <c r="G3987" t="s">
        <v>15</v>
      </c>
      <c r="H3987">
        <v>617000</v>
      </c>
      <c r="I3987" t="s">
        <v>115</v>
      </c>
      <c r="J3987" s="7">
        <v>36</v>
      </c>
      <c r="K3987" t="s">
        <v>27</v>
      </c>
      <c r="L3987" t="s">
        <v>28</v>
      </c>
      <c r="M3987" t="str">
        <f t="shared" si="62"/>
        <v>Thu</v>
      </c>
      <c r="N3987" t="str">
        <f>VLOOKUP(Query1[[#This Row],[Age]],'Age Group Vlookup'!B$3:C$6,2,TRUE)</f>
        <v>30-39</v>
      </c>
    </row>
    <row r="3988" spans="1:14" x14ac:dyDescent="0.3">
      <c r="A3988" t="s">
        <v>5002</v>
      </c>
      <c r="B3988" s="1">
        <v>42644</v>
      </c>
      <c r="C3988" t="s">
        <v>946</v>
      </c>
      <c r="D3988">
        <v>26572</v>
      </c>
      <c r="E3988" t="s">
        <v>25</v>
      </c>
      <c r="G3988" t="s">
        <v>15</v>
      </c>
      <c r="H3988">
        <v>596000</v>
      </c>
      <c r="I3988" t="s">
        <v>947</v>
      </c>
      <c r="J3988" s="7">
        <v>49</v>
      </c>
      <c r="K3988" t="s">
        <v>32</v>
      </c>
      <c r="L3988" t="s">
        <v>33</v>
      </c>
      <c r="M3988" t="str">
        <f t="shared" si="62"/>
        <v>Sat</v>
      </c>
      <c r="N3988" t="str">
        <f>VLOOKUP(Query1[[#This Row],[Age]],'Age Group Vlookup'!B$3:C$6,2,TRUE)</f>
        <v>40-49</v>
      </c>
    </row>
    <row r="3989" spans="1:14" x14ac:dyDescent="0.3">
      <c r="A3989" t="s">
        <v>5003</v>
      </c>
      <c r="B3989" s="1">
        <v>42452</v>
      </c>
      <c r="C3989" t="s">
        <v>263</v>
      </c>
      <c r="D3989">
        <v>49709</v>
      </c>
      <c r="E3989" t="s">
        <v>47</v>
      </c>
      <c r="G3989" t="s">
        <v>17</v>
      </c>
      <c r="H3989">
        <v>21000</v>
      </c>
      <c r="I3989" t="s">
        <v>264</v>
      </c>
      <c r="J3989" s="7">
        <v>33</v>
      </c>
      <c r="K3989" t="s">
        <v>27</v>
      </c>
      <c r="L3989" t="s">
        <v>28</v>
      </c>
      <c r="M3989" t="str">
        <f t="shared" si="62"/>
        <v>Wed</v>
      </c>
      <c r="N3989" t="str">
        <f>VLOOKUP(Query1[[#This Row],[Age]],'Age Group Vlookup'!B$3:C$6,2,TRUE)</f>
        <v>30-39</v>
      </c>
    </row>
    <row r="3990" spans="1:14" x14ac:dyDescent="0.3">
      <c r="A3990" t="s">
        <v>5004</v>
      </c>
      <c r="B3990" s="1">
        <v>42638</v>
      </c>
      <c r="C3990" t="s">
        <v>850</v>
      </c>
      <c r="D3990">
        <v>47235</v>
      </c>
      <c r="E3990" t="s">
        <v>43</v>
      </c>
      <c r="G3990" t="s">
        <v>15</v>
      </c>
      <c r="H3990">
        <v>516000</v>
      </c>
      <c r="I3990" t="s">
        <v>851</v>
      </c>
      <c r="J3990" s="7">
        <v>30</v>
      </c>
      <c r="K3990" t="s">
        <v>32</v>
      </c>
      <c r="L3990" t="s">
        <v>33</v>
      </c>
      <c r="M3990" t="str">
        <f t="shared" si="62"/>
        <v>Sun</v>
      </c>
      <c r="N3990" t="str">
        <f>VLOOKUP(Query1[[#This Row],[Age]],'Age Group Vlookup'!B$3:C$6,2,TRUE)</f>
        <v>30-39</v>
      </c>
    </row>
    <row r="3991" spans="1:14" x14ac:dyDescent="0.3">
      <c r="A3991" t="s">
        <v>5005</v>
      </c>
      <c r="B3991" s="1">
        <v>42721</v>
      </c>
      <c r="C3991" t="s">
        <v>53</v>
      </c>
      <c r="D3991">
        <v>43812</v>
      </c>
      <c r="E3991" t="s">
        <v>58</v>
      </c>
      <c r="G3991" t="s">
        <v>15</v>
      </c>
      <c r="H3991">
        <v>768000</v>
      </c>
      <c r="I3991" t="s">
        <v>55</v>
      </c>
      <c r="J3991" s="7">
        <v>50</v>
      </c>
      <c r="K3991" t="s">
        <v>17</v>
      </c>
      <c r="L3991" t="s">
        <v>18</v>
      </c>
      <c r="M3991" t="str">
        <f t="shared" si="62"/>
        <v>Sat</v>
      </c>
      <c r="N3991" t="str">
        <f>VLOOKUP(Query1[[#This Row],[Age]],'Age Group Vlookup'!B$3:C$6,2,TRUE)</f>
        <v>50-59</v>
      </c>
    </row>
    <row r="3992" spans="1:14" x14ac:dyDescent="0.3">
      <c r="A3992" t="s">
        <v>5006</v>
      </c>
      <c r="B3992" s="1">
        <v>42416</v>
      </c>
      <c r="C3992" t="s">
        <v>1097</v>
      </c>
      <c r="D3992">
        <v>14711</v>
      </c>
      <c r="E3992" t="s">
        <v>36</v>
      </c>
      <c r="G3992" t="s">
        <v>15</v>
      </c>
      <c r="H3992">
        <v>618000</v>
      </c>
      <c r="I3992" t="s">
        <v>1098</v>
      </c>
      <c r="J3992" s="7">
        <v>30</v>
      </c>
      <c r="K3992" t="s">
        <v>17</v>
      </c>
      <c r="L3992" t="s">
        <v>18</v>
      </c>
      <c r="M3992" t="str">
        <f t="shared" si="62"/>
        <v>Tue</v>
      </c>
      <c r="N3992" t="str">
        <f>VLOOKUP(Query1[[#This Row],[Age]],'Age Group Vlookup'!B$3:C$6,2,TRUE)</f>
        <v>30-39</v>
      </c>
    </row>
    <row r="3993" spans="1:14" x14ac:dyDescent="0.3">
      <c r="A3993" t="s">
        <v>5007</v>
      </c>
      <c r="B3993" s="1">
        <v>42585</v>
      </c>
      <c r="C3993" t="s">
        <v>1829</v>
      </c>
      <c r="D3993">
        <v>26749</v>
      </c>
      <c r="E3993" t="s">
        <v>62</v>
      </c>
      <c r="G3993" t="s">
        <v>32</v>
      </c>
      <c r="H3993">
        <v>79000</v>
      </c>
      <c r="I3993" t="s">
        <v>1541</v>
      </c>
      <c r="J3993" s="7">
        <v>45</v>
      </c>
      <c r="K3993" t="s">
        <v>17</v>
      </c>
      <c r="L3993" t="s">
        <v>18</v>
      </c>
      <c r="M3993" t="str">
        <f t="shared" si="62"/>
        <v>Wed</v>
      </c>
      <c r="N3993" t="str">
        <f>VLOOKUP(Query1[[#This Row],[Age]],'Age Group Vlookup'!B$3:C$6,2,TRUE)</f>
        <v>40-49</v>
      </c>
    </row>
    <row r="3994" spans="1:14" x14ac:dyDescent="0.3">
      <c r="A3994" t="s">
        <v>5008</v>
      </c>
      <c r="B3994" s="1">
        <v>42593</v>
      </c>
      <c r="C3994" t="s">
        <v>2093</v>
      </c>
      <c r="D3994">
        <v>44689</v>
      </c>
      <c r="E3994" t="s">
        <v>150</v>
      </c>
      <c r="G3994" t="s">
        <v>15</v>
      </c>
      <c r="H3994">
        <v>121000</v>
      </c>
      <c r="I3994" t="s">
        <v>2094</v>
      </c>
      <c r="J3994" s="7">
        <v>21</v>
      </c>
      <c r="K3994" t="s">
        <v>17</v>
      </c>
      <c r="L3994" t="s">
        <v>18</v>
      </c>
      <c r="M3994" t="str">
        <f t="shared" si="62"/>
        <v>Thu</v>
      </c>
      <c r="N3994" t="str">
        <f>VLOOKUP(Query1[[#This Row],[Age]],'Age Group Vlookup'!B$3:C$6,2,TRUE)</f>
        <v>20-29</v>
      </c>
    </row>
    <row r="3995" spans="1:14" x14ac:dyDescent="0.3">
      <c r="A3995" t="s">
        <v>5009</v>
      </c>
      <c r="B3995" s="1">
        <v>42639</v>
      </c>
      <c r="C3995" t="s">
        <v>1094</v>
      </c>
      <c r="D3995">
        <v>45233</v>
      </c>
      <c r="E3995" t="s">
        <v>62</v>
      </c>
      <c r="G3995" t="s">
        <v>15</v>
      </c>
      <c r="H3995">
        <v>899000</v>
      </c>
      <c r="I3995" t="s">
        <v>1095</v>
      </c>
      <c r="J3995" s="7">
        <v>33</v>
      </c>
      <c r="K3995" t="s">
        <v>32</v>
      </c>
      <c r="L3995" t="s">
        <v>33</v>
      </c>
      <c r="M3995" t="str">
        <f t="shared" si="62"/>
        <v>Mon</v>
      </c>
      <c r="N3995" t="str">
        <f>VLOOKUP(Query1[[#This Row],[Age]],'Age Group Vlookup'!B$3:C$6,2,TRUE)</f>
        <v>30-39</v>
      </c>
    </row>
    <row r="3996" spans="1:14" x14ac:dyDescent="0.3">
      <c r="A3996" t="s">
        <v>5010</v>
      </c>
      <c r="B3996" s="1">
        <v>42409</v>
      </c>
      <c r="C3996" t="s">
        <v>1451</v>
      </c>
      <c r="D3996">
        <v>41289</v>
      </c>
      <c r="E3996" t="s">
        <v>108</v>
      </c>
      <c r="G3996" t="s">
        <v>15</v>
      </c>
      <c r="H3996">
        <v>395000</v>
      </c>
      <c r="I3996" t="s">
        <v>1452</v>
      </c>
      <c r="J3996" s="7">
        <v>33</v>
      </c>
      <c r="K3996" t="s">
        <v>27</v>
      </c>
      <c r="L3996" t="s">
        <v>28</v>
      </c>
      <c r="M3996" t="str">
        <f t="shared" si="62"/>
        <v>Tue</v>
      </c>
      <c r="N3996" t="str">
        <f>VLOOKUP(Query1[[#This Row],[Age]],'Age Group Vlookup'!B$3:C$6,2,TRUE)</f>
        <v>30-39</v>
      </c>
    </row>
    <row r="3997" spans="1:14" x14ac:dyDescent="0.3">
      <c r="A3997" t="s">
        <v>5011</v>
      </c>
      <c r="B3997" s="1">
        <v>42598</v>
      </c>
      <c r="C3997" t="s">
        <v>1117</v>
      </c>
      <c r="D3997">
        <v>21560</v>
      </c>
      <c r="E3997" t="s">
        <v>14</v>
      </c>
      <c r="G3997" t="s">
        <v>15</v>
      </c>
      <c r="H3997">
        <v>773000</v>
      </c>
      <c r="I3997" t="s">
        <v>1118</v>
      </c>
      <c r="J3997" s="7">
        <v>29</v>
      </c>
      <c r="K3997" t="s">
        <v>17</v>
      </c>
      <c r="L3997" t="s">
        <v>18</v>
      </c>
      <c r="M3997" t="str">
        <f t="shared" si="62"/>
        <v>Tue</v>
      </c>
      <c r="N3997" t="str">
        <f>VLOOKUP(Query1[[#This Row],[Age]],'Age Group Vlookup'!B$3:C$6,2,TRUE)</f>
        <v>20-29</v>
      </c>
    </row>
    <row r="3998" spans="1:14" x14ac:dyDescent="0.3">
      <c r="A3998" t="s">
        <v>5012</v>
      </c>
      <c r="B3998" s="1">
        <v>42645</v>
      </c>
      <c r="C3998" t="s">
        <v>149</v>
      </c>
      <c r="D3998">
        <v>25874</v>
      </c>
      <c r="E3998" t="s">
        <v>58</v>
      </c>
      <c r="G3998" t="s">
        <v>15</v>
      </c>
      <c r="H3998">
        <v>621000</v>
      </c>
      <c r="I3998" t="s">
        <v>151</v>
      </c>
      <c r="J3998" s="7">
        <v>49</v>
      </c>
      <c r="K3998" t="s">
        <v>17</v>
      </c>
      <c r="L3998" t="s">
        <v>18</v>
      </c>
      <c r="M3998" t="str">
        <f t="shared" si="62"/>
        <v>Sun</v>
      </c>
      <c r="N3998" t="str">
        <f>VLOOKUP(Query1[[#This Row],[Age]],'Age Group Vlookup'!B$3:C$6,2,TRUE)</f>
        <v>40-49</v>
      </c>
    </row>
    <row r="3999" spans="1:14" x14ac:dyDescent="0.3">
      <c r="A3999" t="s">
        <v>5013</v>
      </c>
      <c r="B3999" s="1">
        <v>42405</v>
      </c>
      <c r="C3999" t="s">
        <v>104</v>
      </c>
      <c r="D3999">
        <v>33842</v>
      </c>
      <c r="E3999" t="s">
        <v>36</v>
      </c>
      <c r="G3999" t="s">
        <v>17</v>
      </c>
      <c r="H3999">
        <v>28000</v>
      </c>
      <c r="I3999" t="s">
        <v>105</v>
      </c>
      <c r="J3999" s="7">
        <v>37</v>
      </c>
      <c r="K3999" t="s">
        <v>27</v>
      </c>
      <c r="L3999" t="s">
        <v>28</v>
      </c>
      <c r="M3999" t="str">
        <f t="shared" si="62"/>
        <v>Fri</v>
      </c>
      <c r="N3999" t="str">
        <f>VLOOKUP(Query1[[#This Row],[Age]],'Age Group Vlookup'!B$3:C$6,2,TRUE)</f>
        <v>30-39</v>
      </c>
    </row>
    <row r="4000" spans="1:14" x14ac:dyDescent="0.3">
      <c r="A4000" t="s">
        <v>5014</v>
      </c>
      <c r="B4000" s="1">
        <v>42376</v>
      </c>
      <c r="C4000" t="s">
        <v>412</v>
      </c>
      <c r="D4000">
        <v>38251</v>
      </c>
      <c r="E4000" t="s">
        <v>21</v>
      </c>
      <c r="G4000" t="s">
        <v>17</v>
      </c>
      <c r="H4000">
        <v>37000</v>
      </c>
      <c r="I4000" t="s">
        <v>413</v>
      </c>
      <c r="J4000" s="7">
        <v>47</v>
      </c>
      <c r="K4000" t="s">
        <v>32</v>
      </c>
      <c r="L4000" t="s">
        <v>33</v>
      </c>
      <c r="M4000" t="str">
        <f t="shared" si="62"/>
        <v>Thu</v>
      </c>
      <c r="N4000" t="str">
        <f>VLOOKUP(Query1[[#This Row],[Age]],'Age Group Vlookup'!B$3:C$6,2,TRUE)</f>
        <v>40-49</v>
      </c>
    </row>
    <row r="4001" spans="1:14" x14ac:dyDescent="0.3">
      <c r="A4001" t="s">
        <v>5015</v>
      </c>
      <c r="B4001" s="1">
        <v>42546</v>
      </c>
      <c r="C4001" t="s">
        <v>663</v>
      </c>
      <c r="D4001">
        <v>26123</v>
      </c>
      <c r="E4001" t="s">
        <v>25</v>
      </c>
      <c r="G4001" t="s">
        <v>17</v>
      </c>
      <c r="H4001">
        <v>8000</v>
      </c>
      <c r="I4001" t="s">
        <v>664</v>
      </c>
      <c r="J4001" s="7">
        <v>33</v>
      </c>
      <c r="K4001" t="s">
        <v>27</v>
      </c>
      <c r="L4001" t="s">
        <v>28</v>
      </c>
      <c r="M4001" t="str">
        <f t="shared" si="62"/>
        <v>Sat</v>
      </c>
      <c r="N4001" t="str">
        <f>VLOOKUP(Query1[[#This Row],[Age]],'Age Group Vlookup'!B$3:C$6,2,TRUE)</f>
        <v>30-39</v>
      </c>
    </row>
    <row r="4002" spans="1:14" x14ac:dyDescent="0.3">
      <c r="A4002" t="s">
        <v>5016</v>
      </c>
      <c r="B4002" s="1">
        <v>42442</v>
      </c>
      <c r="C4002" t="s">
        <v>1540</v>
      </c>
      <c r="D4002">
        <v>3129</v>
      </c>
      <c r="E4002" t="s">
        <v>69</v>
      </c>
      <c r="G4002" t="s">
        <v>15</v>
      </c>
      <c r="H4002">
        <v>313000</v>
      </c>
      <c r="I4002" t="s">
        <v>1541</v>
      </c>
      <c r="J4002" s="7">
        <v>45</v>
      </c>
      <c r="K4002" t="s">
        <v>17</v>
      </c>
      <c r="L4002" t="s">
        <v>18</v>
      </c>
      <c r="M4002" t="str">
        <f t="shared" si="62"/>
        <v>Sun</v>
      </c>
      <c r="N4002" t="str">
        <f>VLOOKUP(Query1[[#This Row],[Age]],'Age Group Vlookup'!B$3:C$6,2,TRUE)</f>
        <v>40-49</v>
      </c>
    </row>
    <row r="4003" spans="1:14" x14ac:dyDescent="0.3">
      <c r="A4003" t="s">
        <v>5017</v>
      </c>
      <c r="B4003" s="1">
        <v>42598</v>
      </c>
      <c r="C4003" t="s">
        <v>1185</v>
      </c>
      <c r="D4003">
        <v>21784</v>
      </c>
      <c r="E4003" t="s">
        <v>77</v>
      </c>
      <c r="G4003" t="s">
        <v>32</v>
      </c>
      <c r="H4003">
        <v>180000</v>
      </c>
      <c r="I4003" t="s">
        <v>1186</v>
      </c>
      <c r="J4003" s="7">
        <v>20</v>
      </c>
      <c r="K4003" t="s">
        <v>32</v>
      </c>
      <c r="L4003" t="s">
        <v>33</v>
      </c>
      <c r="M4003" t="str">
        <f t="shared" si="62"/>
        <v>Tue</v>
      </c>
      <c r="N4003" t="str">
        <f>VLOOKUP(Query1[[#This Row],[Age]],'Age Group Vlookup'!B$3:C$6,2,TRUE)</f>
        <v>20-29</v>
      </c>
    </row>
    <row r="4004" spans="1:14" x14ac:dyDescent="0.3">
      <c r="A4004" t="s">
        <v>5018</v>
      </c>
      <c r="B4004" s="1">
        <v>42388</v>
      </c>
      <c r="C4004" t="s">
        <v>643</v>
      </c>
      <c r="D4004">
        <v>24333</v>
      </c>
      <c r="E4004" t="s">
        <v>133</v>
      </c>
      <c r="G4004" t="s">
        <v>32</v>
      </c>
      <c r="H4004">
        <v>102000</v>
      </c>
      <c r="I4004" t="s">
        <v>644</v>
      </c>
      <c r="J4004" s="7">
        <v>27</v>
      </c>
      <c r="K4004" t="s">
        <v>17</v>
      </c>
      <c r="L4004" t="s">
        <v>18</v>
      </c>
      <c r="M4004" t="str">
        <f t="shared" si="62"/>
        <v>Tue</v>
      </c>
      <c r="N4004" t="str">
        <f>VLOOKUP(Query1[[#This Row],[Age]],'Age Group Vlookup'!B$3:C$6,2,TRUE)</f>
        <v>20-29</v>
      </c>
    </row>
    <row r="4005" spans="1:14" x14ac:dyDescent="0.3">
      <c r="A4005" t="s">
        <v>5019</v>
      </c>
      <c r="B4005" s="1">
        <v>42598</v>
      </c>
      <c r="C4005" t="s">
        <v>431</v>
      </c>
      <c r="D4005">
        <v>30775</v>
      </c>
      <c r="E4005" t="s">
        <v>54</v>
      </c>
      <c r="G4005" t="s">
        <v>17</v>
      </c>
      <c r="H4005">
        <v>30000</v>
      </c>
      <c r="I4005" t="s">
        <v>432</v>
      </c>
      <c r="J4005" s="7">
        <v>41</v>
      </c>
      <c r="K4005" t="s">
        <v>27</v>
      </c>
      <c r="L4005" t="s">
        <v>28</v>
      </c>
      <c r="M4005" t="str">
        <f t="shared" si="62"/>
        <v>Tue</v>
      </c>
      <c r="N4005" t="str">
        <f>VLOOKUP(Query1[[#This Row],[Age]],'Age Group Vlookup'!B$3:C$6,2,TRUE)</f>
        <v>40-49</v>
      </c>
    </row>
    <row r="4006" spans="1:14" x14ac:dyDescent="0.3">
      <c r="A4006" t="s">
        <v>5020</v>
      </c>
      <c r="B4006" s="1">
        <v>42499</v>
      </c>
      <c r="C4006" t="s">
        <v>2678</v>
      </c>
      <c r="D4006">
        <v>48242</v>
      </c>
      <c r="E4006" t="s">
        <v>150</v>
      </c>
      <c r="G4006" t="s">
        <v>15</v>
      </c>
      <c r="H4006">
        <v>683000</v>
      </c>
      <c r="I4006" t="s">
        <v>2679</v>
      </c>
      <c r="J4006" s="7">
        <v>42</v>
      </c>
      <c r="K4006" t="s">
        <v>32</v>
      </c>
      <c r="L4006" t="s">
        <v>33</v>
      </c>
      <c r="M4006" t="str">
        <f t="shared" si="62"/>
        <v>Mon</v>
      </c>
      <c r="N4006" t="str">
        <f>VLOOKUP(Query1[[#This Row],[Age]],'Age Group Vlookup'!B$3:C$6,2,TRUE)</f>
        <v>40-49</v>
      </c>
    </row>
    <row r="4007" spans="1:14" x14ac:dyDescent="0.3">
      <c r="A4007" t="s">
        <v>5021</v>
      </c>
      <c r="B4007" s="1">
        <v>42724</v>
      </c>
      <c r="C4007" t="s">
        <v>104</v>
      </c>
      <c r="D4007">
        <v>31210</v>
      </c>
      <c r="E4007" t="s">
        <v>62</v>
      </c>
      <c r="G4007" t="s">
        <v>17</v>
      </c>
      <c r="H4007">
        <v>28000</v>
      </c>
      <c r="I4007" t="s">
        <v>105</v>
      </c>
      <c r="J4007" s="7">
        <v>37</v>
      </c>
      <c r="K4007" t="s">
        <v>27</v>
      </c>
      <c r="L4007" t="s">
        <v>28</v>
      </c>
      <c r="M4007" t="str">
        <f t="shared" si="62"/>
        <v>Tue</v>
      </c>
      <c r="N4007" t="str">
        <f>VLOOKUP(Query1[[#This Row],[Age]],'Age Group Vlookup'!B$3:C$6,2,TRUE)</f>
        <v>30-39</v>
      </c>
    </row>
    <row r="4008" spans="1:14" x14ac:dyDescent="0.3">
      <c r="A4008" t="s">
        <v>5022</v>
      </c>
      <c r="B4008" s="1">
        <v>42735</v>
      </c>
      <c r="C4008" t="s">
        <v>553</v>
      </c>
      <c r="D4008">
        <v>44212</v>
      </c>
      <c r="E4008" t="s">
        <v>36</v>
      </c>
      <c r="G4008" t="s">
        <v>17</v>
      </c>
      <c r="H4008">
        <v>17000</v>
      </c>
      <c r="I4008" t="s">
        <v>554</v>
      </c>
      <c r="J4008" s="7">
        <v>27</v>
      </c>
      <c r="K4008" t="s">
        <v>27</v>
      </c>
      <c r="L4008" t="s">
        <v>28</v>
      </c>
      <c r="M4008" t="str">
        <f t="shared" si="62"/>
        <v>Sat</v>
      </c>
      <c r="N4008" t="str">
        <f>VLOOKUP(Query1[[#This Row],[Age]],'Age Group Vlookup'!B$3:C$6,2,TRUE)</f>
        <v>20-29</v>
      </c>
    </row>
    <row r="4009" spans="1:14" x14ac:dyDescent="0.3">
      <c r="A4009" t="s">
        <v>5023</v>
      </c>
      <c r="B4009" s="1">
        <v>42457</v>
      </c>
      <c r="C4009" t="s">
        <v>1505</v>
      </c>
      <c r="D4009">
        <v>11447</v>
      </c>
      <c r="E4009" t="s">
        <v>43</v>
      </c>
      <c r="G4009" t="s">
        <v>32</v>
      </c>
      <c r="H4009">
        <v>82000</v>
      </c>
      <c r="I4009" t="s">
        <v>1506</v>
      </c>
      <c r="J4009" s="7">
        <v>43</v>
      </c>
      <c r="K4009" t="s">
        <v>27</v>
      </c>
      <c r="L4009" t="s">
        <v>28</v>
      </c>
      <c r="M4009" t="str">
        <f t="shared" si="62"/>
        <v>Mon</v>
      </c>
      <c r="N4009" t="str">
        <f>VLOOKUP(Query1[[#This Row],[Age]],'Age Group Vlookup'!B$3:C$6,2,TRUE)</f>
        <v>40-49</v>
      </c>
    </row>
    <row r="4010" spans="1:14" x14ac:dyDescent="0.3">
      <c r="A4010" t="s">
        <v>5024</v>
      </c>
      <c r="B4010" s="1">
        <v>42504</v>
      </c>
      <c r="C4010" t="s">
        <v>663</v>
      </c>
      <c r="D4010">
        <v>44854</v>
      </c>
      <c r="E4010" t="s">
        <v>150</v>
      </c>
      <c r="G4010" t="s">
        <v>17</v>
      </c>
      <c r="H4010">
        <v>8000</v>
      </c>
      <c r="I4010" t="s">
        <v>664</v>
      </c>
      <c r="J4010" s="7">
        <v>33</v>
      </c>
      <c r="K4010" t="s">
        <v>27</v>
      </c>
      <c r="L4010" t="s">
        <v>28</v>
      </c>
      <c r="M4010" t="str">
        <f t="shared" si="62"/>
        <v>Sat</v>
      </c>
      <c r="N4010" t="str">
        <f>VLOOKUP(Query1[[#This Row],[Age]],'Age Group Vlookup'!B$3:C$6,2,TRUE)</f>
        <v>30-39</v>
      </c>
    </row>
    <row r="4011" spans="1:14" x14ac:dyDescent="0.3">
      <c r="A4011" t="s">
        <v>5025</v>
      </c>
      <c r="B4011" s="1">
        <v>42445</v>
      </c>
      <c r="C4011" t="s">
        <v>743</v>
      </c>
      <c r="D4011">
        <v>39630</v>
      </c>
      <c r="E4011" t="s">
        <v>54</v>
      </c>
      <c r="G4011" t="s">
        <v>15</v>
      </c>
      <c r="H4011">
        <v>191000</v>
      </c>
      <c r="I4011" t="s">
        <v>744</v>
      </c>
      <c r="J4011" s="7">
        <v>47</v>
      </c>
      <c r="K4011" t="s">
        <v>17</v>
      </c>
      <c r="L4011" t="s">
        <v>18</v>
      </c>
      <c r="M4011" t="str">
        <f t="shared" si="62"/>
        <v>Wed</v>
      </c>
      <c r="N4011" t="str">
        <f>VLOOKUP(Query1[[#This Row],[Age]],'Age Group Vlookup'!B$3:C$6,2,TRUE)</f>
        <v>40-49</v>
      </c>
    </row>
    <row r="4012" spans="1:14" x14ac:dyDescent="0.3">
      <c r="A4012" t="s">
        <v>5026</v>
      </c>
      <c r="B4012" s="1">
        <v>42453</v>
      </c>
      <c r="C4012" t="s">
        <v>980</v>
      </c>
      <c r="D4012">
        <v>44204</v>
      </c>
      <c r="E4012" t="s">
        <v>69</v>
      </c>
      <c r="G4012" t="s">
        <v>17</v>
      </c>
      <c r="H4012">
        <v>4000</v>
      </c>
      <c r="I4012" t="s">
        <v>981</v>
      </c>
      <c r="J4012" s="7">
        <v>40</v>
      </c>
      <c r="K4012" t="s">
        <v>17</v>
      </c>
      <c r="L4012" t="s">
        <v>18</v>
      </c>
      <c r="M4012" t="str">
        <f t="shared" si="62"/>
        <v>Thu</v>
      </c>
      <c r="N4012" t="str">
        <f>VLOOKUP(Query1[[#This Row],[Age]],'Age Group Vlookup'!B$3:C$6,2,TRUE)</f>
        <v>40-49</v>
      </c>
    </row>
    <row r="4013" spans="1:14" x14ac:dyDescent="0.3">
      <c r="A4013" t="s">
        <v>5027</v>
      </c>
      <c r="B4013" s="1">
        <v>42535</v>
      </c>
      <c r="C4013" t="s">
        <v>1377</v>
      </c>
      <c r="D4013">
        <v>12223</v>
      </c>
      <c r="E4013" t="s">
        <v>47</v>
      </c>
      <c r="G4013" t="s">
        <v>32</v>
      </c>
      <c r="H4013">
        <v>112000</v>
      </c>
      <c r="I4013" t="s">
        <v>1378</v>
      </c>
      <c r="J4013" s="7">
        <v>25</v>
      </c>
      <c r="K4013" t="s">
        <v>27</v>
      </c>
      <c r="L4013" t="s">
        <v>28</v>
      </c>
      <c r="M4013" t="str">
        <f t="shared" si="62"/>
        <v>Tue</v>
      </c>
      <c r="N4013" t="str">
        <f>VLOOKUP(Query1[[#This Row],[Age]],'Age Group Vlookup'!B$3:C$6,2,TRUE)</f>
        <v>20-29</v>
      </c>
    </row>
    <row r="4014" spans="1:14" x14ac:dyDescent="0.3">
      <c r="A4014" t="s">
        <v>5028</v>
      </c>
      <c r="B4014" s="1">
        <v>42710</v>
      </c>
      <c r="C4014" t="s">
        <v>1078</v>
      </c>
      <c r="D4014">
        <v>46628</v>
      </c>
      <c r="E4014" t="s">
        <v>108</v>
      </c>
      <c r="G4014" t="s">
        <v>17</v>
      </c>
      <c r="H4014">
        <v>17000</v>
      </c>
      <c r="I4014" t="s">
        <v>1079</v>
      </c>
      <c r="J4014" s="7">
        <v>25</v>
      </c>
      <c r="K4014" t="s">
        <v>27</v>
      </c>
      <c r="L4014" t="s">
        <v>28</v>
      </c>
      <c r="M4014" t="str">
        <f t="shared" si="62"/>
        <v>Tue</v>
      </c>
      <c r="N4014" t="str">
        <f>VLOOKUP(Query1[[#This Row],[Age]],'Age Group Vlookup'!B$3:C$6,2,TRUE)</f>
        <v>20-29</v>
      </c>
    </row>
    <row r="4015" spans="1:14" x14ac:dyDescent="0.3">
      <c r="A4015" t="s">
        <v>5029</v>
      </c>
      <c r="B4015" s="1">
        <v>42561</v>
      </c>
      <c r="C4015" t="s">
        <v>1540</v>
      </c>
      <c r="D4015">
        <v>36823</v>
      </c>
      <c r="E4015" t="s">
        <v>14</v>
      </c>
      <c r="G4015" t="s">
        <v>15</v>
      </c>
      <c r="H4015">
        <v>313000</v>
      </c>
      <c r="I4015" t="s">
        <v>1541</v>
      </c>
      <c r="J4015" s="7">
        <v>45</v>
      </c>
      <c r="K4015" t="s">
        <v>17</v>
      </c>
      <c r="L4015" t="s">
        <v>18</v>
      </c>
      <c r="M4015" t="str">
        <f t="shared" si="62"/>
        <v>Sun</v>
      </c>
      <c r="N4015" t="str">
        <f>VLOOKUP(Query1[[#This Row],[Age]],'Age Group Vlookup'!B$3:C$6,2,TRUE)</f>
        <v>40-49</v>
      </c>
    </row>
    <row r="4016" spans="1:14" x14ac:dyDescent="0.3">
      <c r="A4016" t="s">
        <v>5030</v>
      </c>
      <c r="B4016" s="1">
        <v>42501</v>
      </c>
      <c r="C4016" t="s">
        <v>1370</v>
      </c>
      <c r="D4016">
        <v>16589</v>
      </c>
      <c r="E4016" t="s">
        <v>58</v>
      </c>
      <c r="G4016" t="s">
        <v>15</v>
      </c>
      <c r="H4016">
        <v>554000</v>
      </c>
      <c r="I4016" t="s">
        <v>1371</v>
      </c>
      <c r="J4016" s="7">
        <v>32</v>
      </c>
      <c r="K4016" t="s">
        <v>17</v>
      </c>
      <c r="L4016" t="s">
        <v>18</v>
      </c>
      <c r="M4016" t="str">
        <f t="shared" si="62"/>
        <v>Wed</v>
      </c>
      <c r="N4016" t="str">
        <f>VLOOKUP(Query1[[#This Row],[Age]],'Age Group Vlookup'!B$3:C$6,2,TRUE)</f>
        <v>30-39</v>
      </c>
    </row>
    <row r="4017" spans="1:14" x14ac:dyDescent="0.3">
      <c r="A4017" t="s">
        <v>5031</v>
      </c>
      <c r="B4017" s="1">
        <v>42702</v>
      </c>
      <c r="C4017" t="s">
        <v>1720</v>
      </c>
      <c r="D4017">
        <v>24951</v>
      </c>
      <c r="E4017" t="s">
        <v>108</v>
      </c>
      <c r="G4017" t="s">
        <v>17</v>
      </c>
      <c r="H4017">
        <v>27000</v>
      </c>
      <c r="I4017" t="s">
        <v>1721</v>
      </c>
      <c r="J4017" s="7">
        <v>42</v>
      </c>
      <c r="K4017" t="s">
        <v>32</v>
      </c>
      <c r="L4017" t="s">
        <v>33</v>
      </c>
      <c r="M4017" t="str">
        <f t="shared" si="62"/>
        <v>Mon</v>
      </c>
      <c r="N4017" t="str">
        <f>VLOOKUP(Query1[[#This Row],[Age]],'Age Group Vlookup'!B$3:C$6,2,TRUE)</f>
        <v>40-49</v>
      </c>
    </row>
    <row r="4018" spans="1:14" x14ac:dyDescent="0.3">
      <c r="A4018" t="s">
        <v>5032</v>
      </c>
      <c r="B4018" s="1">
        <v>42634</v>
      </c>
      <c r="C4018" t="s">
        <v>1284</v>
      </c>
      <c r="D4018">
        <v>44257</v>
      </c>
      <c r="E4018" t="s">
        <v>133</v>
      </c>
      <c r="G4018" t="s">
        <v>15</v>
      </c>
      <c r="H4018">
        <v>475000</v>
      </c>
      <c r="I4018" t="s">
        <v>1285</v>
      </c>
      <c r="J4018" s="7">
        <v>46</v>
      </c>
      <c r="K4018" t="s">
        <v>27</v>
      </c>
      <c r="L4018" t="s">
        <v>28</v>
      </c>
      <c r="M4018" t="str">
        <f t="shared" si="62"/>
        <v>Wed</v>
      </c>
      <c r="N4018" t="str">
        <f>VLOOKUP(Query1[[#This Row],[Age]],'Age Group Vlookup'!B$3:C$6,2,TRUE)</f>
        <v>40-49</v>
      </c>
    </row>
    <row r="4019" spans="1:14" x14ac:dyDescent="0.3">
      <c r="A4019" t="s">
        <v>5033</v>
      </c>
      <c r="B4019" s="1">
        <v>42434</v>
      </c>
      <c r="C4019" t="s">
        <v>791</v>
      </c>
      <c r="D4019">
        <v>35299</v>
      </c>
      <c r="E4019" t="s">
        <v>43</v>
      </c>
      <c r="G4019" t="s">
        <v>32</v>
      </c>
      <c r="H4019">
        <v>110000</v>
      </c>
      <c r="I4019" t="s">
        <v>792</v>
      </c>
      <c r="J4019" s="7">
        <v>37</v>
      </c>
      <c r="K4019" t="s">
        <v>32</v>
      </c>
      <c r="L4019" t="s">
        <v>33</v>
      </c>
      <c r="M4019" t="str">
        <f t="shared" si="62"/>
        <v>Sat</v>
      </c>
      <c r="N4019" t="str">
        <f>VLOOKUP(Query1[[#This Row],[Age]],'Age Group Vlookup'!B$3:C$6,2,TRUE)</f>
        <v>30-39</v>
      </c>
    </row>
    <row r="4020" spans="1:14" x14ac:dyDescent="0.3">
      <c r="A4020" t="s">
        <v>5034</v>
      </c>
      <c r="B4020" s="1">
        <v>42607</v>
      </c>
      <c r="C4020" t="s">
        <v>68</v>
      </c>
      <c r="D4020">
        <v>40125</v>
      </c>
      <c r="E4020" t="s">
        <v>43</v>
      </c>
      <c r="G4020" t="s">
        <v>17</v>
      </c>
      <c r="H4020">
        <v>9000</v>
      </c>
      <c r="I4020" t="s">
        <v>70</v>
      </c>
      <c r="J4020" s="7">
        <v>47</v>
      </c>
      <c r="K4020" t="s">
        <v>27</v>
      </c>
      <c r="L4020" t="s">
        <v>28</v>
      </c>
      <c r="M4020" t="str">
        <f t="shared" si="62"/>
        <v>Thu</v>
      </c>
      <c r="N4020" t="str">
        <f>VLOOKUP(Query1[[#This Row],[Age]],'Age Group Vlookup'!B$3:C$6,2,TRUE)</f>
        <v>40-49</v>
      </c>
    </row>
    <row r="4021" spans="1:14" x14ac:dyDescent="0.3">
      <c r="A4021" t="s">
        <v>5035</v>
      </c>
      <c r="B4021" s="1">
        <v>42664</v>
      </c>
      <c r="C4021" t="s">
        <v>590</v>
      </c>
      <c r="D4021">
        <v>20160</v>
      </c>
      <c r="E4021" t="s">
        <v>21</v>
      </c>
      <c r="G4021" t="s">
        <v>15</v>
      </c>
      <c r="H4021">
        <v>313000</v>
      </c>
      <c r="I4021" t="s">
        <v>591</v>
      </c>
      <c r="J4021" s="7">
        <v>25</v>
      </c>
      <c r="K4021" t="s">
        <v>32</v>
      </c>
      <c r="L4021" t="s">
        <v>33</v>
      </c>
      <c r="M4021" t="str">
        <f t="shared" si="62"/>
        <v>Fri</v>
      </c>
      <c r="N4021" t="str">
        <f>VLOOKUP(Query1[[#This Row],[Age]],'Age Group Vlookup'!B$3:C$6,2,TRUE)</f>
        <v>20-29</v>
      </c>
    </row>
    <row r="4022" spans="1:14" x14ac:dyDescent="0.3">
      <c r="A4022" t="s">
        <v>5036</v>
      </c>
      <c r="B4022" s="1">
        <v>42641</v>
      </c>
      <c r="C4022" t="s">
        <v>575</v>
      </c>
      <c r="D4022">
        <v>15392</v>
      </c>
      <c r="E4022" t="s">
        <v>21</v>
      </c>
      <c r="G4022" t="s">
        <v>17</v>
      </c>
      <c r="H4022">
        <v>45000</v>
      </c>
      <c r="I4022" t="s">
        <v>576</v>
      </c>
      <c r="J4022" s="7">
        <v>49</v>
      </c>
      <c r="K4022" t="s">
        <v>27</v>
      </c>
      <c r="L4022" t="s">
        <v>28</v>
      </c>
      <c r="M4022" t="str">
        <f t="shared" si="62"/>
        <v>Wed</v>
      </c>
      <c r="N4022" t="str">
        <f>VLOOKUP(Query1[[#This Row],[Age]],'Age Group Vlookup'!B$3:C$6,2,TRUE)</f>
        <v>40-49</v>
      </c>
    </row>
    <row r="4023" spans="1:14" x14ac:dyDescent="0.3">
      <c r="A4023" t="s">
        <v>5037</v>
      </c>
      <c r="B4023" s="1">
        <v>42622</v>
      </c>
      <c r="C4023" t="s">
        <v>1029</v>
      </c>
      <c r="D4023">
        <v>30426</v>
      </c>
      <c r="E4023" t="s">
        <v>47</v>
      </c>
      <c r="G4023" t="s">
        <v>15</v>
      </c>
      <c r="H4023">
        <v>207000</v>
      </c>
      <c r="I4023" t="s">
        <v>1030</v>
      </c>
      <c r="J4023" s="7">
        <v>31</v>
      </c>
      <c r="K4023" t="s">
        <v>32</v>
      </c>
      <c r="L4023" t="s">
        <v>33</v>
      </c>
      <c r="M4023" t="str">
        <f t="shared" si="62"/>
        <v>Fri</v>
      </c>
      <c r="N4023" t="str">
        <f>VLOOKUP(Query1[[#This Row],[Age]],'Age Group Vlookup'!B$3:C$6,2,TRUE)</f>
        <v>30-39</v>
      </c>
    </row>
    <row r="4024" spans="1:14" x14ac:dyDescent="0.3">
      <c r="A4024" t="s">
        <v>5038</v>
      </c>
      <c r="B4024" s="1">
        <v>42717</v>
      </c>
      <c r="C4024" t="s">
        <v>1423</v>
      </c>
      <c r="D4024">
        <v>15135</v>
      </c>
      <c r="E4024" t="s">
        <v>43</v>
      </c>
      <c r="G4024" t="s">
        <v>15</v>
      </c>
      <c r="H4024">
        <v>790000</v>
      </c>
      <c r="I4024" t="s">
        <v>1424</v>
      </c>
      <c r="J4024" s="7">
        <v>48</v>
      </c>
      <c r="K4024" t="s">
        <v>32</v>
      </c>
      <c r="L4024" t="s">
        <v>33</v>
      </c>
      <c r="M4024" t="str">
        <f t="shared" si="62"/>
        <v>Tue</v>
      </c>
      <c r="N4024" t="str">
        <f>VLOOKUP(Query1[[#This Row],[Age]],'Age Group Vlookup'!B$3:C$6,2,TRUE)</f>
        <v>40-49</v>
      </c>
    </row>
    <row r="4025" spans="1:14" x14ac:dyDescent="0.3">
      <c r="A4025" t="s">
        <v>5039</v>
      </c>
      <c r="B4025" s="1">
        <v>42657</v>
      </c>
      <c r="C4025" t="s">
        <v>466</v>
      </c>
      <c r="D4025">
        <v>25850</v>
      </c>
      <c r="E4025" t="s">
        <v>25</v>
      </c>
      <c r="G4025" t="s">
        <v>15</v>
      </c>
      <c r="H4025">
        <v>605000</v>
      </c>
      <c r="I4025" t="s">
        <v>467</v>
      </c>
      <c r="J4025" s="7">
        <v>39</v>
      </c>
      <c r="K4025" t="s">
        <v>17</v>
      </c>
      <c r="L4025" t="s">
        <v>18</v>
      </c>
      <c r="M4025" t="str">
        <f t="shared" si="62"/>
        <v>Fri</v>
      </c>
      <c r="N4025" t="str">
        <f>VLOOKUP(Query1[[#This Row],[Age]],'Age Group Vlookup'!B$3:C$6,2,TRUE)</f>
        <v>30-39</v>
      </c>
    </row>
    <row r="4026" spans="1:14" x14ac:dyDescent="0.3">
      <c r="A4026" t="s">
        <v>5040</v>
      </c>
      <c r="B4026" s="1">
        <v>42699</v>
      </c>
      <c r="C4026" t="s">
        <v>1198</v>
      </c>
      <c r="D4026">
        <v>48115</v>
      </c>
      <c r="E4026" t="s">
        <v>133</v>
      </c>
      <c r="G4026" t="s">
        <v>17</v>
      </c>
      <c r="H4026">
        <v>49000</v>
      </c>
      <c r="I4026" t="s">
        <v>1199</v>
      </c>
      <c r="J4026" s="7">
        <v>24</v>
      </c>
      <c r="K4026" t="s">
        <v>32</v>
      </c>
      <c r="L4026" t="s">
        <v>33</v>
      </c>
      <c r="M4026" t="str">
        <f t="shared" si="62"/>
        <v>Fri</v>
      </c>
      <c r="N4026" t="str">
        <f>VLOOKUP(Query1[[#This Row],[Age]],'Age Group Vlookup'!B$3:C$6,2,TRUE)</f>
        <v>20-29</v>
      </c>
    </row>
    <row r="4027" spans="1:14" x14ac:dyDescent="0.3">
      <c r="A4027" t="s">
        <v>5041</v>
      </c>
      <c r="B4027" s="1">
        <v>42637</v>
      </c>
      <c r="C4027" t="s">
        <v>1066</v>
      </c>
      <c r="D4027">
        <v>623</v>
      </c>
      <c r="E4027" t="s">
        <v>62</v>
      </c>
      <c r="G4027" t="s">
        <v>17</v>
      </c>
      <c r="H4027">
        <v>45000</v>
      </c>
      <c r="I4027" t="s">
        <v>1067</v>
      </c>
      <c r="J4027" s="7">
        <v>41</v>
      </c>
      <c r="K4027" t="s">
        <v>27</v>
      </c>
      <c r="L4027" t="s">
        <v>28</v>
      </c>
      <c r="M4027" t="str">
        <f t="shared" si="62"/>
        <v>Sat</v>
      </c>
      <c r="N4027" t="str">
        <f>VLOOKUP(Query1[[#This Row],[Age]],'Age Group Vlookup'!B$3:C$6,2,TRUE)</f>
        <v>40-49</v>
      </c>
    </row>
    <row r="4028" spans="1:14" x14ac:dyDescent="0.3">
      <c r="A4028" t="s">
        <v>5042</v>
      </c>
      <c r="B4028" s="1">
        <v>42591</v>
      </c>
      <c r="C4028" t="s">
        <v>1917</v>
      </c>
      <c r="D4028">
        <v>9557</v>
      </c>
      <c r="E4028" t="s">
        <v>62</v>
      </c>
      <c r="G4028" t="s">
        <v>15</v>
      </c>
      <c r="H4028">
        <v>206000</v>
      </c>
      <c r="I4028" t="s">
        <v>1918</v>
      </c>
      <c r="J4028" s="7">
        <v>36</v>
      </c>
      <c r="K4028" t="s">
        <v>17</v>
      </c>
      <c r="L4028" t="s">
        <v>18</v>
      </c>
      <c r="M4028" t="str">
        <f t="shared" si="62"/>
        <v>Tue</v>
      </c>
      <c r="N4028" t="str">
        <f>VLOOKUP(Query1[[#This Row],[Age]],'Age Group Vlookup'!B$3:C$6,2,TRUE)</f>
        <v>30-39</v>
      </c>
    </row>
    <row r="4029" spans="1:14" x14ac:dyDescent="0.3">
      <c r="A4029" t="s">
        <v>5043</v>
      </c>
      <c r="B4029" s="1">
        <v>42675</v>
      </c>
      <c r="C4029" t="s">
        <v>556</v>
      </c>
      <c r="D4029">
        <v>22012</v>
      </c>
      <c r="E4029" t="s">
        <v>137</v>
      </c>
      <c r="G4029" t="s">
        <v>17</v>
      </c>
      <c r="H4029">
        <v>2000</v>
      </c>
      <c r="I4029" t="s">
        <v>557</v>
      </c>
      <c r="J4029" s="7">
        <v>23</v>
      </c>
      <c r="K4029" t="s">
        <v>27</v>
      </c>
      <c r="L4029" t="s">
        <v>28</v>
      </c>
      <c r="M4029" t="str">
        <f t="shared" si="62"/>
        <v>Tue</v>
      </c>
      <c r="N4029" t="str">
        <f>VLOOKUP(Query1[[#This Row],[Age]],'Age Group Vlookup'!B$3:C$6,2,TRUE)</f>
        <v>20-29</v>
      </c>
    </row>
    <row r="4030" spans="1:14" x14ac:dyDescent="0.3">
      <c r="A4030" t="s">
        <v>5044</v>
      </c>
      <c r="B4030" s="1">
        <v>42420</v>
      </c>
      <c r="C4030" t="s">
        <v>340</v>
      </c>
      <c r="D4030">
        <v>11092</v>
      </c>
      <c r="E4030" t="s">
        <v>69</v>
      </c>
      <c r="G4030" t="s">
        <v>17</v>
      </c>
      <c r="H4030">
        <v>11000</v>
      </c>
      <c r="I4030" t="s">
        <v>341</v>
      </c>
      <c r="J4030" s="7">
        <v>43</v>
      </c>
      <c r="K4030" t="s">
        <v>27</v>
      </c>
      <c r="L4030" t="s">
        <v>28</v>
      </c>
      <c r="M4030" t="str">
        <f t="shared" si="62"/>
        <v>Sat</v>
      </c>
      <c r="N4030" t="str">
        <f>VLOOKUP(Query1[[#This Row],[Age]],'Age Group Vlookup'!B$3:C$6,2,TRUE)</f>
        <v>40-49</v>
      </c>
    </row>
    <row r="4031" spans="1:14" x14ac:dyDescent="0.3">
      <c r="A4031" t="s">
        <v>5045</v>
      </c>
      <c r="B4031" s="1">
        <v>42460</v>
      </c>
      <c r="C4031" t="s">
        <v>844</v>
      </c>
      <c r="D4031">
        <v>15529</v>
      </c>
      <c r="E4031" t="s">
        <v>25</v>
      </c>
      <c r="G4031" t="s">
        <v>32</v>
      </c>
      <c r="H4031">
        <v>150000</v>
      </c>
      <c r="I4031" t="s">
        <v>845</v>
      </c>
      <c r="J4031" s="7">
        <v>41</v>
      </c>
      <c r="K4031" t="s">
        <v>27</v>
      </c>
      <c r="L4031" t="s">
        <v>28</v>
      </c>
      <c r="M4031" t="str">
        <f t="shared" si="62"/>
        <v>Thu</v>
      </c>
      <c r="N4031" t="str">
        <f>VLOOKUP(Query1[[#This Row],[Age]],'Age Group Vlookup'!B$3:C$6,2,TRUE)</f>
        <v>40-49</v>
      </c>
    </row>
    <row r="4032" spans="1:14" x14ac:dyDescent="0.3">
      <c r="A4032" t="s">
        <v>5046</v>
      </c>
      <c r="B4032" s="1">
        <v>42675</v>
      </c>
      <c r="C4032" t="s">
        <v>686</v>
      </c>
      <c r="D4032">
        <v>30977</v>
      </c>
      <c r="E4032" t="s">
        <v>36</v>
      </c>
      <c r="G4032" t="s">
        <v>15</v>
      </c>
      <c r="H4032">
        <v>898000</v>
      </c>
      <c r="I4032" t="s">
        <v>687</v>
      </c>
      <c r="J4032" s="7">
        <v>34</v>
      </c>
      <c r="K4032" t="s">
        <v>27</v>
      </c>
      <c r="L4032" t="s">
        <v>28</v>
      </c>
      <c r="M4032" t="str">
        <f t="shared" si="62"/>
        <v>Tue</v>
      </c>
      <c r="N4032" t="str">
        <f>VLOOKUP(Query1[[#This Row],[Age]],'Age Group Vlookup'!B$3:C$6,2,TRUE)</f>
        <v>30-39</v>
      </c>
    </row>
    <row r="4033" spans="1:14" x14ac:dyDescent="0.3">
      <c r="A4033" t="s">
        <v>5047</v>
      </c>
      <c r="B4033" s="1">
        <v>42635</v>
      </c>
      <c r="C4033" t="s">
        <v>380</v>
      </c>
      <c r="D4033">
        <v>23448</v>
      </c>
      <c r="E4033" t="s">
        <v>69</v>
      </c>
      <c r="G4033" t="s">
        <v>32</v>
      </c>
      <c r="H4033">
        <v>63000</v>
      </c>
      <c r="I4033" t="s">
        <v>381</v>
      </c>
      <c r="J4033" s="7">
        <v>30</v>
      </c>
      <c r="K4033" t="s">
        <v>27</v>
      </c>
      <c r="L4033" t="s">
        <v>28</v>
      </c>
      <c r="M4033" t="str">
        <f t="shared" si="62"/>
        <v>Thu</v>
      </c>
      <c r="N4033" t="str">
        <f>VLOOKUP(Query1[[#This Row],[Age]],'Age Group Vlookup'!B$3:C$6,2,TRUE)</f>
        <v>30-39</v>
      </c>
    </row>
    <row r="4034" spans="1:14" x14ac:dyDescent="0.3">
      <c r="A4034" t="s">
        <v>5048</v>
      </c>
      <c r="B4034" s="1">
        <v>42637</v>
      </c>
      <c r="C4034" t="s">
        <v>798</v>
      </c>
      <c r="D4034">
        <v>29441</v>
      </c>
      <c r="E4034" t="s">
        <v>62</v>
      </c>
      <c r="G4034" t="s">
        <v>32</v>
      </c>
      <c r="H4034">
        <v>113000</v>
      </c>
      <c r="I4034" t="s">
        <v>799</v>
      </c>
      <c r="J4034" s="7">
        <v>24</v>
      </c>
      <c r="K4034" t="s">
        <v>27</v>
      </c>
      <c r="L4034" t="s">
        <v>28</v>
      </c>
      <c r="M4034" t="str">
        <f t="shared" ref="M4034:M4097" si="63">TEXT(B4034,"ddd")</f>
        <v>Sat</v>
      </c>
      <c r="N4034" t="str">
        <f>VLOOKUP(Query1[[#This Row],[Age]],'Age Group Vlookup'!B$3:C$6,2,TRUE)</f>
        <v>20-29</v>
      </c>
    </row>
    <row r="4035" spans="1:14" x14ac:dyDescent="0.3">
      <c r="A4035" t="s">
        <v>5049</v>
      </c>
      <c r="B4035" s="1">
        <v>42732</v>
      </c>
      <c r="C4035" t="s">
        <v>925</v>
      </c>
      <c r="D4035">
        <v>27731</v>
      </c>
      <c r="E4035" t="s">
        <v>47</v>
      </c>
      <c r="G4035" t="s">
        <v>15</v>
      </c>
      <c r="H4035">
        <v>899000</v>
      </c>
      <c r="I4035" t="s">
        <v>926</v>
      </c>
      <c r="J4035" s="7">
        <v>47</v>
      </c>
      <c r="K4035" t="s">
        <v>32</v>
      </c>
      <c r="L4035" t="s">
        <v>33</v>
      </c>
      <c r="M4035" t="str">
        <f t="shared" si="63"/>
        <v>Wed</v>
      </c>
      <c r="N4035" t="str">
        <f>VLOOKUP(Query1[[#This Row],[Age]],'Age Group Vlookup'!B$3:C$6,2,TRUE)</f>
        <v>40-49</v>
      </c>
    </row>
    <row r="4036" spans="1:14" x14ac:dyDescent="0.3">
      <c r="A4036" t="s">
        <v>5050</v>
      </c>
      <c r="B4036" s="1">
        <v>42520</v>
      </c>
      <c r="C4036" t="s">
        <v>53</v>
      </c>
      <c r="D4036">
        <v>33209</v>
      </c>
      <c r="E4036" t="s">
        <v>47</v>
      </c>
      <c r="G4036" t="s">
        <v>15</v>
      </c>
      <c r="H4036">
        <v>768000</v>
      </c>
      <c r="I4036" t="s">
        <v>55</v>
      </c>
      <c r="J4036" s="7">
        <v>50</v>
      </c>
      <c r="K4036" t="s">
        <v>17</v>
      </c>
      <c r="L4036" t="s">
        <v>18</v>
      </c>
      <c r="M4036" t="str">
        <f t="shared" si="63"/>
        <v>Mon</v>
      </c>
      <c r="N4036" t="str">
        <f>VLOOKUP(Query1[[#This Row],[Age]],'Age Group Vlookup'!B$3:C$6,2,TRUE)</f>
        <v>50-59</v>
      </c>
    </row>
    <row r="4037" spans="1:14" x14ac:dyDescent="0.3">
      <c r="A4037" t="s">
        <v>5051</v>
      </c>
      <c r="B4037" s="1">
        <v>42716</v>
      </c>
      <c r="C4037" t="s">
        <v>1855</v>
      </c>
      <c r="D4037">
        <v>10426</v>
      </c>
      <c r="E4037" t="s">
        <v>58</v>
      </c>
      <c r="G4037" t="s">
        <v>32</v>
      </c>
      <c r="H4037">
        <v>165000</v>
      </c>
      <c r="I4037" t="s">
        <v>1856</v>
      </c>
      <c r="J4037" s="7">
        <v>33</v>
      </c>
      <c r="K4037" t="s">
        <v>27</v>
      </c>
      <c r="L4037" t="s">
        <v>28</v>
      </c>
      <c r="M4037" t="str">
        <f t="shared" si="63"/>
        <v>Mon</v>
      </c>
      <c r="N4037" t="str">
        <f>VLOOKUP(Query1[[#This Row],[Age]],'Age Group Vlookup'!B$3:C$6,2,TRUE)</f>
        <v>30-39</v>
      </c>
    </row>
    <row r="4038" spans="1:14" x14ac:dyDescent="0.3">
      <c r="A4038" t="s">
        <v>5052</v>
      </c>
      <c r="B4038" s="1">
        <v>42691</v>
      </c>
      <c r="C4038" t="s">
        <v>1954</v>
      </c>
      <c r="D4038">
        <v>11786</v>
      </c>
      <c r="E4038" t="s">
        <v>77</v>
      </c>
      <c r="G4038" t="s">
        <v>15</v>
      </c>
      <c r="H4038">
        <v>484000</v>
      </c>
      <c r="I4038" t="s">
        <v>488</v>
      </c>
      <c r="J4038" s="7">
        <v>44</v>
      </c>
      <c r="K4038" t="s">
        <v>27</v>
      </c>
      <c r="L4038" t="s">
        <v>28</v>
      </c>
      <c r="M4038" t="str">
        <f t="shared" si="63"/>
        <v>Thu</v>
      </c>
      <c r="N4038" t="str">
        <f>VLOOKUP(Query1[[#This Row],[Age]],'Age Group Vlookup'!B$3:C$6,2,TRUE)</f>
        <v>40-49</v>
      </c>
    </row>
    <row r="4039" spans="1:14" x14ac:dyDescent="0.3">
      <c r="A4039" t="s">
        <v>5053</v>
      </c>
      <c r="B4039" s="1">
        <v>42473</v>
      </c>
      <c r="C4039" t="s">
        <v>1693</v>
      </c>
      <c r="D4039">
        <v>46531</v>
      </c>
      <c r="E4039" t="s">
        <v>25</v>
      </c>
      <c r="G4039" t="s">
        <v>17</v>
      </c>
      <c r="H4039">
        <v>9000</v>
      </c>
      <c r="I4039" t="s">
        <v>1694</v>
      </c>
      <c r="J4039" s="7">
        <v>38</v>
      </c>
      <c r="K4039" t="s">
        <v>17</v>
      </c>
      <c r="L4039" t="s">
        <v>18</v>
      </c>
      <c r="M4039" t="str">
        <f t="shared" si="63"/>
        <v>Wed</v>
      </c>
      <c r="N4039" t="str">
        <f>VLOOKUP(Query1[[#This Row],[Age]],'Age Group Vlookup'!B$3:C$6,2,TRUE)</f>
        <v>30-39</v>
      </c>
    </row>
    <row r="4040" spans="1:14" x14ac:dyDescent="0.3">
      <c r="A4040" t="s">
        <v>5054</v>
      </c>
      <c r="B4040" s="1">
        <v>42579</v>
      </c>
      <c r="C4040" t="s">
        <v>1164</v>
      </c>
      <c r="D4040">
        <v>17600</v>
      </c>
      <c r="E4040" t="s">
        <v>47</v>
      </c>
      <c r="G4040" t="s">
        <v>15</v>
      </c>
      <c r="H4040">
        <v>567000</v>
      </c>
      <c r="I4040" t="s">
        <v>1165</v>
      </c>
      <c r="J4040" s="7">
        <v>50</v>
      </c>
      <c r="K4040" t="s">
        <v>17</v>
      </c>
      <c r="L4040" t="s">
        <v>18</v>
      </c>
      <c r="M4040" t="str">
        <f t="shared" si="63"/>
        <v>Thu</v>
      </c>
      <c r="N4040" t="str">
        <f>VLOOKUP(Query1[[#This Row],[Age]],'Age Group Vlookup'!B$3:C$6,2,TRUE)</f>
        <v>50-59</v>
      </c>
    </row>
    <row r="4041" spans="1:14" x14ac:dyDescent="0.3">
      <c r="A4041" t="s">
        <v>5055</v>
      </c>
      <c r="B4041" s="1">
        <v>42581</v>
      </c>
      <c r="C4041" t="s">
        <v>2859</v>
      </c>
      <c r="D4041">
        <v>49620</v>
      </c>
      <c r="E4041" t="s">
        <v>137</v>
      </c>
      <c r="G4041" t="s">
        <v>32</v>
      </c>
      <c r="H4041">
        <v>138000</v>
      </c>
      <c r="I4041" t="s">
        <v>2860</v>
      </c>
      <c r="J4041" s="7">
        <v>36</v>
      </c>
      <c r="K4041" t="s">
        <v>27</v>
      </c>
      <c r="L4041" t="s">
        <v>28</v>
      </c>
      <c r="M4041" t="str">
        <f t="shared" si="63"/>
        <v>Sat</v>
      </c>
      <c r="N4041" t="str">
        <f>VLOOKUP(Query1[[#This Row],[Age]],'Age Group Vlookup'!B$3:C$6,2,TRUE)</f>
        <v>30-39</v>
      </c>
    </row>
    <row r="4042" spans="1:14" x14ac:dyDescent="0.3">
      <c r="A4042" t="s">
        <v>5056</v>
      </c>
      <c r="B4042" s="1">
        <v>42469</v>
      </c>
      <c r="C4042" t="s">
        <v>406</v>
      </c>
      <c r="D4042">
        <v>34586</v>
      </c>
      <c r="E4042" t="s">
        <v>21</v>
      </c>
      <c r="G4042" t="s">
        <v>17</v>
      </c>
      <c r="H4042">
        <v>45000</v>
      </c>
      <c r="I4042" t="s">
        <v>407</v>
      </c>
      <c r="J4042" s="7">
        <v>32</v>
      </c>
      <c r="K4042" t="s">
        <v>27</v>
      </c>
      <c r="L4042" t="s">
        <v>28</v>
      </c>
      <c r="M4042" t="str">
        <f t="shared" si="63"/>
        <v>Sat</v>
      </c>
      <c r="N4042" t="str">
        <f>VLOOKUP(Query1[[#This Row],[Age]],'Age Group Vlookup'!B$3:C$6,2,TRUE)</f>
        <v>30-39</v>
      </c>
    </row>
    <row r="4043" spans="1:14" x14ac:dyDescent="0.3">
      <c r="A4043" t="s">
        <v>5057</v>
      </c>
      <c r="B4043" s="1">
        <v>42429</v>
      </c>
      <c r="C4043" t="s">
        <v>817</v>
      </c>
      <c r="D4043">
        <v>24546</v>
      </c>
      <c r="E4043" t="s">
        <v>137</v>
      </c>
      <c r="G4043" t="s">
        <v>32</v>
      </c>
      <c r="H4043">
        <v>142000</v>
      </c>
      <c r="I4043" t="s">
        <v>818</v>
      </c>
      <c r="J4043" s="7">
        <v>50</v>
      </c>
      <c r="K4043" t="s">
        <v>32</v>
      </c>
      <c r="L4043" t="s">
        <v>33</v>
      </c>
      <c r="M4043" t="str">
        <f t="shared" si="63"/>
        <v>Mon</v>
      </c>
      <c r="N4043" t="str">
        <f>VLOOKUP(Query1[[#This Row],[Age]],'Age Group Vlookup'!B$3:C$6,2,TRUE)</f>
        <v>50-59</v>
      </c>
    </row>
    <row r="4044" spans="1:14" x14ac:dyDescent="0.3">
      <c r="A4044" t="s">
        <v>5058</v>
      </c>
      <c r="B4044" s="1">
        <v>42413</v>
      </c>
      <c r="C4044" t="s">
        <v>1142</v>
      </c>
      <c r="D4044">
        <v>39535</v>
      </c>
      <c r="E4044" t="s">
        <v>77</v>
      </c>
      <c r="G4044" t="s">
        <v>17</v>
      </c>
      <c r="H4044">
        <v>45000</v>
      </c>
      <c r="I4044" t="s">
        <v>1143</v>
      </c>
      <c r="J4044" s="7">
        <v>33</v>
      </c>
      <c r="K4044" t="s">
        <v>17</v>
      </c>
      <c r="L4044" t="s">
        <v>18</v>
      </c>
      <c r="M4044" t="str">
        <f t="shared" si="63"/>
        <v>Sat</v>
      </c>
      <c r="N4044" t="str">
        <f>VLOOKUP(Query1[[#This Row],[Age]],'Age Group Vlookup'!B$3:C$6,2,TRUE)</f>
        <v>30-39</v>
      </c>
    </row>
    <row r="4045" spans="1:14" x14ac:dyDescent="0.3">
      <c r="A4045" t="s">
        <v>5059</v>
      </c>
      <c r="B4045" s="1">
        <v>42437</v>
      </c>
      <c r="C4045" t="s">
        <v>143</v>
      </c>
      <c r="D4045">
        <v>15081</v>
      </c>
      <c r="E4045" t="s">
        <v>25</v>
      </c>
      <c r="G4045" t="s">
        <v>32</v>
      </c>
      <c r="H4045">
        <v>63000</v>
      </c>
      <c r="I4045" t="s">
        <v>144</v>
      </c>
      <c r="J4045" s="7">
        <v>35</v>
      </c>
      <c r="K4045" t="s">
        <v>27</v>
      </c>
      <c r="L4045" t="s">
        <v>28</v>
      </c>
      <c r="M4045" t="str">
        <f t="shared" si="63"/>
        <v>Tue</v>
      </c>
      <c r="N4045" t="str">
        <f>VLOOKUP(Query1[[#This Row],[Age]],'Age Group Vlookup'!B$3:C$6,2,TRUE)</f>
        <v>30-39</v>
      </c>
    </row>
    <row r="4046" spans="1:14" x14ac:dyDescent="0.3">
      <c r="A4046" t="s">
        <v>5060</v>
      </c>
      <c r="B4046" s="1">
        <v>42634</v>
      </c>
      <c r="C4046" t="s">
        <v>850</v>
      </c>
      <c r="D4046">
        <v>20577</v>
      </c>
      <c r="E4046" t="s">
        <v>14</v>
      </c>
      <c r="G4046" t="s">
        <v>15</v>
      </c>
      <c r="H4046">
        <v>516000</v>
      </c>
      <c r="I4046" t="s">
        <v>851</v>
      </c>
      <c r="J4046" s="7">
        <v>30</v>
      </c>
      <c r="K4046" t="s">
        <v>32</v>
      </c>
      <c r="L4046" t="s">
        <v>33</v>
      </c>
      <c r="M4046" t="str">
        <f t="shared" si="63"/>
        <v>Wed</v>
      </c>
      <c r="N4046" t="str">
        <f>VLOOKUP(Query1[[#This Row],[Age]],'Age Group Vlookup'!B$3:C$6,2,TRUE)</f>
        <v>30-39</v>
      </c>
    </row>
    <row r="4047" spans="1:14" x14ac:dyDescent="0.3">
      <c r="A4047" t="s">
        <v>5061</v>
      </c>
      <c r="B4047" s="1">
        <v>42564</v>
      </c>
      <c r="C4047" t="s">
        <v>1759</v>
      </c>
      <c r="D4047">
        <v>28433</v>
      </c>
      <c r="E4047" t="s">
        <v>150</v>
      </c>
      <c r="G4047" t="s">
        <v>17</v>
      </c>
      <c r="H4047">
        <v>24000</v>
      </c>
      <c r="I4047" t="s">
        <v>1760</v>
      </c>
      <c r="J4047" s="7">
        <v>21</v>
      </c>
      <c r="K4047" t="s">
        <v>27</v>
      </c>
      <c r="L4047" t="s">
        <v>28</v>
      </c>
      <c r="M4047" t="str">
        <f t="shared" si="63"/>
        <v>Wed</v>
      </c>
      <c r="N4047" t="str">
        <f>VLOOKUP(Query1[[#This Row],[Age]],'Age Group Vlookup'!B$3:C$6,2,TRUE)</f>
        <v>20-29</v>
      </c>
    </row>
    <row r="4048" spans="1:14" x14ac:dyDescent="0.3">
      <c r="A4048" t="s">
        <v>5062</v>
      </c>
      <c r="B4048" s="1">
        <v>42633</v>
      </c>
      <c r="C4048" t="s">
        <v>1609</v>
      </c>
      <c r="D4048">
        <v>16420</v>
      </c>
      <c r="E4048" t="s">
        <v>43</v>
      </c>
      <c r="G4048" t="s">
        <v>32</v>
      </c>
      <c r="H4048">
        <v>121000</v>
      </c>
      <c r="I4048" t="s">
        <v>1610</v>
      </c>
      <c r="J4048" s="7">
        <v>38</v>
      </c>
      <c r="K4048" t="s">
        <v>32</v>
      </c>
      <c r="L4048" t="s">
        <v>33</v>
      </c>
      <c r="M4048" t="str">
        <f t="shared" si="63"/>
        <v>Tue</v>
      </c>
      <c r="N4048" t="str">
        <f>VLOOKUP(Query1[[#This Row],[Age]],'Age Group Vlookup'!B$3:C$6,2,TRUE)</f>
        <v>30-39</v>
      </c>
    </row>
    <row r="4049" spans="1:14" x14ac:dyDescent="0.3">
      <c r="A4049" t="s">
        <v>5063</v>
      </c>
      <c r="B4049" s="1">
        <v>42527</v>
      </c>
      <c r="C4049" t="s">
        <v>1174</v>
      </c>
      <c r="D4049">
        <v>38889</v>
      </c>
      <c r="E4049" t="s">
        <v>43</v>
      </c>
      <c r="G4049" t="s">
        <v>17</v>
      </c>
      <c r="H4049">
        <v>37000</v>
      </c>
      <c r="I4049" t="s">
        <v>736</v>
      </c>
      <c r="J4049" s="7">
        <v>35</v>
      </c>
      <c r="K4049" t="s">
        <v>17</v>
      </c>
      <c r="L4049" t="s">
        <v>18</v>
      </c>
      <c r="M4049" t="str">
        <f t="shared" si="63"/>
        <v>Mon</v>
      </c>
      <c r="N4049" t="str">
        <f>VLOOKUP(Query1[[#This Row],[Age]],'Age Group Vlookup'!B$3:C$6,2,TRUE)</f>
        <v>30-39</v>
      </c>
    </row>
    <row r="4050" spans="1:14" x14ac:dyDescent="0.3">
      <c r="A4050" t="s">
        <v>5064</v>
      </c>
      <c r="B4050" s="1">
        <v>42550</v>
      </c>
      <c r="C4050" t="s">
        <v>1942</v>
      </c>
      <c r="D4050">
        <v>36224</v>
      </c>
      <c r="E4050" t="s">
        <v>77</v>
      </c>
      <c r="G4050" t="s">
        <v>15</v>
      </c>
      <c r="H4050">
        <v>160000</v>
      </c>
      <c r="I4050" t="s">
        <v>1943</v>
      </c>
      <c r="J4050" s="7">
        <v>37</v>
      </c>
      <c r="K4050" t="s">
        <v>27</v>
      </c>
      <c r="L4050" t="s">
        <v>28</v>
      </c>
      <c r="M4050" t="str">
        <f t="shared" si="63"/>
        <v>Wed</v>
      </c>
      <c r="N4050" t="str">
        <f>VLOOKUP(Query1[[#This Row],[Age]],'Age Group Vlookup'!B$3:C$6,2,TRUE)</f>
        <v>30-39</v>
      </c>
    </row>
    <row r="4051" spans="1:14" x14ac:dyDescent="0.3">
      <c r="A4051" t="s">
        <v>5065</v>
      </c>
      <c r="B4051" s="1">
        <v>42665</v>
      </c>
      <c r="C4051" t="s">
        <v>1480</v>
      </c>
      <c r="D4051">
        <v>37875</v>
      </c>
      <c r="E4051" t="s">
        <v>14</v>
      </c>
      <c r="G4051" t="s">
        <v>32</v>
      </c>
      <c r="H4051">
        <v>188000</v>
      </c>
      <c r="I4051" t="s">
        <v>1481</v>
      </c>
      <c r="J4051" s="7">
        <v>44</v>
      </c>
      <c r="K4051" t="s">
        <v>27</v>
      </c>
      <c r="L4051" t="s">
        <v>28</v>
      </c>
      <c r="M4051" t="str">
        <f t="shared" si="63"/>
        <v>Sat</v>
      </c>
      <c r="N4051" t="str">
        <f>VLOOKUP(Query1[[#This Row],[Age]],'Age Group Vlookup'!B$3:C$6,2,TRUE)</f>
        <v>40-49</v>
      </c>
    </row>
    <row r="4052" spans="1:14" x14ac:dyDescent="0.3">
      <c r="A4052" t="s">
        <v>5066</v>
      </c>
      <c r="B4052" s="1">
        <v>42590</v>
      </c>
      <c r="C4052" t="s">
        <v>358</v>
      </c>
      <c r="D4052">
        <v>24451</v>
      </c>
      <c r="E4052" t="s">
        <v>150</v>
      </c>
      <c r="G4052" t="s">
        <v>15</v>
      </c>
      <c r="H4052">
        <v>197000</v>
      </c>
      <c r="I4052" t="s">
        <v>359</v>
      </c>
      <c r="J4052" s="7">
        <v>26</v>
      </c>
      <c r="K4052" t="s">
        <v>27</v>
      </c>
      <c r="L4052" t="s">
        <v>28</v>
      </c>
      <c r="M4052" t="str">
        <f t="shared" si="63"/>
        <v>Mon</v>
      </c>
      <c r="N4052" t="str">
        <f>VLOOKUP(Query1[[#This Row],[Age]],'Age Group Vlookup'!B$3:C$6,2,TRUE)</f>
        <v>20-29</v>
      </c>
    </row>
    <row r="4053" spans="1:14" x14ac:dyDescent="0.3">
      <c r="A4053" t="s">
        <v>5067</v>
      </c>
      <c r="B4053" s="1">
        <v>42698</v>
      </c>
      <c r="C4053" t="s">
        <v>1355</v>
      </c>
      <c r="D4053">
        <v>9837</v>
      </c>
      <c r="E4053" t="s">
        <v>14</v>
      </c>
      <c r="G4053" t="s">
        <v>17</v>
      </c>
      <c r="H4053">
        <v>50000</v>
      </c>
      <c r="I4053" t="s">
        <v>968</v>
      </c>
      <c r="J4053" s="7">
        <v>22</v>
      </c>
      <c r="K4053" t="s">
        <v>17</v>
      </c>
      <c r="L4053" t="s">
        <v>18</v>
      </c>
      <c r="M4053" t="str">
        <f t="shared" si="63"/>
        <v>Thu</v>
      </c>
      <c r="N4053" t="str">
        <f>VLOOKUP(Query1[[#This Row],[Age]],'Age Group Vlookup'!B$3:C$6,2,TRUE)</f>
        <v>20-29</v>
      </c>
    </row>
    <row r="4054" spans="1:14" x14ac:dyDescent="0.3">
      <c r="A4054" t="s">
        <v>5068</v>
      </c>
      <c r="B4054" s="1">
        <v>42395</v>
      </c>
      <c r="C4054" t="s">
        <v>2737</v>
      </c>
      <c r="D4054">
        <v>38912</v>
      </c>
      <c r="E4054" t="s">
        <v>14</v>
      </c>
      <c r="G4054" t="s">
        <v>15</v>
      </c>
      <c r="H4054">
        <v>737000</v>
      </c>
      <c r="I4054" t="s">
        <v>267</v>
      </c>
      <c r="J4054" s="7">
        <v>24</v>
      </c>
      <c r="K4054" t="s">
        <v>27</v>
      </c>
      <c r="L4054" t="s">
        <v>28</v>
      </c>
      <c r="M4054" t="str">
        <f t="shared" si="63"/>
        <v>Tue</v>
      </c>
      <c r="N4054" t="str">
        <f>VLOOKUP(Query1[[#This Row],[Age]],'Age Group Vlookup'!B$3:C$6,2,TRUE)</f>
        <v>20-29</v>
      </c>
    </row>
    <row r="4055" spans="1:14" x14ac:dyDescent="0.3">
      <c r="A4055" t="s">
        <v>5069</v>
      </c>
      <c r="B4055" s="1">
        <v>42633</v>
      </c>
      <c r="C4055" t="s">
        <v>462</v>
      </c>
      <c r="D4055">
        <v>11041</v>
      </c>
      <c r="E4055" t="s">
        <v>43</v>
      </c>
      <c r="G4055" t="s">
        <v>15</v>
      </c>
      <c r="H4055">
        <v>383000</v>
      </c>
      <c r="I4055" t="s">
        <v>463</v>
      </c>
      <c r="J4055" s="7">
        <v>34</v>
      </c>
      <c r="K4055" t="s">
        <v>27</v>
      </c>
      <c r="L4055" t="s">
        <v>28</v>
      </c>
      <c r="M4055" t="str">
        <f t="shared" si="63"/>
        <v>Tue</v>
      </c>
      <c r="N4055" t="str">
        <f>VLOOKUP(Query1[[#This Row],[Age]],'Age Group Vlookup'!B$3:C$6,2,TRUE)</f>
        <v>30-39</v>
      </c>
    </row>
    <row r="4056" spans="1:14" x14ac:dyDescent="0.3">
      <c r="A4056" t="s">
        <v>5070</v>
      </c>
      <c r="B4056" s="1">
        <v>42678</v>
      </c>
      <c r="C4056" t="s">
        <v>1898</v>
      </c>
      <c r="D4056">
        <v>36766</v>
      </c>
      <c r="E4056" t="s">
        <v>14</v>
      </c>
      <c r="G4056" t="s">
        <v>15</v>
      </c>
      <c r="H4056">
        <v>501000</v>
      </c>
      <c r="I4056" t="s">
        <v>463</v>
      </c>
      <c r="J4056" s="7">
        <v>34</v>
      </c>
      <c r="K4056" t="s">
        <v>27</v>
      </c>
      <c r="L4056" t="s">
        <v>28</v>
      </c>
      <c r="M4056" t="str">
        <f t="shared" si="63"/>
        <v>Fri</v>
      </c>
      <c r="N4056" t="str">
        <f>VLOOKUP(Query1[[#This Row],[Age]],'Age Group Vlookup'!B$3:C$6,2,TRUE)</f>
        <v>30-39</v>
      </c>
    </row>
    <row r="4057" spans="1:14" x14ac:dyDescent="0.3">
      <c r="A4057" t="s">
        <v>5071</v>
      </c>
      <c r="B4057" s="1">
        <v>42674</v>
      </c>
      <c r="C4057" t="s">
        <v>237</v>
      </c>
      <c r="D4057">
        <v>31860</v>
      </c>
      <c r="E4057" t="s">
        <v>62</v>
      </c>
      <c r="G4057" t="s">
        <v>15</v>
      </c>
      <c r="H4057">
        <v>129000</v>
      </c>
      <c r="I4057" t="s">
        <v>238</v>
      </c>
      <c r="J4057" s="7">
        <v>21</v>
      </c>
      <c r="K4057" t="s">
        <v>32</v>
      </c>
      <c r="L4057" t="s">
        <v>33</v>
      </c>
      <c r="M4057" t="str">
        <f t="shared" si="63"/>
        <v>Mon</v>
      </c>
      <c r="N4057" t="str">
        <f>VLOOKUP(Query1[[#This Row],[Age]],'Age Group Vlookup'!B$3:C$6,2,TRUE)</f>
        <v>20-29</v>
      </c>
    </row>
    <row r="4058" spans="1:14" x14ac:dyDescent="0.3">
      <c r="A4058" t="s">
        <v>5072</v>
      </c>
      <c r="B4058" s="1">
        <v>42498</v>
      </c>
      <c r="C4058" t="s">
        <v>377</v>
      </c>
      <c r="D4058">
        <v>49296</v>
      </c>
      <c r="E4058" t="s">
        <v>137</v>
      </c>
      <c r="G4058" t="s">
        <v>17</v>
      </c>
      <c r="H4058">
        <v>23000</v>
      </c>
      <c r="I4058" t="s">
        <v>378</v>
      </c>
      <c r="J4058" s="7">
        <v>43</v>
      </c>
      <c r="K4058" t="s">
        <v>27</v>
      </c>
      <c r="L4058" t="s">
        <v>28</v>
      </c>
      <c r="M4058" t="str">
        <f t="shared" si="63"/>
        <v>Sun</v>
      </c>
      <c r="N4058" t="str">
        <f>VLOOKUP(Query1[[#This Row],[Age]],'Age Group Vlookup'!B$3:C$6,2,TRUE)</f>
        <v>40-49</v>
      </c>
    </row>
    <row r="4059" spans="1:14" x14ac:dyDescent="0.3">
      <c r="A4059" t="s">
        <v>5073</v>
      </c>
      <c r="B4059" s="1">
        <v>42556</v>
      </c>
      <c r="C4059" t="s">
        <v>1132</v>
      </c>
      <c r="D4059">
        <v>11063</v>
      </c>
      <c r="E4059" t="s">
        <v>47</v>
      </c>
      <c r="G4059" t="s">
        <v>32</v>
      </c>
      <c r="H4059">
        <v>194000</v>
      </c>
      <c r="I4059" t="s">
        <v>1133</v>
      </c>
      <c r="J4059" s="7">
        <v>23</v>
      </c>
      <c r="K4059" t="s">
        <v>17</v>
      </c>
      <c r="L4059" t="s">
        <v>18</v>
      </c>
      <c r="M4059" t="str">
        <f t="shared" si="63"/>
        <v>Tue</v>
      </c>
      <c r="N4059" t="str">
        <f>VLOOKUP(Query1[[#This Row],[Age]],'Age Group Vlookup'!B$3:C$6,2,TRUE)</f>
        <v>20-29</v>
      </c>
    </row>
    <row r="4060" spans="1:14" x14ac:dyDescent="0.3">
      <c r="A4060" t="s">
        <v>5074</v>
      </c>
      <c r="B4060" s="1">
        <v>42560</v>
      </c>
      <c r="C4060" t="s">
        <v>1190</v>
      </c>
      <c r="D4060">
        <v>10458</v>
      </c>
      <c r="E4060" t="s">
        <v>108</v>
      </c>
      <c r="G4060" t="s">
        <v>15</v>
      </c>
      <c r="H4060">
        <v>330000</v>
      </c>
      <c r="I4060" t="s">
        <v>1191</v>
      </c>
      <c r="J4060" s="7">
        <v>45</v>
      </c>
      <c r="K4060" t="s">
        <v>27</v>
      </c>
      <c r="L4060" t="s">
        <v>28</v>
      </c>
      <c r="M4060" t="str">
        <f t="shared" si="63"/>
        <v>Sat</v>
      </c>
      <c r="N4060" t="str">
        <f>VLOOKUP(Query1[[#This Row],[Age]],'Age Group Vlookup'!B$3:C$6,2,TRUE)</f>
        <v>40-49</v>
      </c>
    </row>
    <row r="4061" spans="1:14" x14ac:dyDescent="0.3">
      <c r="A4061" t="s">
        <v>5075</v>
      </c>
      <c r="B4061" s="1">
        <v>42658</v>
      </c>
      <c r="C4061" t="s">
        <v>844</v>
      </c>
      <c r="D4061">
        <v>11794</v>
      </c>
      <c r="E4061" t="s">
        <v>58</v>
      </c>
      <c r="G4061" t="s">
        <v>32</v>
      </c>
      <c r="H4061">
        <v>150000</v>
      </c>
      <c r="I4061" t="s">
        <v>845</v>
      </c>
      <c r="J4061" s="7">
        <v>41</v>
      </c>
      <c r="K4061" t="s">
        <v>27</v>
      </c>
      <c r="L4061" t="s">
        <v>28</v>
      </c>
      <c r="M4061" t="str">
        <f t="shared" si="63"/>
        <v>Sat</v>
      </c>
      <c r="N4061" t="str">
        <f>VLOOKUP(Query1[[#This Row],[Age]],'Age Group Vlookup'!B$3:C$6,2,TRUE)</f>
        <v>40-49</v>
      </c>
    </row>
    <row r="4062" spans="1:14" x14ac:dyDescent="0.3">
      <c r="A4062" t="s">
        <v>5076</v>
      </c>
      <c r="B4062" s="1">
        <v>42516</v>
      </c>
      <c r="C4062" t="s">
        <v>351</v>
      </c>
      <c r="D4062">
        <v>3331</v>
      </c>
      <c r="E4062" t="s">
        <v>69</v>
      </c>
      <c r="G4062" t="s">
        <v>15</v>
      </c>
      <c r="H4062">
        <v>298000</v>
      </c>
      <c r="I4062" t="s">
        <v>352</v>
      </c>
      <c r="J4062" s="7">
        <v>38</v>
      </c>
      <c r="K4062" t="s">
        <v>27</v>
      </c>
      <c r="L4062" t="s">
        <v>28</v>
      </c>
      <c r="M4062" t="str">
        <f t="shared" si="63"/>
        <v>Thu</v>
      </c>
      <c r="N4062" t="str">
        <f>VLOOKUP(Query1[[#This Row],[Age]],'Age Group Vlookup'!B$3:C$6,2,TRUE)</f>
        <v>30-39</v>
      </c>
    </row>
    <row r="4063" spans="1:14" x14ac:dyDescent="0.3">
      <c r="A4063" t="s">
        <v>5077</v>
      </c>
      <c r="B4063" s="1">
        <v>42719</v>
      </c>
      <c r="C4063" t="s">
        <v>2656</v>
      </c>
      <c r="D4063">
        <v>25759</v>
      </c>
      <c r="E4063" t="s">
        <v>150</v>
      </c>
      <c r="G4063" t="s">
        <v>15</v>
      </c>
      <c r="H4063">
        <v>260000</v>
      </c>
      <c r="I4063" t="s">
        <v>2657</v>
      </c>
      <c r="J4063" s="7">
        <v>50</v>
      </c>
      <c r="K4063" t="s">
        <v>27</v>
      </c>
      <c r="L4063" t="s">
        <v>28</v>
      </c>
      <c r="M4063" t="str">
        <f t="shared" si="63"/>
        <v>Thu</v>
      </c>
      <c r="N4063" t="str">
        <f>VLOOKUP(Query1[[#This Row],[Age]],'Age Group Vlookup'!B$3:C$6,2,TRUE)</f>
        <v>50-59</v>
      </c>
    </row>
    <row r="4064" spans="1:14" x14ac:dyDescent="0.3">
      <c r="A4064" t="s">
        <v>5078</v>
      </c>
      <c r="B4064" s="1">
        <v>42540</v>
      </c>
      <c r="C4064" t="s">
        <v>287</v>
      </c>
      <c r="D4064">
        <v>5049</v>
      </c>
      <c r="E4064" t="s">
        <v>54</v>
      </c>
      <c r="G4064" t="s">
        <v>17</v>
      </c>
      <c r="H4064">
        <v>46000</v>
      </c>
      <c r="I4064" t="s">
        <v>288</v>
      </c>
      <c r="J4064" s="7">
        <v>28</v>
      </c>
      <c r="K4064" t="s">
        <v>27</v>
      </c>
      <c r="L4064" t="s">
        <v>28</v>
      </c>
      <c r="M4064" t="str">
        <f t="shared" si="63"/>
        <v>Sun</v>
      </c>
      <c r="N4064" t="str">
        <f>VLOOKUP(Query1[[#This Row],[Age]],'Age Group Vlookup'!B$3:C$6,2,TRUE)</f>
        <v>20-29</v>
      </c>
    </row>
    <row r="4065" spans="1:14" x14ac:dyDescent="0.3">
      <c r="A4065" t="s">
        <v>5079</v>
      </c>
      <c r="B4065" s="1">
        <v>42625</v>
      </c>
      <c r="C4065" t="s">
        <v>1198</v>
      </c>
      <c r="D4065">
        <v>46290</v>
      </c>
      <c r="E4065" t="s">
        <v>150</v>
      </c>
      <c r="G4065" t="s">
        <v>17</v>
      </c>
      <c r="H4065">
        <v>49000</v>
      </c>
      <c r="I4065" t="s">
        <v>1199</v>
      </c>
      <c r="J4065" s="7">
        <v>24</v>
      </c>
      <c r="K4065" t="s">
        <v>32</v>
      </c>
      <c r="L4065" t="s">
        <v>33</v>
      </c>
      <c r="M4065" t="str">
        <f t="shared" si="63"/>
        <v>Mon</v>
      </c>
      <c r="N4065" t="str">
        <f>VLOOKUP(Query1[[#This Row],[Age]],'Age Group Vlookup'!B$3:C$6,2,TRUE)</f>
        <v>20-29</v>
      </c>
    </row>
    <row r="4066" spans="1:14" x14ac:dyDescent="0.3">
      <c r="A4066" t="s">
        <v>5080</v>
      </c>
      <c r="B4066" s="1">
        <v>42385</v>
      </c>
      <c r="C4066" t="s">
        <v>893</v>
      </c>
      <c r="D4066">
        <v>8272</v>
      </c>
      <c r="E4066" t="s">
        <v>137</v>
      </c>
      <c r="G4066" t="s">
        <v>17</v>
      </c>
      <c r="H4066">
        <v>36000</v>
      </c>
      <c r="I4066" t="s">
        <v>894</v>
      </c>
      <c r="J4066" s="7">
        <v>29</v>
      </c>
      <c r="K4066" t="s">
        <v>17</v>
      </c>
      <c r="L4066" t="s">
        <v>18</v>
      </c>
      <c r="M4066" t="str">
        <f t="shared" si="63"/>
        <v>Sat</v>
      </c>
      <c r="N4066" t="str">
        <f>VLOOKUP(Query1[[#This Row],[Age]],'Age Group Vlookup'!B$3:C$6,2,TRUE)</f>
        <v>20-29</v>
      </c>
    </row>
    <row r="4067" spans="1:14" x14ac:dyDescent="0.3">
      <c r="A4067" t="s">
        <v>5081</v>
      </c>
      <c r="B4067" s="1">
        <v>42504</v>
      </c>
      <c r="C4067" t="s">
        <v>204</v>
      </c>
      <c r="D4067">
        <v>33304</v>
      </c>
      <c r="E4067" t="s">
        <v>21</v>
      </c>
      <c r="G4067" t="s">
        <v>15</v>
      </c>
      <c r="H4067">
        <v>331000</v>
      </c>
      <c r="I4067" t="s">
        <v>205</v>
      </c>
      <c r="J4067" s="7">
        <v>32</v>
      </c>
      <c r="K4067" t="s">
        <v>17</v>
      </c>
      <c r="L4067" t="s">
        <v>18</v>
      </c>
      <c r="M4067" t="str">
        <f t="shared" si="63"/>
        <v>Sat</v>
      </c>
      <c r="N4067" t="str">
        <f>VLOOKUP(Query1[[#This Row],[Age]],'Age Group Vlookup'!B$3:C$6,2,TRUE)</f>
        <v>30-39</v>
      </c>
    </row>
    <row r="4068" spans="1:14" x14ac:dyDescent="0.3">
      <c r="A4068" t="s">
        <v>5082</v>
      </c>
      <c r="B4068" s="1">
        <v>42424</v>
      </c>
      <c r="C4068" t="s">
        <v>615</v>
      </c>
      <c r="D4068">
        <v>11919</v>
      </c>
      <c r="E4068" t="s">
        <v>133</v>
      </c>
      <c r="G4068" t="s">
        <v>15</v>
      </c>
      <c r="H4068">
        <v>341000</v>
      </c>
      <c r="I4068" t="s">
        <v>616</v>
      </c>
      <c r="J4068" s="7">
        <v>29</v>
      </c>
      <c r="K4068" t="s">
        <v>32</v>
      </c>
      <c r="L4068" t="s">
        <v>33</v>
      </c>
      <c r="M4068" t="str">
        <f t="shared" si="63"/>
        <v>Wed</v>
      </c>
      <c r="N4068" t="str">
        <f>VLOOKUP(Query1[[#This Row],[Age]],'Age Group Vlookup'!B$3:C$6,2,TRUE)</f>
        <v>20-29</v>
      </c>
    </row>
    <row r="4069" spans="1:14" x14ac:dyDescent="0.3">
      <c r="A4069" t="s">
        <v>5083</v>
      </c>
      <c r="B4069" s="1">
        <v>42729</v>
      </c>
      <c r="C4069" t="s">
        <v>578</v>
      </c>
      <c r="D4069">
        <v>27130</v>
      </c>
      <c r="E4069" t="s">
        <v>77</v>
      </c>
      <c r="G4069" t="s">
        <v>15</v>
      </c>
      <c r="H4069">
        <v>708000</v>
      </c>
      <c r="I4069" t="s">
        <v>579</v>
      </c>
      <c r="J4069" s="7">
        <v>33</v>
      </c>
      <c r="K4069" t="s">
        <v>27</v>
      </c>
      <c r="L4069" t="s">
        <v>28</v>
      </c>
      <c r="M4069" t="str">
        <f t="shared" si="63"/>
        <v>Sun</v>
      </c>
      <c r="N4069" t="str">
        <f>VLOOKUP(Query1[[#This Row],[Age]],'Age Group Vlookup'!B$3:C$6,2,TRUE)</f>
        <v>30-39</v>
      </c>
    </row>
    <row r="4070" spans="1:14" x14ac:dyDescent="0.3">
      <c r="A4070" t="s">
        <v>5084</v>
      </c>
      <c r="B4070" s="1">
        <v>42564</v>
      </c>
      <c r="C4070" t="s">
        <v>251</v>
      </c>
      <c r="D4070">
        <v>6824</v>
      </c>
      <c r="E4070" t="s">
        <v>21</v>
      </c>
      <c r="G4070" t="s">
        <v>15</v>
      </c>
      <c r="H4070">
        <v>417000</v>
      </c>
      <c r="I4070" t="s">
        <v>252</v>
      </c>
      <c r="J4070" s="7">
        <v>42</v>
      </c>
      <c r="K4070" t="s">
        <v>17</v>
      </c>
      <c r="L4070" t="s">
        <v>18</v>
      </c>
      <c r="M4070" t="str">
        <f t="shared" si="63"/>
        <v>Wed</v>
      </c>
      <c r="N4070" t="str">
        <f>VLOOKUP(Query1[[#This Row],[Age]],'Age Group Vlookup'!B$3:C$6,2,TRUE)</f>
        <v>40-49</v>
      </c>
    </row>
    <row r="4071" spans="1:14" x14ac:dyDescent="0.3">
      <c r="A4071" t="s">
        <v>5085</v>
      </c>
      <c r="B4071" s="1">
        <v>42583</v>
      </c>
      <c r="C4071" t="s">
        <v>377</v>
      </c>
      <c r="D4071">
        <v>2042</v>
      </c>
      <c r="E4071" t="s">
        <v>25</v>
      </c>
      <c r="G4071" t="s">
        <v>17</v>
      </c>
      <c r="H4071">
        <v>23000</v>
      </c>
      <c r="I4071" t="s">
        <v>378</v>
      </c>
      <c r="J4071" s="7">
        <v>43</v>
      </c>
      <c r="K4071" t="s">
        <v>27</v>
      </c>
      <c r="L4071" t="s">
        <v>28</v>
      </c>
      <c r="M4071" t="str">
        <f t="shared" si="63"/>
        <v>Mon</v>
      </c>
      <c r="N4071" t="str">
        <f>VLOOKUP(Query1[[#This Row],[Age]],'Age Group Vlookup'!B$3:C$6,2,TRUE)</f>
        <v>40-49</v>
      </c>
    </row>
    <row r="4072" spans="1:14" x14ac:dyDescent="0.3">
      <c r="A4072" t="s">
        <v>5086</v>
      </c>
      <c r="B4072" s="1">
        <v>42379</v>
      </c>
      <c r="C4072" t="s">
        <v>42</v>
      </c>
      <c r="D4072">
        <v>4424</v>
      </c>
      <c r="E4072" t="s">
        <v>108</v>
      </c>
      <c r="G4072" t="s">
        <v>17</v>
      </c>
      <c r="H4072">
        <v>34000</v>
      </c>
      <c r="I4072" t="s">
        <v>44</v>
      </c>
      <c r="J4072" s="7">
        <v>47</v>
      </c>
      <c r="K4072" t="s">
        <v>27</v>
      </c>
      <c r="L4072" t="s">
        <v>28</v>
      </c>
      <c r="M4072" t="str">
        <f t="shared" si="63"/>
        <v>Sun</v>
      </c>
      <c r="N4072" t="str">
        <f>VLOOKUP(Query1[[#This Row],[Age]],'Age Group Vlookup'!B$3:C$6,2,TRUE)</f>
        <v>40-49</v>
      </c>
    </row>
    <row r="4073" spans="1:14" x14ac:dyDescent="0.3">
      <c r="A4073" t="s">
        <v>5087</v>
      </c>
      <c r="B4073" s="1">
        <v>42577</v>
      </c>
      <c r="C4073" t="s">
        <v>120</v>
      </c>
      <c r="D4073">
        <v>7115</v>
      </c>
      <c r="E4073" t="s">
        <v>77</v>
      </c>
      <c r="G4073" t="s">
        <v>15</v>
      </c>
      <c r="H4073">
        <v>183000</v>
      </c>
      <c r="I4073" t="s">
        <v>121</v>
      </c>
      <c r="J4073" s="7">
        <v>42</v>
      </c>
      <c r="K4073" t="s">
        <v>17</v>
      </c>
      <c r="L4073" t="s">
        <v>18</v>
      </c>
      <c r="M4073" t="str">
        <f t="shared" si="63"/>
        <v>Tue</v>
      </c>
      <c r="N4073" t="str">
        <f>VLOOKUP(Query1[[#This Row],[Age]],'Age Group Vlookup'!B$3:C$6,2,TRUE)</f>
        <v>40-49</v>
      </c>
    </row>
    <row r="4074" spans="1:14" x14ac:dyDescent="0.3">
      <c r="A4074" t="s">
        <v>5088</v>
      </c>
      <c r="B4074" s="1">
        <v>42528</v>
      </c>
      <c r="C4074" t="s">
        <v>537</v>
      </c>
      <c r="D4074">
        <v>6750</v>
      </c>
      <c r="E4074" t="s">
        <v>54</v>
      </c>
      <c r="G4074" t="s">
        <v>17</v>
      </c>
      <c r="H4074">
        <v>5000</v>
      </c>
      <c r="I4074" t="s">
        <v>506</v>
      </c>
      <c r="J4074" s="7">
        <v>48</v>
      </c>
      <c r="K4074" t="s">
        <v>27</v>
      </c>
      <c r="L4074" t="s">
        <v>28</v>
      </c>
      <c r="M4074" t="str">
        <f t="shared" si="63"/>
        <v>Tue</v>
      </c>
      <c r="N4074" t="str">
        <f>VLOOKUP(Query1[[#This Row],[Age]],'Age Group Vlookup'!B$3:C$6,2,TRUE)</f>
        <v>40-49</v>
      </c>
    </row>
    <row r="4075" spans="1:14" x14ac:dyDescent="0.3">
      <c r="A4075" t="s">
        <v>5089</v>
      </c>
      <c r="B4075" s="1">
        <v>42574</v>
      </c>
      <c r="C4075" t="s">
        <v>3812</v>
      </c>
      <c r="D4075">
        <v>1821</v>
      </c>
      <c r="E4075" t="s">
        <v>54</v>
      </c>
      <c r="G4075" t="s">
        <v>15</v>
      </c>
      <c r="H4075">
        <v>329000</v>
      </c>
      <c r="I4075" t="s">
        <v>3813</v>
      </c>
      <c r="J4075" s="7">
        <v>32</v>
      </c>
      <c r="K4075" t="s">
        <v>27</v>
      </c>
      <c r="L4075" t="s">
        <v>28</v>
      </c>
      <c r="M4075" t="str">
        <f t="shared" si="63"/>
        <v>Sat</v>
      </c>
      <c r="N4075" t="str">
        <f>VLOOKUP(Query1[[#This Row],[Age]],'Age Group Vlookup'!B$3:C$6,2,TRUE)</f>
        <v>30-39</v>
      </c>
    </row>
    <row r="4076" spans="1:14" x14ac:dyDescent="0.3">
      <c r="A4076" t="s">
        <v>5090</v>
      </c>
      <c r="B4076" s="1">
        <v>42447</v>
      </c>
      <c r="C4076" t="s">
        <v>705</v>
      </c>
      <c r="D4076">
        <v>4805</v>
      </c>
      <c r="E4076" t="s">
        <v>47</v>
      </c>
      <c r="G4076" t="s">
        <v>32</v>
      </c>
      <c r="H4076">
        <v>171000</v>
      </c>
      <c r="I4076" t="s">
        <v>706</v>
      </c>
      <c r="J4076" s="7">
        <v>28</v>
      </c>
      <c r="K4076" t="s">
        <v>17</v>
      </c>
      <c r="L4076" t="s">
        <v>18</v>
      </c>
      <c r="M4076" t="str">
        <f t="shared" si="63"/>
        <v>Fri</v>
      </c>
      <c r="N4076" t="str">
        <f>VLOOKUP(Query1[[#This Row],[Age]],'Age Group Vlookup'!B$3:C$6,2,TRUE)</f>
        <v>20-29</v>
      </c>
    </row>
    <row r="4077" spans="1:14" x14ac:dyDescent="0.3">
      <c r="A4077" t="s">
        <v>5091</v>
      </c>
      <c r="B4077" s="1">
        <v>42686</v>
      </c>
      <c r="C4077" t="s">
        <v>389</v>
      </c>
      <c r="D4077">
        <v>43672</v>
      </c>
      <c r="E4077" t="s">
        <v>14</v>
      </c>
      <c r="G4077" t="s">
        <v>17</v>
      </c>
      <c r="H4077">
        <v>3000</v>
      </c>
      <c r="I4077" t="s">
        <v>390</v>
      </c>
      <c r="J4077" s="7">
        <v>36</v>
      </c>
      <c r="K4077" t="s">
        <v>17</v>
      </c>
      <c r="L4077" t="s">
        <v>18</v>
      </c>
      <c r="M4077" t="str">
        <f t="shared" si="63"/>
        <v>Sat</v>
      </c>
      <c r="N4077" t="str">
        <f>VLOOKUP(Query1[[#This Row],[Age]],'Age Group Vlookup'!B$3:C$6,2,TRUE)</f>
        <v>30-39</v>
      </c>
    </row>
    <row r="4078" spans="1:14" x14ac:dyDescent="0.3">
      <c r="A4078" t="s">
        <v>5092</v>
      </c>
      <c r="B4078" s="1">
        <v>42659</v>
      </c>
      <c r="C4078" t="s">
        <v>2449</v>
      </c>
      <c r="D4078">
        <v>24315</v>
      </c>
      <c r="E4078" t="s">
        <v>133</v>
      </c>
      <c r="G4078" t="s">
        <v>15</v>
      </c>
      <c r="H4078">
        <v>126000</v>
      </c>
      <c r="I4078" t="s">
        <v>2450</v>
      </c>
      <c r="J4078" s="7">
        <v>27</v>
      </c>
      <c r="K4078" t="s">
        <v>17</v>
      </c>
      <c r="L4078" t="s">
        <v>18</v>
      </c>
      <c r="M4078" t="str">
        <f t="shared" si="63"/>
        <v>Sun</v>
      </c>
      <c r="N4078" t="str">
        <f>VLOOKUP(Query1[[#This Row],[Age]],'Age Group Vlookup'!B$3:C$6,2,TRUE)</f>
        <v>20-29</v>
      </c>
    </row>
    <row r="4079" spans="1:14" x14ac:dyDescent="0.3">
      <c r="A4079" t="s">
        <v>5093</v>
      </c>
      <c r="B4079" s="1">
        <v>42552</v>
      </c>
      <c r="C4079" t="s">
        <v>166</v>
      </c>
      <c r="D4079">
        <v>23786</v>
      </c>
      <c r="E4079" t="s">
        <v>14</v>
      </c>
      <c r="G4079" t="s">
        <v>15</v>
      </c>
      <c r="H4079">
        <v>796000</v>
      </c>
      <c r="I4079" t="s">
        <v>167</v>
      </c>
      <c r="J4079" s="7">
        <v>24</v>
      </c>
      <c r="K4079" t="s">
        <v>17</v>
      </c>
      <c r="L4079" t="s">
        <v>18</v>
      </c>
      <c r="M4079" t="str">
        <f t="shared" si="63"/>
        <v>Fri</v>
      </c>
      <c r="N4079" t="str">
        <f>VLOOKUP(Query1[[#This Row],[Age]],'Age Group Vlookup'!B$3:C$6,2,TRUE)</f>
        <v>20-29</v>
      </c>
    </row>
    <row r="4080" spans="1:14" x14ac:dyDescent="0.3">
      <c r="A4080" t="s">
        <v>5094</v>
      </c>
      <c r="B4080" s="1">
        <v>42415</v>
      </c>
      <c r="C4080" t="s">
        <v>964</v>
      </c>
      <c r="D4080">
        <v>43078</v>
      </c>
      <c r="E4080" t="s">
        <v>133</v>
      </c>
      <c r="G4080" t="s">
        <v>15</v>
      </c>
      <c r="H4080">
        <v>406000</v>
      </c>
      <c r="I4080" t="s">
        <v>965</v>
      </c>
      <c r="J4080" s="7">
        <v>42</v>
      </c>
      <c r="K4080" t="s">
        <v>32</v>
      </c>
      <c r="L4080" t="s">
        <v>33</v>
      </c>
      <c r="M4080" t="str">
        <f t="shared" si="63"/>
        <v>Mon</v>
      </c>
      <c r="N4080" t="str">
        <f>VLOOKUP(Query1[[#This Row],[Age]],'Age Group Vlookup'!B$3:C$6,2,TRUE)</f>
        <v>40-49</v>
      </c>
    </row>
    <row r="4081" spans="1:14" x14ac:dyDescent="0.3">
      <c r="A4081" t="s">
        <v>5095</v>
      </c>
      <c r="B4081" s="1">
        <v>42665</v>
      </c>
      <c r="C4081" t="s">
        <v>598</v>
      </c>
      <c r="D4081">
        <v>37134</v>
      </c>
      <c r="E4081" t="s">
        <v>25</v>
      </c>
      <c r="G4081" t="s">
        <v>17</v>
      </c>
      <c r="H4081">
        <v>34000</v>
      </c>
      <c r="I4081" t="s">
        <v>599</v>
      </c>
      <c r="J4081" s="7">
        <v>36</v>
      </c>
      <c r="K4081" t="s">
        <v>32</v>
      </c>
      <c r="L4081" t="s">
        <v>33</v>
      </c>
      <c r="M4081" t="str">
        <f t="shared" si="63"/>
        <v>Sat</v>
      </c>
      <c r="N4081" t="str">
        <f>VLOOKUP(Query1[[#This Row],[Age]],'Age Group Vlookup'!B$3:C$6,2,TRUE)</f>
        <v>30-39</v>
      </c>
    </row>
    <row r="4082" spans="1:14" x14ac:dyDescent="0.3">
      <c r="A4082" t="s">
        <v>5096</v>
      </c>
      <c r="B4082" s="1">
        <v>42705</v>
      </c>
      <c r="C4082" t="s">
        <v>2607</v>
      </c>
      <c r="D4082">
        <v>11155</v>
      </c>
      <c r="E4082" t="s">
        <v>36</v>
      </c>
      <c r="G4082" t="s">
        <v>15</v>
      </c>
      <c r="H4082">
        <v>635000</v>
      </c>
      <c r="I4082" t="s">
        <v>2608</v>
      </c>
      <c r="J4082" s="7">
        <v>32</v>
      </c>
      <c r="K4082" t="s">
        <v>32</v>
      </c>
      <c r="L4082" t="s">
        <v>33</v>
      </c>
      <c r="M4082" t="str">
        <f t="shared" si="63"/>
        <v>Thu</v>
      </c>
      <c r="N4082" t="str">
        <f>VLOOKUP(Query1[[#This Row],[Age]],'Age Group Vlookup'!B$3:C$6,2,TRUE)</f>
        <v>30-39</v>
      </c>
    </row>
    <row r="4083" spans="1:14" x14ac:dyDescent="0.3">
      <c r="A4083" t="s">
        <v>5097</v>
      </c>
      <c r="B4083" s="1">
        <v>42636</v>
      </c>
      <c r="C4083" t="s">
        <v>476</v>
      </c>
      <c r="D4083">
        <v>29693</v>
      </c>
      <c r="E4083" t="s">
        <v>47</v>
      </c>
      <c r="G4083" t="s">
        <v>15</v>
      </c>
      <c r="H4083">
        <v>315000</v>
      </c>
      <c r="I4083" t="s">
        <v>477</v>
      </c>
      <c r="J4083" s="7">
        <v>49</v>
      </c>
      <c r="K4083" t="s">
        <v>17</v>
      </c>
      <c r="L4083" t="s">
        <v>18</v>
      </c>
      <c r="M4083" t="str">
        <f t="shared" si="63"/>
        <v>Fri</v>
      </c>
      <c r="N4083" t="str">
        <f>VLOOKUP(Query1[[#This Row],[Age]],'Age Group Vlookup'!B$3:C$6,2,TRUE)</f>
        <v>40-49</v>
      </c>
    </row>
    <row r="4084" spans="1:14" x14ac:dyDescent="0.3">
      <c r="A4084" t="s">
        <v>5098</v>
      </c>
      <c r="B4084" s="1">
        <v>42699</v>
      </c>
      <c r="C4084" t="s">
        <v>425</v>
      </c>
      <c r="D4084">
        <v>39839</v>
      </c>
      <c r="E4084" t="s">
        <v>133</v>
      </c>
      <c r="G4084" t="s">
        <v>15</v>
      </c>
      <c r="H4084">
        <v>835000</v>
      </c>
      <c r="I4084" t="s">
        <v>426</v>
      </c>
      <c r="J4084" s="7">
        <v>37</v>
      </c>
      <c r="K4084" t="s">
        <v>27</v>
      </c>
      <c r="L4084" t="s">
        <v>28</v>
      </c>
      <c r="M4084" t="str">
        <f t="shared" si="63"/>
        <v>Fri</v>
      </c>
      <c r="N4084" t="str">
        <f>VLOOKUP(Query1[[#This Row],[Age]],'Age Group Vlookup'!B$3:C$6,2,TRUE)</f>
        <v>30-39</v>
      </c>
    </row>
    <row r="4085" spans="1:14" x14ac:dyDescent="0.3">
      <c r="A4085" t="s">
        <v>5099</v>
      </c>
      <c r="B4085" s="1">
        <v>42398</v>
      </c>
      <c r="C4085" t="s">
        <v>361</v>
      </c>
      <c r="D4085">
        <v>37203</v>
      </c>
      <c r="E4085" t="s">
        <v>150</v>
      </c>
      <c r="G4085" t="s">
        <v>15</v>
      </c>
      <c r="H4085">
        <v>373000</v>
      </c>
      <c r="I4085" t="s">
        <v>362</v>
      </c>
      <c r="J4085" s="7">
        <v>22</v>
      </c>
      <c r="K4085" t="s">
        <v>27</v>
      </c>
      <c r="L4085" t="s">
        <v>28</v>
      </c>
      <c r="M4085" t="str">
        <f t="shared" si="63"/>
        <v>Fri</v>
      </c>
      <c r="N4085" t="str">
        <f>VLOOKUP(Query1[[#This Row],[Age]],'Age Group Vlookup'!B$3:C$6,2,TRUE)</f>
        <v>20-29</v>
      </c>
    </row>
    <row r="4086" spans="1:14" x14ac:dyDescent="0.3">
      <c r="A4086" t="s">
        <v>5100</v>
      </c>
      <c r="B4086" s="1">
        <v>42652</v>
      </c>
      <c r="C4086" t="s">
        <v>1164</v>
      </c>
      <c r="D4086">
        <v>35581</v>
      </c>
      <c r="E4086" t="s">
        <v>54</v>
      </c>
      <c r="G4086" t="s">
        <v>15</v>
      </c>
      <c r="H4086">
        <v>567000</v>
      </c>
      <c r="I4086" t="s">
        <v>1165</v>
      </c>
      <c r="J4086" s="7">
        <v>50</v>
      </c>
      <c r="K4086" t="s">
        <v>17</v>
      </c>
      <c r="L4086" t="s">
        <v>18</v>
      </c>
      <c r="M4086" t="str">
        <f t="shared" si="63"/>
        <v>Sun</v>
      </c>
      <c r="N4086" t="str">
        <f>VLOOKUP(Query1[[#This Row],[Age]],'Age Group Vlookup'!B$3:C$6,2,TRUE)</f>
        <v>50-59</v>
      </c>
    </row>
    <row r="4087" spans="1:14" x14ac:dyDescent="0.3">
      <c r="A4087" t="s">
        <v>5101</v>
      </c>
      <c r="B4087" s="1">
        <v>42389</v>
      </c>
      <c r="C4087" t="s">
        <v>1066</v>
      </c>
      <c r="D4087">
        <v>38473</v>
      </c>
      <c r="E4087" t="s">
        <v>77</v>
      </c>
      <c r="G4087" t="s">
        <v>17</v>
      </c>
      <c r="H4087">
        <v>45000</v>
      </c>
      <c r="I4087" t="s">
        <v>1067</v>
      </c>
      <c r="J4087" s="7">
        <v>41</v>
      </c>
      <c r="K4087" t="s">
        <v>27</v>
      </c>
      <c r="L4087" t="s">
        <v>28</v>
      </c>
      <c r="M4087" t="str">
        <f t="shared" si="63"/>
        <v>Wed</v>
      </c>
      <c r="N4087" t="str">
        <f>VLOOKUP(Query1[[#This Row],[Age]],'Age Group Vlookup'!B$3:C$6,2,TRUE)</f>
        <v>40-49</v>
      </c>
    </row>
    <row r="4088" spans="1:14" x14ac:dyDescent="0.3">
      <c r="A4088" t="s">
        <v>5102</v>
      </c>
      <c r="B4088" s="1">
        <v>42389</v>
      </c>
      <c r="C4088" t="s">
        <v>1826</v>
      </c>
      <c r="D4088">
        <v>18089</v>
      </c>
      <c r="E4088" t="s">
        <v>36</v>
      </c>
      <c r="G4088" t="s">
        <v>15</v>
      </c>
      <c r="H4088">
        <v>671000</v>
      </c>
      <c r="I4088" t="s">
        <v>1827</v>
      </c>
      <c r="J4088" s="7">
        <v>38</v>
      </c>
      <c r="K4088" t="s">
        <v>27</v>
      </c>
      <c r="L4088" t="s">
        <v>28</v>
      </c>
      <c r="M4088" t="str">
        <f t="shared" si="63"/>
        <v>Wed</v>
      </c>
      <c r="N4088" t="str">
        <f>VLOOKUP(Query1[[#This Row],[Age]],'Age Group Vlookup'!B$3:C$6,2,TRUE)</f>
        <v>30-39</v>
      </c>
    </row>
    <row r="4089" spans="1:14" x14ac:dyDescent="0.3">
      <c r="A4089" t="s">
        <v>5103</v>
      </c>
      <c r="B4089" s="1">
        <v>42472</v>
      </c>
      <c r="C4089" t="s">
        <v>331</v>
      </c>
      <c r="D4089">
        <v>21670</v>
      </c>
      <c r="E4089" t="s">
        <v>108</v>
      </c>
      <c r="G4089" t="s">
        <v>32</v>
      </c>
      <c r="H4089">
        <v>61000</v>
      </c>
      <c r="I4089" t="s">
        <v>332</v>
      </c>
      <c r="J4089" s="7">
        <v>27</v>
      </c>
      <c r="K4089" t="s">
        <v>27</v>
      </c>
      <c r="L4089" t="s">
        <v>28</v>
      </c>
      <c r="M4089" t="str">
        <f t="shared" si="63"/>
        <v>Tue</v>
      </c>
      <c r="N4089" t="str">
        <f>VLOOKUP(Query1[[#This Row],[Age]],'Age Group Vlookup'!B$3:C$6,2,TRUE)</f>
        <v>20-29</v>
      </c>
    </row>
    <row r="4090" spans="1:14" x14ac:dyDescent="0.3">
      <c r="A4090" t="s">
        <v>5104</v>
      </c>
      <c r="B4090" s="1">
        <v>42452</v>
      </c>
      <c r="C4090" t="s">
        <v>1875</v>
      </c>
      <c r="D4090">
        <v>1556</v>
      </c>
      <c r="E4090" t="s">
        <v>25</v>
      </c>
      <c r="G4090" t="s">
        <v>32</v>
      </c>
      <c r="H4090">
        <v>181000</v>
      </c>
      <c r="I4090" t="s">
        <v>1876</v>
      </c>
      <c r="J4090" s="7">
        <v>49</v>
      </c>
      <c r="K4090" t="s">
        <v>27</v>
      </c>
      <c r="L4090" t="s">
        <v>28</v>
      </c>
      <c r="M4090" t="str">
        <f t="shared" si="63"/>
        <v>Wed</v>
      </c>
      <c r="N4090" t="str">
        <f>VLOOKUP(Query1[[#This Row],[Age]],'Age Group Vlookup'!B$3:C$6,2,TRUE)</f>
        <v>40-49</v>
      </c>
    </row>
    <row r="4091" spans="1:14" x14ac:dyDescent="0.3">
      <c r="A4091" t="s">
        <v>5105</v>
      </c>
      <c r="B4091" s="1">
        <v>42414</v>
      </c>
      <c r="C4091" t="s">
        <v>1210</v>
      </c>
      <c r="D4091">
        <v>8214</v>
      </c>
      <c r="E4091" t="s">
        <v>43</v>
      </c>
      <c r="G4091" t="s">
        <v>32</v>
      </c>
      <c r="H4091">
        <v>119000</v>
      </c>
      <c r="I4091" t="s">
        <v>1211</v>
      </c>
      <c r="J4091" s="7">
        <v>23</v>
      </c>
      <c r="K4091" t="s">
        <v>32</v>
      </c>
      <c r="L4091" t="s">
        <v>33</v>
      </c>
      <c r="M4091" t="str">
        <f t="shared" si="63"/>
        <v>Sun</v>
      </c>
      <c r="N4091" t="str">
        <f>VLOOKUP(Query1[[#This Row],[Age]],'Age Group Vlookup'!B$3:C$6,2,TRUE)</f>
        <v>20-29</v>
      </c>
    </row>
    <row r="4092" spans="1:14" x14ac:dyDescent="0.3">
      <c r="A4092" t="s">
        <v>5106</v>
      </c>
      <c r="B4092" s="1">
        <v>42590</v>
      </c>
      <c r="C4092" t="s">
        <v>2646</v>
      </c>
      <c r="D4092">
        <v>12367</v>
      </c>
      <c r="E4092" t="s">
        <v>36</v>
      </c>
      <c r="G4092" t="s">
        <v>32</v>
      </c>
      <c r="H4092">
        <v>55000</v>
      </c>
      <c r="I4092" t="s">
        <v>2647</v>
      </c>
      <c r="J4092" s="7">
        <v>30</v>
      </c>
      <c r="K4092" t="s">
        <v>27</v>
      </c>
      <c r="L4092" t="s">
        <v>28</v>
      </c>
      <c r="M4092" t="str">
        <f t="shared" si="63"/>
        <v>Mon</v>
      </c>
      <c r="N4092" t="str">
        <f>VLOOKUP(Query1[[#This Row],[Age]],'Age Group Vlookup'!B$3:C$6,2,TRUE)</f>
        <v>30-39</v>
      </c>
    </row>
    <row r="4093" spans="1:14" x14ac:dyDescent="0.3">
      <c r="A4093" t="s">
        <v>5107</v>
      </c>
      <c r="B4093" s="1">
        <v>42656</v>
      </c>
      <c r="C4093" t="s">
        <v>2239</v>
      </c>
      <c r="D4093">
        <v>22139</v>
      </c>
      <c r="E4093" t="s">
        <v>150</v>
      </c>
      <c r="G4093" t="s">
        <v>17</v>
      </c>
      <c r="H4093">
        <v>18000</v>
      </c>
      <c r="I4093" t="s">
        <v>2240</v>
      </c>
      <c r="J4093" s="7">
        <v>48</v>
      </c>
      <c r="K4093" t="s">
        <v>17</v>
      </c>
      <c r="L4093" t="s">
        <v>18</v>
      </c>
      <c r="M4093" t="str">
        <f t="shared" si="63"/>
        <v>Thu</v>
      </c>
      <c r="N4093" t="str">
        <f>VLOOKUP(Query1[[#This Row],[Age]],'Age Group Vlookup'!B$3:C$6,2,TRUE)</f>
        <v>40-49</v>
      </c>
    </row>
    <row r="4094" spans="1:14" x14ac:dyDescent="0.3">
      <c r="A4094" t="s">
        <v>5108</v>
      </c>
      <c r="B4094" s="1">
        <v>42496</v>
      </c>
      <c r="C4094" t="s">
        <v>451</v>
      </c>
      <c r="D4094">
        <v>12427</v>
      </c>
      <c r="E4094" t="s">
        <v>137</v>
      </c>
      <c r="G4094" t="s">
        <v>17</v>
      </c>
      <c r="H4094">
        <v>50000</v>
      </c>
      <c r="I4094" t="s">
        <v>452</v>
      </c>
      <c r="J4094" s="7">
        <v>20</v>
      </c>
      <c r="K4094" t="s">
        <v>27</v>
      </c>
      <c r="L4094" t="s">
        <v>28</v>
      </c>
      <c r="M4094" t="str">
        <f t="shared" si="63"/>
        <v>Fri</v>
      </c>
      <c r="N4094" t="str">
        <f>VLOOKUP(Query1[[#This Row],[Age]],'Age Group Vlookup'!B$3:C$6,2,TRUE)</f>
        <v>20-29</v>
      </c>
    </row>
    <row r="4095" spans="1:14" x14ac:dyDescent="0.3">
      <c r="A4095" t="s">
        <v>5109</v>
      </c>
      <c r="B4095" s="1">
        <v>42569</v>
      </c>
      <c r="C4095" t="s">
        <v>2473</v>
      </c>
      <c r="D4095">
        <v>48242</v>
      </c>
      <c r="E4095" t="s">
        <v>25</v>
      </c>
      <c r="G4095" t="s">
        <v>32</v>
      </c>
      <c r="H4095">
        <v>129000</v>
      </c>
      <c r="I4095" t="s">
        <v>2474</v>
      </c>
      <c r="J4095" s="7">
        <v>25</v>
      </c>
      <c r="K4095" t="s">
        <v>32</v>
      </c>
      <c r="L4095" t="s">
        <v>33</v>
      </c>
      <c r="M4095" t="str">
        <f t="shared" si="63"/>
        <v>Mon</v>
      </c>
      <c r="N4095" t="str">
        <f>VLOOKUP(Query1[[#This Row],[Age]],'Age Group Vlookup'!B$3:C$6,2,TRUE)</f>
        <v>20-29</v>
      </c>
    </row>
    <row r="4096" spans="1:14" x14ac:dyDescent="0.3">
      <c r="A4096" t="s">
        <v>5110</v>
      </c>
      <c r="B4096" s="1">
        <v>42641</v>
      </c>
      <c r="C4096" t="s">
        <v>207</v>
      </c>
      <c r="D4096">
        <v>13362</v>
      </c>
      <c r="E4096" t="s">
        <v>150</v>
      </c>
      <c r="G4096" t="s">
        <v>15</v>
      </c>
      <c r="H4096">
        <v>249000</v>
      </c>
      <c r="I4096" t="s">
        <v>74</v>
      </c>
      <c r="J4096" s="7">
        <v>24</v>
      </c>
      <c r="K4096" t="s">
        <v>27</v>
      </c>
      <c r="L4096" t="s">
        <v>28</v>
      </c>
      <c r="M4096" t="str">
        <f t="shared" si="63"/>
        <v>Wed</v>
      </c>
      <c r="N4096" t="str">
        <f>VLOOKUP(Query1[[#This Row],[Age]],'Age Group Vlookup'!B$3:C$6,2,TRUE)</f>
        <v>20-29</v>
      </c>
    </row>
    <row r="4097" spans="1:14" x14ac:dyDescent="0.3">
      <c r="A4097" t="s">
        <v>5111</v>
      </c>
      <c r="B4097" s="1">
        <v>42387</v>
      </c>
      <c r="C4097" t="s">
        <v>3716</v>
      </c>
      <c r="D4097">
        <v>20374</v>
      </c>
      <c r="E4097" t="s">
        <v>150</v>
      </c>
      <c r="G4097" t="s">
        <v>15</v>
      </c>
      <c r="H4097">
        <v>892000</v>
      </c>
      <c r="I4097" t="s">
        <v>3717</v>
      </c>
      <c r="J4097" s="7">
        <v>46</v>
      </c>
      <c r="K4097" t="s">
        <v>17</v>
      </c>
      <c r="L4097" t="s">
        <v>18</v>
      </c>
      <c r="M4097" t="str">
        <f t="shared" si="63"/>
        <v>Mon</v>
      </c>
      <c r="N4097" t="str">
        <f>VLOOKUP(Query1[[#This Row],[Age]],'Age Group Vlookup'!B$3:C$6,2,TRUE)</f>
        <v>40-49</v>
      </c>
    </row>
    <row r="4098" spans="1:14" x14ac:dyDescent="0.3">
      <c r="A4098" t="s">
        <v>5112</v>
      </c>
      <c r="B4098" s="1">
        <v>42489</v>
      </c>
      <c r="C4098" t="s">
        <v>20</v>
      </c>
      <c r="D4098">
        <v>28318</v>
      </c>
      <c r="E4098" t="s">
        <v>77</v>
      </c>
      <c r="G4098" t="s">
        <v>15</v>
      </c>
      <c r="H4098">
        <v>332000</v>
      </c>
      <c r="I4098" t="s">
        <v>22</v>
      </c>
      <c r="J4098" s="7">
        <v>40</v>
      </c>
      <c r="K4098" t="s">
        <v>17</v>
      </c>
      <c r="L4098" t="s">
        <v>18</v>
      </c>
      <c r="M4098" t="str">
        <f t="shared" ref="M4098:M4161" si="64">TEXT(B4098,"ddd")</f>
        <v>Fri</v>
      </c>
      <c r="N4098" t="str">
        <f>VLOOKUP(Query1[[#This Row],[Age]],'Age Group Vlookup'!B$3:C$6,2,TRUE)</f>
        <v>40-49</v>
      </c>
    </row>
    <row r="4099" spans="1:14" x14ac:dyDescent="0.3">
      <c r="A4099" t="s">
        <v>5113</v>
      </c>
      <c r="B4099" s="1">
        <v>42706</v>
      </c>
      <c r="C4099" t="s">
        <v>1213</v>
      </c>
      <c r="D4099">
        <v>24170</v>
      </c>
      <c r="E4099" t="s">
        <v>58</v>
      </c>
      <c r="G4099" t="s">
        <v>32</v>
      </c>
      <c r="H4099">
        <v>155000</v>
      </c>
      <c r="I4099" t="s">
        <v>1214</v>
      </c>
      <c r="J4099" s="7">
        <v>40</v>
      </c>
      <c r="K4099" t="s">
        <v>27</v>
      </c>
      <c r="L4099" t="s">
        <v>28</v>
      </c>
      <c r="M4099" t="str">
        <f t="shared" si="64"/>
        <v>Fri</v>
      </c>
      <c r="N4099" t="str">
        <f>VLOOKUP(Query1[[#This Row],[Age]],'Age Group Vlookup'!B$3:C$6,2,TRUE)</f>
        <v>40-49</v>
      </c>
    </row>
    <row r="4100" spans="1:14" x14ac:dyDescent="0.3">
      <c r="A4100" t="s">
        <v>5114</v>
      </c>
      <c r="B4100" s="1">
        <v>42460</v>
      </c>
      <c r="C4100" t="s">
        <v>1336</v>
      </c>
      <c r="D4100">
        <v>9708</v>
      </c>
      <c r="E4100" t="s">
        <v>21</v>
      </c>
      <c r="G4100" t="s">
        <v>32</v>
      </c>
      <c r="H4100">
        <v>131000</v>
      </c>
      <c r="I4100" t="s">
        <v>1337</v>
      </c>
      <c r="J4100" s="7">
        <v>20</v>
      </c>
      <c r="K4100" t="s">
        <v>27</v>
      </c>
      <c r="L4100" t="s">
        <v>28</v>
      </c>
      <c r="M4100" t="str">
        <f t="shared" si="64"/>
        <v>Thu</v>
      </c>
      <c r="N4100" t="str">
        <f>VLOOKUP(Query1[[#This Row],[Age]],'Age Group Vlookup'!B$3:C$6,2,TRUE)</f>
        <v>20-29</v>
      </c>
    </row>
    <row r="4101" spans="1:14" x14ac:dyDescent="0.3">
      <c r="A4101" t="s">
        <v>5115</v>
      </c>
      <c r="B4101" s="1">
        <v>42495</v>
      </c>
      <c r="C4101" t="s">
        <v>129</v>
      </c>
      <c r="D4101">
        <v>23386</v>
      </c>
      <c r="E4101" t="s">
        <v>77</v>
      </c>
      <c r="G4101" t="s">
        <v>15</v>
      </c>
      <c r="H4101">
        <v>405000</v>
      </c>
      <c r="I4101" t="s">
        <v>130</v>
      </c>
      <c r="J4101" s="7">
        <v>49</v>
      </c>
      <c r="K4101" t="s">
        <v>27</v>
      </c>
      <c r="L4101" t="s">
        <v>28</v>
      </c>
      <c r="M4101" t="str">
        <f t="shared" si="64"/>
        <v>Thu</v>
      </c>
      <c r="N4101" t="str">
        <f>VLOOKUP(Query1[[#This Row],[Age]],'Age Group Vlookup'!B$3:C$6,2,TRUE)</f>
        <v>40-49</v>
      </c>
    </row>
    <row r="4102" spans="1:14" x14ac:dyDescent="0.3">
      <c r="A4102" t="s">
        <v>5116</v>
      </c>
      <c r="B4102" s="1">
        <v>42707</v>
      </c>
      <c r="C4102" t="s">
        <v>893</v>
      </c>
      <c r="D4102">
        <v>45161</v>
      </c>
      <c r="E4102" t="s">
        <v>69</v>
      </c>
      <c r="G4102" t="s">
        <v>17</v>
      </c>
      <c r="H4102">
        <v>36000</v>
      </c>
      <c r="I4102" t="s">
        <v>894</v>
      </c>
      <c r="J4102" s="7">
        <v>29</v>
      </c>
      <c r="K4102" t="s">
        <v>17</v>
      </c>
      <c r="L4102" t="s">
        <v>18</v>
      </c>
      <c r="M4102" t="str">
        <f t="shared" si="64"/>
        <v>Sat</v>
      </c>
      <c r="N4102" t="str">
        <f>VLOOKUP(Query1[[#This Row],[Age]],'Age Group Vlookup'!B$3:C$6,2,TRUE)</f>
        <v>20-29</v>
      </c>
    </row>
    <row r="4103" spans="1:14" x14ac:dyDescent="0.3">
      <c r="A4103" t="s">
        <v>5117</v>
      </c>
      <c r="B4103" s="1">
        <v>42708</v>
      </c>
      <c r="C4103" t="s">
        <v>307</v>
      </c>
      <c r="D4103">
        <v>7346</v>
      </c>
      <c r="E4103" t="s">
        <v>69</v>
      </c>
      <c r="G4103" t="s">
        <v>17</v>
      </c>
      <c r="H4103">
        <v>43000</v>
      </c>
      <c r="I4103" t="s">
        <v>308</v>
      </c>
      <c r="J4103" s="7">
        <v>31</v>
      </c>
      <c r="K4103" t="s">
        <v>27</v>
      </c>
      <c r="L4103" t="s">
        <v>28</v>
      </c>
      <c r="M4103" t="str">
        <f t="shared" si="64"/>
        <v>Sun</v>
      </c>
      <c r="N4103" t="str">
        <f>VLOOKUP(Query1[[#This Row],[Age]],'Age Group Vlookup'!B$3:C$6,2,TRUE)</f>
        <v>30-39</v>
      </c>
    </row>
    <row r="4104" spans="1:14" x14ac:dyDescent="0.3">
      <c r="A4104" t="s">
        <v>5118</v>
      </c>
      <c r="B4104" s="1">
        <v>42481</v>
      </c>
      <c r="C4104" t="s">
        <v>731</v>
      </c>
      <c r="D4104">
        <v>41145</v>
      </c>
      <c r="E4104" t="s">
        <v>25</v>
      </c>
      <c r="G4104" t="s">
        <v>32</v>
      </c>
      <c r="H4104">
        <v>135000</v>
      </c>
      <c r="I4104" t="s">
        <v>732</v>
      </c>
      <c r="J4104" s="7">
        <v>28</v>
      </c>
      <c r="K4104" t="s">
        <v>27</v>
      </c>
      <c r="L4104" t="s">
        <v>28</v>
      </c>
      <c r="M4104" t="str">
        <f t="shared" si="64"/>
        <v>Thu</v>
      </c>
      <c r="N4104" t="str">
        <f>VLOOKUP(Query1[[#This Row],[Age]],'Age Group Vlookup'!B$3:C$6,2,TRUE)</f>
        <v>20-29</v>
      </c>
    </row>
    <row r="4105" spans="1:14" x14ac:dyDescent="0.3">
      <c r="A4105" t="s">
        <v>5119</v>
      </c>
      <c r="B4105" s="1">
        <v>42512</v>
      </c>
      <c r="C4105" t="s">
        <v>254</v>
      </c>
      <c r="D4105">
        <v>10508</v>
      </c>
      <c r="E4105" t="s">
        <v>108</v>
      </c>
      <c r="G4105" t="s">
        <v>15</v>
      </c>
      <c r="H4105">
        <v>280000</v>
      </c>
      <c r="I4105" t="s">
        <v>255</v>
      </c>
      <c r="J4105" s="7">
        <v>22</v>
      </c>
      <c r="K4105" t="s">
        <v>17</v>
      </c>
      <c r="L4105" t="s">
        <v>18</v>
      </c>
      <c r="M4105" t="str">
        <f t="shared" si="64"/>
        <v>Sun</v>
      </c>
      <c r="N4105" t="str">
        <f>VLOOKUP(Query1[[#This Row],[Age]],'Age Group Vlookup'!B$3:C$6,2,TRUE)</f>
        <v>20-29</v>
      </c>
    </row>
    <row r="4106" spans="1:14" x14ac:dyDescent="0.3">
      <c r="A4106" t="s">
        <v>5120</v>
      </c>
      <c r="B4106" s="1">
        <v>42518</v>
      </c>
      <c r="C4106" t="s">
        <v>785</v>
      </c>
      <c r="D4106">
        <v>45493</v>
      </c>
      <c r="E4106" t="s">
        <v>150</v>
      </c>
      <c r="G4106" t="s">
        <v>15</v>
      </c>
      <c r="H4106">
        <v>118000</v>
      </c>
      <c r="I4106" t="s">
        <v>786</v>
      </c>
      <c r="J4106" s="7">
        <v>37</v>
      </c>
      <c r="K4106" t="s">
        <v>27</v>
      </c>
      <c r="L4106" t="s">
        <v>28</v>
      </c>
      <c r="M4106" t="str">
        <f t="shared" si="64"/>
        <v>Sat</v>
      </c>
      <c r="N4106" t="str">
        <f>VLOOKUP(Query1[[#This Row],[Age]],'Age Group Vlookup'!B$3:C$6,2,TRUE)</f>
        <v>30-39</v>
      </c>
    </row>
    <row r="4107" spans="1:14" x14ac:dyDescent="0.3">
      <c r="A4107" t="s">
        <v>5121</v>
      </c>
      <c r="B4107" s="1">
        <v>42446</v>
      </c>
      <c r="C4107" t="s">
        <v>136</v>
      </c>
      <c r="D4107">
        <v>5910</v>
      </c>
      <c r="E4107" t="s">
        <v>77</v>
      </c>
      <c r="G4107" t="s">
        <v>15</v>
      </c>
      <c r="H4107">
        <v>136000</v>
      </c>
      <c r="I4107" t="s">
        <v>138</v>
      </c>
      <c r="J4107" s="7">
        <v>23</v>
      </c>
      <c r="K4107" t="s">
        <v>32</v>
      </c>
      <c r="L4107" t="s">
        <v>33</v>
      </c>
      <c r="M4107" t="str">
        <f t="shared" si="64"/>
        <v>Thu</v>
      </c>
      <c r="N4107" t="str">
        <f>VLOOKUP(Query1[[#This Row],[Age]],'Age Group Vlookup'!B$3:C$6,2,TRUE)</f>
        <v>20-29</v>
      </c>
    </row>
    <row r="4108" spans="1:14" x14ac:dyDescent="0.3">
      <c r="A4108" t="s">
        <v>5122</v>
      </c>
      <c r="B4108" s="1">
        <v>42626</v>
      </c>
      <c r="C4108" t="s">
        <v>515</v>
      </c>
      <c r="D4108">
        <v>15784</v>
      </c>
      <c r="E4108" t="s">
        <v>69</v>
      </c>
      <c r="G4108" t="s">
        <v>15</v>
      </c>
      <c r="H4108">
        <v>669000</v>
      </c>
      <c r="I4108" t="s">
        <v>516</v>
      </c>
      <c r="J4108" s="7">
        <v>22</v>
      </c>
      <c r="K4108" t="s">
        <v>17</v>
      </c>
      <c r="L4108" t="s">
        <v>18</v>
      </c>
      <c r="M4108" t="str">
        <f t="shared" si="64"/>
        <v>Tue</v>
      </c>
      <c r="N4108" t="str">
        <f>VLOOKUP(Query1[[#This Row],[Age]],'Age Group Vlookup'!B$3:C$6,2,TRUE)</f>
        <v>20-29</v>
      </c>
    </row>
    <row r="4109" spans="1:14" x14ac:dyDescent="0.3">
      <c r="A4109" t="s">
        <v>5123</v>
      </c>
      <c r="B4109" s="1">
        <v>42543</v>
      </c>
      <c r="C4109" t="s">
        <v>655</v>
      </c>
      <c r="D4109">
        <v>31505</v>
      </c>
      <c r="E4109" t="s">
        <v>14</v>
      </c>
      <c r="G4109" t="s">
        <v>17</v>
      </c>
      <c r="H4109">
        <v>27000</v>
      </c>
      <c r="I4109" t="s">
        <v>656</v>
      </c>
      <c r="J4109" s="7">
        <v>24</v>
      </c>
      <c r="K4109" t="s">
        <v>32</v>
      </c>
      <c r="L4109" t="s">
        <v>33</v>
      </c>
      <c r="M4109" t="str">
        <f t="shared" si="64"/>
        <v>Wed</v>
      </c>
      <c r="N4109" t="str">
        <f>VLOOKUP(Query1[[#This Row],[Age]],'Age Group Vlookup'!B$3:C$6,2,TRUE)</f>
        <v>20-29</v>
      </c>
    </row>
    <row r="4110" spans="1:14" x14ac:dyDescent="0.3">
      <c r="A4110" t="s">
        <v>5124</v>
      </c>
      <c r="B4110" s="1">
        <v>42538</v>
      </c>
      <c r="C4110" t="s">
        <v>3273</v>
      </c>
      <c r="D4110">
        <v>42908</v>
      </c>
      <c r="E4110" t="s">
        <v>36</v>
      </c>
      <c r="G4110" t="s">
        <v>32</v>
      </c>
      <c r="H4110">
        <v>144000</v>
      </c>
      <c r="I4110" t="s">
        <v>3274</v>
      </c>
      <c r="J4110" s="7">
        <v>47</v>
      </c>
      <c r="K4110" t="s">
        <v>27</v>
      </c>
      <c r="L4110" t="s">
        <v>28</v>
      </c>
      <c r="M4110" t="str">
        <f t="shared" si="64"/>
        <v>Fri</v>
      </c>
      <c r="N4110" t="str">
        <f>VLOOKUP(Query1[[#This Row],[Age]],'Age Group Vlookup'!B$3:C$6,2,TRUE)</f>
        <v>40-49</v>
      </c>
    </row>
    <row r="4111" spans="1:14" x14ac:dyDescent="0.3">
      <c r="A4111" t="s">
        <v>5125</v>
      </c>
      <c r="B4111" s="1">
        <v>42438</v>
      </c>
      <c r="C4111" t="s">
        <v>1005</v>
      </c>
      <c r="D4111">
        <v>25237</v>
      </c>
      <c r="E4111" t="s">
        <v>150</v>
      </c>
      <c r="G4111" t="s">
        <v>15</v>
      </c>
      <c r="H4111">
        <v>672000</v>
      </c>
      <c r="I4111" t="s">
        <v>1006</v>
      </c>
      <c r="J4111" s="7">
        <v>25</v>
      </c>
      <c r="K4111" t="s">
        <v>27</v>
      </c>
      <c r="L4111" t="s">
        <v>28</v>
      </c>
      <c r="M4111" t="str">
        <f t="shared" si="64"/>
        <v>Wed</v>
      </c>
      <c r="N4111" t="str">
        <f>VLOOKUP(Query1[[#This Row],[Age]],'Age Group Vlookup'!B$3:C$6,2,TRUE)</f>
        <v>20-29</v>
      </c>
    </row>
    <row r="4112" spans="1:14" x14ac:dyDescent="0.3">
      <c r="A4112" t="s">
        <v>5126</v>
      </c>
      <c r="B4112" s="1">
        <v>42701</v>
      </c>
      <c r="C4112" t="s">
        <v>1390</v>
      </c>
      <c r="D4112">
        <v>39194</v>
      </c>
      <c r="E4112" t="s">
        <v>69</v>
      </c>
      <c r="G4112" t="s">
        <v>17</v>
      </c>
      <c r="H4112">
        <v>41000</v>
      </c>
      <c r="I4112" t="s">
        <v>1391</v>
      </c>
      <c r="J4112" s="7">
        <v>27</v>
      </c>
      <c r="K4112" t="s">
        <v>32</v>
      </c>
      <c r="L4112" t="s">
        <v>33</v>
      </c>
      <c r="M4112" t="str">
        <f t="shared" si="64"/>
        <v>Sun</v>
      </c>
      <c r="N4112" t="str">
        <f>VLOOKUP(Query1[[#This Row],[Age]],'Age Group Vlookup'!B$3:C$6,2,TRUE)</f>
        <v>20-29</v>
      </c>
    </row>
    <row r="4113" spans="1:14" x14ac:dyDescent="0.3">
      <c r="A4113" t="s">
        <v>5127</v>
      </c>
      <c r="B4113" s="1">
        <v>42634</v>
      </c>
      <c r="C4113" t="s">
        <v>444</v>
      </c>
      <c r="D4113">
        <v>6931</v>
      </c>
      <c r="E4113" t="s">
        <v>108</v>
      </c>
      <c r="G4113" t="s">
        <v>17</v>
      </c>
      <c r="H4113">
        <v>17000</v>
      </c>
      <c r="I4113" t="s">
        <v>445</v>
      </c>
      <c r="J4113" s="7">
        <v>45</v>
      </c>
      <c r="K4113" t="s">
        <v>27</v>
      </c>
      <c r="L4113" t="s">
        <v>28</v>
      </c>
      <c r="M4113" t="str">
        <f t="shared" si="64"/>
        <v>Wed</v>
      </c>
      <c r="N4113" t="str">
        <f>VLOOKUP(Query1[[#This Row],[Age]],'Age Group Vlookup'!B$3:C$6,2,TRUE)</f>
        <v>40-49</v>
      </c>
    </row>
    <row r="4114" spans="1:14" x14ac:dyDescent="0.3">
      <c r="A4114" t="s">
        <v>5128</v>
      </c>
      <c r="B4114" s="1">
        <v>42406</v>
      </c>
      <c r="C4114" t="s">
        <v>451</v>
      </c>
      <c r="D4114">
        <v>32379</v>
      </c>
      <c r="E4114" t="s">
        <v>14</v>
      </c>
      <c r="G4114" t="s">
        <v>17</v>
      </c>
      <c r="H4114">
        <v>50000</v>
      </c>
      <c r="I4114" t="s">
        <v>452</v>
      </c>
      <c r="J4114" s="7">
        <v>20</v>
      </c>
      <c r="K4114" t="s">
        <v>27</v>
      </c>
      <c r="L4114" t="s">
        <v>28</v>
      </c>
      <c r="M4114" t="str">
        <f t="shared" si="64"/>
        <v>Sat</v>
      </c>
      <c r="N4114" t="str">
        <f>VLOOKUP(Query1[[#This Row],[Age]],'Age Group Vlookup'!B$3:C$6,2,TRUE)</f>
        <v>20-29</v>
      </c>
    </row>
    <row r="4115" spans="1:14" x14ac:dyDescent="0.3">
      <c r="A4115" t="s">
        <v>5129</v>
      </c>
      <c r="B4115" s="1">
        <v>42719</v>
      </c>
      <c r="C4115" t="s">
        <v>1772</v>
      </c>
      <c r="D4115">
        <v>32684</v>
      </c>
      <c r="E4115" t="s">
        <v>54</v>
      </c>
      <c r="G4115" t="s">
        <v>32</v>
      </c>
      <c r="H4115">
        <v>176000</v>
      </c>
      <c r="I4115" t="s">
        <v>1773</v>
      </c>
      <c r="J4115" s="7">
        <v>27</v>
      </c>
      <c r="K4115" t="s">
        <v>32</v>
      </c>
      <c r="L4115" t="s">
        <v>33</v>
      </c>
      <c r="M4115" t="str">
        <f t="shared" si="64"/>
        <v>Thu</v>
      </c>
      <c r="N4115" t="str">
        <f>VLOOKUP(Query1[[#This Row],[Age]],'Age Group Vlookup'!B$3:C$6,2,TRUE)</f>
        <v>20-29</v>
      </c>
    </row>
    <row r="4116" spans="1:14" x14ac:dyDescent="0.3">
      <c r="A4116" t="s">
        <v>5130</v>
      </c>
      <c r="B4116" s="1">
        <v>42683</v>
      </c>
      <c r="C4116" t="s">
        <v>189</v>
      </c>
      <c r="D4116">
        <v>21270</v>
      </c>
      <c r="E4116" t="s">
        <v>14</v>
      </c>
      <c r="G4116" t="s">
        <v>15</v>
      </c>
      <c r="H4116">
        <v>777000</v>
      </c>
      <c r="I4116" t="s">
        <v>190</v>
      </c>
      <c r="J4116" s="7">
        <v>20</v>
      </c>
      <c r="K4116" t="s">
        <v>32</v>
      </c>
      <c r="L4116" t="s">
        <v>33</v>
      </c>
      <c r="M4116" t="str">
        <f t="shared" si="64"/>
        <v>Wed</v>
      </c>
      <c r="N4116" t="str">
        <f>VLOOKUP(Query1[[#This Row],[Age]],'Age Group Vlookup'!B$3:C$6,2,TRUE)</f>
        <v>20-29</v>
      </c>
    </row>
    <row r="4117" spans="1:14" x14ac:dyDescent="0.3">
      <c r="A4117" t="s">
        <v>5131</v>
      </c>
      <c r="B4117" s="1">
        <v>42517</v>
      </c>
      <c r="C4117" t="s">
        <v>2615</v>
      </c>
      <c r="D4117">
        <v>44518</v>
      </c>
      <c r="E4117" t="s">
        <v>54</v>
      </c>
      <c r="G4117" t="s">
        <v>15</v>
      </c>
      <c r="H4117">
        <v>669000</v>
      </c>
      <c r="I4117" t="s">
        <v>2616</v>
      </c>
      <c r="J4117" s="7">
        <v>41</v>
      </c>
      <c r="K4117" t="s">
        <v>17</v>
      </c>
      <c r="L4117" t="s">
        <v>18</v>
      </c>
      <c r="M4117" t="str">
        <f t="shared" si="64"/>
        <v>Fri</v>
      </c>
      <c r="N4117" t="str">
        <f>VLOOKUP(Query1[[#This Row],[Age]],'Age Group Vlookup'!B$3:C$6,2,TRUE)</f>
        <v>40-49</v>
      </c>
    </row>
    <row r="4118" spans="1:14" x14ac:dyDescent="0.3">
      <c r="A4118" t="s">
        <v>5132</v>
      </c>
      <c r="B4118" s="1">
        <v>42494</v>
      </c>
      <c r="C4118" t="s">
        <v>758</v>
      </c>
      <c r="D4118">
        <v>13554</v>
      </c>
      <c r="E4118" t="s">
        <v>14</v>
      </c>
      <c r="G4118" t="s">
        <v>17</v>
      </c>
      <c r="H4118">
        <v>42000</v>
      </c>
      <c r="I4118" t="s">
        <v>759</v>
      </c>
      <c r="J4118" s="7">
        <v>48</v>
      </c>
      <c r="K4118" t="s">
        <v>17</v>
      </c>
      <c r="L4118" t="s">
        <v>18</v>
      </c>
      <c r="M4118" t="str">
        <f t="shared" si="64"/>
        <v>Wed</v>
      </c>
      <c r="N4118" t="str">
        <f>VLOOKUP(Query1[[#This Row],[Age]],'Age Group Vlookup'!B$3:C$6,2,TRUE)</f>
        <v>40-49</v>
      </c>
    </row>
    <row r="4119" spans="1:14" x14ac:dyDescent="0.3">
      <c r="A4119" t="s">
        <v>5133</v>
      </c>
      <c r="B4119" s="1">
        <v>42667</v>
      </c>
      <c r="C4119" t="s">
        <v>1332</v>
      </c>
      <c r="D4119">
        <v>30963</v>
      </c>
      <c r="E4119" t="s">
        <v>25</v>
      </c>
      <c r="G4119" t="s">
        <v>17</v>
      </c>
      <c r="H4119">
        <v>38000</v>
      </c>
      <c r="I4119" t="s">
        <v>1333</v>
      </c>
      <c r="J4119" s="7">
        <v>32</v>
      </c>
      <c r="K4119" t="s">
        <v>32</v>
      </c>
      <c r="L4119" t="s">
        <v>33</v>
      </c>
      <c r="M4119" t="str">
        <f t="shared" si="64"/>
        <v>Mon</v>
      </c>
      <c r="N4119" t="str">
        <f>VLOOKUP(Query1[[#This Row],[Age]],'Age Group Vlookup'!B$3:C$6,2,TRUE)</f>
        <v>30-39</v>
      </c>
    </row>
    <row r="4120" spans="1:14" x14ac:dyDescent="0.3">
      <c r="A4120" t="s">
        <v>5134</v>
      </c>
      <c r="B4120" s="1">
        <v>42610</v>
      </c>
      <c r="C4120" t="s">
        <v>1078</v>
      </c>
      <c r="D4120">
        <v>47335</v>
      </c>
      <c r="E4120" t="s">
        <v>36</v>
      </c>
      <c r="G4120" t="s">
        <v>17</v>
      </c>
      <c r="H4120">
        <v>17000</v>
      </c>
      <c r="I4120" t="s">
        <v>1079</v>
      </c>
      <c r="J4120" s="7">
        <v>25</v>
      </c>
      <c r="K4120" t="s">
        <v>27</v>
      </c>
      <c r="L4120" t="s">
        <v>28</v>
      </c>
      <c r="M4120" t="str">
        <f t="shared" si="64"/>
        <v>Sun</v>
      </c>
      <c r="N4120" t="str">
        <f>VLOOKUP(Query1[[#This Row],[Age]],'Age Group Vlookup'!B$3:C$6,2,TRUE)</f>
        <v>20-29</v>
      </c>
    </row>
    <row r="4121" spans="1:14" x14ac:dyDescent="0.3">
      <c r="A4121" t="s">
        <v>5135</v>
      </c>
      <c r="B4121" s="1">
        <v>42697</v>
      </c>
      <c r="C4121" t="s">
        <v>1138</v>
      </c>
      <c r="D4121">
        <v>42755</v>
      </c>
      <c r="E4121" t="s">
        <v>58</v>
      </c>
      <c r="G4121" t="s">
        <v>32</v>
      </c>
      <c r="H4121">
        <v>192000</v>
      </c>
      <c r="I4121" t="s">
        <v>1139</v>
      </c>
      <c r="J4121" s="7">
        <v>27</v>
      </c>
      <c r="K4121" t="s">
        <v>32</v>
      </c>
      <c r="L4121" t="s">
        <v>33</v>
      </c>
      <c r="M4121" t="str">
        <f t="shared" si="64"/>
        <v>Wed</v>
      </c>
      <c r="N4121" t="str">
        <f>VLOOKUP(Query1[[#This Row],[Age]],'Age Group Vlookup'!B$3:C$6,2,TRUE)</f>
        <v>20-29</v>
      </c>
    </row>
    <row r="4122" spans="1:14" x14ac:dyDescent="0.3">
      <c r="A4122" t="s">
        <v>5136</v>
      </c>
      <c r="B4122" s="1">
        <v>42715</v>
      </c>
      <c r="C4122" t="s">
        <v>1688</v>
      </c>
      <c r="D4122">
        <v>40572</v>
      </c>
      <c r="E4122" t="s">
        <v>77</v>
      </c>
      <c r="G4122" t="s">
        <v>15</v>
      </c>
      <c r="H4122">
        <v>241000</v>
      </c>
      <c r="I4122" t="s">
        <v>1689</v>
      </c>
      <c r="J4122" s="7">
        <v>41</v>
      </c>
      <c r="K4122" t="s">
        <v>17</v>
      </c>
      <c r="L4122" t="s">
        <v>18</v>
      </c>
      <c r="M4122" t="str">
        <f t="shared" si="64"/>
        <v>Sun</v>
      </c>
      <c r="N4122" t="str">
        <f>VLOOKUP(Query1[[#This Row],[Age]],'Age Group Vlookup'!B$3:C$6,2,TRUE)</f>
        <v>40-49</v>
      </c>
    </row>
    <row r="4123" spans="1:14" x14ac:dyDescent="0.3">
      <c r="A4123" t="s">
        <v>5137</v>
      </c>
      <c r="B4123" s="1">
        <v>42412</v>
      </c>
      <c r="C4123" t="s">
        <v>1881</v>
      </c>
      <c r="D4123">
        <v>5409</v>
      </c>
      <c r="E4123" t="s">
        <v>137</v>
      </c>
      <c r="G4123" t="s">
        <v>15</v>
      </c>
      <c r="H4123">
        <v>490000</v>
      </c>
      <c r="I4123" t="s">
        <v>1882</v>
      </c>
      <c r="J4123" s="7">
        <v>22</v>
      </c>
      <c r="K4123" t="s">
        <v>32</v>
      </c>
      <c r="L4123" t="s">
        <v>33</v>
      </c>
      <c r="M4123" t="str">
        <f t="shared" si="64"/>
        <v>Fri</v>
      </c>
      <c r="N4123" t="str">
        <f>VLOOKUP(Query1[[#This Row],[Age]],'Age Group Vlookup'!B$3:C$6,2,TRUE)</f>
        <v>20-29</v>
      </c>
    </row>
    <row r="4124" spans="1:14" x14ac:dyDescent="0.3">
      <c r="A4124" t="s">
        <v>5138</v>
      </c>
      <c r="B4124" s="1">
        <v>42489</v>
      </c>
      <c r="C4124" t="s">
        <v>971</v>
      </c>
      <c r="D4124">
        <v>33306</v>
      </c>
      <c r="E4124" t="s">
        <v>54</v>
      </c>
      <c r="G4124" t="s">
        <v>32</v>
      </c>
      <c r="H4124">
        <v>179000</v>
      </c>
      <c r="I4124" t="s">
        <v>972</v>
      </c>
      <c r="J4124" s="7">
        <v>41</v>
      </c>
      <c r="K4124" t="s">
        <v>17</v>
      </c>
      <c r="L4124" t="s">
        <v>18</v>
      </c>
      <c r="M4124" t="str">
        <f t="shared" si="64"/>
        <v>Fri</v>
      </c>
      <c r="N4124" t="str">
        <f>VLOOKUP(Query1[[#This Row],[Age]],'Age Group Vlookup'!B$3:C$6,2,TRUE)</f>
        <v>40-49</v>
      </c>
    </row>
    <row r="4125" spans="1:14" x14ac:dyDescent="0.3">
      <c r="A4125" t="s">
        <v>5139</v>
      </c>
      <c r="B4125" s="1">
        <v>42613</v>
      </c>
      <c r="C4125" t="s">
        <v>209</v>
      </c>
      <c r="D4125">
        <v>42320</v>
      </c>
      <c r="E4125" t="s">
        <v>43</v>
      </c>
      <c r="G4125" t="s">
        <v>32</v>
      </c>
      <c r="H4125">
        <v>149000</v>
      </c>
      <c r="I4125" t="s">
        <v>210</v>
      </c>
      <c r="J4125" s="7">
        <v>25</v>
      </c>
      <c r="K4125" t="s">
        <v>17</v>
      </c>
      <c r="L4125" t="s">
        <v>18</v>
      </c>
      <c r="M4125" t="str">
        <f t="shared" si="64"/>
        <v>Wed</v>
      </c>
      <c r="N4125" t="str">
        <f>VLOOKUP(Query1[[#This Row],[Age]],'Age Group Vlookup'!B$3:C$6,2,TRUE)</f>
        <v>20-29</v>
      </c>
    </row>
    <row r="4126" spans="1:14" x14ac:dyDescent="0.3">
      <c r="A4126" t="s">
        <v>5140</v>
      </c>
      <c r="B4126" s="1">
        <v>42654</v>
      </c>
      <c r="C4126" t="s">
        <v>910</v>
      </c>
      <c r="D4126">
        <v>11966</v>
      </c>
      <c r="E4126" t="s">
        <v>47</v>
      </c>
      <c r="G4126" t="s">
        <v>32</v>
      </c>
      <c r="H4126">
        <v>159000</v>
      </c>
      <c r="I4126" t="s">
        <v>911</v>
      </c>
      <c r="J4126" s="7">
        <v>36</v>
      </c>
      <c r="K4126" t="s">
        <v>32</v>
      </c>
      <c r="L4126" t="s">
        <v>33</v>
      </c>
      <c r="M4126" t="str">
        <f t="shared" si="64"/>
        <v>Tue</v>
      </c>
      <c r="N4126" t="str">
        <f>VLOOKUP(Query1[[#This Row],[Age]],'Age Group Vlookup'!B$3:C$6,2,TRUE)</f>
        <v>30-39</v>
      </c>
    </row>
    <row r="4127" spans="1:14" x14ac:dyDescent="0.3">
      <c r="A4127" t="s">
        <v>5141</v>
      </c>
      <c r="B4127" s="1">
        <v>42644</v>
      </c>
      <c r="C4127" t="s">
        <v>771</v>
      </c>
      <c r="D4127">
        <v>45146</v>
      </c>
      <c r="E4127" t="s">
        <v>108</v>
      </c>
      <c r="G4127" t="s">
        <v>32</v>
      </c>
      <c r="H4127">
        <v>172000</v>
      </c>
      <c r="I4127" t="s">
        <v>772</v>
      </c>
      <c r="J4127" s="7">
        <v>22</v>
      </c>
      <c r="K4127" t="s">
        <v>27</v>
      </c>
      <c r="L4127" t="s">
        <v>28</v>
      </c>
      <c r="M4127" t="str">
        <f t="shared" si="64"/>
        <v>Sat</v>
      </c>
      <c r="N4127" t="str">
        <f>VLOOKUP(Query1[[#This Row],[Age]],'Age Group Vlookup'!B$3:C$6,2,TRUE)</f>
        <v>20-29</v>
      </c>
    </row>
    <row r="4128" spans="1:14" x14ac:dyDescent="0.3">
      <c r="A4128" t="s">
        <v>5142</v>
      </c>
      <c r="B4128" s="1">
        <v>42473</v>
      </c>
      <c r="C4128" t="s">
        <v>615</v>
      </c>
      <c r="D4128">
        <v>1712</v>
      </c>
      <c r="E4128" t="s">
        <v>108</v>
      </c>
      <c r="G4128" t="s">
        <v>15</v>
      </c>
      <c r="H4128">
        <v>341000</v>
      </c>
      <c r="I4128" t="s">
        <v>616</v>
      </c>
      <c r="J4128" s="7">
        <v>29</v>
      </c>
      <c r="K4128" t="s">
        <v>32</v>
      </c>
      <c r="L4128" t="s">
        <v>33</v>
      </c>
      <c r="M4128" t="str">
        <f t="shared" si="64"/>
        <v>Wed</v>
      </c>
      <c r="N4128" t="str">
        <f>VLOOKUP(Query1[[#This Row],[Age]],'Age Group Vlookup'!B$3:C$6,2,TRUE)</f>
        <v>20-29</v>
      </c>
    </row>
    <row r="4129" spans="1:14" x14ac:dyDescent="0.3">
      <c r="A4129" t="s">
        <v>5143</v>
      </c>
      <c r="B4129" s="1">
        <v>42551</v>
      </c>
      <c r="C4129" t="s">
        <v>619</v>
      </c>
      <c r="D4129">
        <v>2643</v>
      </c>
      <c r="E4129" t="s">
        <v>150</v>
      </c>
      <c r="G4129" t="s">
        <v>17</v>
      </c>
      <c r="H4129">
        <v>30000</v>
      </c>
      <c r="I4129" t="s">
        <v>620</v>
      </c>
      <c r="J4129" s="7">
        <v>47</v>
      </c>
      <c r="K4129" t="s">
        <v>27</v>
      </c>
      <c r="L4129" t="s">
        <v>28</v>
      </c>
      <c r="M4129" t="str">
        <f t="shared" si="64"/>
        <v>Thu</v>
      </c>
      <c r="N4129" t="str">
        <f>VLOOKUP(Query1[[#This Row],[Age]],'Age Group Vlookup'!B$3:C$6,2,TRUE)</f>
        <v>40-49</v>
      </c>
    </row>
    <row r="4130" spans="1:14" x14ac:dyDescent="0.3">
      <c r="A4130" t="s">
        <v>5144</v>
      </c>
      <c r="B4130" s="1">
        <v>42627</v>
      </c>
      <c r="C4130" t="s">
        <v>1020</v>
      </c>
      <c r="D4130">
        <v>23250</v>
      </c>
      <c r="E4130" t="s">
        <v>137</v>
      </c>
      <c r="G4130" t="s">
        <v>15</v>
      </c>
      <c r="H4130">
        <v>608000</v>
      </c>
      <c r="I4130" t="s">
        <v>1021</v>
      </c>
      <c r="J4130" s="7">
        <v>28</v>
      </c>
      <c r="K4130" t="s">
        <v>17</v>
      </c>
      <c r="L4130" t="s">
        <v>18</v>
      </c>
      <c r="M4130" t="str">
        <f t="shared" si="64"/>
        <v>Wed</v>
      </c>
      <c r="N4130" t="str">
        <f>VLOOKUP(Query1[[#This Row],[Age]],'Age Group Vlookup'!B$3:C$6,2,TRUE)</f>
        <v>20-29</v>
      </c>
    </row>
    <row r="4131" spans="1:14" x14ac:dyDescent="0.3">
      <c r="A4131" t="s">
        <v>5145</v>
      </c>
      <c r="B4131" s="1">
        <v>42489</v>
      </c>
      <c r="C4131" t="s">
        <v>866</v>
      </c>
      <c r="D4131">
        <v>43869</v>
      </c>
      <c r="E4131" t="s">
        <v>21</v>
      </c>
      <c r="G4131" t="s">
        <v>15</v>
      </c>
      <c r="H4131">
        <v>548000</v>
      </c>
      <c r="I4131" t="s">
        <v>867</v>
      </c>
      <c r="J4131" s="7">
        <v>37</v>
      </c>
      <c r="K4131" t="s">
        <v>27</v>
      </c>
      <c r="L4131" t="s">
        <v>28</v>
      </c>
      <c r="M4131" t="str">
        <f t="shared" si="64"/>
        <v>Fri</v>
      </c>
      <c r="N4131" t="str">
        <f>VLOOKUP(Query1[[#This Row],[Age]],'Age Group Vlookup'!B$3:C$6,2,TRUE)</f>
        <v>30-39</v>
      </c>
    </row>
    <row r="4132" spans="1:14" x14ac:dyDescent="0.3">
      <c r="A4132" t="s">
        <v>5146</v>
      </c>
      <c r="B4132" s="1">
        <v>42527</v>
      </c>
      <c r="C4132" t="s">
        <v>1488</v>
      </c>
      <c r="D4132">
        <v>33936</v>
      </c>
      <c r="E4132" t="s">
        <v>14</v>
      </c>
      <c r="G4132" t="s">
        <v>17</v>
      </c>
      <c r="H4132">
        <v>4000</v>
      </c>
      <c r="I4132" t="s">
        <v>1489</v>
      </c>
      <c r="J4132" s="7">
        <v>20</v>
      </c>
      <c r="K4132" t="s">
        <v>27</v>
      </c>
      <c r="L4132" t="s">
        <v>28</v>
      </c>
      <c r="M4132" t="str">
        <f t="shared" si="64"/>
        <v>Mon</v>
      </c>
      <c r="N4132" t="str">
        <f>VLOOKUP(Query1[[#This Row],[Age]],'Age Group Vlookup'!B$3:C$6,2,TRUE)</f>
        <v>20-29</v>
      </c>
    </row>
    <row r="4133" spans="1:14" x14ac:dyDescent="0.3">
      <c r="A4133" t="s">
        <v>5147</v>
      </c>
      <c r="B4133" s="1">
        <v>42433</v>
      </c>
      <c r="C4133" t="s">
        <v>669</v>
      </c>
      <c r="D4133">
        <v>11813</v>
      </c>
      <c r="E4133" t="s">
        <v>137</v>
      </c>
      <c r="G4133" t="s">
        <v>15</v>
      </c>
      <c r="H4133">
        <v>281000</v>
      </c>
      <c r="I4133" t="s">
        <v>670</v>
      </c>
      <c r="J4133" s="7">
        <v>46</v>
      </c>
      <c r="K4133" t="s">
        <v>27</v>
      </c>
      <c r="L4133" t="s">
        <v>28</v>
      </c>
      <c r="M4133" t="str">
        <f t="shared" si="64"/>
        <v>Fri</v>
      </c>
      <c r="N4133" t="str">
        <f>VLOOKUP(Query1[[#This Row],[Age]],'Age Group Vlookup'!B$3:C$6,2,TRUE)</f>
        <v>40-49</v>
      </c>
    </row>
    <row r="4134" spans="1:14" x14ac:dyDescent="0.3">
      <c r="A4134" t="s">
        <v>5148</v>
      </c>
      <c r="B4134" s="1">
        <v>42479</v>
      </c>
      <c r="C4134" t="s">
        <v>1370</v>
      </c>
      <c r="D4134">
        <v>3511</v>
      </c>
      <c r="E4134" t="s">
        <v>150</v>
      </c>
      <c r="G4134" t="s">
        <v>15</v>
      </c>
      <c r="H4134">
        <v>554000</v>
      </c>
      <c r="I4134" t="s">
        <v>1371</v>
      </c>
      <c r="J4134" s="7">
        <v>32</v>
      </c>
      <c r="K4134" t="s">
        <v>17</v>
      </c>
      <c r="L4134" t="s">
        <v>18</v>
      </c>
      <c r="M4134" t="str">
        <f t="shared" si="64"/>
        <v>Tue</v>
      </c>
      <c r="N4134" t="str">
        <f>VLOOKUP(Query1[[#This Row],[Age]],'Age Group Vlookup'!B$3:C$6,2,TRUE)</f>
        <v>30-39</v>
      </c>
    </row>
    <row r="4135" spans="1:14" x14ac:dyDescent="0.3">
      <c r="A4135" t="s">
        <v>5149</v>
      </c>
      <c r="B4135" s="1">
        <v>42486</v>
      </c>
      <c r="C4135" t="s">
        <v>794</v>
      </c>
      <c r="D4135">
        <v>42870</v>
      </c>
      <c r="E4135" t="s">
        <v>43</v>
      </c>
      <c r="G4135" t="s">
        <v>32</v>
      </c>
      <c r="H4135">
        <v>104000</v>
      </c>
      <c r="I4135" t="s">
        <v>795</v>
      </c>
      <c r="J4135" s="7">
        <v>33</v>
      </c>
      <c r="K4135" t="s">
        <v>17</v>
      </c>
      <c r="L4135" t="s">
        <v>18</v>
      </c>
      <c r="M4135" t="str">
        <f t="shared" si="64"/>
        <v>Tue</v>
      </c>
      <c r="N4135" t="str">
        <f>VLOOKUP(Query1[[#This Row],[Age]],'Age Group Vlookup'!B$3:C$6,2,TRUE)</f>
        <v>30-39</v>
      </c>
    </row>
    <row r="4136" spans="1:14" x14ac:dyDescent="0.3">
      <c r="A4136" t="s">
        <v>5150</v>
      </c>
      <c r="B4136" s="1">
        <v>42565</v>
      </c>
      <c r="C4136" t="s">
        <v>643</v>
      </c>
      <c r="D4136">
        <v>32173</v>
      </c>
      <c r="E4136" t="s">
        <v>58</v>
      </c>
      <c r="G4136" t="s">
        <v>32</v>
      </c>
      <c r="H4136">
        <v>102000</v>
      </c>
      <c r="I4136" t="s">
        <v>644</v>
      </c>
      <c r="J4136" s="7">
        <v>27</v>
      </c>
      <c r="K4136" t="s">
        <v>17</v>
      </c>
      <c r="L4136" t="s">
        <v>18</v>
      </c>
      <c r="M4136" t="str">
        <f t="shared" si="64"/>
        <v>Thu</v>
      </c>
      <c r="N4136" t="str">
        <f>VLOOKUP(Query1[[#This Row],[Age]],'Age Group Vlookup'!B$3:C$6,2,TRUE)</f>
        <v>20-29</v>
      </c>
    </row>
    <row r="4137" spans="1:14" x14ac:dyDescent="0.3">
      <c r="A4137" t="s">
        <v>5151</v>
      </c>
      <c r="B4137" s="1">
        <v>42649</v>
      </c>
      <c r="C4137" t="s">
        <v>598</v>
      </c>
      <c r="D4137">
        <v>36343</v>
      </c>
      <c r="E4137" t="s">
        <v>36</v>
      </c>
      <c r="G4137" t="s">
        <v>17</v>
      </c>
      <c r="H4137">
        <v>34000</v>
      </c>
      <c r="I4137" t="s">
        <v>599</v>
      </c>
      <c r="J4137" s="7">
        <v>36</v>
      </c>
      <c r="K4137" t="s">
        <v>32</v>
      </c>
      <c r="L4137" t="s">
        <v>33</v>
      </c>
      <c r="M4137" t="str">
        <f t="shared" si="64"/>
        <v>Thu</v>
      </c>
      <c r="N4137" t="str">
        <f>VLOOKUP(Query1[[#This Row],[Age]],'Age Group Vlookup'!B$3:C$6,2,TRUE)</f>
        <v>30-39</v>
      </c>
    </row>
    <row r="4138" spans="1:14" x14ac:dyDescent="0.3">
      <c r="A4138" t="s">
        <v>5152</v>
      </c>
      <c r="B4138" s="1">
        <v>42704</v>
      </c>
      <c r="C4138" t="s">
        <v>1674</v>
      </c>
      <c r="D4138">
        <v>17959</v>
      </c>
      <c r="E4138" t="s">
        <v>14</v>
      </c>
      <c r="G4138" t="s">
        <v>17</v>
      </c>
      <c r="H4138">
        <v>30000</v>
      </c>
      <c r="I4138" t="s">
        <v>1675</v>
      </c>
      <c r="J4138" s="7">
        <v>48</v>
      </c>
      <c r="K4138" t="s">
        <v>32</v>
      </c>
      <c r="L4138" t="s">
        <v>33</v>
      </c>
      <c r="M4138" t="str">
        <f t="shared" si="64"/>
        <v>Wed</v>
      </c>
      <c r="N4138" t="str">
        <f>VLOOKUP(Query1[[#This Row],[Age]],'Age Group Vlookup'!B$3:C$6,2,TRUE)</f>
        <v>40-49</v>
      </c>
    </row>
    <row r="4139" spans="1:14" x14ac:dyDescent="0.3">
      <c r="A4139" t="s">
        <v>5153</v>
      </c>
      <c r="B4139" s="1">
        <v>42538</v>
      </c>
      <c r="C4139" t="s">
        <v>1412</v>
      </c>
      <c r="D4139">
        <v>22798</v>
      </c>
      <c r="E4139" t="s">
        <v>21</v>
      </c>
      <c r="G4139" t="s">
        <v>32</v>
      </c>
      <c r="H4139">
        <v>51000</v>
      </c>
      <c r="I4139" t="s">
        <v>1413</v>
      </c>
      <c r="J4139" s="7">
        <v>33</v>
      </c>
      <c r="K4139" t="s">
        <v>17</v>
      </c>
      <c r="L4139" t="s">
        <v>18</v>
      </c>
      <c r="M4139" t="str">
        <f t="shared" si="64"/>
        <v>Fri</v>
      </c>
      <c r="N4139" t="str">
        <f>VLOOKUP(Query1[[#This Row],[Age]],'Age Group Vlookup'!B$3:C$6,2,TRUE)</f>
        <v>30-39</v>
      </c>
    </row>
    <row r="4140" spans="1:14" x14ac:dyDescent="0.3">
      <c r="A4140" t="s">
        <v>5154</v>
      </c>
      <c r="B4140" s="1">
        <v>42453</v>
      </c>
      <c r="C4140" t="s">
        <v>2456</v>
      </c>
      <c r="D4140">
        <v>30683</v>
      </c>
      <c r="E4140" t="s">
        <v>108</v>
      </c>
      <c r="G4140" t="s">
        <v>15</v>
      </c>
      <c r="H4140">
        <v>751000</v>
      </c>
      <c r="I4140" t="s">
        <v>2457</v>
      </c>
      <c r="J4140" s="7">
        <v>41</v>
      </c>
      <c r="K4140" t="s">
        <v>32</v>
      </c>
      <c r="L4140" t="s">
        <v>33</v>
      </c>
      <c r="M4140" t="str">
        <f t="shared" si="64"/>
        <v>Thu</v>
      </c>
      <c r="N4140" t="str">
        <f>VLOOKUP(Query1[[#This Row],[Age]],'Age Group Vlookup'!B$3:C$6,2,TRUE)</f>
        <v>40-49</v>
      </c>
    </row>
    <row r="4141" spans="1:14" x14ac:dyDescent="0.3">
      <c r="A4141" t="s">
        <v>5155</v>
      </c>
      <c r="B4141" s="1">
        <v>42592</v>
      </c>
      <c r="C4141" t="s">
        <v>995</v>
      </c>
      <c r="D4141">
        <v>24790</v>
      </c>
      <c r="E4141" t="s">
        <v>21</v>
      </c>
      <c r="G4141" t="s">
        <v>15</v>
      </c>
      <c r="H4141">
        <v>667000</v>
      </c>
      <c r="I4141" t="s">
        <v>996</v>
      </c>
      <c r="J4141" s="7">
        <v>37</v>
      </c>
      <c r="K4141" t="s">
        <v>32</v>
      </c>
      <c r="L4141" t="s">
        <v>33</v>
      </c>
      <c r="M4141" t="str">
        <f t="shared" si="64"/>
        <v>Wed</v>
      </c>
      <c r="N4141" t="str">
        <f>VLOOKUP(Query1[[#This Row],[Age]],'Age Group Vlookup'!B$3:C$6,2,TRUE)</f>
        <v>30-39</v>
      </c>
    </row>
    <row r="4142" spans="1:14" x14ac:dyDescent="0.3">
      <c r="A4142" t="s">
        <v>5156</v>
      </c>
      <c r="B4142" s="1">
        <v>42707</v>
      </c>
      <c r="C4142" t="s">
        <v>814</v>
      </c>
      <c r="D4142">
        <v>17773</v>
      </c>
      <c r="E4142" t="s">
        <v>47</v>
      </c>
      <c r="G4142" t="s">
        <v>15</v>
      </c>
      <c r="H4142">
        <v>695000</v>
      </c>
      <c r="I4142" t="s">
        <v>815</v>
      </c>
      <c r="J4142" s="7">
        <v>23</v>
      </c>
      <c r="K4142" t="s">
        <v>17</v>
      </c>
      <c r="L4142" t="s">
        <v>18</v>
      </c>
      <c r="M4142" t="str">
        <f t="shared" si="64"/>
        <v>Sat</v>
      </c>
      <c r="N4142" t="str">
        <f>VLOOKUP(Query1[[#This Row],[Age]],'Age Group Vlookup'!B$3:C$6,2,TRUE)</f>
        <v>20-29</v>
      </c>
    </row>
    <row r="4143" spans="1:14" x14ac:dyDescent="0.3">
      <c r="A4143" t="s">
        <v>5157</v>
      </c>
      <c r="B4143" s="1">
        <v>42705</v>
      </c>
      <c r="C4143" t="s">
        <v>444</v>
      </c>
      <c r="D4143">
        <v>43066</v>
      </c>
      <c r="E4143" t="s">
        <v>69</v>
      </c>
      <c r="G4143" t="s">
        <v>17</v>
      </c>
      <c r="H4143">
        <v>17000</v>
      </c>
      <c r="I4143" t="s">
        <v>445</v>
      </c>
      <c r="J4143" s="7">
        <v>45</v>
      </c>
      <c r="K4143" t="s">
        <v>27</v>
      </c>
      <c r="L4143" t="s">
        <v>28</v>
      </c>
      <c r="M4143" t="str">
        <f t="shared" si="64"/>
        <v>Thu</v>
      </c>
      <c r="N4143" t="str">
        <f>VLOOKUP(Query1[[#This Row],[Age]],'Age Group Vlookup'!B$3:C$6,2,TRUE)</f>
        <v>40-49</v>
      </c>
    </row>
    <row r="4144" spans="1:14" x14ac:dyDescent="0.3">
      <c r="A4144" t="s">
        <v>5158</v>
      </c>
      <c r="B4144" s="1">
        <v>42722</v>
      </c>
      <c r="C4144" t="s">
        <v>1018</v>
      </c>
      <c r="D4144">
        <v>45386</v>
      </c>
      <c r="E4144" t="s">
        <v>77</v>
      </c>
      <c r="G4144" t="s">
        <v>32</v>
      </c>
      <c r="H4144">
        <v>190000</v>
      </c>
      <c r="I4144" t="s">
        <v>436</v>
      </c>
      <c r="J4144" s="7">
        <v>41</v>
      </c>
      <c r="K4144" t="s">
        <v>17</v>
      </c>
      <c r="L4144" t="s">
        <v>18</v>
      </c>
      <c r="M4144" t="str">
        <f t="shared" si="64"/>
        <v>Sun</v>
      </c>
      <c r="N4144" t="str">
        <f>VLOOKUP(Query1[[#This Row],[Age]],'Age Group Vlookup'!B$3:C$6,2,TRUE)</f>
        <v>40-49</v>
      </c>
    </row>
    <row r="4145" spans="1:14" x14ac:dyDescent="0.3">
      <c r="A4145" t="s">
        <v>5159</v>
      </c>
      <c r="B4145" s="1">
        <v>42544</v>
      </c>
      <c r="C4145" t="s">
        <v>198</v>
      </c>
      <c r="D4145">
        <v>10303</v>
      </c>
      <c r="E4145" t="s">
        <v>108</v>
      </c>
      <c r="G4145" t="s">
        <v>15</v>
      </c>
      <c r="H4145">
        <v>740000</v>
      </c>
      <c r="I4145" t="s">
        <v>199</v>
      </c>
      <c r="J4145" s="7">
        <v>35</v>
      </c>
      <c r="K4145" t="s">
        <v>27</v>
      </c>
      <c r="L4145" t="s">
        <v>28</v>
      </c>
      <c r="M4145" t="str">
        <f t="shared" si="64"/>
        <v>Thu</v>
      </c>
      <c r="N4145" t="str">
        <f>VLOOKUP(Query1[[#This Row],[Age]],'Age Group Vlookup'!B$3:C$6,2,TRUE)</f>
        <v>30-39</v>
      </c>
    </row>
    <row r="4146" spans="1:14" x14ac:dyDescent="0.3">
      <c r="A4146" t="s">
        <v>5160</v>
      </c>
      <c r="B4146" s="1">
        <v>42440</v>
      </c>
      <c r="C4146" t="s">
        <v>515</v>
      </c>
      <c r="D4146">
        <v>11120</v>
      </c>
      <c r="E4146" t="s">
        <v>36</v>
      </c>
      <c r="G4146" t="s">
        <v>15</v>
      </c>
      <c r="H4146">
        <v>669000</v>
      </c>
      <c r="I4146" t="s">
        <v>516</v>
      </c>
      <c r="J4146" s="7">
        <v>22</v>
      </c>
      <c r="K4146" t="s">
        <v>17</v>
      </c>
      <c r="L4146" t="s">
        <v>18</v>
      </c>
      <c r="M4146" t="str">
        <f t="shared" si="64"/>
        <v>Fri</v>
      </c>
      <c r="N4146" t="str">
        <f>VLOOKUP(Query1[[#This Row],[Age]],'Age Group Vlookup'!B$3:C$6,2,TRUE)</f>
        <v>20-29</v>
      </c>
    </row>
    <row r="4147" spans="1:14" x14ac:dyDescent="0.3">
      <c r="A4147" t="s">
        <v>5161</v>
      </c>
      <c r="B4147" s="1">
        <v>42690</v>
      </c>
      <c r="C4147" t="s">
        <v>30</v>
      </c>
      <c r="D4147">
        <v>29940</v>
      </c>
      <c r="E4147" t="s">
        <v>137</v>
      </c>
      <c r="G4147" t="s">
        <v>15</v>
      </c>
      <c r="H4147">
        <v>752000</v>
      </c>
      <c r="I4147" t="s">
        <v>31</v>
      </c>
      <c r="J4147" s="7">
        <v>46</v>
      </c>
      <c r="K4147" t="s">
        <v>32</v>
      </c>
      <c r="L4147" t="s">
        <v>33</v>
      </c>
      <c r="M4147" t="str">
        <f t="shared" si="64"/>
        <v>Wed</v>
      </c>
      <c r="N4147" t="str">
        <f>VLOOKUP(Query1[[#This Row],[Age]],'Age Group Vlookup'!B$3:C$6,2,TRUE)</f>
        <v>40-49</v>
      </c>
    </row>
    <row r="4148" spans="1:14" x14ac:dyDescent="0.3">
      <c r="A4148" t="s">
        <v>5162</v>
      </c>
      <c r="B4148" s="1">
        <v>42609</v>
      </c>
      <c r="C4148" t="s">
        <v>711</v>
      </c>
      <c r="D4148">
        <v>344</v>
      </c>
      <c r="E4148" t="s">
        <v>36</v>
      </c>
      <c r="G4148" t="s">
        <v>15</v>
      </c>
      <c r="H4148">
        <v>330000</v>
      </c>
      <c r="I4148" t="s">
        <v>712</v>
      </c>
      <c r="J4148" s="7">
        <v>23</v>
      </c>
      <c r="K4148" t="s">
        <v>32</v>
      </c>
      <c r="L4148" t="s">
        <v>33</v>
      </c>
      <c r="M4148" t="str">
        <f t="shared" si="64"/>
        <v>Sat</v>
      </c>
      <c r="N4148" t="str">
        <f>VLOOKUP(Query1[[#This Row],[Age]],'Age Group Vlookup'!B$3:C$6,2,TRUE)</f>
        <v>20-29</v>
      </c>
    </row>
    <row r="4149" spans="1:14" x14ac:dyDescent="0.3">
      <c r="A4149" t="s">
        <v>5163</v>
      </c>
      <c r="B4149" s="1">
        <v>42723</v>
      </c>
      <c r="C4149" t="s">
        <v>207</v>
      </c>
      <c r="D4149">
        <v>28162</v>
      </c>
      <c r="E4149" t="s">
        <v>58</v>
      </c>
      <c r="G4149" t="s">
        <v>15</v>
      </c>
      <c r="H4149">
        <v>249000</v>
      </c>
      <c r="I4149" t="s">
        <v>74</v>
      </c>
      <c r="J4149" s="7">
        <v>24</v>
      </c>
      <c r="K4149" t="s">
        <v>27</v>
      </c>
      <c r="L4149" t="s">
        <v>28</v>
      </c>
      <c r="M4149" t="str">
        <f t="shared" si="64"/>
        <v>Mon</v>
      </c>
      <c r="N4149" t="str">
        <f>VLOOKUP(Query1[[#This Row],[Age]],'Age Group Vlookup'!B$3:C$6,2,TRUE)</f>
        <v>20-29</v>
      </c>
    </row>
    <row r="4150" spans="1:14" x14ac:dyDescent="0.3">
      <c r="A4150" t="s">
        <v>5164</v>
      </c>
      <c r="B4150" s="1">
        <v>42593</v>
      </c>
      <c r="C4150" t="s">
        <v>76</v>
      </c>
      <c r="D4150">
        <v>25384</v>
      </c>
      <c r="E4150" t="s">
        <v>36</v>
      </c>
      <c r="G4150" t="s">
        <v>15</v>
      </c>
      <c r="H4150">
        <v>596000</v>
      </c>
      <c r="I4150" t="s">
        <v>78</v>
      </c>
      <c r="J4150" s="7">
        <v>22</v>
      </c>
      <c r="K4150" t="s">
        <v>27</v>
      </c>
      <c r="L4150" t="s">
        <v>28</v>
      </c>
      <c r="M4150" t="str">
        <f t="shared" si="64"/>
        <v>Thu</v>
      </c>
      <c r="N4150" t="str">
        <f>VLOOKUP(Query1[[#This Row],[Age]],'Age Group Vlookup'!B$3:C$6,2,TRUE)</f>
        <v>20-29</v>
      </c>
    </row>
    <row r="4151" spans="1:14" x14ac:dyDescent="0.3">
      <c r="A4151" t="s">
        <v>5165</v>
      </c>
      <c r="B4151" s="1">
        <v>42564</v>
      </c>
      <c r="C4151" t="s">
        <v>287</v>
      </c>
      <c r="D4151">
        <v>29739</v>
      </c>
      <c r="E4151" t="s">
        <v>25</v>
      </c>
      <c r="G4151" t="s">
        <v>17</v>
      </c>
      <c r="H4151">
        <v>46000</v>
      </c>
      <c r="I4151" t="s">
        <v>288</v>
      </c>
      <c r="J4151" s="7">
        <v>28</v>
      </c>
      <c r="K4151" t="s">
        <v>27</v>
      </c>
      <c r="L4151" t="s">
        <v>28</v>
      </c>
      <c r="M4151" t="str">
        <f t="shared" si="64"/>
        <v>Wed</v>
      </c>
      <c r="N4151" t="str">
        <f>VLOOKUP(Query1[[#This Row],[Age]],'Age Group Vlookup'!B$3:C$6,2,TRUE)</f>
        <v>20-29</v>
      </c>
    </row>
    <row r="4152" spans="1:14" x14ac:dyDescent="0.3">
      <c r="A4152" t="s">
        <v>5166</v>
      </c>
      <c r="B4152" s="1">
        <v>42571</v>
      </c>
      <c r="C4152" t="s">
        <v>509</v>
      </c>
      <c r="D4152">
        <v>25324</v>
      </c>
      <c r="E4152" t="s">
        <v>21</v>
      </c>
      <c r="G4152" t="s">
        <v>17</v>
      </c>
      <c r="H4152">
        <v>20000</v>
      </c>
      <c r="I4152" t="s">
        <v>510</v>
      </c>
      <c r="J4152" s="7">
        <v>41</v>
      </c>
      <c r="K4152" t="s">
        <v>32</v>
      </c>
      <c r="L4152" t="s">
        <v>33</v>
      </c>
      <c r="M4152" t="str">
        <f t="shared" si="64"/>
        <v>Wed</v>
      </c>
      <c r="N4152" t="str">
        <f>VLOOKUP(Query1[[#This Row],[Age]],'Age Group Vlookup'!B$3:C$6,2,TRUE)</f>
        <v>40-49</v>
      </c>
    </row>
    <row r="4153" spans="1:14" x14ac:dyDescent="0.3">
      <c r="A4153" t="s">
        <v>5167</v>
      </c>
      <c r="B4153" s="1">
        <v>42713</v>
      </c>
      <c r="C4153" t="s">
        <v>686</v>
      </c>
      <c r="D4153">
        <v>31701</v>
      </c>
      <c r="E4153" t="s">
        <v>69</v>
      </c>
      <c r="G4153" t="s">
        <v>15</v>
      </c>
      <c r="H4153">
        <v>898000</v>
      </c>
      <c r="I4153" t="s">
        <v>687</v>
      </c>
      <c r="J4153" s="7">
        <v>34</v>
      </c>
      <c r="K4153" t="s">
        <v>27</v>
      </c>
      <c r="L4153" t="s">
        <v>28</v>
      </c>
      <c r="M4153" t="str">
        <f t="shared" si="64"/>
        <v>Fri</v>
      </c>
      <c r="N4153" t="str">
        <f>VLOOKUP(Query1[[#This Row],[Age]],'Age Group Vlookup'!B$3:C$6,2,TRUE)</f>
        <v>30-39</v>
      </c>
    </row>
    <row r="4154" spans="1:14" x14ac:dyDescent="0.3">
      <c r="A4154" t="s">
        <v>5168</v>
      </c>
      <c r="B4154" s="1">
        <v>42611</v>
      </c>
      <c r="C4154" t="s">
        <v>1660</v>
      </c>
      <c r="D4154">
        <v>28140</v>
      </c>
      <c r="E4154" t="s">
        <v>43</v>
      </c>
      <c r="G4154" t="s">
        <v>17</v>
      </c>
      <c r="H4154">
        <v>5000</v>
      </c>
      <c r="I4154" t="s">
        <v>1661</v>
      </c>
      <c r="J4154" s="7">
        <v>32</v>
      </c>
      <c r="K4154" t="s">
        <v>32</v>
      </c>
      <c r="L4154" t="s">
        <v>33</v>
      </c>
      <c r="M4154" t="str">
        <f t="shared" si="64"/>
        <v>Mon</v>
      </c>
      <c r="N4154" t="str">
        <f>VLOOKUP(Query1[[#This Row],[Age]],'Age Group Vlookup'!B$3:C$6,2,TRUE)</f>
        <v>30-39</v>
      </c>
    </row>
    <row r="4155" spans="1:14" x14ac:dyDescent="0.3">
      <c r="A4155" t="s">
        <v>5169</v>
      </c>
      <c r="B4155" s="1">
        <v>42405</v>
      </c>
      <c r="C4155" t="s">
        <v>2223</v>
      </c>
      <c r="D4155">
        <v>31112</v>
      </c>
      <c r="E4155" t="s">
        <v>77</v>
      </c>
      <c r="G4155" t="s">
        <v>15</v>
      </c>
      <c r="H4155">
        <v>426000</v>
      </c>
      <c r="I4155" t="s">
        <v>2224</v>
      </c>
      <c r="J4155" s="7">
        <v>41</v>
      </c>
      <c r="K4155" t="s">
        <v>27</v>
      </c>
      <c r="L4155" t="s">
        <v>28</v>
      </c>
      <c r="M4155" t="str">
        <f t="shared" si="64"/>
        <v>Fri</v>
      </c>
      <c r="N4155" t="str">
        <f>VLOOKUP(Query1[[#This Row],[Age]],'Age Group Vlookup'!B$3:C$6,2,TRUE)</f>
        <v>40-49</v>
      </c>
    </row>
    <row r="4156" spans="1:14" x14ac:dyDescent="0.3">
      <c r="A4156" t="s">
        <v>5170</v>
      </c>
      <c r="B4156" s="1">
        <v>42675</v>
      </c>
      <c r="C4156" t="s">
        <v>95</v>
      </c>
      <c r="D4156">
        <v>35055</v>
      </c>
      <c r="E4156" t="s">
        <v>133</v>
      </c>
      <c r="G4156" t="s">
        <v>17</v>
      </c>
      <c r="H4156">
        <v>29000</v>
      </c>
      <c r="I4156" t="s">
        <v>96</v>
      </c>
      <c r="J4156" s="7">
        <v>47</v>
      </c>
      <c r="K4156" t="s">
        <v>17</v>
      </c>
      <c r="L4156" t="s">
        <v>18</v>
      </c>
      <c r="M4156" t="str">
        <f t="shared" si="64"/>
        <v>Tue</v>
      </c>
      <c r="N4156" t="str">
        <f>VLOOKUP(Query1[[#This Row],[Age]],'Age Group Vlookup'!B$3:C$6,2,TRUE)</f>
        <v>40-49</v>
      </c>
    </row>
    <row r="4157" spans="1:14" x14ac:dyDescent="0.3">
      <c r="A4157" t="s">
        <v>5171</v>
      </c>
      <c r="B4157" s="1">
        <v>42446</v>
      </c>
      <c r="C4157" t="s">
        <v>608</v>
      </c>
      <c r="D4157">
        <v>40833</v>
      </c>
      <c r="E4157" t="s">
        <v>36</v>
      </c>
      <c r="G4157" t="s">
        <v>17</v>
      </c>
      <c r="H4157">
        <v>34000</v>
      </c>
      <c r="I4157" t="s">
        <v>609</v>
      </c>
      <c r="J4157" s="7">
        <v>35</v>
      </c>
      <c r="K4157" t="s">
        <v>27</v>
      </c>
      <c r="L4157" t="s">
        <v>28</v>
      </c>
      <c r="M4157" t="str">
        <f t="shared" si="64"/>
        <v>Thu</v>
      </c>
      <c r="N4157" t="str">
        <f>VLOOKUP(Query1[[#This Row],[Age]],'Age Group Vlookup'!B$3:C$6,2,TRUE)</f>
        <v>30-39</v>
      </c>
    </row>
    <row r="4158" spans="1:14" x14ac:dyDescent="0.3">
      <c r="A4158" t="s">
        <v>5172</v>
      </c>
      <c r="B4158" s="1">
        <v>42680</v>
      </c>
      <c r="C4158" t="s">
        <v>1221</v>
      </c>
      <c r="D4158">
        <v>43856</v>
      </c>
      <c r="E4158" t="s">
        <v>58</v>
      </c>
      <c r="G4158" t="s">
        <v>17</v>
      </c>
      <c r="H4158">
        <v>32000</v>
      </c>
      <c r="I4158" t="s">
        <v>1222</v>
      </c>
      <c r="J4158" s="7">
        <v>28</v>
      </c>
      <c r="K4158" t="s">
        <v>27</v>
      </c>
      <c r="L4158" t="s">
        <v>28</v>
      </c>
      <c r="M4158" t="str">
        <f t="shared" si="64"/>
        <v>Sun</v>
      </c>
      <c r="N4158" t="str">
        <f>VLOOKUP(Query1[[#This Row],[Age]],'Age Group Vlookup'!B$3:C$6,2,TRUE)</f>
        <v>20-29</v>
      </c>
    </row>
    <row r="4159" spans="1:14" x14ac:dyDescent="0.3">
      <c r="A4159" t="s">
        <v>5173</v>
      </c>
      <c r="B4159" s="1">
        <v>42401</v>
      </c>
      <c r="C4159" t="s">
        <v>1580</v>
      </c>
      <c r="D4159">
        <v>8415</v>
      </c>
      <c r="E4159" t="s">
        <v>58</v>
      </c>
      <c r="G4159" t="s">
        <v>17</v>
      </c>
      <c r="H4159">
        <v>30000</v>
      </c>
      <c r="I4159" t="s">
        <v>1581</v>
      </c>
      <c r="J4159" s="7">
        <v>22</v>
      </c>
      <c r="K4159" t="s">
        <v>27</v>
      </c>
      <c r="L4159" t="s">
        <v>28</v>
      </c>
      <c r="M4159" t="str">
        <f t="shared" si="64"/>
        <v>Mon</v>
      </c>
      <c r="N4159" t="str">
        <f>VLOOKUP(Query1[[#This Row],[Age]],'Age Group Vlookup'!B$3:C$6,2,TRUE)</f>
        <v>20-29</v>
      </c>
    </row>
    <row r="4160" spans="1:14" x14ac:dyDescent="0.3">
      <c r="A4160" t="s">
        <v>5174</v>
      </c>
      <c r="B4160" s="1">
        <v>42420</v>
      </c>
      <c r="C4160" t="s">
        <v>2564</v>
      </c>
      <c r="D4160">
        <v>5478</v>
      </c>
      <c r="E4160" t="s">
        <v>137</v>
      </c>
      <c r="G4160" t="s">
        <v>15</v>
      </c>
      <c r="H4160">
        <v>854000</v>
      </c>
      <c r="I4160" t="s">
        <v>2565</v>
      </c>
      <c r="J4160" s="7">
        <v>48</v>
      </c>
      <c r="K4160" t="s">
        <v>27</v>
      </c>
      <c r="L4160" t="s">
        <v>28</v>
      </c>
      <c r="M4160" t="str">
        <f t="shared" si="64"/>
        <v>Sat</v>
      </c>
      <c r="N4160" t="str">
        <f>VLOOKUP(Query1[[#This Row],[Age]],'Age Group Vlookup'!B$3:C$6,2,TRUE)</f>
        <v>40-49</v>
      </c>
    </row>
    <row r="4161" spans="1:14" x14ac:dyDescent="0.3">
      <c r="A4161" t="s">
        <v>5175</v>
      </c>
      <c r="B4161" s="1">
        <v>42585</v>
      </c>
      <c r="C4161" t="s">
        <v>1423</v>
      </c>
      <c r="D4161">
        <v>24063</v>
      </c>
      <c r="E4161" t="s">
        <v>14</v>
      </c>
      <c r="G4161" t="s">
        <v>15</v>
      </c>
      <c r="H4161">
        <v>790000</v>
      </c>
      <c r="I4161" t="s">
        <v>1424</v>
      </c>
      <c r="J4161" s="7">
        <v>48</v>
      </c>
      <c r="K4161" t="s">
        <v>32</v>
      </c>
      <c r="L4161" t="s">
        <v>33</v>
      </c>
      <c r="M4161" t="str">
        <f t="shared" si="64"/>
        <v>Wed</v>
      </c>
      <c r="N4161" t="str">
        <f>VLOOKUP(Query1[[#This Row],[Age]],'Age Group Vlookup'!B$3:C$6,2,TRUE)</f>
        <v>40-49</v>
      </c>
    </row>
    <row r="4162" spans="1:14" x14ac:dyDescent="0.3">
      <c r="A4162" t="s">
        <v>5176</v>
      </c>
      <c r="B4162" s="1">
        <v>42523</v>
      </c>
      <c r="C4162" t="s">
        <v>1075</v>
      </c>
      <c r="D4162">
        <v>25567</v>
      </c>
      <c r="E4162" t="s">
        <v>21</v>
      </c>
      <c r="G4162" t="s">
        <v>17</v>
      </c>
      <c r="H4162">
        <v>43000</v>
      </c>
      <c r="I4162" t="s">
        <v>1076</v>
      </c>
      <c r="J4162" s="7">
        <v>37</v>
      </c>
      <c r="K4162" t="s">
        <v>27</v>
      </c>
      <c r="L4162" t="s">
        <v>28</v>
      </c>
      <c r="M4162" t="str">
        <f t="shared" ref="M4162:M4225" si="65">TEXT(B4162,"ddd")</f>
        <v>Thu</v>
      </c>
      <c r="N4162" t="str">
        <f>VLOOKUP(Query1[[#This Row],[Age]],'Age Group Vlookup'!B$3:C$6,2,TRUE)</f>
        <v>30-39</v>
      </c>
    </row>
    <row r="4163" spans="1:14" x14ac:dyDescent="0.3">
      <c r="A4163" t="s">
        <v>5177</v>
      </c>
      <c r="B4163" s="1">
        <v>42551</v>
      </c>
      <c r="C4163" t="s">
        <v>1949</v>
      </c>
      <c r="D4163">
        <v>48849</v>
      </c>
      <c r="E4163" t="s">
        <v>36</v>
      </c>
      <c r="G4163" t="s">
        <v>17</v>
      </c>
      <c r="H4163">
        <v>50000</v>
      </c>
      <c r="I4163" t="s">
        <v>1950</v>
      </c>
      <c r="J4163" s="7">
        <v>33</v>
      </c>
      <c r="K4163" t="s">
        <v>27</v>
      </c>
      <c r="L4163" t="s">
        <v>28</v>
      </c>
      <c r="M4163" t="str">
        <f t="shared" si="65"/>
        <v>Thu</v>
      </c>
      <c r="N4163" t="str">
        <f>VLOOKUP(Query1[[#This Row],[Age]],'Age Group Vlookup'!B$3:C$6,2,TRUE)</f>
        <v>30-39</v>
      </c>
    </row>
    <row r="4164" spans="1:14" x14ac:dyDescent="0.3">
      <c r="A4164" t="s">
        <v>5178</v>
      </c>
      <c r="B4164" s="1">
        <v>42696</v>
      </c>
      <c r="C4164" t="s">
        <v>817</v>
      </c>
      <c r="D4164">
        <v>23518</v>
      </c>
      <c r="E4164" t="s">
        <v>58</v>
      </c>
      <c r="G4164" t="s">
        <v>32</v>
      </c>
      <c r="H4164">
        <v>142000</v>
      </c>
      <c r="I4164" t="s">
        <v>818</v>
      </c>
      <c r="J4164" s="7">
        <v>50</v>
      </c>
      <c r="K4164" t="s">
        <v>32</v>
      </c>
      <c r="L4164" t="s">
        <v>33</v>
      </c>
      <c r="M4164" t="str">
        <f t="shared" si="65"/>
        <v>Tue</v>
      </c>
      <c r="N4164" t="str">
        <f>VLOOKUP(Query1[[#This Row],[Age]],'Age Group Vlookup'!B$3:C$6,2,TRUE)</f>
        <v>50-59</v>
      </c>
    </row>
    <row r="4165" spans="1:14" x14ac:dyDescent="0.3">
      <c r="A4165" t="s">
        <v>5179</v>
      </c>
      <c r="B4165" s="1">
        <v>42547</v>
      </c>
      <c r="C4165" t="s">
        <v>537</v>
      </c>
      <c r="D4165">
        <v>17798</v>
      </c>
      <c r="E4165" t="s">
        <v>58</v>
      </c>
      <c r="G4165" t="s">
        <v>17</v>
      </c>
      <c r="H4165">
        <v>5000</v>
      </c>
      <c r="I4165" t="s">
        <v>506</v>
      </c>
      <c r="J4165" s="7">
        <v>48</v>
      </c>
      <c r="K4165" t="s">
        <v>27</v>
      </c>
      <c r="L4165" t="s">
        <v>28</v>
      </c>
      <c r="M4165" t="str">
        <f t="shared" si="65"/>
        <v>Sun</v>
      </c>
      <c r="N4165" t="str">
        <f>VLOOKUP(Query1[[#This Row],[Age]],'Age Group Vlookup'!B$3:C$6,2,TRUE)</f>
        <v>40-49</v>
      </c>
    </row>
    <row r="4166" spans="1:14" x14ac:dyDescent="0.3">
      <c r="A4166" t="s">
        <v>5180</v>
      </c>
      <c r="B4166" s="1">
        <v>42596</v>
      </c>
      <c r="C4166" t="s">
        <v>1881</v>
      </c>
      <c r="D4166">
        <v>3355</v>
      </c>
      <c r="E4166" t="s">
        <v>54</v>
      </c>
      <c r="G4166" t="s">
        <v>15</v>
      </c>
      <c r="H4166">
        <v>490000</v>
      </c>
      <c r="I4166" t="s">
        <v>1882</v>
      </c>
      <c r="J4166" s="7">
        <v>22</v>
      </c>
      <c r="K4166" t="s">
        <v>32</v>
      </c>
      <c r="L4166" t="s">
        <v>33</v>
      </c>
      <c r="M4166" t="str">
        <f t="shared" si="65"/>
        <v>Sun</v>
      </c>
      <c r="N4166" t="str">
        <f>VLOOKUP(Query1[[#This Row],[Age]],'Age Group Vlookup'!B$3:C$6,2,TRUE)</f>
        <v>20-29</v>
      </c>
    </row>
    <row r="4167" spans="1:14" x14ac:dyDescent="0.3">
      <c r="A4167" t="s">
        <v>5181</v>
      </c>
      <c r="B4167" s="1">
        <v>42727</v>
      </c>
      <c r="C4167" t="s">
        <v>718</v>
      </c>
      <c r="D4167">
        <v>34349</v>
      </c>
      <c r="E4167" t="s">
        <v>25</v>
      </c>
      <c r="G4167" t="s">
        <v>32</v>
      </c>
      <c r="H4167">
        <v>69000</v>
      </c>
      <c r="I4167" t="s">
        <v>719</v>
      </c>
      <c r="J4167" s="7">
        <v>28</v>
      </c>
      <c r="K4167" t="s">
        <v>27</v>
      </c>
      <c r="L4167" t="s">
        <v>28</v>
      </c>
      <c r="M4167" t="str">
        <f t="shared" si="65"/>
        <v>Fri</v>
      </c>
      <c r="N4167" t="str">
        <f>VLOOKUP(Query1[[#This Row],[Age]],'Age Group Vlookup'!B$3:C$6,2,TRUE)</f>
        <v>20-29</v>
      </c>
    </row>
    <row r="4168" spans="1:14" x14ac:dyDescent="0.3">
      <c r="A4168" t="s">
        <v>5182</v>
      </c>
      <c r="B4168" s="1">
        <v>42484</v>
      </c>
      <c r="C4168" t="s">
        <v>1002</v>
      </c>
      <c r="D4168">
        <v>25997</v>
      </c>
      <c r="E4168" t="s">
        <v>62</v>
      </c>
      <c r="G4168" t="s">
        <v>15</v>
      </c>
      <c r="H4168">
        <v>331000</v>
      </c>
      <c r="I4168" t="s">
        <v>1003</v>
      </c>
      <c r="J4168" s="7">
        <v>27</v>
      </c>
      <c r="K4168" t="s">
        <v>27</v>
      </c>
      <c r="L4168" t="s">
        <v>28</v>
      </c>
      <c r="M4168" t="str">
        <f t="shared" si="65"/>
        <v>Sun</v>
      </c>
      <c r="N4168" t="str">
        <f>VLOOKUP(Query1[[#This Row],[Age]],'Age Group Vlookup'!B$3:C$6,2,TRUE)</f>
        <v>20-29</v>
      </c>
    </row>
    <row r="4169" spans="1:14" x14ac:dyDescent="0.3">
      <c r="A4169" t="s">
        <v>5183</v>
      </c>
      <c r="B4169" s="1">
        <v>42691</v>
      </c>
      <c r="C4169" t="s">
        <v>643</v>
      </c>
      <c r="D4169">
        <v>827</v>
      </c>
      <c r="E4169" t="s">
        <v>150</v>
      </c>
      <c r="G4169" t="s">
        <v>32</v>
      </c>
      <c r="H4169">
        <v>102000</v>
      </c>
      <c r="I4169" t="s">
        <v>644</v>
      </c>
      <c r="J4169" s="7">
        <v>27</v>
      </c>
      <c r="K4169" t="s">
        <v>17</v>
      </c>
      <c r="L4169" t="s">
        <v>18</v>
      </c>
      <c r="M4169" t="str">
        <f t="shared" si="65"/>
        <v>Thu</v>
      </c>
      <c r="N4169" t="str">
        <f>VLOOKUP(Query1[[#This Row],[Age]],'Age Group Vlookup'!B$3:C$6,2,TRUE)</f>
        <v>20-29</v>
      </c>
    </row>
    <row r="4170" spans="1:14" x14ac:dyDescent="0.3">
      <c r="A4170" t="s">
        <v>5184</v>
      </c>
      <c r="B4170" s="1">
        <v>42409</v>
      </c>
      <c r="C4170" t="s">
        <v>1464</v>
      </c>
      <c r="D4170">
        <v>24170</v>
      </c>
      <c r="E4170" t="s">
        <v>108</v>
      </c>
      <c r="G4170" t="s">
        <v>32</v>
      </c>
      <c r="H4170">
        <v>76000</v>
      </c>
      <c r="I4170" t="s">
        <v>1465</v>
      </c>
      <c r="J4170" s="7">
        <v>22</v>
      </c>
      <c r="K4170" t="s">
        <v>27</v>
      </c>
      <c r="L4170" t="s">
        <v>28</v>
      </c>
      <c r="M4170" t="str">
        <f t="shared" si="65"/>
        <v>Tue</v>
      </c>
      <c r="N4170" t="str">
        <f>VLOOKUP(Query1[[#This Row],[Age]],'Age Group Vlookup'!B$3:C$6,2,TRUE)</f>
        <v>20-29</v>
      </c>
    </row>
    <row r="4171" spans="1:14" x14ac:dyDescent="0.3">
      <c r="A4171" t="s">
        <v>5185</v>
      </c>
      <c r="B4171" s="1">
        <v>42671</v>
      </c>
      <c r="C4171" t="s">
        <v>940</v>
      </c>
      <c r="D4171">
        <v>16118</v>
      </c>
      <c r="E4171" t="s">
        <v>21</v>
      </c>
      <c r="G4171" t="s">
        <v>15</v>
      </c>
      <c r="H4171">
        <v>886000</v>
      </c>
      <c r="I4171" t="s">
        <v>941</v>
      </c>
      <c r="J4171" s="7">
        <v>44</v>
      </c>
      <c r="K4171" t="s">
        <v>27</v>
      </c>
      <c r="L4171" t="s">
        <v>28</v>
      </c>
      <c r="M4171" t="str">
        <f t="shared" si="65"/>
        <v>Fri</v>
      </c>
      <c r="N4171" t="str">
        <f>VLOOKUP(Query1[[#This Row],[Age]],'Age Group Vlookup'!B$3:C$6,2,TRUE)</f>
        <v>40-49</v>
      </c>
    </row>
    <row r="4172" spans="1:14" x14ac:dyDescent="0.3">
      <c r="A4172" t="s">
        <v>5186</v>
      </c>
      <c r="B4172" s="1">
        <v>42692</v>
      </c>
      <c r="C4172" t="s">
        <v>794</v>
      </c>
      <c r="D4172">
        <v>30489</v>
      </c>
      <c r="E4172" t="s">
        <v>14</v>
      </c>
      <c r="G4172" t="s">
        <v>32</v>
      </c>
      <c r="H4172">
        <v>104000</v>
      </c>
      <c r="I4172" t="s">
        <v>795</v>
      </c>
      <c r="J4172" s="7">
        <v>33</v>
      </c>
      <c r="K4172" t="s">
        <v>17</v>
      </c>
      <c r="L4172" t="s">
        <v>18</v>
      </c>
      <c r="M4172" t="str">
        <f t="shared" si="65"/>
        <v>Fri</v>
      </c>
      <c r="N4172" t="str">
        <f>VLOOKUP(Query1[[#This Row],[Age]],'Age Group Vlookup'!B$3:C$6,2,TRUE)</f>
        <v>30-39</v>
      </c>
    </row>
    <row r="4173" spans="1:14" x14ac:dyDescent="0.3">
      <c r="A4173" t="s">
        <v>5187</v>
      </c>
      <c r="B4173" s="1">
        <v>42385</v>
      </c>
      <c r="C4173" t="s">
        <v>159</v>
      </c>
      <c r="D4173">
        <v>27306</v>
      </c>
      <c r="E4173" t="s">
        <v>54</v>
      </c>
      <c r="G4173" t="s">
        <v>15</v>
      </c>
      <c r="H4173">
        <v>337000</v>
      </c>
      <c r="I4173" t="s">
        <v>160</v>
      </c>
      <c r="J4173" s="7">
        <v>26</v>
      </c>
      <c r="K4173" t="s">
        <v>27</v>
      </c>
      <c r="L4173" t="s">
        <v>28</v>
      </c>
      <c r="M4173" t="str">
        <f t="shared" si="65"/>
        <v>Sat</v>
      </c>
      <c r="N4173" t="str">
        <f>VLOOKUP(Query1[[#This Row],[Age]],'Age Group Vlookup'!B$3:C$6,2,TRUE)</f>
        <v>20-29</v>
      </c>
    </row>
    <row r="4174" spans="1:14" x14ac:dyDescent="0.3">
      <c r="A4174" t="s">
        <v>5188</v>
      </c>
      <c r="B4174" s="1">
        <v>42472</v>
      </c>
      <c r="C4174" t="s">
        <v>1713</v>
      </c>
      <c r="D4174">
        <v>5367</v>
      </c>
      <c r="E4174" t="s">
        <v>47</v>
      </c>
      <c r="G4174" t="s">
        <v>15</v>
      </c>
      <c r="H4174">
        <v>702000</v>
      </c>
      <c r="I4174" t="s">
        <v>1714</v>
      </c>
      <c r="J4174" s="7">
        <v>26</v>
      </c>
      <c r="K4174" t="s">
        <v>17</v>
      </c>
      <c r="L4174" t="s">
        <v>18</v>
      </c>
      <c r="M4174" t="str">
        <f t="shared" si="65"/>
        <v>Tue</v>
      </c>
      <c r="N4174" t="str">
        <f>VLOOKUP(Query1[[#This Row],[Age]],'Age Group Vlookup'!B$3:C$6,2,TRUE)</f>
        <v>20-29</v>
      </c>
    </row>
    <row r="4175" spans="1:14" x14ac:dyDescent="0.3">
      <c r="A4175" t="s">
        <v>5189</v>
      </c>
      <c r="B4175" s="1">
        <v>42375</v>
      </c>
      <c r="C4175" t="s">
        <v>632</v>
      </c>
      <c r="D4175">
        <v>12887</v>
      </c>
      <c r="E4175" t="s">
        <v>25</v>
      </c>
      <c r="G4175" t="s">
        <v>17</v>
      </c>
      <c r="H4175">
        <v>26000</v>
      </c>
      <c r="I4175" t="s">
        <v>633</v>
      </c>
      <c r="J4175" s="7">
        <v>41</v>
      </c>
      <c r="K4175" t="s">
        <v>27</v>
      </c>
      <c r="L4175" t="s">
        <v>28</v>
      </c>
      <c r="M4175" t="str">
        <f t="shared" si="65"/>
        <v>Wed</v>
      </c>
      <c r="N4175" t="str">
        <f>VLOOKUP(Query1[[#This Row],[Age]],'Age Group Vlookup'!B$3:C$6,2,TRUE)</f>
        <v>40-49</v>
      </c>
    </row>
    <row r="4176" spans="1:14" x14ac:dyDescent="0.3">
      <c r="A4176" t="s">
        <v>5190</v>
      </c>
      <c r="B4176" s="1">
        <v>42576</v>
      </c>
      <c r="C4176" t="s">
        <v>1268</v>
      </c>
      <c r="D4176">
        <v>45255</v>
      </c>
      <c r="E4176" t="s">
        <v>137</v>
      </c>
      <c r="G4176" t="s">
        <v>17</v>
      </c>
      <c r="H4176">
        <v>11000</v>
      </c>
      <c r="I4176" t="s">
        <v>1269</v>
      </c>
      <c r="J4176" s="7">
        <v>30</v>
      </c>
      <c r="K4176" t="s">
        <v>27</v>
      </c>
      <c r="L4176" t="s">
        <v>28</v>
      </c>
      <c r="M4176" t="str">
        <f t="shared" si="65"/>
        <v>Mon</v>
      </c>
      <c r="N4176" t="str">
        <f>VLOOKUP(Query1[[#This Row],[Age]],'Age Group Vlookup'!B$3:C$6,2,TRUE)</f>
        <v>30-39</v>
      </c>
    </row>
    <row r="4177" spans="1:14" x14ac:dyDescent="0.3">
      <c r="A4177" t="s">
        <v>5191</v>
      </c>
      <c r="B4177" s="1">
        <v>42560</v>
      </c>
      <c r="C4177" t="s">
        <v>53</v>
      </c>
      <c r="D4177">
        <v>14698</v>
      </c>
      <c r="E4177" t="s">
        <v>62</v>
      </c>
      <c r="G4177" t="s">
        <v>15</v>
      </c>
      <c r="H4177">
        <v>768000</v>
      </c>
      <c r="I4177" t="s">
        <v>55</v>
      </c>
      <c r="J4177" s="7">
        <v>50</v>
      </c>
      <c r="K4177" t="s">
        <v>17</v>
      </c>
      <c r="L4177" t="s">
        <v>18</v>
      </c>
      <c r="M4177" t="str">
        <f t="shared" si="65"/>
        <v>Sat</v>
      </c>
      <c r="N4177" t="str">
        <f>VLOOKUP(Query1[[#This Row],[Age]],'Age Group Vlookup'!B$3:C$6,2,TRUE)</f>
        <v>50-59</v>
      </c>
    </row>
    <row r="4178" spans="1:14" x14ac:dyDescent="0.3">
      <c r="A4178" t="s">
        <v>5192</v>
      </c>
      <c r="B4178" s="1">
        <v>42516</v>
      </c>
      <c r="C4178" t="s">
        <v>1464</v>
      </c>
      <c r="D4178">
        <v>36602</v>
      </c>
      <c r="E4178" t="s">
        <v>108</v>
      </c>
      <c r="G4178" t="s">
        <v>32</v>
      </c>
      <c r="H4178">
        <v>76000</v>
      </c>
      <c r="I4178" t="s">
        <v>1465</v>
      </c>
      <c r="J4178" s="7">
        <v>22</v>
      </c>
      <c r="K4178" t="s">
        <v>27</v>
      </c>
      <c r="L4178" t="s">
        <v>28</v>
      </c>
      <c r="M4178" t="str">
        <f t="shared" si="65"/>
        <v>Thu</v>
      </c>
      <c r="N4178" t="str">
        <f>VLOOKUP(Query1[[#This Row],[Age]],'Age Group Vlookup'!B$3:C$6,2,TRUE)</f>
        <v>20-29</v>
      </c>
    </row>
    <row r="4179" spans="1:14" x14ac:dyDescent="0.3">
      <c r="A4179" t="s">
        <v>5193</v>
      </c>
      <c r="B4179" s="1">
        <v>42610</v>
      </c>
      <c r="C4179" t="s">
        <v>1292</v>
      </c>
      <c r="D4179">
        <v>43226</v>
      </c>
      <c r="E4179" t="s">
        <v>137</v>
      </c>
      <c r="G4179" t="s">
        <v>15</v>
      </c>
      <c r="H4179">
        <v>410000</v>
      </c>
      <c r="I4179" t="s">
        <v>1293</v>
      </c>
      <c r="J4179" s="7">
        <v>41</v>
      </c>
      <c r="K4179" t="s">
        <v>27</v>
      </c>
      <c r="L4179" t="s">
        <v>28</v>
      </c>
      <c r="M4179" t="str">
        <f t="shared" si="65"/>
        <v>Sun</v>
      </c>
      <c r="N4179" t="str">
        <f>VLOOKUP(Query1[[#This Row],[Age]],'Age Group Vlookup'!B$3:C$6,2,TRUE)</f>
        <v>40-49</v>
      </c>
    </row>
    <row r="4180" spans="1:14" x14ac:dyDescent="0.3">
      <c r="A4180" t="s">
        <v>5194</v>
      </c>
      <c r="B4180" s="1">
        <v>42516</v>
      </c>
      <c r="C4180" t="s">
        <v>1451</v>
      </c>
      <c r="D4180">
        <v>11720</v>
      </c>
      <c r="E4180" t="s">
        <v>69</v>
      </c>
      <c r="G4180" t="s">
        <v>15</v>
      </c>
      <c r="H4180">
        <v>395000</v>
      </c>
      <c r="I4180" t="s">
        <v>1452</v>
      </c>
      <c r="J4180" s="7">
        <v>33</v>
      </c>
      <c r="K4180" t="s">
        <v>27</v>
      </c>
      <c r="L4180" t="s">
        <v>28</v>
      </c>
      <c r="M4180" t="str">
        <f t="shared" si="65"/>
        <v>Thu</v>
      </c>
      <c r="N4180" t="str">
        <f>VLOOKUP(Query1[[#This Row],[Age]],'Age Group Vlookup'!B$3:C$6,2,TRUE)</f>
        <v>30-39</v>
      </c>
    </row>
    <row r="4181" spans="1:14" x14ac:dyDescent="0.3">
      <c r="A4181" t="s">
        <v>5195</v>
      </c>
      <c r="B4181" s="1">
        <v>42611</v>
      </c>
      <c r="C4181" t="s">
        <v>1213</v>
      </c>
      <c r="D4181">
        <v>5755</v>
      </c>
      <c r="E4181" t="s">
        <v>54</v>
      </c>
      <c r="G4181" t="s">
        <v>32</v>
      </c>
      <c r="H4181">
        <v>155000</v>
      </c>
      <c r="I4181" t="s">
        <v>1214</v>
      </c>
      <c r="J4181" s="7">
        <v>40</v>
      </c>
      <c r="K4181" t="s">
        <v>27</v>
      </c>
      <c r="L4181" t="s">
        <v>28</v>
      </c>
      <c r="M4181" t="str">
        <f t="shared" si="65"/>
        <v>Mon</v>
      </c>
      <c r="N4181" t="str">
        <f>VLOOKUP(Query1[[#This Row],[Age]],'Age Group Vlookup'!B$3:C$6,2,TRUE)</f>
        <v>40-49</v>
      </c>
    </row>
    <row r="4182" spans="1:14" x14ac:dyDescent="0.3">
      <c r="A4182" t="s">
        <v>5196</v>
      </c>
      <c r="B4182" s="1">
        <v>42414</v>
      </c>
      <c r="C4182" t="s">
        <v>721</v>
      </c>
      <c r="D4182">
        <v>27462</v>
      </c>
      <c r="E4182" t="s">
        <v>150</v>
      </c>
      <c r="G4182" t="s">
        <v>17</v>
      </c>
      <c r="H4182">
        <v>20000</v>
      </c>
      <c r="I4182" t="s">
        <v>722</v>
      </c>
      <c r="J4182" s="7">
        <v>32</v>
      </c>
      <c r="K4182" t="s">
        <v>17</v>
      </c>
      <c r="L4182" t="s">
        <v>18</v>
      </c>
      <c r="M4182" t="str">
        <f t="shared" si="65"/>
        <v>Sun</v>
      </c>
      <c r="N4182" t="str">
        <f>VLOOKUP(Query1[[#This Row],[Age]],'Age Group Vlookup'!B$3:C$6,2,TRUE)</f>
        <v>30-39</v>
      </c>
    </row>
    <row r="4183" spans="1:14" x14ac:dyDescent="0.3">
      <c r="A4183" t="s">
        <v>5197</v>
      </c>
      <c r="B4183" s="1">
        <v>42488</v>
      </c>
      <c r="C4183" t="s">
        <v>89</v>
      </c>
      <c r="D4183">
        <v>36343</v>
      </c>
      <c r="E4183" t="s">
        <v>14</v>
      </c>
      <c r="G4183" t="s">
        <v>15</v>
      </c>
      <c r="H4183">
        <v>144000</v>
      </c>
      <c r="I4183" t="s">
        <v>90</v>
      </c>
      <c r="J4183" s="7">
        <v>28</v>
      </c>
      <c r="K4183" t="s">
        <v>32</v>
      </c>
      <c r="L4183" t="s">
        <v>33</v>
      </c>
      <c r="M4183" t="str">
        <f t="shared" si="65"/>
        <v>Thu</v>
      </c>
      <c r="N4183" t="str">
        <f>VLOOKUP(Query1[[#This Row],[Age]],'Age Group Vlookup'!B$3:C$6,2,TRUE)</f>
        <v>20-29</v>
      </c>
    </row>
    <row r="4184" spans="1:14" x14ac:dyDescent="0.3">
      <c r="A4184" t="s">
        <v>5198</v>
      </c>
      <c r="B4184" s="1">
        <v>42608</v>
      </c>
      <c r="C4184" t="s">
        <v>425</v>
      </c>
      <c r="D4184">
        <v>23763</v>
      </c>
      <c r="E4184" t="s">
        <v>25</v>
      </c>
      <c r="G4184" t="s">
        <v>15</v>
      </c>
      <c r="H4184">
        <v>835000</v>
      </c>
      <c r="I4184" t="s">
        <v>426</v>
      </c>
      <c r="J4184" s="7">
        <v>37</v>
      </c>
      <c r="K4184" t="s">
        <v>27</v>
      </c>
      <c r="L4184" t="s">
        <v>28</v>
      </c>
      <c r="M4184" t="str">
        <f t="shared" si="65"/>
        <v>Fri</v>
      </c>
      <c r="N4184" t="str">
        <f>VLOOKUP(Query1[[#This Row],[Age]],'Age Group Vlookup'!B$3:C$6,2,TRUE)</f>
        <v>30-39</v>
      </c>
    </row>
    <row r="4185" spans="1:14" x14ac:dyDescent="0.3">
      <c r="A4185" t="s">
        <v>5199</v>
      </c>
      <c r="B4185" s="1">
        <v>42472</v>
      </c>
      <c r="C4185" t="s">
        <v>782</v>
      </c>
      <c r="D4185">
        <v>14256</v>
      </c>
      <c r="E4185" t="s">
        <v>43</v>
      </c>
      <c r="G4185" t="s">
        <v>15</v>
      </c>
      <c r="H4185">
        <v>269000</v>
      </c>
      <c r="I4185" t="s">
        <v>783</v>
      </c>
      <c r="J4185" s="7">
        <v>27</v>
      </c>
      <c r="K4185" t="s">
        <v>17</v>
      </c>
      <c r="L4185" t="s">
        <v>18</v>
      </c>
      <c r="M4185" t="str">
        <f t="shared" si="65"/>
        <v>Tue</v>
      </c>
      <c r="N4185" t="str">
        <f>VLOOKUP(Query1[[#This Row],[Age]],'Age Group Vlookup'!B$3:C$6,2,TRUE)</f>
        <v>20-29</v>
      </c>
    </row>
    <row r="4186" spans="1:14" x14ac:dyDescent="0.3">
      <c r="A4186" t="s">
        <v>5200</v>
      </c>
      <c r="B4186" s="1">
        <v>42660</v>
      </c>
      <c r="C4186" t="s">
        <v>990</v>
      </c>
      <c r="D4186">
        <v>9178</v>
      </c>
      <c r="E4186" t="s">
        <v>47</v>
      </c>
      <c r="G4186" t="s">
        <v>17</v>
      </c>
      <c r="H4186">
        <v>35000</v>
      </c>
      <c r="I4186" t="s">
        <v>991</v>
      </c>
      <c r="J4186" s="7">
        <v>48</v>
      </c>
      <c r="K4186" t="s">
        <v>32</v>
      </c>
      <c r="L4186" t="s">
        <v>33</v>
      </c>
      <c r="M4186" t="str">
        <f t="shared" si="65"/>
        <v>Mon</v>
      </c>
      <c r="N4186" t="str">
        <f>VLOOKUP(Query1[[#This Row],[Age]],'Age Group Vlookup'!B$3:C$6,2,TRUE)</f>
        <v>40-49</v>
      </c>
    </row>
    <row r="4187" spans="1:14" x14ac:dyDescent="0.3">
      <c r="A4187" t="s">
        <v>5201</v>
      </c>
      <c r="B4187" s="1">
        <v>42551</v>
      </c>
      <c r="C4187" t="s">
        <v>401</v>
      </c>
      <c r="D4187">
        <v>11396</v>
      </c>
      <c r="E4187" t="s">
        <v>43</v>
      </c>
      <c r="G4187" t="s">
        <v>15</v>
      </c>
      <c r="H4187">
        <v>650000</v>
      </c>
      <c r="I4187" t="s">
        <v>402</v>
      </c>
      <c r="J4187" s="7">
        <v>40</v>
      </c>
      <c r="K4187" t="s">
        <v>32</v>
      </c>
      <c r="L4187" t="s">
        <v>33</v>
      </c>
      <c r="M4187" t="str">
        <f t="shared" si="65"/>
        <v>Thu</v>
      </c>
      <c r="N4187" t="str">
        <f>VLOOKUP(Query1[[#This Row],[Age]],'Age Group Vlookup'!B$3:C$6,2,TRUE)</f>
        <v>40-49</v>
      </c>
    </row>
    <row r="4188" spans="1:14" x14ac:dyDescent="0.3">
      <c r="A4188" t="s">
        <v>5202</v>
      </c>
      <c r="B4188" s="1">
        <v>42443</v>
      </c>
      <c r="C4188" t="s">
        <v>632</v>
      </c>
      <c r="D4188">
        <v>38432</v>
      </c>
      <c r="E4188" t="s">
        <v>150</v>
      </c>
      <c r="G4188" t="s">
        <v>17</v>
      </c>
      <c r="H4188">
        <v>26000</v>
      </c>
      <c r="I4188" t="s">
        <v>633</v>
      </c>
      <c r="J4188" s="7">
        <v>41</v>
      </c>
      <c r="K4188" t="s">
        <v>27</v>
      </c>
      <c r="L4188" t="s">
        <v>28</v>
      </c>
      <c r="M4188" t="str">
        <f t="shared" si="65"/>
        <v>Mon</v>
      </c>
      <c r="N4188" t="str">
        <f>VLOOKUP(Query1[[#This Row],[Age]],'Age Group Vlookup'!B$3:C$6,2,TRUE)</f>
        <v>40-49</v>
      </c>
    </row>
    <row r="4189" spans="1:14" x14ac:dyDescent="0.3">
      <c r="A4189" t="s">
        <v>5203</v>
      </c>
      <c r="B4189" s="1">
        <v>42573</v>
      </c>
      <c r="C4189" t="s">
        <v>771</v>
      </c>
      <c r="D4189">
        <v>22318</v>
      </c>
      <c r="E4189" t="s">
        <v>54</v>
      </c>
      <c r="G4189" t="s">
        <v>32</v>
      </c>
      <c r="H4189">
        <v>172000</v>
      </c>
      <c r="I4189" t="s">
        <v>772</v>
      </c>
      <c r="J4189" s="7">
        <v>22</v>
      </c>
      <c r="K4189" t="s">
        <v>27</v>
      </c>
      <c r="L4189" t="s">
        <v>28</v>
      </c>
      <c r="M4189" t="str">
        <f t="shared" si="65"/>
        <v>Fri</v>
      </c>
      <c r="N4189" t="str">
        <f>VLOOKUP(Query1[[#This Row],[Age]],'Age Group Vlookup'!B$3:C$6,2,TRUE)</f>
        <v>20-29</v>
      </c>
    </row>
    <row r="4190" spans="1:14" x14ac:dyDescent="0.3">
      <c r="A4190" t="s">
        <v>5204</v>
      </c>
      <c r="B4190" s="1">
        <v>42386</v>
      </c>
      <c r="C4190" t="s">
        <v>201</v>
      </c>
      <c r="D4190">
        <v>41667</v>
      </c>
      <c r="E4190" t="s">
        <v>108</v>
      </c>
      <c r="G4190" t="s">
        <v>15</v>
      </c>
      <c r="H4190">
        <v>549000</v>
      </c>
      <c r="I4190" t="s">
        <v>202</v>
      </c>
      <c r="J4190" s="7">
        <v>48</v>
      </c>
      <c r="K4190" t="s">
        <v>32</v>
      </c>
      <c r="L4190" t="s">
        <v>33</v>
      </c>
      <c r="M4190" t="str">
        <f t="shared" si="65"/>
        <v>Sun</v>
      </c>
      <c r="N4190" t="str">
        <f>VLOOKUP(Query1[[#This Row],[Age]],'Age Group Vlookup'!B$3:C$6,2,TRUE)</f>
        <v>40-49</v>
      </c>
    </row>
    <row r="4191" spans="1:14" x14ac:dyDescent="0.3">
      <c r="A4191" t="s">
        <v>5205</v>
      </c>
      <c r="B4191" s="1">
        <v>42478</v>
      </c>
      <c r="C4191" t="s">
        <v>1164</v>
      </c>
      <c r="D4191">
        <v>16569</v>
      </c>
      <c r="E4191" t="s">
        <v>62</v>
      </c>
      <c r="G4191" t="s">
        <v>15</v>
      </c>
      <c r="H4191">
        <v>567000</v>
      </c>
      <c r="I4191" t="s">
        <v>1165</v>
      </c>
      <c r="J4191" s="7">
        <v>50</v>
      </c>
      <c r="K4191" t="s">
        <v>17</v>
      </c>
      <c r="L4191" t="s">
        <v>18</v>
      </c>
      <c r="M4191" t="str">
        <f t="shared" si="65"/>
        <v>Mon</v>
      </c>
      <c r="N4191" t="str">
        <f>VLOOKUP(Query1[[#This Row],[Age]],'Age Group Vlookup'!B$3:C$6,2,TRUE)</f>
        <v>50-59</v>
      </c>
    </row>
    <row r="4192" spans="1:14" x14ac:dyDescent="0.3">
      <c r="A4192" t="s">
        <v>5206</v>
      </c>
      <c r="B4192" s="1">
        <v>42539</v>
      </c>
      <c r="C4192" t="s">
        <v>89</v>
      </c>
      <c r="D4192">
        <v>26356</v>
      </c>
      <c r="E4192" t="s">
        <v>43</v>
      </c>
      <c r="G4192" t="s">
        <v>15</v>
      </c>
      <c r="H4192">
        <v>144000</v>
      </c>
      <c r="I4192" t="s">
        <v>90</v>
      </c>
      <c r="J4192" s="7">
        <v>28</v>
      </c>
      <c r="K4192" t="s">
        <v>32</v>
      </c>
      <c r="L4192" t="s">
        <v>33</v>
      </c>
      <c r="M4192" t="str">
        <f t="shared" si="65"/>
        <v>Sat</v>
      </c>
      <c r="N4192" t="str">
        <f>VLOOKUP(Query1[[#This Row],[Age]],'Age Group Vlookup'!B$3:C$6,2,TRUE)</f>
        <v>20-29</v>
      </c>
    </row>
    <row r="4193" spans="1:14" x14ac:dyDescent="0.3">
      <c r="A4193" t="s">
        <v>5207</v>
      </c>
      <c r="B4193" s="1">
        <v>42543</v>
      </c>
      <c r="C4193" t="s">
        <v>1474</v>
      </c>
      <c r="D4193">
        <v>24148</v>
      </c>
      <c r="E4193" t="s">
        <v>43</v>
      </c>
      <c r="G4193" t="s">
        <v>32</v>
      </c>
      <c r="H4193">
        <v>142000</v>
      </c>
      <c r="I4193" t="s">
        <v>1475</v>
      </c>
      <c r="J4193" s="7">
        <v>20</v>
      </c>
      <c r="K4193" t="s">
        <v>32</v>
      </c>
      <c r="L4193" t="s">
        <v>33</v>
      </c>
      <c r="M4193" t="str">
        <f t="shared" si="65"/>
        <v>Wed</v>
      </c>
      <c r="N4193" t="str">
        <f>VLOOKUP(Query1[[#This Row],[Age]],'Age Group Vlookup'!B$3:C$6,2,TRUE)</f>
        <v>20-29</v>
      </c>
    </row>
    <row r="4194" spans="1:14" x14ac:dyDescent="0.3">
      <c r="A4194" t="s">
        <v>5208</v>
      </c>
      <c r="B4194" s="1">
        <v>42519</v>
      </c>
      <c r="C4194" t="s">
        <v>1394</v>
      </c>
      <c r="D4194">
        <v>39484</v>
      </c>
      <c r="E4194" t="s">
        <v>77</v>
      </c>
      <c r="G4194" t="s">
        <v>17</v>
      </c>
      <c r="H4194">
        <v>29000</v>
      </c>
      <c r="I4194" t="s">
        <v>1395</v>
      </c>
      <c r="J4194" s="7">
        <v>25</v>
      </c>
      <c r="K4194" t="s">
        <v>32</v>
      </c>
      <c r="L4194" t="s">
        <v>33</v>
      </c>
      <c r="M4194" t="str">
        <f t="shared" si="65"/>
        <v>Sun</v>
      </c>
      <c r="N4194" t="str">
        <f>VLOOKUP(Query1[[#This Row],[Age]],'Age Group Vlookup'!B$3:C$6,2,TRUE)</f>
        <v>20-29</v>
      </c>
    </row>
    <row r="4195" spans="1:14" x14ac:dyDescent="0.3">
      <c r="A4195" t="s">
        <v>5209</v>
      </c>
      <c r="B4195" s="1">
        <v>42429</v>
      </c>
      <c r="C4195" t="s">
        <v>380</v>
      </c>
      <c r="D4195">
        <v>27212</v>
      </c>
      <c r="E4195" t="s">
        <v>137</v>
      </c>
      <c r="G4195" t="s">
        <v>32</v>
      </c>
      <c r="H4195">
        <v>63000</v>
      </c>
      <c r="I4195" t="s">
        <v>381</v>
      </c>
      <c r="J4195" s="7">
        <v>30</v>
      </c>
      <c r="K4195" t="s">
        <v>27</v>
      </c>
      <c r="L4195" t="s">
        <v>28</v>
      </c>
      <c r="M4195" t="str">
        <f t="shared" si="65"/>
        <v>Mon</v>
      </c>
      <c r="N4195" t="str">
        <f>VLOOKUP(Query1[[#This Row],[Age]],'Age Group Vlookup'!B$3:C$6,2,TRUE)</f>
        <v>30-39</v>
      </c>
    </row>
    <row r="4196" spans="1:14" x14ac:dyDescent="0.3">
      <c r="A4196" t="s">
        <v>5210</v>
      </c>
      <c r="B4196" s="1">
        <v>42508</v>
      </c>
      <c r="C4196" t="s">
        <v>380</v>
      </c>
      <c r="D4196">
        <v>30668</v>
      </c>
      <c r="E4196" t="s">
        <v>58</v>
      </c>
      <c r="G4196" t="s">
        <v>32</v>
      </c>
      <c r="H4196">
        <v>63000</v>
      </c>
      <c r="I4196" t="s">
        <v>381</v>
      </c>
      <c r="J4196" s="7">
        <v>30</v>
      </c>
      <c r="K4196" t="s">
        <v>27</v>
      </c>
      <c r="L4196" t="s">
        <v>28</v>
      </c>
      <c r="M4196" t="str">
        <f t="shared" si="65"/>
        <v>Wed</v>
      </c>
      <c r="N4196" t="str">
        <f>VLOOKUP(Query1[[#This Row],[Age]],'Age Group Vlookup'!B$3:C$6,2,TRUE)</f>
        <v>30-39</v>
      </c>
    </row>
    <row r="4197" spans="1:14" x14ac:dyDescent="0.3">
      <c r="A4197" t="s">
        <v>5211</v>
      </c>
      <c r="B4197" s="1">
        <v>42614</v>
      </c>
      <c r="C4197" t="s">
        <v>207</v>
      </c>
      <c r="D4197">
        <v>1940</v>
      </c>
      <c r="E4197" t="s">
        <v>21</v>
      </c>
      <c r="G4197" t="s">
        <v>15</v>
      </c>
      <c r="H4197">
        <v>249000</v>
      </c>
      <c r="I4197" t="s">
        <v>74</v>
      </c>
      <c r="J4197" s="7">
        <v>24</v>
      </c>
      <c r="K4197" t="s">
        <v>27</v>
      </c>
      <c r="L4197" t="s">
        <v>28</v>
      </c>
      <c r="M4197" t="str">
        <f t="shared" si="65"/>
        <v>Thu</v>
      </c>
      <c r="N4197" t="str">
        <f>VLOOKUP(Query1[[#This Row],[Age]],'Age Group Vlookup'!B$3:C$6,2,TRUE)</f>
        <v>20-29</v>
      </c>
    </row>
    <row r="4198" spans="1:14" x14ac:dyDescent="0.3">
      <c r="A4198" t="s">
        <v>5212</v>
      </c>
      <c r="B4198" s="1">
        <v>42683</v>
      </c>
      <c r="C4198" t="s">
        <v>284</v>
      </c>
      <c r="D4198">
        <v>29872</v>
      </c>
      <c r="E4198" t="s">
        <v>133</v>
      </c>
      <c r="G4198" t="s">
        <v>15</v>
      </c>
      <c r="H4198">
        <v>492000</v>
      </c>
      <c r="I4198" t="s">
        <v>285</v>
      </c>
      <c r="J4198" s="7">
        <v>35</v>
      </c>
      <c r="K4198" t="s">
        <v>27</v>
      </c>
      <c r="L4198" t="s">
        <v>28</v>
      </c>
      <c r="M4198" t="str">
        <f t="shared" si="65"/>
        <v>Wed</v>
      </c>
      <c r="N4198" t="str">
        <f>VLOOKUP(Query1[[#This Row],[Age]],'Age Group Vlookup'!B$3:C$6,2,TRUE)</f>
        <v>30-39</v>
      </c>
    </row>
    <row r="4199" spans="1:14" x14ac:dyDescent="0.3">
      <c r="A4199" t="s">
        <v>5213</v>
      </c>
      <c r="B4199" s="1">
        <v>42381</v>
      </c>
      <c r="C4199" t="s">
        <v>1537</v>
      </c>
      <c r="D4199">
        <v>28373</v>
      </c>
      <c r="E4199" t="s">
        <v>137</v>
      </c>
      <c r="G4199" t="s">
        <v>15</v>
      </c>
      <c r="H4199">
        <v>742000</v>
      </c>
      <c r="I4199" t="s">
        <v>1538</v>
      </c>
      <c r="J4199" s="7">
        <v>41</v>
      </c>
      <c r="K4199" t="s">
        <v>27</v>
      </c>
      <c r="L4199" t="s">
        <v>28</v>
      </c>
      <c r="M4199" t="str">
        <f t="shared" si="65"/>
        <v>Tue</v>
      </c>
      <c r="N4199" t="str">
        <f>VLOOKUP(Query1[[#This Row],[Age]],'Age Group Vlookup'!B$3:C$6,2,TRUE)</f>
        <v>40-49</v>
      </c>
    </row>
    <row r="4200" spans="1:14" x14ac:dyDescent="0.3">
      <c r="A4200" t="s">
        <v>5214</v>
      </c>
      <c r="B4200" s="1">
        <v>42709</v>
      </c>
      <c r="C4200" t="s">
        <v>126</v>
      </c>
      <c r="D4200">
        <v>9237</v>
      </c>
      <c r="E4200" t="s">
        <v>62</v>
      </c>
      <c r="G4200" t="s">
        <v>17</v>
      </c>
      <c r="H4200">
        <v>28000</v>
      </c>
      <c r="I4200" t="s">
        <v>127</v>
      </c>
      <c r="J4200" s="7">
        <v>43</v>
      </c>
      <c r="K4200" t="s">
        <v>17</v>
      </c>
      <c r="L4200" t="s">
        <v>18</v>
      </c>
      <c r="M4200" t="str">
        <f t="shared" si="65"/>
        <v>Mon</v>
      </c>
      <c r="N4200" t="str">
        <f>VLOOKUP(Query1[[#This Row],[Age]],'Age Group Vlookup'!B$3:C$6,2,TRUE)</f>
        <v>40-49</v>
      </c>
    </row>
    <row r="4201" spans="1:14" x14ac:dyDescent="0.3">
      <c r="A4201" t="s">
        <v>5215</v>
      </c>
      <c r="B4201" s="1">
        <v>42431</v>
      </c>
      <c r="C4201" t="s">
        <v>111</v>
      </c>
      <c r="D4201">
        <v>14637</v>
      </c>
      <c r="E4201" t="s">
        <v>108</v>
      </c>
      <c r="G4201" t="s">
        <v>17</v>
      </c>
      <c r="H4201">
        <v>16000</v>
      </c>
      <c r="I4201" t="s">
        <v>112</v>
      </c>
      <c r="J4201" s="7">
        <v>27</v>
      </c>
      <c r="K4201" t="s">
        <v>17</v>
      </c>
      <c r="L4201" t="s">
        <v>18</v>
      </c>
      <c r="M4201" t="str">
        <f t="shared" si="65"/>
        <v>Wed</v>
      </c>
      <c r="N4201" t="str">
        <f>VLOOKUP(Query1[[#This Row],[Age]],'Age Group Vlookup'!B$3:C$6,2,TRUE)</f>
        <v>20-29</v>
      </c>
    </row>
    <row r="4202" spans="1:14" x14ac:dyDescent="0.3">
      <c r="A4202" t="s">
        <v>5216</v>
      </c>
      <c r="B4202" s="1">
        <v>42565</v>
      </c>
      <c r="C4202" t="s">
        <v>534</v>
      </c>
      <c r="D4202">
        <v>19588</v>
      </c>
      <c r="E4202" t="s">
        <v>69</v>
      </c>
      <c r="G4202" t="s">
        <v>17</v>
      </c>
      <c r="H4202">
        <v>44000</v>
      </c>
      <c r="I4202" t="s">
        <v>535</v>
      </c>
      <c r="J4202" s="7">
        <v>25</v>
      </c>
      <c r="K4202" t="s">
        <v>27</v>
      </c>
      <c r="L4202" t="s">
        <v>28</v>
      </c>
      <c r="M4202" t="str">
        <f t="shared" si="65"/>
        <v>Thu</v>
      </c>
      <c r="N4202" t="str">
        <f>VLOOKUP(Query1[[#This Row],[Age]],'Age Group Vlookup'!B$3:C$6,2,TRUE)</f>
        <v>20-29</v>
      </c>
    </row>
    <row r="4203" spans="1:14" x14ac:dyDescent="0.3">
      <c r="A4203" t="s">
        <v>5217</v>
      </c>
      <c r="B4203" s="1">
        <v>42677</v>
      </c>
      <c r="C4203" t="s">
        <v>451</v>
      </c>
      <c r="D4203">
        <v>31951</v>
      </c>
      <c r="E4203" t="s">
        <v>77</v>
      </c>
      <c r="G4203" t="s">
        <v>17</v>
      </c>
      <c r="H4203">
        <v>50000</v>
      </c>
      <c r="I4203" t="s">
        <v>452</v>
      </c>
      <c r="J4203" s="7">
        <v>20</v>
      </c>
      <c r="K4203" t="s">
        <v>27</v>
      </c>
      <c r="L4203" t="s">
        <v>28</v>
      </c>
      <c r="M4203" t="str">
        <f t="shared" si="65"/>
        <v>Thu</v>
      </c>
      <c r="N4203" t="str">
        <f>VLOOKUP(Query1[[#This Row],[Age]],'Age Group Vlookup'!B$3:C$6,2,TRUE)</f>
        <v>20-29</v>
      </c>
    </row>
    <row r="4204" spans="1:14" x14ac:dyDescent="0.3">
      <c r="A4204" t="s">
        <v>5218</v>
      </c>
      <c r="B4204" s="1">
        <v>42380</v>
      </c>
      <c r="C4204" t="s">
        <v>2558</v>
      </c>
      <c r="D4204">
        <v>46862</v>
      </c>
      <c r="E4204" t="s">
        <v>21</v>
      </c>
      <c r="G4204" t="s">
        <v>17</v>
      </c>
      <c r="H4204">
        <v>34000</v>
      </c>
      <c r="I4204" t="s">
        <v>2559</v>
      </c>
      <c r="J4204" s="7">
        <v>28</v>
      </c>
      <c r="K4204" t="s">
        <v>32</v>
      </c>
      <c r="L4204" t="s">
        <v>33</v>
      </c>
      <c r="M4204" t="str">
        <f t="shared" si="65"/>
        <v>Mon</v>
      </c>
      <c r="N4204" t="str">
        <f>VLOOKUP(Query1[[#This Row],[Age]],'Age Group Vlookup'!B$3:C$6,2,TRUE)</f>
        <v>20-29</v>
      </c>
    </row>
    <row r="4205" spans="1:14" x14ac:dyDescent="0.3">
      <c r="A4205" t="s">
        <v>5219</v>
      </c>
      <c r="B4205" s="1">
        <v>42443</v>
      </c>
      <c r="C4205" t="s">
        <v>98</v>
      </c>
      <c r="D4205">
        <v>5618</v>
      </c>
      <c r="E4205" t="s">
        <v>77</v>
      </c>
      <c r="G4205" t="s">
        <v>17</v>
      </c>
      <c r="H4205">
        <v>35000</v>
      </c>
      <c r="I4205" t="s">
        <v>99</v>
      </c>
      <c r="J4205" s="7">
        <v>20</v>
      </c>
      <c r="K4205" t="s">
        <v>27</v>
      </c>
      <c r="L4205" t="s">
        <v>28</v>
      </c>
      <c r="M4205" t="str">
        <f t="shared" si="65"/>
        <v>Mon</v>
      </c>
      <c r="N4205" t="str">
        <f>VLOOKUP(Query1[[#This Row],[Age]],'Age Group Vlookup'!B$3:C$6,2,TRUE)</f>
        <v>20-29</v>
      </c>
    </row>
    <row r="4206" spans="1:14" x14ac:dyDescent="0.3">
      <c r="A4206" t="s">
        <v>5220</v>
      </c>
      <c r="B4206" s="1">
        <v>42600</v>
      </c>
      <c r="C4206" t="s">
        <v>881</v>
      </c>
      <c r="D4206">
        <v>19130</v>
      </c>
      <c r="E4206" t="s">
        <v>25</v>
      </c>
      <c r="G4206" t="s">
        <v>17</v>
      </c>
      <c r="H4206">
        <v>33000</v>
      </c>
      <c r="I4206" t="s">
        <v>882</v>
      </c>
      <c r="J4206" s="7">
        <v>36</v>
      </c>
      <c r="K4206" t="s">
        <v>27</v>
      </c>
      <c r="L4206" t="s">
        <v>28</v>
      </c>
      <c r="M4206" t="str">
        <f t="shared" si="65"/>
        <v>Thu</v>
      </c>
      <c r="N4206" t="str">
        <f>VLOOKUP(Query1[[#This Row],[Age]],'Age Group Vlookup'!B$3:C$6,2,TRUE)</f>
        <v>30-39</v>
      </c>
    </row>
    <row r="4207" spans="1:14" x14ac:dyDescent="0.3">
      <c r="A4207" t="s">
        <v>5221</v>
      </c>
      <c r="B4207" s="1">
        <v>42688</v>
      </c>
      <c r="C4207" t="s">
        <v>2615</v>
      </c>
      <c r="D4207">
        <v>36280</v>
      </c>
      <c r="E4207" t="s">
        <v>14</v>
      </c>
      <c r="G4207" t="s">
        <v>15</v>
      </c>
      <c r="H4207">
        <v>669000</v>
      </c>
      <c r="I4207" t="s">
        <v>2616</v>
      </c>
      <c r="J4207" s="7">
        <v>41</v>
      </c>
      <c r="K4207" t="s">
        <v>17</v>
      </c>
      <c r="L4207" t="s">
        <v>18</v>
      </c>
      <c r="M4207" t="str">
        <f t="shared" si="65"/>
        <v>Mon</v>
      </c>
      <c r="N4207" t="str">
        <f>VLOOKUP(Query1[[#This Row],[Age]],'Age Group Vlookup'!B$3:C$6,2,TRUE)</f>
        <v>40-49</v>
      </c>
    </row>
    <row r="4208" spans="1:14" x14ac:dyDescent="0.3">
      <c r="A4208" t="s">
        <v>5222</v>
      </c>
      <c r="B4208" s="1">
        <v>42522</v>
      </c>
      <c r="C4208" t="s">
        <v>794</v>
      </c>
      <c r="D4208">
        <v>34512</v>
      </c>
      <c r="E4208" t="s">
        <v>133</v>
      </c>
      <c r="G4208" t="s">
        <v>32</v>
      </c>
      <c r="H4208">
        <v>104000</v>
      </c>
      <c r="I4208" t="s">
        <v>795</v>
      </c>
      <c r="J4208" s="7">
        <v>33</v>
      </c>
      <c r="K4208" t="s">
        <v>17</v>
      </c>
      <c r="L4208" t="s">
        <v>18</v>
      </c>
      <c r="M4208" t="str">
        <f t="shared" si="65"/>
        <v>Wed</v>
      </c>
      <c r="N4208" t="str">
        <f>VLOOKUP(Query1[[#This Row],[Age]],'Age Group Vlookup'!B$3:C$6,2,TRUE)</f>
        <v>30-39</v>
      </c>
    </row>
    <row r="4209" spans="1:14" x14ac:dyDescent="0.3">
      <c r="A4209" t="s">
        <v>5223</v>
      </c>
      <c r="B4209" s="1">
        <v>42731</v>
      </c>
      <c r="C4209" t="s">
        <v>296</v>
      </c>
      <c r="D4209">
        <v>18555</v>
      </c>
      <c r="E4209" t="s">
        <v>150</v>
      </c>
      <c r="G4209" t="s">
        <v>32</v>
      </c>
      <c r="H4209">
        <v>114000</v>
      </c>
      <c r="I4209" t="s">
        <v>297</v>
      </c>
      <c r="J4209" s="7">
        <v>31</v>
      </c>
      <c r="K4209" t="s">
        <v>27</v>
      </c>
      <c r="L4209" t="s">
        <v>28</v>
      </c>
      <c r="M4209" t="str">
        <f t="shared" si="65"/>
        <v>Tue</v>
      </c>
      <c r="N4209" t="str">
        <f>VLOOKUP(Query1[[#This Row],[Age]],'Age Group Vlookup'!B$3:C$6,2,TRUE)</f>
        <v>30-39</v>
      </c>
    </row>
    <row r="4210" spans="1:14" x14ac:dyDescent="0.3">
      <c r="A4210" t="s">
        <v>5224</v>
      </c>
      <c r="B4210" s="1">
        <v>42485</v>
      </c>
      <c r="C4210" t="s">
        <v>748</v>
      </c>
      <c r="D4210">
        <v>39268</v>
      </c>
      <c r="E4210" t="s">
        <v>133</v>
      </c>
      <c r="G4210" t="s">
        <v>32</v>
      </c>
      <c r="H4210">
        <v>150000</v>
      </c>
      <c r="I4210" t="s">
        <v>749</v>
      </c>
      <c r="J4210" s="7">
        <v>34</v>
      </c>
      <c r="K4210" t="s">
        <v>17</v>
      </c>
      <c r="L4210" t="s">
        <v>18</v>
      </c>
      <c r="M4210" t="str">
        <f t="shared" si="65"/>
        <v>Mon</v>
      </c>
      <c r="N4210" t="str">
        <f>VLOOKUP(Query1[[#This Row],[Age]],'Age Group Vlookup'!B$3:C$6,2,TRUE)</f>
        <v>30-39</v>
      </c>
    </row>
    <row r="4211" spans="1:14" x14ac:dyDescent="0.3">
      <c r="A4211" t="s">
        <v>5225</v>
      </c>
      <c r="B4211" s="1">
        <v>42689</v>
      </c>
      <c r="C4211" t="s">
        <v>487</v>
      </c>
      <c r="D4211">
        <v>5250</v>
      </c>
      <c r="E4211" t="s">
        <v>54</v>
      </c>
      <c r="G4211" t="s">
        <v>17</v>
      </c>
      <c r="H4211">
        <v>31000</v>
      </c>
      <c r="I4211" t="s">
        <v>488</v>
      </c>
      <c r="J4211" s="7">
        <v>44</v>
      </c>
      <c r="K4211" t="s">
        <v>27</v>
      </c>
      <c r="L4211" t="s">
        <v>28</v>
      </c>
      <c r="M4211" t="str">
        <f t="shared" si="65"/>
        <v>Tue</v>
      </c>
      <c r="N4211" t="str">
        <f>VLOOKUP(Query1[[#This Row],[Age]],'Age Group Vlookup'!B$3:C$6,2,TRUE)</f>
        <v>40-49</v>
      </c>
    </row>
    <row r="4212" spans="1:14" x14ac:dyDescent="0.3">
      <c r="A4212" t="s">
        <v>5226</v>
      </c>
      <c r="B4212" s="1">
        <v>42683</v>
      </c>
      <c r="C4212" t="s">
        <v>964</v>
      </c>
      <c r="D4212">
        <v>11261</v>
      </c>
      <c r="E4212" t="s">
        <v>77</v>
      </c>
      <c r="G4212" t="s">
        <v>15</v>
      </c>
      <c r="H4212">
        <v>406000</v>
      </c>
      <c r="I4212" t="s">
        <v>965</v>
      </c>
      <c r="J4212" s="7">
        <v>42</v>
      </c>
      <c r="K4212" t="s">
        <v>32</v>
      </c>
      <c r="L4212" t="s">
        <v>33</v>
      </c>
      <c r="M4212" t="str">
        <f t="shared" si="65"/>
        <v>Wed</v>
      </c>
      <c r="N4212" t="str">
        <f>VLOOKUP(Query1[[#This Row],[Age]],'Age Group Vlookup'!B$3:C$6,2,TRUE)</f>
        <v>40-49</v>
      </c>
    </row>
    <row r="4213" spans="1:14" x14ac:dyDescent="0.3">
      <c r="A4213" t="s">
        <v>5227</v>
      </c>
      <c r="B4213" s="1">
        <v>42560</v>
      </c>
      <c r="C4213" t="s">
        <v>917</v>
      </c>
      <c r="D4213">
        <v>29553</v>
      </c>
      <c r="E4213" t="s">
        <v>108</v>
      </c>
      <c r="G4213" t="s">
        <v>17</v>
      </c>
      <c r="H4213">
        <v>41000</v>
      </c>
      <c r="I4213" t="s">
        <v>918</v>
      </c>
      <c r="J4213" s="7">
        <v>23</v>
      </c>
      <c r="K4213" t="s">
        <v>27</v>
      </c>
      <c r="L4213" t="s">
        <v>28</v>
      </c>
      <c r="M4213" t="str">
        <f t="shared" si="65"/>
        <v>Sat</v>
      </c>
      <c r="N4213" t="str">
        <f>VLOOKUP(Query1[[#This Row],[Age]],'Age Group Vlookup'!B$3:C$6,2,TRUE)</f>
        <v>20-29</v>
      </c>
    </row>
    <row r="4214" spans="1:14" x14ac:dyDescent="0.3">
      <c r="A4214" t="s">
        <v>5228</v>
      </c>
      <c r="B4214" s="1">
        <v>42517</v>
      </c>
      <c r="C4214" t="s">
        <v>2399</v>
      </c>
      <c r="D4214">
        <v>28358</v>
      </c>
      <c r="E4214" t="s">
        <v>108</v>
      </c>
      <c r="G4214" t="s">
        <v>15</v>
      </c>
      <c r="H4214">
        <v>405000</v>
      </c>
      <c r="I4214" t="s">
        <v>2400</v>
      </c>
      <c r="J4214" s="7">
        <v>48</v>
      </c>
      <c r="K4214" t="s">
        <v>27</v>
      </c>
      <c r="L4214" t="s">
        <v>28</v>
      </c>
      <c r="M4214" t="str">
        <f t="shared" si="65"/>
        <v>Fri</v>
      </c>
      <c r="N4214" t="str">
        <f>VLOOKUP(Query1[[#This Row],[Age]],'Age Group Vlookup'!B$3:C$6,2,TRUE)</f>
        <v>40-49</v>
      </c>
    </row>
    <row r="4215" spans="1:14" x14ac:dyDescent="0.3">
      <c r="A4215" t="s">
        <v>5229</v>
      </c>
      <c r="B4215" s="1">
        <v>42376</v>
      </c>
      <c r="C4215" t="s">
        <v>132</v>
      </c>
      <c r="D4215">
        <v>24939</v>
      </c>
      <c r="E4215" t="s">
        <v>43</v>
      </c>
      <c r="G4215" t="s">
        <v>17</v>
      </c>
      <c r="H4215">
        <v>26000</v>
      </c>
      <c r="I4215" t="s">
        <v>134</v>
      </c>
      <c r="J4215" s="7">
        <v>33</v>
      </c>
      <c r="K4215" t="s">
        <v>17</v>
      </c>
      <c r="L4215" t="s">
        <v>18</v>
      </c>
      <c r="M4215" t="str">
        <f t="shared" si="65"/>
        <v>Thu</v>
      </c>
      <c r="N4215" t="str">
        <f>VLOOKUP(Query1[[#This Row],[Age]],'Age Group Vlookup'!B$3:C$6,2,TRUE)</f>
        <v>30-39</v>
      </c>
    </row>
    <row r="4216" spans="1:14" x14ac:dyDescent="0.3">
      <c r="A4216" t="s">
        <v>5230</v>
      </c>
      <c r="B4216" s="1">
        <v>42624</v>
      </c>
      <c r="C4216" t="s">
        <v>1683</v>
      </c>
      <c r="D4216">
        <v>34248</v>
      </c>
      <c r="E4216" t="s">
        <v>21</v>
      </c>
      <c r="G4216" t="s">
        <v>17</v>
      </c>
      <c r="H4216">
        <v>20000</v>
      </c>
      <c r="I4216" t="s">
        <v>1205</v>
      </c>
      <c r="J4216" s="7">
        <v>47</v>
      </c>
      <c r="K4216" t="s">
        <v>32</v>
      </c>
      <c r="L4216" t="s">
        <v>33</v>
      </c>
      <c r="M4216" t="str">
        <f t="shared" si="65"/>
        <v>Sun</v>
      </c>
      <c r="N4216" t="str">
        <f>VLOOKUP(Query1[[#This Row],[Age]],'Age Group Vlookup'!B$3:C$6,2,TRUE)</f>
        <v>40-49</v>
      </c>
    </row>
    <row r="4217" spans="1:14" x14ac:dyDescent="0.3">
      <c r="A4217" t="s">
        <v>5231</v>
      </c>
      <c r="B4217" s="1">
        <v>42698</v>
      </c>
      <c r="C4217" t="s">
        <v>501</v>
      </c>
      <c r="D4217">
        <v>3868</v>
      </c>
      <c r="E4217" t="s">
        <v>69</v>
      </c>
      <c r="G4217" t="s">
        <v>15</v>
      </c>
      <c r="H4217">
        <v>411000</v>
      </c>
      <c r="I4217" t="s">
        <v>502</v>
      </c>
      <c r="J4217" s="7">
        <v>37</v>
      </c>
      <c r="K4217" t="s">
        <v>17</v>
      </c>
      <c r="L4217" t="s">
        <v>18</v>
      </c>
      <c r="M4217" t="str">
        <f t="shared" si="65"/>
        <v>Thu</v>
      </c>
      <c r="N4217" t="str">
        <f>VLOOKUP(Query1[[#This Row],[Age]],'Age Group Vlookup'!B$3:C$6,2,TRUE)</f>
        <v>30-39</v>
      </c>
    </row>
    <row r="4218" spans="1:14" x14ac:dyDescent="0.3">
      <c r="A4218" t="s">
        <v>5232</v>
      </c>
      <c r="B4218" s="1">
        <v>42667</v>
      </c>
      <c r="C4218" t="s">
        <v>689</v>
      </c>
      <c r="D4218">
        <v>12983</v>
      </c>
      <c r="E4218" t="s">
        <v>14</v>
      </c>
      <c r="G4218" t="s">
        <v>17</v>
      </c>
      <c r="H4218">
        <v>50000</v>
      </c>
      <c r="I4218" t="s">
        <v>690</v>
      </c>
      <c r="J4218" s="7">
        <v>30</v>
      </c>
      <c r="K4218" t="s">
        <v>17</v>
      </c>
      <c r="L4218" t="s">
        <v>18</v>
      </c>
      <c r="M4218" t="str">
        <f t="shared" si="65"/>
        <v>Mon</v>
      </c>
      <c r="N4218" t="str">
        <f>VLOOKUP(Query1[[#This Row],[Age]],'Age Group Vlookup'!B$3:C$6,2,TRUE)</f>
        <v>30-39</v>
      </c>
    </row>
    <row r="4219" spans="1:14" x14ac:dyDescent="0.3">
      <c r="A4219" t="s">
        <v>5233</v>
      </c>
      <c r="B4219" s="1">
        <v>42708</v>
      </c>
      <c r="C4219" t="s">
        <v>1474</v>
      </c>
      <c r="D4219">
        <v>46768</v>
      </c>
      <c r="E4219" t="s">
        <v>133</v>
      </c>
      <c r="G4219" t="s">
        <v>32</v>
      </c>
      <c r="H4219">
        <v>142000</v>
      </c>
      <c r="I4219" t="s">
        <v>1475</v>
      </c>
      <c r="J4219" s="7">
        <v>20</v>
      </c>
      <c r="K4219" t="s">
        <v>32</v>
      </c>
      <c r="L4219" t="s">
        <v>33</v>
      </c>
      <c r="M4219" t="str">
        <f t="shared" si="65"/>
        <v>Sun</v>
      </c>
      <c r="N4219" t="str">
        <f>VLOOKUP(Query1[[#This Row],[Age]],'Age Group Vlookup'!B$3:C$6,2,TRUE)</f>
        <v>20-29</v>
      </c>
    </row>
    <row r="4220" spans="1:14" x14ac:dyDescent="0.3">
      <c r="A4220" t="s">
        <v>5234</v>
      </c>
      <c r="B4220" s="1">
        <v>42422</v>
      </c>
      <c r="C4220" t="s">
        <v>1284</v>
      </c>
      <c r="D4220">
        <v>15588</v>
      </c>
      <c r="E4220" t="s">
        <v>133</v>
      </c>
      <c r="G4220" t="s">
        <v>15</v>
      </c>
      <c r="H4220">
        <v>475000</v>
      </c>
      <c r="I4220" t="s">
        <v>1285</v>
      </c>
      <c r="J4220" s="7">
        <v>46</v>
      </c>
      <c r="K4220" t="s">
        <v>27</v>
      </c>
      <c r="L4220" t="s">
        <v>28</v>
      </c>
      <c r="M4220" t="str">
        <f t="shared" si="65"/>
        <v>Mon</v>
      </c>
      <c r="N4220" t="str">
        <f>VLOOKUP(Query1[[#This Row],[Age]],'Age Group Vlookup'!B$3:C$6,2,TRUE)</f>
        <v>40-49</v>
      </c>
    </row>
    <row r="4221" spans="1:14" x14ac:dyDescent="0.3">
      <c r="A4221" t="s">
        <v>5235</v>
      </c>
      <c r="B4221" s="1">
        <v>42670</v>
      </c>
      <c r="C4221" t="s">
        <v>204</v>
      </c>
      <c r="D4221">
        <v>24380</v>
      </c>
      <c r="E4221" t="s">
        <v>77</v>
      </c>
      <c r="G4221" t="s">
        <v>15</v>
      </c>
      <c r="H4221">
        <v>331000</v>
      </c>
      <c r="I4221" t="s">
        <v>205</v>
      </c>
      <c r="J4221" s="7">
        <v>32</v>
      </c>
      <c r="K4221" t="s">
        <v>17</v>
      </c>
      <c r="L4221" t="s">
        <v>18</v>
      </c>
      <c r="M4221" t="str">
        <f t="shared" si="65"/>
        <v>Thu</v>
      </c>
      <c r="N4221" t="str">
        <f>VLOOKUP(Query1[[#This Row],[Age]],'Age Group Vlookup'!B$3:C$6,2,TRUE)</f>
        <v>30-39</v>
      </c>
    </row>
    <row r="4222" spans="1:14" x14ac:dyDescent="0.3">
      <c r="A4222" t="s">
        <v>5236</v>
      </c>
      <c r="B4222" s="1">
        <v>42647</v>
      </c>
      <c r="C4222" t="s">
        <v>281</v>
      </c>
      <c r="D4222">
        <v>12429</v>
      </c>
      <c r="E4222" t="s">
        <v>133</v>
      </c>
      <c r="G4222" t="s">
        <v>32</v>
      </c>
      <c r="H4222">
        <v>134000</v>
      </c>
      <c r="I4222" t="s">
        <v>282</v>
      </c>
      <c r="J4222" s="7">
        <v>43</v>
      </c>
      <c r="K4222" t="s">
        <v>17</v>
      </c>
      <c r="L4222" t="s">
        <v>18</v>
      </c>
      <c r="M4222" t="str">
        <f t="shared" si="65"/>
        <v>Tue</v>
      </c>
      <c r="N4222" t="str">
        <f>VLOOKUP(Query1[[#This Row],[Age]],'Age Group Vlookup'!B$3:C$6,2,TRUE)</f>
        <v>40-49</v>
      </c>
    </row>
    <row r="4223" spans="1:14" x14ac:dyDescent="0.3">
      <c r="A4223" t="s">
        <v>5237</v>
      </c>
      <c r="B4223" s="1">
        <v>42373</v>
      </c>
      <c r="C4223" t="s">
        <v>1039</v>
      </c>
      <c r="D4223">
        <v>48538</v>
      </c>
      <c r="E4223" t="s">
        <v>137</v>
      </c>
      <c r="G4223" t="s">
        <v>15</v>
      </c>
      <c r="H4223">
        <v>686000</v>
      </c>
      <c r="I4223" t="s">
        <v>1040</v>
      </c>
      <c r="J4223" s="7">
        <v>32</v>
      </c>
      <c r="K4223" t="s">
        <v>27</v>
      </c>
      <c r="L4223" t="s">
        <v>28</v>
      </c>
      <c r="M4223" t="str">
        <f t="shared" si="65"/>
        <v>Mon</v>
      </c>
      <c r="N4223" t="str">
        <f>VLOOKUP(Query1[[#This Row],[Age]],'Age Group Vlookup'!B$3:C$6,2,TRUE)</f>
        <v>30-39</v>
      </c>
    </row>
    <row r="4224" spans="1:14" x14ac:dyDescent="0.3">
      <c r="A4224" t="s">
        <v>5238</v>
      </c>
      <c r="B4224" s="1">
        <v>42633</v>
      </c>
      <c r="C4224" t="s">
        <v>412</v>
      </c>
      <c r="D4224">
        <v>6252</v>
      </c>
      <c r="E4224" t="s">
        <v>150</v>
      </c>
      <c r="G4224" t="s">
        <v>17</v>
      </c>
      <c r="H4224">
        <v>37000</v>
      </c>
      <c r="I4224" t="s">
        <v>413</v>
      </c>
      <c r="J4224" s="7">
        <v>47</v>
      </c>
      <c r="K4224" t="s">
        <v>32</v>
      </c>
      <c r="L4224" t="s">
        <v>33</v>
      </c>
      <c r="M4224" t="str">
        <f t="shared" si="65"/>
        <v>Tue</v>
      </c>
      <c r="N4224" t="str">
        <f>VLOOKUP(Query1[[#This Row],[Age]],'Age Group Vlookup'!B$3:C$6,2,TRUE)</f>
        <v>40-49</v>
      </c>
    </row>
    <row r="4225" spans="1:14" x14ac:dyDescent="0.3">
      <c r="A4225" t="s">
        <v>5239</v>
      </c>
      <c r="B4225" s="1">
        <v>42400</v>
      </c>
      <c r="C4225" t="s">
        <v>990</v>
      </c>
      <c r="D4225">
        <v>13130</v>
      </c>
      <c r="E4225" t="s">
        <v>77</v>
      </c>
      <c r="G4225" t="s">
        <v>17</v>
      </c>
      <c r="H4225">
        <v>35000</v>
      </c>
      <c r="I4225" t="s">
        <v>991</v>
      </c>
      <c r="J4225" s="7">
        <v>48</v>
      </c>
      <c r="K4225" t="s">
        <v>32</v>
      </c>
      <c r="L4225" t="s">
        <v>33</v>
      </c>
      <c r="M4225" t="str">
        <f t="shared" si="65"/>
        <v>Sun</v>
      </c>
      <c r="N4225" t="str">
        <f>VLOOKUP(Query1[[#This Row],[Age]],'Age Group Vlookup'!B$3:C$6,2,TRUE)</f>
        <v>40-49</v>
      </c>
    </row>
    <row r="4226" spans="1:14" x14ac:dyDescent="0.3">
      <c r="A4226" t="s">
        <v>5240</v>
      </c>
      <c r="B4226" s="1">
        <v>42555</v>
      </c>
      <c r="C4226" t="s">
        <v>1402</v>
      </c>
      <c r="D4226">
        <v>38288</v>
      </c>
      <c r="E4226" t="s">
        <v>43</v>
      </c>
      <c r="G4226" t="s">
        <v>17</v>
      </c>
      <c r="H4226">
        <v>6000</v>
      </c>
      <c r="I4226" t="s">
        <v>1403</v>
      </c>
      <c r="J4226" s="7">
        <v>48</v>
      </c>
      <c r="K4226" t="s">
        <v>27</v>
      </c>
      <c r="L4226" t="s">
        <v>28</v>
      </c>
      <c r="M4226" t="str">
        <f t="shared" ref="M4226:M4289" si="66">TEXT(B4226,"ddd")</f>
        <v>Mon</v>
      </c>
      <c r="N4226" t="str">
        <f>VLOOKUP(Query1[[#This Row],[Age]],'Age Group Vlookup'!B$3:C$6,2,TRUE)</f>
        <v>40-49</v>
      </c>
    </row>
    <row r="4227" spans="1:14" x14ac:dyDescent="0.3">
      <c r="A4227" t="s">
        <v>5241</v>
      </c>
      <c r="B4227" s="1">
        <v>42574</v>
      </c>
      <c r="C4227" t="s">
        <v>578</v>
      </c>
      <c r="D4227">
        <v>26667</v>
      </c>
      <c r="E4227" t="s">
        <v>58</v>
      </c>
      <c r="G4227" t="s">
        <v>15</v>
      </c>
      <c r="H4227">
        <v>708000</v>
      </c>
      <c r="I4227" t="s">
        <v>579</v>
      </c>
      <c r="J4227" s="7">
        <v>33</v>
      </c>
      <c r="K4227" t="s">
        <v>27</v>
      </c>
      <c r="L4227" t="s">
        <v>28</v>
      </c>
      <c r="M4227" t="str">
        <f t="shared" si="66"/>
        <v>Sat</v>
      </c>
      <c r="N4227" t="str">
        <f>VLOOKUP(Query1[[#This Row],[Age]],'Age Group Vlookup'!B$3:C$6,2,TRUE)</f>
        <v>30-39</v>
      </c>
    </row>
    <row r="4228" spans="1:14" x14ac:dyDescent="0.3">
      <c r="A4228" t="s">
        <v>5242</v>
      </c>
      <c r="B4228" s="1">
        <v>42485</v>
      </c>
      <c r="C4228" t="s">
        <v>132</v>
      </c>
      <c r="D4228">
        <v>28472</v>
      </c>
      <c r="E4228" t="s">
        <v>137</v>
      </c>
      <c r="G4228" t="s">
        <v>17</v>
      </c>
      <c r="H4228">
        <v>26000</v>
      </c>
      <c r="I4228" t="s">
        <v>134</v>
      </c>
      <c r="J4228" s="7">
        <v>33</v>
      </c>
      <c r="K4228" t="s">
        <v>17</v>
      </c>
      <c r="L4228" t="s">
        <v>18</v>
      </c>
      <c r="M4228" t="str">
        <f t="shared" si="66"/>
        <v>Mon</v>
      </c>
      <c r="N4228" t="str">
        <f>VLOOKUP(Query1[[#This Row],[Age]],'Age Group Vlookup'!B$3:C$6,2,TRUE)</f>
        <v>30-39</v>
      </c>
    </row>
    <row r="4229" spans="1:14" x14ac:dyDescent="0.3">
      <c r="A4229" t="s">
        <v>5243</v>
      </c>
      <c r="B4229" s="1">
        <v>42493</v>
      </c>
      <c r="C4229" t="s">
        <v>1583</v>
      </c>
      <c r="D4229">
        <v>25608</v>
      </c>
      <c r="E4229" t="s">
        <v>58</v>
      </c>
      <c r="G4229" t="s">
        <v>17</v>
      </c>
      <c r="H4229">
        <v>36000</v>
      </c>
      <c r="I4229" t="s">
        <v>1584</v>
      </c>
      <c r="J4229" s="7">
        <v>23</v>
      </c>
      <c r="K4229" t="s">
        <v>17</v>
      </c>
      <c r="L4229" t="s">
        <v>18</v>
      </c>
      <c r="M4229" t="str">
        <f t="shared" si="66"/>
        <v>Tue</v>
      </c>
      <c r="N4229" t="str">
        <f>VLOOKUP(Query1[[#This Row],[Age]],'Age Group Vlookup'!B$3:C$6,2,TRUE)</f>
        <v>20-29</v>
      </c>
    </row>
    <row r="4230" spans="1:14" x14ac:dyDescent="0.3">
      <c r="A4230" t="s">
        <v>5244</v>
      </c>
      <c r="B4230" s="1">
        <v>42591</v>
      </c>
      <c r="C4230" t="s">
        <v>1121</v>
      </c>
      <c r="D4230">
        <v>5508</v>
      </c>
      <c r="E4230" t="s">
        <v>43</v>
      </c>
      <c r="G4230" t="s">
        <v>32</v>
      </c>
      <c r="H4230">
        <v>191000</v>
      </c>
      <c r="I4230" t="s">
        <v>1122</v>
      </c>
      <c r="J4230" s="7">
        <v>21</v>
      </c>
      <c r="K4230" t="s">
        <v>27</v>
      </c>
      <c r="L4230" t="s">
        <v>28</v>
      </c>
      <c r="M4230" t="str">
        <f t="shared" si="66"/>
        <v>Tue</v>
      </c>
      <c r="N4230" t="str">
        <f>VLOOKUP(Query1[[#This Row],[Age]],'Age Group Vlookup'!B$3:C$6,2,TRUE)</f>
        <v>20-29</v>
      </c>
    </row>
    <row r="4231" spans="1:14" x14ac:dyDescent="0.3">
      <c r="A4231" t="s">
        <v>5245</v>
      </c>
      <c r="B4231" s="1">
        <v>42663</v>
      </c>
      <c r="C4231" t="s">
        <v>2737</v>
      </c>
      <c r="D4231">
        <v>48722</v>
      </c>
      <c r="E4231" t="s">
        <v>25</v>
      </c>
      <c r="G4231" t="s">
        <v>15</v>
      </c>
      <c r="H4231">
        <v>737000</v>
      </c>
      <c r="I4231" t="s">
        <v>267</v>
      </c>
      <c r="J4231" s="7">
        <v>24</v>
      </c>
      <c r="K4231" t="s">
        <v>27</v>
      </c>
      <c r="L4231" t="s">
        <v>28</v>
      </c>
      <c r="M4231" t="str">
        <f t="shared" si="66"/>
        <v>Thu</v>
      </c>
      <c r="N4231" t="str">
        <f>VLOOKUP(Query1[[#This Row],[Age]],'Age Group Vlookup'!B$3:C$6,2,TRUE)</f>
        <v>20-29</v>
      </c>
    </row>
    <row r="4232" spans="1:14" x14ac:dyDescent="0.3">
      <c r="A4232" t="s">
        <v>5246</v>
      </c>
      <c r="B4232" s="1">
        <v>42675</v>
      </c>
      <c r="C4232" t="s">
        <v>2869</v>
      </c>
      <c r="D4232">
        <v>45574</v>
      </c>
      <c r="E4232" t="s">
        <v>14</v>
      </c>
      <c r="G4232" t="s">
        <v>32</v>
      </c>
      <c r="H4232">
        <v>72000</v>
      </c>
      <c r="I4232" t="s">
        <v>1997</v>
      </c>
      <c r="J4232" s="7">
        <v>31</v>
      </c>
      <c r="K4232" t="s">
        <v>17</v>
      </c>
      <c r="L4232" t="s">
        <v>18</v>
      </c>
      <c r="M4232" t="str">
        <f t="shared" si="66"/>
        <v>Tue</v>
      </c>
      <c r="N4232" t="str">
        <f>VLOOKUP(Query1[[#This Row],[Age]],'Age Group Vlookup'!B$3:C$6,2,TRUE)</f>
        <v>30-39</v>
      </c>
    </row>
    <row r="4233" spans="1:14" x14ac:dyDescent="0.3">
      <c r="A4233" t="s">
        <v>5247</v>
      </c>
      <c r="B4233" s="1">
        <v>42663</v>
      </c>
      <c r="C4233" t="s">
        <v>785</v>
      </c>
      <c r="D4233">
        <v>13319</v>
      </c>
      <c r="E4233" t="s">
        <v>25</v>
      </c>
      <c r="G4233" t="s">
        <v>15</v>
      </c>
      <c r="H4233">
        <v>118000</v>
      </c>
      <c r="I4233" t="s">
        <v>786</v>
      </c>
      <c r="J4233" s="7">
        <v>37</v>
      </c>
      <c r="K4233" t="s">
        <v>27</v>
      </c>
      <c r="L4233" t="s">
        <v>28</v>
      </c>
      <c r="M4233" t="str">
        <f t="shared" si="66"/>
        <v>Thu</v>
      </c>
      <c r="N4233" t="str">
        <f>VLOOKUP(Query1[[#This Row],[Age]],'Age Group Vlookup'!B$3:C$6,2,TRUE)</f>
        <v>30-39</v>
      </c>
    </row>
    <row r="4234" spans="1:14" x14ac:dyDescent="0.3">
      <c r="A4234" t="s">
        <v>5248</v>
      </c>
      <c r="B4234" s="1">
        <v>42395</v>
      </c>
      <c r="C4234" t="s">
        <v>758</v>
      </c>
      <c r="D4234">
        <v>19165</v>
      </c>
      <c r="E4234" t="s">
        <v>62</v>
      </c>
      <c r="G4234" t="s">
        <v>17</v>
      </c>
      <c r="H4234">
        <v>42000</v>
      </c>
      <c r="I4234" t="s">
        <v>759</v>
      </c>
      <c r="J4234" s="7">
        <v>48</v>
      </c>
      <c r="K4234" t="s">
        <v>17</v>
      </c>
      <c r="L4234" t="s">
        <v>18</v>
      </c>
      <c r="M4234" t="str">
        <f t="shared" si="66"/>
        <v>Tue</v>
      </c>
      <c r="N4234" t="str">
        <f>VLOOKUP(Query1[[#This Row],[Age]],'Age Group Vlookup'!B$3:C$6,2,TRUE)</f>
        <v>40-49</v>
      </c>
    </row>
    <row r="4235" spans="1:14" x14ac:dyDescent="0.3">
      <c r="A4235" t="s">
        <v>5249</v>
      </c>
      <c r="B4235" s="1">
        <v>42618</v>
      </c>
      <c r="C4235" t="s">
        <v>1427</v>
      </c>
      <c r="D4235">
        <v>12041</v>
      </c>
      <c r="E4235" t="s">
        <v>150</v>
      </c>
      <c r="G4235" t="s">
        <v>15</v>
      </c>
      <c r="H4235">
        <v>336000</v>
      </c>
      <c r="I4235" t="s">
        <v>1428</v>
      </c>
      <c r="J4235" s="7">
        <v>38</v>
      </c>
      <c r="K4235" t="s">
        <v>27</v>
      </c>
      <c r="L4235" t="s">
        <v>28</v>
      </c>
      <c r="M4235" t="str">
        <f t="shared" si="66"/>
        <v>Mon</v>
      </c>
      <c r="N4235" t="str">
        <f>VLOOKUP(Query1[[#This Row],[Age]],'Age Group Vlookup'!B$3:C$6,2,TRUE)</f>
        <v>30-39</v>
      </c>
    </row>
    <row r="4236" spans="1:14" x14ac:dyDescent="0.3">
      <c r="A4236" t="s">
        <v>5250</v>
      </c>
      <c r="B4236" s="1">
        <v>42545</v>
      </c>
      <c r="C4236" t="s">
        <v>857</v>
      </c>
      <c r="D4236">
        <v>33868</v>
      </c>
      <c r="E4236" t="s">
        <v>108</v>
      </c>
      <c r="G4236" t="s">
        <v>32</v>
      </c>
      <c r="H4236">
        <v>128000</v>
      </c>
      <c r="I4236" t="s">
        <v>858</v>
      </c>
      <c r="J4236" s="7">
        <v>38</v>
      </c>
      <c r="K4236" t="s">
        <v>27</v>
      </c>
      <c r="L4236" t="s">
        <v>28</v>
      </c>
      <c r="M4236" t="str">
        <f t="shared" si="66"/>
        <v>Fri</v>
      </c>
      <c r="N4236" t="str">
        <f>VLOOKUP(Query1[[#This Row],[Age]],'Age Group Vlookup'!B$3:C$6,2,TRUE)</f>
        <v>30-39</v>
      </c>
    </row>
    <row r="4237" spans="1:14" x14ac:dyDescent="0.3">
      <c r="A4237" t="s">
        <v>5251</v>
      </c>
      <c r="B4237" s="1">
        <v>42684</v>
      </c>
      <c r="C4237" t="s">
        <v>377</v>
      </c>
      <c r="D4237">
        <v>46696</v>
      </c>
      <c r="E4237" t="s">
        <v>14</v>
      </c>
      <c r="G4237" t="s">
        <v>17</v>
      </c>
      <c r="H4237">
        <v>23000</v>
      </c>
      <c r="I4237" t="s">
        <v>378</v>
      </c>
      <c r="J4237" s="7">
        <v>43</v>
      </c>
      <c r="K4237" t="s">
        <v>27</v>
      </c>
      <c r="L4237" t="s">
        <v>28</v>
      </c>
      <c r="M4237" t="str">
        <f t="shared" si="66"/>
        <v>Thu</v>
      </c>
      <c r="N4237" t="str">
        <f>VLOOKUP(Query1[[#This Row],[Age]],'Age Group Vlookup'!B$3:C$6,2,TRUE)</f>
        <v>40-49</v>
      </c>
    </row>
    <row r="4238" spans="1:14" x14ac:dyDescent="0.3">
      <c r="A4238" t="s">
        <v>5252</v>
      </c>
      <c r="B4238" s="1">
        <v>42397</v>
      </c>
      <c r="C4238" t="s">
        <v>686</v>
      </c>
      <c r="D4238">
        <v>17434</v>
      </c>
      <c r="E4238" t="s">
        <v>47</v>
      </c>
      <c r="G4238" t="s">
        <v>15</v>
      </c>
      <c r="H4238">
        <v>898000</v>
      </c>
      <c r="I4238" t="s">
        <v>687</v>
      </c>
      <c r="J4238" s="7">
        <v>34</v>
      </c>
      <c r="K4238" t="s">
        <v>27</v>
      </c>
      <c r="L4238" t="s">
        <v>28</v>
      </c>
      <c r="M4238" t="str">
        <f t="shared" si="66"/>
        <v>Thu</v>
      </c>
      <c r="N4238" t="str">
        <f>VLOOKUP(Query1[[#This Row],[Age]],'Age Group Vlookup'!B$3:C$6,2,TRUE)</f>
        <v>30-39</v>
      </c>
    </row>
    <row r="4239" spans="1:14" x14ac:dyDescent="0.3">
      <c r="A4239" t="s">
        <v>5253</v>
      </c>
      <c r="B4239" s="1">
        <v>42719</v>
      </c>
      <c r="C4239" t="s">
        <v>386</v>
      </c>
      <c r="D4239">
        <v>33454</v>
      </c>
      <c r="E4239" t="s">
        <v>21</v>
      </c>
      <c r="G4239" t="s">
        <v>15</v>
      </c>
      <c r="H4239">
        <v>266000</v>
      </c>
      <c r="I4239" t="s">
        <v>387</v>
      </c>
      <c r="J4239" s="7">
        <v>28</v>
      </c>
      <c r="K4239" t="s">
        <v>32</v>
      </c>
      <c r="L4239" t="s">
        <v>33</v>
      </c>
      <c r="M4239" t="str">
        <f t="shared" si="66"/>
        <v>Thu</v>
      </c>
      <c r="N4239" t="str">
        <f>VLOOKUP(Query1[[#This Row],[Age]],'Age Group Vlookup'!B$3:C$6,2,TRUE)</f>
        <v>20-29</v>
      </c>
    </row>
    <row r="4240" spans="1:14" x14ac:dyDescent="0.3">
      <c r="A4240" t="s">
        <v>5254</v>
      </c>
      <c r="B4240" s="1">
        <v>42550</v>
      </c>
      <c r="C4240" t="s">
        <v>1023</v>
      </c>
      <c r="D4240">
        <v>15601</v>
      </c>
      <c r="E4240" t="s">
        <v>77</v>
      </c>
      <c r="G4240" t="s">
        <v>15</v>
      </c>
      <c r="H4240">
        <v>889000</v>
      </c>
      <c r="I4240" t="s">
        <v>1024</v>
      </c>
      <c r="J4240" s="7">
        <v>45</v>
      </c>
      <c r="K4240" t="s">
        <v>32</v>
      </c>
      <c r="L4240" t="s">
        <v>33</v>
      </c>
      <c r="M4240" t="str">
        <f t="shared" si="66"/>
        <v>Wed</v>
      </c>
      <c r="N4240" t="str">
        <f>VLOOKUP(Query1[[#This Row],[Age]],'Age Group Vlookup'!B$3:C$6,2,TRUE)</f>
        <v>40-49</v>
      </c>
    </row>
    <row r="4241" spans="1:14" x14ac:dyDescent="0.3">
      <c r="A4241" t="s">
        <v>5255</v>
      </c>
      <c r="B4241" s="1">
        <v>42440</v>
      </c>
      <c r="C4241" t="s">
        <v>541</v>
      </c>
      <c r="D4241">
        <v>47291</v>
      </c>
      <c r="E4241" t="s">
        <v>108</v>
      </c>
      <c r="G4241" t="s">
        <v>15</v>
      </c>
      <c r="H4241">
        <v>564000</v>
      </c>
      <c r="I4241" t="s">
        <v>542</v>
      </c>
      <c r="J4241" s="7">
        <v>50</v>
      </c>
      <c r="K4241" t="s">
        <v>17</v>
      </c>
      <c r="L4241" t="s">
        <v>18</v>
      </c>
      <c r="M4241" t="str">
        <f t="shared" si="66"/>
        <v>Fri</v>
      </c>
      <c r="N4241" t="str">
        <f>VLOOKUP(Query1[[#This Row],[Age]],'Age Group Vlookup'!B$3:C$6,2,TRUE)</f>
        <v>50-59</v>
      </c>
    </row>
    <row r="4242" spans="1:14" x14ac:dyDescent="0.3">
      <c r="A4242" t="s">
        <v>5256</v>
      </c>
      <c r="B4242" s="1">
        <v>42704</v>
      </c>
      <c r="C4242" t="s">
        <v>149</v>
      </c>
      <c r="D4242">
        <v>5312</v>
      </c>
      <c r="E4242" t="s">
        <v>36</v>
      </c>
      <c r="G4242" t="s">
        <v>15</v>
      </c>
      <c r="H4242">
        <v>621000</v>
      </c>
      <c r="I4242" t="s">
        <v>151</v>
      </c>
      <c r="J4242" s="7">
        <v>49</v>
      </c>
      <c r="K4242" t="s">
        <v>17</v>
      </c>
      <c r="L4242" t="s">
        <v>18</v>
      </c>
      <c r="M4242" t="str">
        <f t="shared" si="66"/>
        <v>Wed</v>
      </c>
      <c r="N4242" t="str">
        <f>VLOOKUP(Query1[[#This Row],[Age]],'Age Group Vlookup'!B$3:C$6,2,TRUE)</f>
        <v>40-49</v>
      </c>
    </row>
    <row r="4243" spans="1:14" x14ac:dyDescent="0.3">
      <c r="A4243" t="s">
        <v>5257</v>
      </c>
      <c r="B4243" s="1">
        <v>42657</v>
      </c>
      <c r="C4243" t="s">
        <v>1527</v>
      </c>
      <c r="D4243">
        <v>10398</v>
      </c>
      <c r="E4243" t="s">
        <v>62</v>
      </c>
      <c r="G4243" t="s">
        <v>15</v>
      </c>
      <c r="H4243">
        <v>844000</v>
      </c>
      <c r="I4243" t="s">
        <v>1528</v>
      </c>
      <c r="J4243" s="7">
        <v>37</v>
      </c>
      <c r="K4243" t="s">
        <v>32</v>
      </c>
      <c r="L4243" t="s">
        <v>33</v>
      </c>
      <c r="M4243" t="str">
        <f t="shared" si="66"/>
        <v>Fri</v>
      </c>
      <c r="N4243" t="str">
        <f>VLOOKUP(Query1[[#This Row],[Age]],'Age Group Vlookup'!B$3:C$6,2,TRUE)</f>
        <v>30-39</v>
      </c>
    </row>
    <row r="4244" spans="1:14" x14ac:dyDescent="0.3">
      <c r="A4244" t="s">
        <v>5258</v>
      </c>
      <c r="B4244" s="1">
        <v>42407</v>
      </c>
      <c r="C4244" t="s">
        <v>1898</v>
      </c>
      <c r="D4244">
        <v>47842</v>
      </c>
      <c r="E4244" t="s">
        <v>36</v>
      </c>
      <c r="G4244" t="s">
        <v>15</v>
      </c>
      <c r="H4244">
        <v>501000</v>
      </c>
      <c r="I4244" t="s">
        <v>463</v>
      </c>
      <c r="J4244" s="7">
        <v>34</v>
      </c>
      <c r="K4244" t="s">
        <v>27</v>
      </c>
      <c r="L4244" t="s">
        <v>28</v>
      </c>
      <c r="M4244" t="str">
        <f t="shared" si="66"/>
        <v>Sun</v>
      </c>
      <c r="N4244" t="str">
        <f>VLOOKUP(Query1[[#This Row],[Age]],'Age Group Vlookup'!B$3:C$6,2,TRUE)</f>
        <v>30-39</v>
      </c>
    </row>
    <row r="4245" spans="1:14" x14ac:dyDescent="0.3">
      <c r="A4245" t="s">
        <v>5259</v>
      </c>
      <c r="B4245" s="1">
        <v>42720</v>
      </c>
      <c r="C4245" t="s">
        <v>537</v>
      </c>
      <c r="D4245">
        <v>18672</v>
      </c>
      <c r="E4245" t="s">
        <v>25</v>
      </c>
      <c r="G4245" t="s">
        <v>17</v>
      </c>
      <c r="H4245">
        <v>5000</v>
      </c>
      <c r="I4245" t="s">
        <v>506</v>
      </c>
      <c r="J4245" s="7">
        <v>48</v>
      </c>
      <c r="K4245" t="s">
        <v>27</v>
      </c>
      <c r="L4245" t="s">
        <v>28</v>
      </c>
      <c r="M4245" t="str">
        <f t="shared" si="66"/>
        <v>Fri</v>
      </c>
      <c r="N4245" t="str">
        <f>VLOOKUP(Query1[[#This Row],[Age]],'Age Group Vlookup'!B$3:C$6,2,TRUE)</f>
        <v>40-49</v>
      </c>
    </row>
    <row r="4246" spans="1:14" x14ac:dyDescent="0.3">
      <c r="A4246" t="s">
        <v>5260</v>
      </c>
      <c r="B4246" s="1">
        <v>42621</v>
      </c>
      <c r="C4246" t="s">
        <v>2005</v>
      </c>
      <c r="D4246">
        <v>29151</v>
      </c>
      <c r="E4246" t="s">
        <v>36</v>
      </c>
      <c r="G4246" t="s">
        <v>17</v>
      </c>
      <c r="H4246">
        <v>13000</v>
      </c>
      <c r="I4246" t="s">
        <v>2006</v>
      </c>
      <c r="J4246" s="7">
        <v>24</v>
      </c>
      <c r="K4246" t="s">
        <v>27</v>
      </c>
      <c r="L4246" t="s">
        <v>28</v>
      </c>
      <c r="M4246" t="str">
        <f t="shared" si="66"/>
        <v>Thu</v>
      </c>
      <c r="N4246" t="str">
        <f>VLOOKUP(Query1[[#This Row],[Age]],'Age Group Vlookup'!B$3:C$6,2,TRUE)</f>
        <v>20-29</v>
      </c>
    </row>
    <row r="4247" spans="1:14" x14ac:dyDescent="0.3">
      <c r="A4247" t="s">
        <v>5261</v>
      </c>
      <c r="B4247" s="1">
        <v>42502</v>
      </c>
      <c r="C4247" t="s">
        <v>351</v>
      </c>
      <c r="D4247">
        <v>18461</v>
      </c>
      <c r="E4247" t="s">
        <v>150</v>
      </c>
      <c r="G4247" t="s">
        <v>15</v>
      </c>
      <c r="H4247">
        <v>298000</v>
      </c>
      <c r="I4247" t="s">
        <v>352</v>
      </c>
      <c r="J4247" s="7">
        <v>38</v>
      </c>
      <c r="K4247" t="s">
        <v>27</v>
      </c>
      <c r="L4247" t="s">
        <v>28</v>
      </c>
      <c r="M4247" t="str">
        <f t="shared" si="66"/>
        <v>Thu</v>
      </c>
      <c r="N4247" t="str">
        <f>VLOOKUP(Query1[[#This Row],[Age]],'Age Group Vlookup'!B$3:C$6,2,TRUE)</f>
        <v>30-39</v>
      </c>
    </row>
    <row r="4248" spans="1:14" x14ac:dyDescent="0.3">
      <c r="A4248" t="s">
        <v>5262</v>
      </c>
      <c r="B4248" s="1">
        <v>42430</v>
      </c>
      <c r="C4248" t="s">
        <v>708</v>
      </c>
      <c r="D4248">
        <v>42758</v>
      </c>
      <c r="E4248" t="s">
        <v>58</v>
      </c>
      <c r="G4248" t="s">
        <v>32</v>
      </c>
      <c r="H4248">
        <v>121000</v>
      </c>
      <c r="I4248" t="s">
        <v>709</v>
      </c>
      <c r="J4248" s="7">
        <v>29</v>
      </c>
      <c r="K4248" t="s">
        <v>27</v>
      </c>
      <c r="L4248" t="s">
        <v>28</v>
      </c>
      <c r="M4248" t="str">
        <f t="shared" si="66"/>
        <v>Tue</v>
      </c>
      <c r="N4248" t="str">
        <f>VLOOKUP(Query1[[#This Row],[Age]],'Age Group Vlookup'!B$3:C$6,2,TRUE)</f>
        <v>20-29</v>
      </c>
    </row>
    <row r="4249" spans="1:14" x14ac:dyDescent="0.3">
      <c r="A4249" t="s">
        <v>5263</v>
      </c>
      <c r="B4249" s="1">
        <v>42461</v>
      </c>
      <c r="C4249" t="s">
        <v>243</v>
      </c>
      <c r="D4249">
        <v>33266</v>
      </c>
      <c r="E4249" t="s">
        <v>54</v>
      </c>
      <c r="G4249" t="s">
        <v>15</v>
      </c>
      <c r="H4249">
        <v>730000</v>
      </c>
      <c r="I4249" t="s">
        <v>244</v>
      </c>
      <c r="J4249" s="7">
        <v>31</v>
      </c>
      <c r="K4249" t="s">
        <v>27</v>
      </c>
      <c r="L4249" t="s">
        <v>28</v>
      </c>
      <c r="M4249" t="str">
        <f t="shared" si="66"/>
        <v>Fri</v>
      </c>
      <c r="N4249" t="str">
        <f>VLOOKUP(Query1[[#This Row],[Age]],'Age Group Vlookup'!B$3:C$6,2,TRUE)</f>
        <v>30-39</v>
      </c>
    </row>
    <row r="4250" spans="1:14" x14ac:dyDescent="0.3">
      <c r="A4250" t="s">
        <v>5264</v>
      </c>
      <c r="B4250" s="1">
        <v>42625</v>
      </c>
      <c r="C4250" t="s">
        <v>893</v>
      </c>
      <c r="D4250">
        <v>41099</v>
      </c>
      <c r="E4250" t="s">
        <v>150</v>
      </c>
      <c r="G4250" t="s">
        <v>17</v>
      </c>
      <c r="H4250">
        <v>36000</v>
      </c>
      <c r="I4250" t="s">
        <v>894</v>
      </c>
      <c r="J4250" s="7">
        <v>29</v>
      </c>
      <c r="K4250" t="s">
        <v>17</v>
      </c>
      <c r="L4250" t="s">
        <v>18</v>
      </c>
      <c r="M4250" t="str">
        <f t="shared" si="66"/>
        <v>Mon</v>
      </c>
      <c r="N4250" t="str">
        <f>VLOOKUP(Query1[[#This Row],[Age]],'Age Group Vlookup'!B$3:C$6,2,TRUE)</f>
        <v>20-29</v>
      </c>
    </row>
    <row r="4251" spans="1:14" x14ac:dyDescent="0.3">
      <c r="A4251" t="s">
        <v>5265</v>
      </c>
      <c r="B4251" s="1">
        <v>42605</v>
      </c>
      <c r="C4251" t="s">
        <v>1271</v>
      </c>
      <c r="D4251">
        <v>3946</v>
      </c>
      <c r="E4251" t="s">
        <v>36</v>
      </c>
      <c r="G4251" t="s">
        <v>15</v>
      </c>
      <c r="H4251">
        <v>605000</v>
      </c>
      <c r="I4251" t="s">
        <v>1272</v>
      </c>
      <c r="J4251" s="7">
        <v>29</v>
      </c>
      <c r="K4251" t="s">
        <v>32</v>
      </c>
      <c r="L4251" t="s">
        <v>33</v>
      </c>
      <c r="M4251" t="str">
        <f t="shared" si="66"/>
        <v>Tue</v>
      </c>
      <c r="N4251" t="str">
        <f>VLOOKUP(Query1[[#This Row],[Age]],'Age Group Vlookup'!B$3:C$6,2,TRUE)</f>
        <v>20-29</v>
      </c>
    </row>
    <row r="4252" spans="1:14" x14ac:dyDescent="0.3">
      <c r="A4252" t="s">
        <v>5266</v>
      </c>
      <c r="B4252" s="1">
        <v>42535</v>
      </c>
      <c r="C4252" t="s">
        <v>724</v>
      </c>
      <c r="D4252">
        <v>12035</v>
      </c>
      <c r="E4252" t="s">
        <v>36</v>
      </c>
      <c r="G4252" t="s">
        <v>17</v>
      </c>
      <c r="H4252">
        <v>14000</v>
      </c>
      <c r="I4252" t="s">
        <v>725</v>
      </c>
      <c r="J4252" s="7">
        <v>25</v>
      </c>
      <c r="K4252" t="s">
        <v>27</v>
      </c>
      <c r="L4252" t="s">
        <v>28</v>
      </c>
      <c r="M4252" t="str">
        <f t="shared" si="66"/>
        <v>Tue</v>
      </c>
      <c r="N4252" t="str">
        <f>VLOOKUP(Query1[[#This Row],[Age]],'Age Group Vlookup'!B$3:C$6,2,TRUE)</f>
        <v>20-29</v>
      </c>
    </row>
    <row r="4253" spans="1:14" x14ac:dyDescent="0.3">
      <c r="A4253" t="s">
        <v>5267</v>
      </c>
      <c r="B4253" s="1">
        <v>42659</v>
      </c>
      <c r="C4253" t="s">
        <v>269</v>
      </c>
      <c r="D4253">
        <v>1462</v>
      </c>
      <c r="E4253" t="s">
        <v>14</v>
      </c>
      <c r="G4253" t="s">
        <v>17</v>
      </c>
      <c r="H4253">
        <v>4000</v>
      </c>
      <c r="I4253" t="s">
        <v>270</v>
      </c>
      <c r="J4253" s="7">
        <v>37</v>
      </c>
      <c r="K4253" t="s">
        <v>32</v>
      </c>
      <c r="L4253" t="s">
        <v>33</v>
      </c>
      <c r="M4253" t="str">
        <f t="shared" si="66"/>
        <v>Sun</v>
      </c>
      <c r="N4253" t="str">
        <f>VLOOKUP(Query1[[#This Row],[Age]],'Age Group Vlookup'!B$3:C$6,2,TRUE)</f>
        <v>30-39</v>
      </c>
    </row>
    <row r="4254" spans="1:14" x14ac:dyDescent="0.3">
      <c r="A4254" t="s">
        <v>5268</v>
      </c>
      <c r="B4254" s="1">
        <v>42502</v>
      </c>
      <c r="C4254" t="s">
        <v>1148</v>
      </c>
      <c r="D4254">
        <v>9869</v>
      </c>
      <c r="E4254" t="s">
        <v>58</v>
      </c>
      <c r="G4254" t="s">
        <v>15</v>
      </c>
      <c r="H4254">
        <v>647000</v>
      </c>
      <c r="I4254" t="s">
        <v>1149</v>
      </c>
      <c r="J4254" s="7">
        <v>27</v>
      </c>
      <c r="K4254" t="s">
        <v>27</v>
      </c>
      <c r="L4254" t="s">
        <v>28</v>
      </c>
      <c r="M4254" t="str">
        <f t="shared" si="66"/>
        <v>Thu</v>
      </c>
      <c r="N4254" t="str">
        <f>VLOOKUP(Query1[[#This Row],[Age]],'Age Group Vlookup'!B$3:C$6,2,TRUE)</f>
        <v>20-29</v>
      </c>
    </row>
    <row r="4255" spans="1:14" x14ac:dyDescent="0.3">
      <c r="A4255" t="s">
        <v>5269</v>
      </c>
      <c r="B4255" s="1">
        <v>42626</v>
      </c>
      <c r="C4255" t="s">
        <v>146</v>
      </c>
      <c r="D4255">
        <v>42284</v>
      </c>
      <c r="E4255" t="s">
        <v>108</v>
      </c>
      <c r="G4255" t="s">
        <v>17</v>
      </c>
      <c r="H4255">
        <v>10000</v>
      </c>
      <c r="I4255" t="s">
        <v>147</v>
      </c>
      <c r="J4255" s="7">
        <v>45</v>
      </c>
      <c r="K4255" t="s">
        <v>32</v>
      </c>
      <c r="L4255" t="s">
        <v>33</v>
      </c>
      <c r="M4255" t="str">
        <f t="shared" si="66"/>
        <v>Tue</v>
      </c>
      <c r="N4255" t="str">
        <f>VLOOKUP(Query1[[#This Row],[Age]],'Age Group Vlookup'!B$3:C$6,2,TRUE)</f>
        <v>40-49</v>
      </c>
    </row>
    <row r="4256" spans="1:14" x14ac:dyDescent="0.3">
      <c r="A4256" t="s">
        <v>5270</v>
      </c>
      <c r="B4256" s="1">
        <v>42683</v>
      </c>
      <c r="C4256" t="s">
        <v>266</v>
      </c>
      <c r="D4256">
        <v>33655</v>
      </c>
      <c r="E4256" t="s">
        <v>77</v>
      </c>
      <c r="G4256" t="s">
        <v>17</v>
      </c>
      <c r="H4256">
        <v>31000</v>
      </c>
      <c r="I4256" t="s">
        <v>267</v>
      </c>
      <c r="J4256" s="7">
        <v>24</v>
      </c>
      <c r="K4256" t="s">
        <v>27</v>
      </c>
      <c r="L4256" t="s">
        <v>28</v>
      </c>
      <c r="M4256" t="str">
        <f t="shared" si="66"/>
        <v>Wed</v>
      </c>
      <c r="N4256" t="str">
        <f>VLOOKUP(Query1[[#This Row],[Age]],'Age Group Vlookup'!B$3:C$6,2,TRUE)</f>
        <v>20-29</v>
      </c>
    </row>
    <row r="4257" spans="1:14" x14ac:dyDescent="0.3">
      <c r="A4257" t="s">
        <v>5271</v>
      </c>
      <c r="B4257" s="1">
        <v>42669</v>
      </c>
      <c r="C4257" t="s">
        <v>263</v>
      </c>
      <c r="D4257">
        <v>702</v>
      </c>
      <c r="E4257" t="s">
        <v>58</v>
      </c>
      <c r="G4257" t="s">
        <v>17</v>
      </c>
      <c r="H4257">
        <v>21000</v>
      </c>
      <c r="I4257" t="s">
        <v>264</v>
      </c>
      <c r="J4257" s="7">
        <v>33</v>
      </c>
      <c r="K4257" t="s">
        <v>27</v>
      </c>
      <c r="L4257" t="s">
        <v>28</v>
      </c>
      <c r="M4257" t="str">
        <f t="shared" si="66"/>
        <v>Wed</v>
      </c>
      <c r="N4257" t="str">
        <f>VLOOKUP(Query1[[#This Row],[Age]],'Age Group Vlookup'!B$3:C$6,2,TRUE)</f>
        <v>30-39</v>
      </c>
    </row>
    <row r="4258" spans="1:14" x14ac:dyDescent="0.3">
      <c r="A4258" t="s">
        <v>5272</v>
      </c>
      <c r="B4258" s="1">
        <v>42689</v>
      </c>
      <c r="C4258" t="s">
        <v>377</v>
      </c>
      <c r="D4258">
        <v>40387</v>
      </c>
      <c r="E4258" t="s">
        <v>133</v>
      </c>
      <c r="G4258" t="s">
        <v>17</v>
      </c>
      <c r="H4258">
        <v>23000</v>
      </c>
      <c r="I4258" t="s">
        <v>378</v>
      </c>
      <c r="J4258" s="7">
        <v>43</v>
      </c>
      <c r="K4258" t="s">
        <v>27</v>
      </c>
      <c r="L4258" t="s">
        <v>28</v>
      </c>
      <c r="M4258" t="str">
        <f t="shared" si="66"/>
        <v>Tue</v>
      </c>
      <c r="N4258" t="str">
        <f>VLOOKUP(Query1[[#This Row],[Age]],'Age Group Vlookup'!B$3:C$6,2,TRUE)</f>
        <v>40-49</v>
      </c>
    </row>
    <row r="4259" spans="1:14" x14ac:dyDescent="0.3">
      <c r="A4259" t="s">
        <v>5273</v>
      </c>
      <c r="B4259" s="1">
        <v>42641</v>
      </c>
      <c r="C4259" t="s">
        <v>660</v>
      </c>
      <c r="D4259">
        <v>10543</v>
      </c>
      <c r="E4259" t="s">
        <v>47</v>
      </c>
      <c r="G4259" t="s">
        <v>17</v>
      </c>
      <c r="H4259">
        <v>27000</v>
      </c>
      <c r="I4259" t="s">
        <v>661</v>
      </c>
      <c r="J4259" s="7">
        <v>30</v>
      </c>
      <c r="K4259" t="s">
        <v>27</v>
      </c>
      <c r="L4259" t="s">
        <v>28</v>
      </c>
      <c r="M4259" t="str">
        <f t="shared" si="66"/>
        <v>Wed</v>
      </c>
      <c r="N4259" t="str">
        <f>VLOOKUP(Query1[[#This Row],[Age]],'Age Group Vlookup'!B$3:C$6,2,TRUE)</f>
        <v>30-39</v>
      </c>
    </row>
    <row r="4260" spans="1:14" x14ac:dyDescent="0.3">
      <c r="A4260" t="s">
        <v>5274</v>
      </c>
      <c r="B4260" s="1">
        <v>42735</v>
      </c>
      <c r="C4260" t="s">
        <v>866</v>
      </c>
      <c r="D4260">
        <v>30053</v>
      </c>
      <c r="E4260" t="s">
        <v>58</v>
      </c>
      <c r="G4260" t="s">
        <v>15</v>
      </c>
      <c r="H4260">
        <v>548000</v>
      </c>
      <c r="I4260" t="s">
        <v>867</v>
      </c>
      <c r="J4260" s="7">
        <v>37</v>
      </c>
      <c r="K4260" t="s">
        <v>27</v>
      </c>
      <c r="L4260" t="s">
        <v>28</v>
      </c>
      <c r="M4260" t="str">
        <f t="shared" si="66"/>
        <v>Sat</v>
      </c>
      <c r="N4260" t="str">
        <f>VLOOKUP(Query1[[#This Row],[Age]],'Age Group Vlookup'!B$3:C$6,2,TRUE)</f>
        <v>30-39</v>
      </c>
    </row>
    <row r="4261" spans="1:14" x14ac:dyDescent="0.3">
      <c r="A4261" t="s">
        <v>5275</v>
      </c>
      <c r="B4261" s="1">
        <v>42577</v>
      </c>
      <c r="C4261" t="s">
        <v>708</v>
      </c>
      <c r="D4261">
        <v>31725</v>
      </c>
      <c r="E4261" t="s">
        <v>54</v>
      </c>
      <c r="G4261" t="s">
        <v>32</v>
      </c>
      <c r="H4261">
        <v>121000</v>
      </c>
      <c r="I4261" t="s">
        <v>709</v>
      </c>
      <c r="J4261" s="7">
        <v>29</v>
      </c>
      <c r="K4261" t="s">
        <v>27</v>
      </c>
      <c r="L4261" t="s">
        <v>28</v>
      </c>
      <c r="M4261" t="str">
        <f t="shared" si="66"/>
        <v>Tue</v>
      </c>
      <c r="N4261" t="str">
        <f>VLOOKUP(Query1[[#This Row],[Age]],'Age Group Vlookup'!B$3:C$6,2,TRUE)</f>
        <v>20-29</v>
      </c>
    </row>
    <row r="4262" spans="1:14" x14ac:dyDescent="0.3">
      <c r="A4262" t="s">
        <v>5276</v>
      </c>
      <c r="B4262" s="1">
        <v>42599</v>
      </c>
      <c r="C4262" t="s">
        <v>1195</v>
      </c>
      <c r="D4262">
        <v>5245</v>
      </c>
      <c r="E4262" t="s">
        <v>14</v>
      </c>
      <c r="G4262" t="s">
        <v>15</v>
      </c>
      <c r="H4262">
        <v>325000</v>
      </c>
      <c r="I4262" t="s">
        <v>1196</v>
      </c>
      <c r="J4262" s="7">
        <v>20</v>
      </c>
      <c r="K4262" t="s">
        <v>17</v>
      </c>
      <c r="L4262" t="s">
        <v>18</v>
      </c>
      <c r="M4262" t="str">
        <f t="shared" si="66"/>
        <v>Wed</v>
      </c>
      <c r="N4262" t="str">
        <f>VLOOKUP(Query1[[#This Row],[Age]],'Age Group Vlookup'!B$3:C$6,2,TRUE)</f>
        <v>20-29</v>
      </c>
    </row>
    <row r="4263" spans="1:14" x14ac:dyDescent="0.3">
      <c r="A4263" t="s">
        <v>5277</v>
      </c>
      <c r="B4263" s="1">
        <v>42675</v>
      </c>
      <c r="C4263" t="s">
        <v>638</v>
      </c>
      <c r="D4263">
        <v>44763</v>
      </c>
      <c r="E4263" t="s">
        <v>43</v>
      </c>
      <c r="G4263" t="s">
        <v>17</v>
      </c>
      <c r="H4263">
        <v>21000</v>
      </c>
      <c r="I4263" t="s">
        <v>639</v>
      </c>
      <c r="J4263" s="7">
        <v>30</v>
      </c>
      <c r="K4263" t="s">
        <v>17</v>
      </c>
      <c r="L4263" t="s">
        <v>18</v>
      </c>
      <c r="M4263" t="str">
        <f t="shared" si="66"/>
        <v>Tue</v>
      </c>
      <c r="N4263" t="str">
        <f>VLOOKUP(Query1[[#This Row],[Age]],'Age Group Vlookup'!B$3:C$6,2,TRUE)</f>
        <v>30-39</v>
      </c>
    </row>
    <row r="4264" spans="1:14" x14ac:dyDescent="0.3">
      <c r="A4264" t="s">
        <v>5278</v>
      </c>
      <c r="B4264" s="1">
        <v>42643</v>
      </c>
      <c r="C4264" t="s">
        <v>817</v>
      </c>
      <c r="D4264">
        <v>34490</v>
      </c>
      <c r="E4264" t="s">
        <v>25</v>
      </c>
      <c r="G4264" t="s">
        <v>32</v>
      </c>
      <c r="H4264">
        <v>142000</v>
      </c>
      <c r="I4264" t="s">
        <v>818</v>
      </c>
      <c r="J4264" s="7">
        <v>50</v>
      </c>
      <c r="K4264" t="s">
        <v>32</v>
      </c>
      <c r="L4264" t="s">
        <v>33</v>
      </c>
      <c r="M4264" t="str">
        <f t="shared" si="66"/>
        <v>Fri</v>
      </c>
      <c r="N4264" t="str">
        <f>VLOOKUP(Query1[[#This Row],[Age]],'Age Group Vlookup'!B$3:C$6,2,TRUE)</f>
        <v>50-59</v>
      </c>
    </row>
    <row r="4265" spans="1:14" x14ac:dyDescent="0.3">
      <c r="A4265" t="s">
        <v>5279</v>
      </c>
      <c r="B4265" s="1">
        <v>42665</v>
      </c>
      <c r="C4265" t="s">
        <v>68</v>
      </c>
      <c r="D4265">
        <v>34705</v>
      </c>
      <c r="E4265" t="s">
        <v>14</v>
      </c>
      <c r="G4265" t="s">
        <v>17</v>
      </c>
      <c r="H4265">
        <v>9000</v>
      </c>
      <c r="I4265" t="s">
        <v>70</v>
      </c>
      <c r="J4265" s="7">
        <v>47</v>
      </c>
      <c r="K4265" t="s">
        <v>27</v>
      </c>
      <c r="L4265" t="s">
        <v>28</v>
      </c>
      <c r="M4265" t="str">
        <f t="shared" si="66"/>
        <v>Sat</v>
      </c>
      <c r="N4265" t="str">
        <f>VLOOKUP(Query1[[#This Row],[Age]],'Age Group Vlookup'!B$3:C$6,2,TRUE)</f>
        <v>40-49</v>
      </c>
    </row>
    <row r="4266" spans="1:14" x14ac:dyDescent="0.3">
      <c r="A4266" t="s">
        <v>5280</v>
      </c>
      <c r="B4266" s="1">
        <v>42700</v>
      </c>
      <c r="C4266" t="s">
        <v>559</v>
      </c>
      <c r="D4266">
        <v>30190</v>
      </c>
      <c r="E4266" t="s">
        <v>21</v>
      </c>
      <c r="G4266" t="s">
        <v>32</v>
      </c>
      <c r="H4266">
        <v>105000</v>
      </c>
      <c r="I4266" t="s">
        <v>560</v>
      </c>
      <c r="J4266" s="7">
        <v>26</v>
      </c>
      <c r="K4266" t="s">
        <v>27</v>
      </c>
      <c r="L4266" t="s">
        <v>28</v>
      </c>
      <c r="M4266" t="str">
        <f t="shared" si="66"/>
        <v>Sat</v>
      </c>
      <c r="N4266" t="str">
        <f>VLOOKUP(Query1[[#This Row],[Age]],'Age Group Vlookup'!B$3:C$6,2,TRUE)</f>
        <v>20-29</v>
      </c>
    </row>
    <row r="4267" spans="1:14" x14ac:dyDescent="0.3">
      <c r="A4267" t="s">
        <v>5281</v>
      </c>
      <c r="B4267" s="1">
        <v>42543</v>
      </c>
      <c r="C4267" t="s">
        <v>65</v>
      </c>
      <c r="D4267">
        <v>41031</v>
      </c>
      <c r="E4267" t="s">
        <v>62</v>
      </c>
      <c r="G4267" t="s">
        <v>15</v>
      </c>
      <c r="H4267">
        <v>355000</v>
      </c>
      <c r="I4267" t="s">
        <v>66</v>
      </c>
      <c r="J4267" s="7">
        <v>22</v>
      </c>
      <c r="K4267" t="s">
        <v>32</v>
      </c>
      <c r="L4267" t="s">
        <v>33</v>
      </c>
      <c r="M4267" t="str">
        <f t="shared" si="66"/>
        <v>Wed</v>
      </c>
      <c r="N4267" t="str">
        <f>VLOOKUP(Query1[[#This Row],[Age]],'Age Group Vlookup'!B$3:C$6,2,TRUE)</f>
        <v>20-29</v>
      </c>
    </row>
    <row r="4268" spans="1:14" x14ac:dyDescent="0.3">
      <c r="A4268" t="s">
        <v>5282</v>
      </c>
      <c r="B4268" s="1">
        <v>42384</v>
      </c>
      <c r="C4268" t="s">
        <v>201</v>
      </c>
      <c r="D4268">
        <v>44110</v>
      </c>
      <c r="E4268" t="s">
        <v>133</v>
      </c>
      <c r="G4268" t="s">
        <v>15</v>
      </c>
      <c r="H4268">
        <v>549000</v>
      </c>
      <c r="I4268" t="s">
        <v>202</v>
      </c>
      <c r="J4268" s="7">
        <v>48</v>
      </c>
      <c r="K4268" t="s">
        <v>32</v>
      </c>
      <c r="L4268" t="s">
        <v>33</v>
      </c>
      <c r="M4268" t="str">
        <f t="shared" si="66"/>
        <v>Fri</v>
      </c>
      <c r="N4268" t="str">
        <f>VLOOKUP(Query1[[#This Row],[Age]],'Age Group Vlookup'!B$3:C$6,2,TRUE)</f>
        <v>40-49</v>
      </c>
    </row>
    <row r="4269" spans="1:14" x14ac:dyDescent="0.3">
      <c r="A4269" t="s">
        <v>5283</v>
      </c>
      <c r="B4269" s="1">
        <v>42585</v>
      </c>
      <c r="C4269" t="s">
        <v>1713</v>
      </c>
      <c r="D4269">
        <v>10246</v>
      </c>
      <c r="E4269" t="s">
        <v>14</v>
      </c>
      <c r="G4269" t="s">
        <v>15</v>
      </c>
      <c r="H4269">
        <v>702000</v>
      </c>
      <c r="I4269" t="s">
        <v>1714</v>
      </c>
      <c r="J4269" s="7">
        <v>26</v>
      </c>
      <c r="K4269" t="s">
        <v>17</v>
      </c>
      <c r="L4269" t="s">
        <v>18</v>
      </c>
      <c r="M4269" t="str">
        <f t="shared" si="66"/>
        <v>Wed</v>
      </c>
      <c r="N4269" t="str">
        <f>VLOOKUP(Query1[[#This Row],[Age]],'Age Group Vlookup'!B$3:C$6,2,TRUE)</f>
        <v>20-29</v>
      </c>
    </row>
    <row r="4270" spans="1:14" x14ac:dyDescent="0.3">
      <c r="A4270" t="s">
        <v>5284</v>
      </c>
      <c r="B4270" s="1">
        <v>42713</v>
      </c>
      <c r="C4270" t="s">
        <v>817</v>
      </c>
      <c r="D4270">
        <v>7983</v>
      </c>
      <c r="E4270" t="s">
        <v>62</v>
      </c>
      <c r="G4270" t="s">
        <v>32</v>
      </c>
      <c r="H4270">
        <v>142000</v>
      </c>
      <c r="I4270" t="s">
        <v>818</v>
      </c>
      <c r="J4270" s="7">
        <v>50</v>
      </c>
      <c r="K4270" t="s">
        <v>32</v>
      </c>
      <c r="L4270" t="s">
        <v>33</v>
      </c>
      <c r="M4270" t="str">
        <f t="shared" si="66"/>
        <v>Fri</v>
      </c>
      <c r="N4270" t="str">
        <f>VLOOKUP(Query1[[#This Row],[Age]],'Age Group Vlookup'!B$3:C$6,2,TRUE)</f>
        <v>50-59</v>
      </c>
    </row>
    <row r="4271" spans="1:14" x14ac:dyDescent="0.3">
      <c r="A4271" t="s">
        <v>5285</v>
      </c>
      <c r="B4271" s="1">
        <v>42597</v>
      </c>
      <c r="C4271" t="s">
        <v>2145</v>
      </c>
      <c r="D4271">
        <v>4152</v>
      </c>
      <c r="E4271" t="s">
        <v>47</v>
      </c>
      <c r="G4271" t="s">
        <v>17</v>
      </c>
      <c r="H4271">
        <v>9000</v>
      </c>
      <c r="I4271" t="s">
        <v>2146</v>
      </c>
      <c r="J4271" s="7">
        <v>42</v>
      </c>
      <c r="K4271" t="s">
        <v>17</v>
      </c>
      <c r="L4271" t="s">
        <v>18</v>
      </c>
      <c r="M4271" t="str">
        <f t="shared" si="66"/>
        <v>Mon</v>
      </c>
      <c r="N4271" t="str">
        <f>VLOOKUP(Query1[[#This Row],[Age]],'Age Group Vlookup'!B$3:C$6,2,TRUE)</f>
        <v>40-49</v>
      </c>
    </row>
    <row r="4272" spans="1:14" x14ac:dyDescent="0.3">
      <c r="A4272" t="s">
        <v>5286</v>
      </c>
      <c r="B4272" s="1">
        <v>42534</v>
      </c>
      <c r="C4272" t="s">
        <v>1387</v>
      </c>
      <c r="D4272">
        <v>32038</v>
      </c>
      <c r="E4272" t="s">
        <v>36</v>
      </c>
      <c r="G4272" t="s">
        <v>32</v>
      </c>
      <c r="H4272">
        <v>188000</v>
      </c>
      <c r="I4272" t="s">
        <v>1388</v>
      </c>
      <c r="J4272" s="7">
        <v>43</v>
      </c>
      <c r="K4272" t="s">
        <v>17</v>
      </c>
      <c r="L4272" t="s">
        <v>18</v>
      </c>
      <c r="M4272" t="str">
        <f t="shared" si="66"/>
        <v>Mon</v>
      </c>
      <c r="N4272" t="str">
        <f>VLOOKUP(Query1[[#This Row],[Age]],'Age Group Vlookup'!B$3:C$6,2,TRUE)</f>
        <v>40-49</v>
      </c>
    </row>
    <row r="4273" spans="1:14" x14ac:dyDescent="0.3">
      <c r="A4273" t="s">
        <v>5287</v>
      </c>
      <c r="B4273" s="1">
        <v>42449</v>
      </c>
      <c r="C4273" t="s">
        <v>1580</v>
      </c>
      <c r="D4273">
        <v>33272</v>
      </c>
      <c r="E4273" t="s">
        <v>36</v>
      </c>
      <c r="G4273" t="s">
        <v>17</v>
      </c>
      <c r="H4273">
        <v>30000</v>
      </c>
      <c r="I4273" t="s">
        <v>1581</v>
      </c>
      <c r="J4273" s="7">
        <v>22</v>
      </c>
      <c r="K4273" t="s">
        <v>27</v>
      </c>
      <c r="L4273" t="s">
        <v>28</v>
      </c>
      <c r="M4273" t="str">
        <f t="shared" si="66"/>
        <v>Sun</v>
      </c>
      <c r="N4273" t="str">
        <f>VLOOKUP(Query1[[#This Row],[Age]],'Age Group Vlookup'!B$3:C$6,2,TRUE)</f>
        <v>20-29</v>
      </c>
    </row>
    <row r="4274" spans="1:14" x14ac:dyDescent="0.3">
      <c r="A4274" t="s">
        <v>5288</v>
      </c>
      <c r="B4274" s="1">
        <v>42399</v>
      </c>
      <c r="C4274" t="s">
        <v>1720</v>
      </c>
      <c r="D4274">
        <v>26570</v>
      </c>
      <c r="E4274" t="s">
        <v>77</v>
      </c>
      <c r="G4274" t="s">
        <v>17</v>
      </c>
      <c r="H4274">
        <v>27000</v>
      </c>
      <c r="I4274" t="s">
        <v>1721</v>
      </c>
      <c r="J4274" s="7">
        <v>42</v>
      </c>
      <c r="K4274" t="s">
        <v>32</v>
      </c>
      <c r="L4274" t="s">
        <v>33</v>
      </c>
      <c r="M4274" t="str">
        <f t="shared" si="66"/>
        <v>Sat</v>
      </c>
      <c r="N4274" t="str">
        <f>VLOOKUP(Query1[[#This Row],[Age]],'Age Group Vlookup'!B$3:C$6,2,TRUE)</f>
        <v>40-49</v>
      </c>
    </row>
    <row r="4275" spans="1:14" x14ac:dyDescent="0.3">
      <c r="A4275" t="s">
        <v>5289</v>
      </c>
      <c r="B4275" s="1">
        <v>42640</v>
      </c>
      <c r="C4275" t="s">
        <v>844</v>
      </c>
      <c r="D4275">
        <v>9741</v>
      </c>
      <c r="E4275" t="s">
        <v>137</v>
      </c>
      <c r="G4275" t="s">
        <v>32</v>
      </c>
      <c r="H4275">
        <v>150000</v>
      </c>
      <c r="I4275" t="s">
        <v>845</v>
      </c>
      <c r="J4275" s="7">
        <v>41</v>
      </c>
      <c r="K4275" t="s">
        <v>27</v>
      </c>
      <c r="L4275" t="s">
        <v>28</v>
      </c>
      <c r="M4275" t="str">
        <f t="shared" si="66"/>
        <v>Tue</v>
      </c>
      <c r="N4275" t="str">
        <f>VLOOKUP(Query1[[#This Row],[Age]],'Age Group Vlookup'!B$3:C$6,2,TRUE)</f>
        <v>40-49</v>
      </c>
    </row>
    <row r="4276" spans="1:14" x14ac:dyDescent="0.3">
      <c r="A4276" t="s">
        <v>5290</v>
      </c>
      <c r="B4276" s="1">
        <v>42680</v>
      </c>
      <c r="C4276" t="s">
        <v>782</v>
      </c>
      <c r="D4276">
        <v>15819</v>
      </c>
      <c r="E4276" t="s">
        <v>137</v>
      </c>
      <c r="G4276" t="s">
        <v>15</v>
      </c>
      <c r="H4276">
        <v>269000</v>
      </c>
      <c r="I4276" t="s">
        <v>783</v>
      </c>
      <c r="J4276" s="7">
        <v>27</v>
      </c>
      <c r="K4276" t="s">
        <v>17</v>
      </c>
      <c r="L4276" t="s">
        <v>18</v>
      </c>
      <c r="M4276" t="str">
        <f t="shared" si="66"/>
        <v>Sun</v>
      </c>
      <c r="N4276" t="str">
        <f>VLOOKUP(Query1[[#This Row],[Age]],'Age Group Vlookup'!B$3:C$6,2,TRUE)</f>
        <v>20-29</v>
      </c>
    </row>
    <row r="4277" spans="1:14" x14ac:dyDescent="0.3">
      <c r="A4277" t="s">
        <v>5291</v>
      </c>
      <c r="B4277" s="1">
        <v>42519</v>
      </c>
      <c r="C4277" t="s">
        <v>146</v>
      </c>
      <c r="D4277">
        <v>37347</v>
      </c>
      <c r="E4277" t="s">
        <v>47</v>
      </c>
      <c r="G4277" t="s">
        <v>17</v>
      </c>
      <c r="H4277">
        <v>10000</v>
      </c>
      <c r="I4277" t="s">
        <v>147</v>
      </c>
      <c r="J4277" s="7">
        <v>45</v>
      </c>
      <c r="K4277" t="s">
        <v>32</v>
      </c>
      <c r="L4277" t="s">
        <v>33</v>
      </c>
      <c r="M4277" t="str">
        <f t="shared" si="66"/>
        <v>Sun</v>
      </c>
      <c r="N4277" t="str">
        <f>VLOOKUP(Query1[[#This Row],[Age]],'Age Group Vlookup'!B$3:C$6,2,TRUE)</f>
        <v>40-49</v>
      </c>
    </row>
    <row r="4278" spans="1:14" x14ac:dyDescent="0.3">
      <c r="A4278" t="s">
        <v>5292</v>
      </c>
      <c r="B4278" s="1">
        <v>42629</v>
      </c>
      <c r="C4278" t="s">
        <v>2449</v>
      </c>
      <c r="D4278">
        <v>1205</v>
      </c>
      <c r="E4278" t="s">
        <v>54</v>
      </c>
      <c r="G4278" t="s">
        <v>15</v>
      </c>
      <c r="H4278">
        <v>126000</v>
      </c>
      <c r="I4278" t="s">
        <v>2450</v>
      </c>
      <c r="J4278" s="7">
        <v>27</v>
      </c>
      <c r="K4278" t="s">
        <v>17</v>
      </c>
      <c r="L4278" t="s">
        <v>18</v>
      </c>
      <c r="M4278" t="str">
        <f t="shared" si="66"/>
        <v>Fri</v>
      </c>
      <c r="N4278" t="str">
        <f>VLOOKUP(Query1[[#This Row],[Age]],'Age Group Vlookup'!B$3:C$6,2,TRUE)</f>
        <v>20-29</v>
      </c>
    </row>
    <row r="4279" spans="1:14" x14ac:dyDescent="0.3">
      <c r="A4279" t="s">
        <v>5293</v>
      </c>
      <c r="B4279" s="1">
        <v>42440</v>
      </c>
      <c r="C4279" t="s">
        <v>42</v>
      </c>
      <c r="D4279">
        <v>26733</v>
      </c>
      <c r="E4279" t="s">
        <v>62</v>
      </c>
      <c r="G4279" t="s">
        <v>17</v>
      </c>
      <c r="H4279">
        <v>34000</v>
      </c>
      <c r="I4279" t="s">
        <v>44</v>
      </c>
      <c r="J4279" s="7">
        <v>47</v>
      </c>
      <c r="K4279" t="s">
        <v>27</v>
      </c>
      <c r="L4279" t="s">
        <v>28</v>
      </c>
      <c r="M4279" t="str">
        <f t="shared" si="66"/>
        <v>Fri</v>
      </c>
      <c r="N4279" t="str">
        <f>VLOOKUP(Query1[[#This Row],[Age]],'Age Group Vlookup'!B$3:C$6,2,TRUE)</f>
        <v>40-49</v>
      </c>
    </row>
    <row r="4280" spans="1:14" x14ac:dyDescent="0.3">
      <c r="A4280" t="s">
        <v>5294</v>
      </c>
      <c r="B4280" s="1">
        <v>42476</v>
      </c>
      <c r="C4280" t="s">
        <v>1216</v>
      </c>
      <c r="D4280">
        <v>3304</v>
      </c>
      <c r="E4280" t="s">
        <v>43</v>
      </c>
      <c r="G4280" t="s">
        <v>15</v>
      </c>
      <c r="H4280">
        <v>332000</v>
      </c>
      <c r="I4280" t="s">
        <v>1217</v>
      </c>
      <c r="J4280" s="7">
        <v>42</v>
      </c>
      <c r="K4280" t="s">
        <v>27</v>
      </c>
      <c r="L4280" t="s">
        <v>28</v>
      </c>
      <c r="M4280" t="str">
        <f t="shared" si="66"/>
        <v>Sat</v>
      </c>
      <c r="N4280" t="str">
        <f>VLOOKUP(Query1[[#This Row],[Age]],'Age Group Vlookup'!B$3:C$6,2,TRUE)</f>
        <v>40-49</v>
      </c>
    </row>
    <row r="4281" spans="1:14" x14ac:dyDescent="0.3">
      <c r="A4281" t="s">
        <v>5295</v>
      </c>
      <c r="B4281" s="1">
        <v>42630</v>
      </c>
      <c r="C4281" t="s">
        <v>1713</v>
      </c>
      <c r="D4281">
        <v>45362</v>
      </c>
      <c r="E4281" t="s">
        <v>69</v>
      </c>
      <c r="G4281" t="s">
        <v>15</v>
      </c>
      <c r="H4281">
        <v>702000</v>
      </c>
      <c r="I4281" t="s">
        <v>1714</v>
      </c>
      <c r="J4281" s="7">
        <v>26</v>
      </c>
      <c r="K4281" t="s">
        <v>17</v>
      </c>
      <c r="L4281" t="s">
        <v>18</v>
      </c>
      <c r="M4281" t="str">
        <f t="shared" si="66"/>
        <v>Sat</v>
      </c>
      <c r="N4281" t="str">
        <f>VLOOKUP(Query1[[#This Row],[Age]],'Age Group Vlookup'!B$3:C$6,2,TRUE)</f>
        <v>20-29</v>
      </c>
    </row>
    <row r="4282" spans="1:14" x14ac:dyDescent="0.3">
      <c r="A4282" t="s">
        <v>5296</v>
      </c>
      <c r="B4282" s="1">
        <v>42663</v>
      </c>
      <c r="C4282" t="s">
        <v>652</v>
      </c>
      <c r="D4282">
        <v>36009</v>
      </c>
      <c r="E4282" t="s">
        <v>54</v>
      </c>
      <c r="G4282" t="s">
        <v>15</v>
      </c>
      <c r="H4282">
        <v>817000</v>
      </c>
      <c r="I4282" t="s">
        <v>653</v>
      </c>
      <c r="J4282" s="7">
        <v>44</v>
      </c>
      <c r="K4282" t="s">
        <v>27</v>
      </c>
      <c r="L4282" t="s">
        <v>28</v>
      </c>
      <c r="M4282" t="str">
        <f t="shared" si="66"/>
        <v>Thu</v>
      </c>
      <c r="N4282" t="str">
        <f>VLOOKUP(Query1[[#This Row],[Age]],'Age Group Vlookup'!B$3:C$6,2,TRUE)</f>
        <v>40-49</v>
      </c>
    </row>
    <row r="4283" spans="1:14" x14ac:dyDescent="0.3">
      <c r="A4283" t="s">
        <v>5297</v>
      </c>
      <c r="B4283" s="1">
        <v>42531</v>
      </c>
      <c r="C4283" t="s">
        <v>490</v>
      </c>
      <c r="D4283">
        <v>13273</v>
      </c>
      <c r="E4283" t="s">
        <v>58</v>
      </c>
      <c r="G4283" t="s">
        <v>15</v>
      </c>
      <c r="H4283">
        <v>204000</v>
      </c>
      <c r="I4283" t="s">
        <v>491</v>
      </c>
      <c r="J4283" s="7">
        <v>36</v>
      </c>
      <c r="K4283" t="s">
        <v>32</v>
      </c>
      <c r="L4283" t="s">
        <v>33</v>
      </c>
      <c r="M4283" t="str">
        <f t="shared" si="66"/>
        <v>Fri</v>
      </c>
      <c r="N4283" t="str">
        <f>VLOOKUP(Query1[[#This Row],[Age]],'Age Group Vlookup'!B$3:C$6,2,TRUE)</f>
        <v>30-39</v>
      </c>
    </row>
    <row r="4284" spans="1:14" x14ac:dyDescent="0.3">
      <c r="A4284" t="s">
        <v>5298</v>
      </c>
      <c r="B4284" s="1">
        <v>42563</v>
      </c>
      <c r="C4284" t="s">
        <v>368</v>
      </c>
      <c r="D4284">
        <v>23363</v>
      </c>
      <c r="E4284" t="s">
        <v>25</v>
      </c>
      <c r="G4284" t="s">
        <v>32</v>
      </c>
      <c r="H4284">
        <v>74000</v>
      </c>
      <c r="I4284" t="s">
        <v>369</v>
      </c>
      <c r="J4284" s="7">
        <v>49</v>
      </c>
      <c r="K4284" t="s">
        <v>32</v>
      </c>
      <c r="L4284" t="s">
        <v>33</v>
      </c>
      <c r="M4284" t="str">
        <f t="shared" si="66"/>
        <v>Tue</v>
      </c>
      <c r="N4284" t="str">
        <f>VLOOKUP(Query1[[#This Row],[Age]],'Age Group Vlookup'!B$3:C$6,2,TRUE)</f>
        <v>40-49</v>
      </c>
    </row>
    <row r="4285" spans="1:14" x14ac:dyDescent="0.3">
      <c r="A4285" t="s">
        <v>5299</v>
      </c>
      <c r="B4285" s="1">
        <v>42518</v>
      </c>
      <c r="C4285" t="s">
        <v>2067</v>
      </c>
      <c r="D4285">
        <v>8724</v>
      </c>
      <c r="E4285" t="s">
        <v>43</v>
      </c>
      <c r="G4285" t="s">
        <v>17</v>
      </c>
      <c r="H4285">
        <v>31000</v>
      </c>
      <c r="I4285" t="s">
        <v>2068</v>
      </c>
      <c r="J4285" s="7">
        <v>42</v>
      </c>
      <c r="K4285" t="s">
        <v>27</v>
      </c>
      <c r="L4285" t="s">
        <v>28</v>
      </c>
      <c r="M4285" t="str">
        <f t="shared" si="66"/>
        <v>Sat</v>
      </c>
      <c r="N4285" t="str">
        <f>VLOOKUP(Query1[[#This Row],[Age]],'Age Group Vlookup'!B$3:C$6,2,TRUE)</f>
        <v>40-49</v>
      </c>
    </row>
    <row r="4286" spans="1:14" x14ac:dyDescent="0.3">
      <c r="A4286" t="s">
        <v>5300</v>
      </c>
      <c r="B4286" s="1">
        <v>42641</v>
      </c>
      <c r="C4286" t="s">
        <v>1241</v>
      </c>
      <c r="D4286">
        <v>39928</v>
      </c>
      <c r="E4286" t="s">
        <v>43</v>
      </c>
      <c r="G4286" t="s">
        <v>32</v>
      </c>
      <c r="H4286">
        <v>105000</v>
      </c>
      <c r="I4286" t="s">
        <v>1242</v>
      </c>
      <c r="J4286" s="7">
        <v>43</v>
      </c>
      <c r="K4286" t="s">
        <v>32</v>
      </c>
      <c r="L4286" t="s">
        <v>33</v>
      </c>
      <c r="M4286" t="str">
        <f t="shared" si="66"/>
        <v>Wed</v>
      </c>
      <c r="N4286" t="str">
        <f>VLOOKUP(Query1[[#This Row],[Age]],'Age Group Vlookup'!B$3:C$6,2,TRUE)</f>
        <v>40-49</v>
      </c>
    </row>
    <row r="4287" spans="1:14" x14ac:dyDescent="0.3">
      <c r="A4287" t="s">
        <v>5301</v>
      </c>
      <c r="B4287" s="1">
        <v>42712</v>
      </c>
      <c r="C4287" t="s">
        <v>377</v>
      </c>
      <c r="D4287">
        <v>13060</v>
      </c>
      <c r="E4287" t="s">
        <v>43</v>
      </c>
      <c r="G4287" t="s">
        <v>17</v>
      </c>
      <c r="H4287">
        <v>23000</v>
      </c>
      <c r="I4287" t="s">
        <v>378</v>
      </c>
      <c r="J4287" s="7">
        <v>43</v>
      </c>
      <c r="K4287" t="s">
        <v>27</v>
      </c>
      <c r="L4287" t="s">
        <v>28</v>
      </c>
      <c r="M4287" t="str">
        <f t="shared" si="66"/>
        <v>Thu</v>
      </c>
      <c r="N4287" t="str">
        <f>VLOOKUP(Query1[[#This Row],[Age]],'Age Group Vlookup'!B$3:C$6,2,TRUE)</f>
        <v>40-49</v>
      </c>
    </row>
    <row r="4288" spans="1:14" x14ac:dyDescent="0.3">
      <c r="A4288" t="s">
        <v>5302</v>
      </c>
      <c r="B4288" s="1">
        <v>42404</v>
      </c>
      <c r="C4288" t="s">
        <v>1416</v>
      </c>
      <c r="D4288">
        <v>15059</v>
      </c>
      <c r="E4288" t="s">
        <v>25</v>
      </c>
      <c r="G4288" t="s">
        <v>32</v>
      </c>
      <c r="H4288">
        <v>88000</v>
      </c>
      <c r="I4288" t="s">
        <v>680</v>
      </c>
      <c r="J4288" s="7">
        <v>23</v>
      </c>
      <c r="K4288" t="s">
        <v>27</v>
      </c>
      <c r="L4288" t="s">
        <v>28</v>
      </c>
      <c r="M4288" t="str">
        <f t="shared" si="66"/>
        <v>Thu</v>
      </c>
      <c r="N4288" t="str">
        <f>VLOOKUP(Query1[[#This Row],[Age]],'Age Group Vlookup'!B$3:C$6,2,TRUE)</f>
        <v>20-29</v>
      </c>
    </row>
    <row r="4289" spans="1:14" x14ac:dyDescent="0.3">
      <c r="A4289" t="s">
        <v>5303</v>
      </c>
      <c r="B4289" s="1">
        <v>42400</v>
      </c>
      <c r="C4289" t="s">
        <v>718</v>
      </c>
      <c r="D4289">
        <v>15610</v>
      </c>
      <c r="E4289" t="s">
        <v>77</v>
      </c>
      <c r="G4289" t="s">
        <v>32</v>
      </c>
      <c r="H4289">
        <v>69000</v>
      </c>
      <c r="I4289" t="s">
        <v>719</v>
      </c>
      <c r="J4289" s="7">
        <v>28</v>
      </c>
      <c r="K4289" t="s">
        <v>27</v>
      </c>
      <c r="L4289" t="s">
        <v>28</v>
      </c>
      <c r="M4289" t="str">
        <f t="shared" si="66"/>
        <v>Sun</v>
      </c>
      <c r="N4289" t="str">
        <f>VLOOKUP(Query1[[#This Row],[Age]],'Age Group Vlookup'!B$3:C$6,2,TRUE)</f>
        <v>20-29</v>
      </c>
    </row>
    <row r="4290" spans="1:14" x14ac:dyDescent="0.3">
      <c r="A4290" t="s">
        <v>5304</v>
      </c>
      <c r="B4290" s="1">
        <v>42434</v>
      </c>
      <c r="C4290" t="s">
        <v>136</v>
      </c>
      <c r="D4290">
        <v>20307</v>
      </c>
      <c r="E4290" t="s">
        <v>69</v>
      </c>
      <c r="G4290" t="s">
        <v>15</v>
      </c>
      <c r="H4290">
        <v>136000</v>
      </c>
      <c r="I4290" t="s">
        <v>138</v>
      </c>
      <c r="J4290" s="7">
        <v>23</v>
      </c>
      <c r="K4290" t="s">
        <v>32</v>
      </c>
      <c r="L4290" t="s">
        <v>33</v>
      </c>
      <c r="M4290" t="str">
        <f t="shared" ref="M4290:M4353" si="67">TEXT(B4290,"ddd")</f>
        <v>Sat</v>
      </c>
      <c r="N4290" t="str">
        <f>VLOOKUP(Query1[[#This Row],[Age]],'Age Group Vlookup'!B$3:C$6,2,TRUE)</f>
        <v>20-29</v>
      </c>
    </row>
    <row r="4291" spans="1:14" x14ac:dyDescent="0.3">
      <c r="A4291" t="s">
        <v>5305</v>
      </c>
      <c r="B4291" s="1">
        <v>42501</v>
      </c>
      <c r="C4291" t="s">
        <v>163</v>
      </c>
      <c r="D4291">
        <v>28939</v>
      </c>
      <c r="E4291" t="s">
        <v>69</v>
      </c>
      <c r="G4291" t="s">
        <v>17</v>
      </c>
      <c r="H4291">
        <v>20000</v>
      </c>
      <c r="I4291" t="s">
        <v>164</v>
      </c>
      <c r="J4291" s="7">
        <v>47</v>
      </c>
      <c r="K4291" t="s">
        <v>17</v>
      </c>
      <c r="L4291" t="s">
        <v>18</v>
      </c>
      <c r="M4291" t="str">
        <f t="shared" si="67"/>
        <v>Wed</v>
      </c>
      <c r="N4291" t="str">
        <f>VLOOKUP(Query1[[#This Row],[Age]],'Age Group Vlookup'!B$3:C$6,2,TRUE)</f>
        <v>40-49</v>
      </c>
    </row>
    <row r="4292" spans="1:14" x14ac:dyDescent="0.3">
      <c r="A4292" t="s">
        <v>5306</v>
      </c>
      <c r="B4292" s="1">
        <v>42473</v>
      </c>
      <c r="C4292" t="s">
        <v>1775</v>
      </c>
      <c r="D4292">
        <v>18358</v>
      </c>
      <c r="E4292" t="s">
        <v>36</v>
      </c>
      <c r="G4292" t="s">
        <v>17</v>
      </c>
      <c r="H4292">
        <v>39000</v>
      </c>
      <c r="I4292" t="s">
        <v>1424</v>
      </c>
      <c r="J4292" s="7">
        <v>48</v>
      </c>
      <c r="K4292" t="s">
        <v>32</v>
      </c>
      <c r="L4292" t="s">
        <v>33</v>
      </c>
      <c r="M4292" t="str">
        <f t="shared" si="67"/>
        <v>Wed</v>
      </c>
      <c r="N4292" t="str">
        <f>VLOOKUP(Query1[[#This Row],[Age]],'Age Group Vlookup'!B$3:C$6,2,TRUE)</f>
        <v>40-49</v>
      </c>
    </row>
    <row r="4293" spans="1:14" x14ac:dyDescent="0.3">
      <c r="A4293" t="s">
        <v>5307</v>
      </c>
      <c r="B4293" s="1">
        <v>42485</v>
      </c>
      <c r="C4293" t="s">
        <v>1370</v>
      </c>
      <c r="D4293">
        <v>17330</v>
      </c>
      <c r="E4293" t="s">
        <v>14</v>
      </c>
      <c r="G4293" t="s">
        <v>15</v>
      </c>
      <c r="H4293">
        <v>554000</v>
      </c>
      <c r="I4293" t="s">
        <v>1371</v>
      </c>
      <c r="J4293" s="7">
        <v>32</v>
      </c>
      <c r="K4293" t="s">
        <v>17</v>
      </c>
      <c r="L4293" t="s">
        <v>18</v>
      </c>
      <c r="M4293" t="str">
        <f t="shared" si="67"/>
        <v>Mon</v>
      </c>
      <c r="N4293" t="str">
        <f>VLOOKUP(Query1[[#This Row],[Age]],'Age Group Vlookup'!B$3:C$6,2,TRUE)</f>
        <v>30-39</v>
      </c>
    </row>
    <row r="4294" spans="1:14" x14ac:dyDescent="0.3">
      <c r="A4294" t="s">
        <v>5308</v>
      </c>
      <c r="B4294" s="1">
        <v>42608</v>
      </c>
      <c r="C4294" t="s">
        <v>136</v>
      </c>
      <c r="D4294">
        <v>17178</v>
      </c>
      <c r="E4294" t="s">
        <v>150</v>
      </c>
      <c r="G4294" t="s">
        <v>15</v>
      </c>
      <c r="H4294">
        <v>136000</v>
      </c>
      <c r="I4294" t="s">
        <v>138</v>
      </c>
      <c r="J4294" s="7">
        <v>23</v>
      </c>
      <c r="K4294" t="s">
        <v>32</v>
      </c>
      <c r="L4294" t="s">
        <v>33</v>
      </c>
      <c r="M4294" t="str">
        <f t="shared" si="67"/>
        <v>Fri</v>
      </c>
      <c r="N4294" t="str">
        <f>VLOOKUP(Query1[[#This Row],[Age]],'Age Group Vlookup'!B$3:C$6,2,TRUE)</f>
        <v>20-29</v>
      </c>
    </row>
    <row r="4295" spans="1:14" x14ac:dyDescent="0.3">
      <c r="A4295" t="s">
        <v>5309</v>
      </c>
      <c r="B4295" s="1">
        <v>42708</v>
      </c>
      <c r="C4295" t="s">
        <v>2449</v>
      </c>
      <c r="D4295">
        <v>34488</v>
      </c>
      <c r="E4295" t="s">
        <v>137</v>
      </c>
      <c r="G4295" t="s">
        <v>15</v>
      </c>
      <c r="H4295">
        <v>126000</v>
      </c>
      <c r="I4295" t="s">
        <v>2450</v>
      </c>
      <c r="J4295" s="7">
        <v>27</v>
      </c>
      <c r="K4295" t="s">
        <v>17</v>
      </c>
      <c r="L4295" t="s">
        <v>18</v>
      </c>
      <c r="M4295" t="str">
        <f t="shared" si="67"/>
        <v>Sun</v>
      </c>
      <c r="N4295" t="str">
        <f>VLOOKUP(Query1[[#This Row],[Age]],'Age Group Vlookup'!B$3:C$6,2,TRUE)</f>
        <v>20-29</v>
      </c>
    </row>
    <row r="4296" spans="1:14" x14ac:dyDescent="0.3">
      <c r="A4296" t="s">
        <v>5310</v>
      </c>
      <c r="B4296" s="1">
        <v>42618</v>
      </c>
      <c r="C4296" t="s">
        <v>1510</v>
      </c>
      <c r="D4296">
        <v>43291</v>
      </c>
      <c r="E4296" t="s">
        <v>69</v>
      </c>
      <c r="G4296" t="s">
        <v>17</v>
      </c>
      <c r="H4296">
        <v>46000</v>
      </c>
      <c r="I4296" t="s">
        <v>1511</v>
      </c>
      <c r="J4296" s="7">
        <v>38</v>
      </c>
      <c r="K4296" t="s">
        <v>17</v>
      </c>
      <c r="L4296" t="s">
        <v>18</v>
      </c>
      <c r="M4296" t="str">
        <f t="shared" si="67"/>
        <v>Mon</v>
      </c>
      <c r="N4296" t="str">
        <f>VLOOKUP(Query1[[#This Row],[Age]],'Age Group Vlookup'!B$3:C$6,2,TRUE)</f>
        <v>30-39</v>
      </c>
    </row>
    <row r="4297" spans="1:14" x14ac:dyDescent="0.3">
      <c r="A4297" t="s">
        <v>5311</v>
      </c>
      <c r="B4297" s="1">
        <v>42675</v>
      </c>
      <c r="C4297" t="s">
        <v>281</v>
      </c>
      <c r="D4297">
        <v>19185</v>
      </c>
      <c r="E4297" t="s">
        <v>21</v>
      </c>
      <c r="G4297" t="s">
        <v>32</v>
      </c>
      <c r="H4297">
        <v>134000</v>
      </c>
      <c r="I4297" t="s">
        <v>282</v>
      </c>
      <c r="J4297" s="7">
        <v>43</v>
      </c>
      <c r="K4297" t="s">
        <v>17</v>
      </c>
      <c r="L4297" t="s">
        <v>18</v>
      </c>
      <c r="M4297" t="str">
        <f t="shared" si="67"/>
        <v>Tue</v>
      </c>
      <c r="N4297" t="str">
        <f>VLOOKUP(Query1[[#This Row],[Age]],'Age Group Vlookup'!B$3:C$6,2,TRUE)</f>
        <v>40-49</v>
      </c>
    </row>
    <row r="4298" spans="1:14" x14ac:dyDescent="0.3">
      <c r="A4298" t="s">
        <v>5312</v>
      </c>
      <c r="B4298" s="1">
        <v>42446</v>
      </c>
      <c r="C4298" t="s">
        <v>2683</v>
      </c>
      <c r="D4298">
        <v>49513</v>
      </c>
      <c r="E4298" t="s">
        <v>77</v>
      </c>
      <c r="G4298" t="s">
        <v>15</v>
      </c>
      <c r="H4298">
        <v>866000</v>
      </c>
      <c r="I4298" t="s">
        <v>2684</v>
      </c>
      <c r="J4298" s="7">
        <v>42</v>
      </c>
      <c r="K4298" t="s">
        <v>27</v>
      </c>
      <c r="L4298" t="s">
        <v>28</v>
      </c>
      <c r="M4298" t="str">
        <f t="shared" si="67"/>
        <v>Thu</v>
      </c>
      <c r="N4298" t="str">
        <f>VLOOKUP(Query1[[#This Row],[Age]],'Age Group Vlookup'!B$3:C$6,2,TRUE)</f>
        <v>40-49</v>
      </c>
    </row>
    <row r="4299" spans="1:14" x14ac:dyDescent="0.3">
      <c r="A4299" t="s">
        <v>5313</v>
      </c>
      <c r="B4299" s="1">
        <v>42546</v>
      </c>
      <c r="C4299" t="s">
        <v>830</v>
      </c>
      <c r="D4299">
        <v>24084</v>
      </c>
      <c r="E4299" t="s">
        <v>133</v>
      </c>
      <c r="G4299" t="s">
        <v>15</v>
      </c>
      <c r="H4299">
        <v>108000</v>
      </c>
      <c r="I4299" t="s">
        <v>831</v>
      </c>
      <c r="J4299" s="7">
        <v>48</v>
      </c>
      <c r="K4299" t="s">
        <v>17</v>
      </c>
      <c r="L4299" t="s">
        <v>18</v>
      </c>
      <c r="M4299" t="str">
        <f t="shared" si="67"/>
        <v>Sat</v>
      </c>
      <c r="N4299" t="str">
        <f>VLOOKUP(Query1[[#This Row],[Age]],'Age Group Vlookup'!B$3:C$6,2,TRUE)</f>
        <v>40-49</v>
      </c>
    </row>
    <row r="4300" spans="1:14" x14ac:dyDescent="0.3">
      <c r="A4300" t="s">
        <v>5314</v>
      </c>
      <c r="B4300" s="1">
        <v>42457</v>
      </c>
      <c r="C4300" t="s">
        <v>936</v>
      </c>
      <c r="D4300">
        <v>4286</v>
      </c>
      <c r="E4300" t="s">
        <v>21</v>
      </c>
      <c r="G4300" t="s">
        <v>17</v>
      </c>
      <c r="H4300">
        <v>50000</v>
      </c>
      <c r="I4300" t="s">
        <v>937</v>
      </c>
      <c r="J4300" s="7">
        <v>32</v>
      </c>
      <c r="K4300" t="s">
        <v>27</v>
      </c>
      <c r="L4300" t="s">
        <v>28</v>
      </c>
      <c r="M4300" t="str">
        <f t="shared" si="67"/>
        <v>Mon</v>
      </c>
      <c r="N4300" t="str">
        <f>VLOOKUP(Query1[[#This Row],[Age]],'Age Group Vlookup'!B$3:C$6,2,TRUE)</f>
        <v>30-39</v>
      </c>
    </row>
    <row r="4301" spans="1:14" x14ac:dyDescent="0.3">
      <c r="A4301" t="s">
        <v>5315</v>
      </c>
      <c r="B4301" s="1">
        <v>42406</v>
      </c>
      <c r="C4301" t="s">
        <v>1875</v>
      </c>
      <c r="D4301">
        <v>40159</v>
      </c>
      <c r="E4301" t="s">
        <v>43</v>
      </c>
      <c r="G4301" t="s">
        <v>32</v>
      </c>
      <c r="H4301">
        <v>181000</v>
      </c>
      <c r="I4301" t="s">
        <v>1876</v>
      </c>
      <c r="J4301" s="7">
        <v>49</v>
      </c>
      <c r="K4301" t="s">
        <v>27</v>
      </c>
      <c r="L4301" t="s">
        <v>28</v>
      </c>
      <c r="M4301" t="str">
        <f t="shared" si="67"/>
        <v>Sat</v>
      </c>
      <c r="N4301" t="str">
        <f>VLOOKUP(Query1[[#This Row],[Age]],'Age Group Vlookup'!B$3:C$6,2,TRUE)</f>
        <v>40-49</v>
      </c>
    </row>
    <row r="4302" spans="1:14" x14ac:dyDescent="0.3">
      <c r="A4302" t="s">
        <v>5316</v>
      </c>
      <c r="B4302" s="1">
        <v>42653</v>
      </c>
      <c r="C4302" t="s">
        <v>129</v>
      </c>
      <c r="D4302">
        <v>29816</v>
      </c>
      <c r="E4302" t="s">
        <v>54</v>
      </c>
      <c r="G4302" t="s">
        <v>15</v>
      </c>
      <c r="H4302">
        <v>405000</v>
      </c>
      <c r="I4302" t="s">
        <v>130</v>
      </c>
      <c r="J4302" s="7">
        <v>49</v>
      </c>
      <c r="K4302" t="s">
        <v>27</v>
      </c>
      <c r="L4302" t="s">
        <v>28</v>
      </c>
      <c r="M4302" t="str">
        <f t="shared" si="67"/>
        <v>Mon</v>
      </c>
      <c r="N4302" t="str">
        <f>VLOOKUP(Query1[[#This Row],[Age]],'Age Group Vlookup'!B$3:C$6,2,TRUE)</f>
        <v>40-49</v>
      </c>
    </row>
    <row r="4303" spans="1:14" x14ac:dyDescent="0.3">
      <c r="A4303" t="s">
        <v>5317</v>
      </c>
      <c r="B4303" s="1">
        <v>42500</v>
      </c>
      <c r="C4303" t="s">
        <v>537</v>
      </c>
      <c r="D4303">
        <v>42623</v>
      </c>
      <c r="E4303" t="s">
        <v>43</v>
      </c>
      <c r="G4303" t="s">
        <v>17</v>
      </c>
      <c r="H4303">
        <v>5000</v>
      </c>
      <c r="I4303" t="s">
        <v>506</v>
      </c>
      <c r="J4303" s="7">
        <v>48</v>
      </c>
      <c r="K4303" t="s">
        <v>27</v>
      </c>
      <c r="L4303" t="s">
        <v>28</v>
      </c>
      <c r="M4303" t="str">
        <f t="shared" si="67"/>
        <v>Tue</v>
      </c>
      <c r="N4303" t="str">
        <f>VLOOKUP(Query1[[#This Row],[Age]],'Age Group Vlookup'!B$3:C$6,2,TRUE)</f>
        <v>40-49</v>
      </c>
    </row>
    <row r="4304" spans="1:14" x14ac:dyDescent="0.3">
      <c r="A4304" t="s">
        <v>5318</v>
      </c>
      <c r="B4304" s="1">
        <v>42643</v>
      </c>
      <c r="C4304" t="s">
        <v>2263</v>
      </c>
      <c r="D4304">
        <v>35688</v>
      </c>
      <c r="E4304" t="s">
        <v>47</v>
      </c>
      <c r="F4304">
        <v>1</v>
      </c>
      <c r="G4304" t="s">
        <v>17</v>
      </c>
      <c r="H4304">
        <v>26000</v>
      </c>
      <c r="I4304" t="s">
        <v>2264</v>
      </c>
      <c r="J4304" s="7">
        <v>40</v>
      </c>
      <c r="K4304" t="s">
        <v>27</v>
      </c>
      <c r="L4304" t="s">
        <v>28</v>
      </c>
      <c r="M4304" t="str">
        <f t="shared" si="67"/>
        <v>Fri</v>
      </c>
      <c r="N4304" t="str">
        <f>VLOOKUP(Query1[[#This Row],[Age]],'Age Group Vlookup'!B$3:C$6,2,TRUE)</f>
        <v>40-49</v>
      </c>
    </row>
    <row r="4305" spans="1:14" x14ac:dyDescent="0.3">
      <c r="A4305" t="s">
        <v>5319</v>
      </c>
      <c r="B4305" s="1">
        <v>42527</v>
      </c>
      <c r="C4305" t="s">
        <v>625</v>
      </c>
      <c r="D4305">
        <v>26045</v>
      </c>
      <c r="E4305" t="s">
        <v>47</v>
      </c>
      <c r="G4305" t="s">
        <v>17</v>
      </c>
      <c r="H4305">
        <v>15000</v>
      </c>
      <c r="I4305" t="s">
        <v>626</v>
      </c>
      <c r="J4305" s="7">
        <v>48</v>
      </c>
      <c r="K4305" t="s">
        <v>17</v>
      </c>
      <c r="L4305" t="s">
        <v>18</v>
      </c>
      <c r="M4305" t="str">
        <f t="shared" si="67"/>
        <v>Mon</v>
      </c>
      <c r="N4305" t="str">
        <f>VLOOKUP(Query1[[#This Row],[Age]],'Age Group Vlookup'!B$3:C$6,2,TRUE)</f>
        <v>40-49</v>
      </c>
    </row>
    <row r="4306" spans="1:14" x14ac:dyDescent="0.3">
      <c r="A4306" t="s">
        <v>5320</v>
      </c>
      <c r="B4306" s="1">
        <v>42620</v>
      </c>
      <c r="C4306" t="s">
        <v>2263</v>
      </c>
      <c r="D4306">
        <v>42155</v>
      </c>
      <c r="E4306" t="s">
        <v>150</v>
      </c>
      <c r="G4306" t="s">
        <v>17</v>
      </c>
      <c r="H4306">
        <v>26000</v>
      </c>
      <c r="I4306" t="s">
        <v>2264</v>
      </c>
      <c r="J4306" s="7">
        <v>40</v>
      </c>
      <c r="K4306" t="s">
        <v>27</v>
      </c>
      <c r="L4306" t="s">
        <v>28</v>
      </c>
      <c r="M4306" t="str">
        <f t="shared" si="67"/>
        <v>Wed</v>
      </c>
      <c r="N4306" t="str">
        <f>VLOOKUP(Query1[[#This Row],[Age]],'Age Group Vlookup'!B$3:C$6,2,TRUE)</f>
        <v>40-49</v>
      </c>
    </row>
    <row r="4307" spans="1:14" x14ac:dyDescent="0.3">
      <c r="A4307" t="s">
        <v>5321</v>
      </c>
      <c r="B4307" s="1">
        <v>42687</v>
      </c>
      <c r="C4307" t="s">
        <v>46</v>
      </c>
      <c r="D4307">
        <v>16869</v>
      </c>
      <c r="E4307" t="s">
        <v>58</v>
      </c>
      <c r="G4307" t="s">
        <v>15</v>
      </c>
      <c r="H4307">
        <v>828000</v>
      </c>
      <c r="I4307" t="s">
        <v>48</v>
      </c>
      <c r="J4307" s="7">
        <v>30</v>
      </c>
      <c r="K4307" t="s">
        <v>32</v>
      </c>
      <c r="L4307" t="s">
        <v>33</v>
      </c>
      <c r="M4307" t="str">
        <f t="shared" si="67"/>
        <v>Sun</v>
      </c>
      <c r="N4307" t="str">
        <f>VLOOKUP(Query1[[#This Row],[Age]],'Age Group Vlookup'!B$3:C$6,2,TRUE)</f>
        <v>30-39</v>
      </c>
    </row>
    <row r="4308" spans="1:14" x14ac:dyDescent="0.3">
      <c r="A4308" t="s">
        <v>5322</v>
      </c>
      <c r="B4308" s="1">
        <v>42663</v>
      </c>
      <c r="C4308" t="s">
        <v>1161</v>
      </c>
      <c r="D4308">
        <v>18677</v>
      </c>
      <c r="E4308" t="s">
        <v>62</v>
      </c>
      <c r="G4308" t="s">
        <v>15</v>
      </c>
      <c r="H4308">
        <v>325000</v>
      </c>
      <c r="I4308" t="s">
        <v>1162</v>
      </c>
      <c r="J4308" s="7">
        <v>26</v>
      </c>
      <c r="K4308" t="s">
        <v>17</v>
      </c>
      <c r="L4308" t="s">
        <v>18</v>
      </c>
      <c r="M4308" t="str">
        <f t="shared" si="67"/>
        <v>Thu</v>
      </c>
      <c r="N4308" t="str">
        <f>VLOOKUP(Query1[[#This Row],[Age]],'Age Group Vlookup'!B$3:C$6,2,TRUE)</f>
        <v>20-29</v>
      </c>
    </row>
    <row r="4309" spans="1:14" x14ac:dyDescent="0.3">
      <c r="A4309" t="s">
        <v>5323</v>
      </c>
      <c r="B4309" s="1">
        <v>42561</v>
      </c>
      <c r="C4309" t="s">
        <v>377</v>
      </c>
      <c r="D4309">
        <v>28267</v>
      </c>
      <c r="E4309" t="s">
        <v>43</v>
      </c>
      <c r="G4309" t="s">
        <v>17</v>
      </c>
      <c r="H4309">
        <v>23000</v>
      </c>
      <c r="I4309" t="s">
        <v>378</v>
      </c>
      <c r="J4309" s="7">
        <v>43</v>
      </c>
      <c r="K4309" t="s">
        <v>27</v>
      </c>
      <c r="L4309" t="s">
        <v>28</v>
      </c>
      <c r="M4309" t="str">
        <f t="shared" si="67"/>
        <v>Sun</v>
      </c>
      <c r="N4309" t="str">
        <f>VLOOKUP(Query1[[#This Row],[Age]],'Age Group Vlookup'!B$3:C$6,2,TRUE)</f>
        <v>40-49</v>
      </c>
    </row>
    <row r="4310" spans="1:14" x14ac:dyDescent="0.3">
      <c r="A4310" t="s">
        <v>5324</v>
      </c>
      <c r="B4310" s="1">
        <v>42667</v>
      </c>
      <c r="C4310" t="s">
        <v>913</v>
      </c>
      <c r="D4310">
        <v>26885</v>
      </c>
      <c r="E4310" t="s">
        <v>54</v>
      </c>
      <c r="G4310" t="s">
        <v>15</v>
      </c>
      <c r="H4310">
        <v>635000</v>
      </c>
      <c r="I4310" t="s">
        <v>914</v>
      </c>
      <c r="J4310" s="7">
        <v>32</v>
      </c>
      <c r="K4310" t="s">
        <v>17</v>
      </c>
      <c r="L4310" t="s">
        <v>18</v>
      </c>
      <c r="M4310" t="str">
        <f t="shared" si="67"/>
        <v>Mon</v>
      </c>
      <c r="N4310" t="str">
        <f>VLOOKUP(Query1[[#This Row],[Age]],'Age Group Vlookup'!B$3:C$6,2,TRUE)</f>
        <v>30-39</v>
      </c>
    </row>
    <row r="4311" spans="1:14" x14ac:dyDescent="0.3">
      <c r="A4311" t="s">
        <v>5325</v>
      </c>
      <c r="B4311" s="1">
        <v>42687</v>
      </c>
      <c r="C4311" t="s">
        <v>936</v>
      </c>
      <c r="D4311">
        <v>8828</v>
      </c>
      <c r="E4311" t="s">
        <v>14</v>
      </c>
      <c r="G4311" t="s">
        <v>17</v>
      </c>
      <c r="H4311">
        <v>50000</v>
      </c>
      <c r="I4311" t="s">
        <v>937</v>
      </c>
      <c r="J4311" s="7">
        <v>32</v>
      </c>
      <c r="K4311" t="s">
        <v>27</v>
      </c>
      <c r="L4311" t="s">
        <v>28</v>
      </c>
      <c r="M4311" t="str">
        <f t="shared" si="67"/>
        <v>Sun</v>
      </c>
      <c r="N4311" t="str">
        <f>VLOOKUP(Query1[[#This Row],[Age]],'Age Group Vlookup'!B$3:C$6,2,TRUE)</f>
        <v>30-39</v>
      </c>
    </row>
    <row r="4312" spans="1:14" x14ac:dyDescent="0.3">
      <c r="A4312" t="s">
        <v>5326</v>
      </c>
      <c r="B4312" s="1">
        <v>42568</v>
      </c>
      <c r="C4312" t="s">
        <v>1158</v>
      </c>
      <c r="D4312">
        <v>18123</v>
      </c>
      <c r="E4312" t="s">
        <v>21</v>
      </c>
      <c r="G4312" t="s">
        <v>15</v>
      </c>
      <c r="H4312">
        <v>721000</v>
      </c>
      <c r="I4312" t="s">
        <v>1159</v>
      </c>
      <c r="J4312" s="7">
        <v>47</v>
      </c>
      <c r="K4312" t="s">
        <v>17</v>
      </c>
      <c r="L4312" t="s">
        <v>18</v>
      </c>
      <c r="M4312" t="str">
        <f t="shared" si="67"/>
        <v>Sun</v>
      </c>
      <c r="N4312" t="str">
        <f>VLOOKUP(Query1[[#This Row],[Age]],'Age Group Vlookup'!B$3:C$6,2,TRUE)</f>
        <v>40-49</v>
      </c>
    </row>
    <row r="4313" spans="1:14" x14ac:dyDescent="0.3">
      <c r="A4313" t="s">
        <v>5327</v>
      </c>
      <c r="B4313" s="1">
        <v>42428</v>
      </c>
      <c r="C4313" t="s">
        <v>853</v>
      </c>
      <c r="D4313">
        <v>38402</v>
      </c>
      <c r="E4313" t="s">
        <v>58</v>
      </c>
      <c r="G4313" t="s">
        <v>17</v>
      </c>
      <c r="H4313">
        <v>23000</v>
      </c>
      <c r="I4313" t="s">
        <v>854</v>
      </c>
      <c r="J4313" s="7">
        <v>30</v>
      </c>
      <c r="K4313" t="s">
        <v>27</v>
      </c>
      <c r="L4313" t="s">
        <v>28</v>
      </c>
      <c r="M4313" t="str">
        <f t="shared" si="67"/>
        <v>Sun</v>
      </c>
      <c r="N4313" t="str">
        <f>VLOOKUP(Query1[[#This Row],[Age]],'Age Group Vlookup'!B$3:C$6,2,TRUE)</f>
        <v>30-39</v>
      </c>
    </row>
    <row r="4314" spans="1:14" x14ac:dyDescent="0.3">
      <c r="A4314" t="s">
        <v>5328</v>
      </c>
      <c r="B4314" s="1">
        <v>42385</v>
      </c>
      <c r="C4314" t="s">
        <v>287</v>
      </c>
      <c r="D4314">
        <v>112</v>
      </c>
      <c r="E4314" t="s">
        <v>21</v>
      </c>
      <c r="G4314" t="s">
        <v>17</v>
      </c>
      <c r="H4314">
        <v>46000</v>
      </c>
      <c r="I4314" t="s">
        <v>288</v>
      </c>
      <c r="J4314" s="7">
        <v>28</v>
      </c>
      <c r="K4314" t="s">
        <v>27</v>
      </c>
      <c r="L4314" t="s">
        <v>28</v>
      </c>
      <c r="M4314" t="str">
        <f t="shared" si="67"/>
        <v>Sat</v>
      </c>
      <c r="N4314" t="str">
        <f>VLOOKUP(Query1[[#This Row],[Age]],'Age Group Vlookup'!B$3:C$6,2,TRUE)</f>
        <v>20-29</v>
      </c>
    </row>
    <row r="4315" spans="1:14" x14ac:dyDescent="0.3">
      <c r="A4315" t="s">
        <v>5329</v>
      </c>
      <c r="B4315" s="1">
        <v>42426</v>
      </c>
      <c r="C4315" t="s">
        <v>689</v>
      </c>
      <c r="D4315">
        <v>35565</v>
      </c>
      <c r="E4315" t="s">
        <v>133</v>
      </c>
      <c r="G4315" t="s">
        <v>17</v>
      </c>
      <c r="H4315">
        <v>50000</v>
      </c>
      <c r="I4315" t="s">
        <v>690</v>
      </c>
      <c r="J4315" s="7">
        <v>30</v>
      </c>
      <c r="K4315" t="s">
        <v>17</v>
      </c>
      <c r="L4315" t="s">
        <v>18</v>
      </c>
      <c r="M4315" t="str">
        <f t="shared" si="67"/>
        <v>Fri</v>
      </c>
      <c r="N4315" t="str">
        <f>VLOOKUP(Query1[[#This Row],[Age]],'Age Group Vlookup'!B$3:C$6,2,TRUE)</f>
        <v>30-39</v>
      </c>
    </row>
    <row r="4316" spans="1:14" x14ac:dyDescent="0.3">
      <c r="A4316" t="s">
        <v>5330</v>
      </c>
      <c r="B4316" s="1">
        <v>42399</v>
      </c>
      <c r="C4316" t="s">
        <v>2338</v>
      </c>
      <c r="D4316">
        <v>12814</v>
      </c>
      <c r="E4316" t="s">
        <v>43</v>
      </c>
      <c r="G4316" t="s">
        <v>32</v>
      </c>
      <c r="H4316">
        <v>53000</v>
      </c>
      <c r="I4316" t="s">
        <v>2339</v>
      </c>
      <c r="J4316" s="7">
        <v>26</v>
      </c>
      <c r="K4316" t="s">
        <v>17</v>
      </c>
      <c r="L4316" t="s">
        <v>18</v>
      </c>
      <c r="M4316" t="str">
        <f t="shared" si="67"/>
        <v>Sat</v>
      </c>
      <c r="N4316" t="str">
        <f>VLOOKUP(Query1[[#This Row],[Age]],'Age Group Vlookup'!B$3:C$6,2,TRUE)</f>
        <v>20-29</v>
      </c>
    </row>
    <row r="4317" spans="1:14" x14ac:dyDescent="0.3">
      <c r="A4317" t="s">
        <v>5331</v>
      </c>
      <c r="B4317" s="1">
        <v>42632</v>
      </c>
      <c r="C4317" t="s">
        <v>708</v>
      </c>
      <c r="D4317">
        <v>43106</v>
      </c>
      <c r="E4317" t="s">
        <v>69</v>
      </c>
      <c r="G4317" t="s">
        <v>32</v>
      </c>
      <c r="H4317">
        <v>121000</v>
      </c>
      <c r="I4317" t="s">
        <v>709</v>
      </c>
      <c r="J4317" s="7">
        <v>29</v>
      </c>
      <c r="K4317" t="s">
        <v>27</v>
      </c>
      <c r="L4317" t="s">
        <v>28</v>
      </c>
      <c r="M4317" t="str">
        <f t="shared" si="67"/>
        <v>Mon</v>
      </c>
      <c r="N4317" t="str">
        <f>VLOOKUP(Query1[[#This Row],[Age]],'Age Group Vlookup'!B$3:C$6,2,TRUE)</f>
        <v>20-29</v>
      </c>
    </row>
    <row r="4318" spans="1:14" x14ac:dyDescent="0.3">
      <c r="A4318" t="s">
        <v>5332</v>
      </c>
      <c r="B4318" s="1">
        <v>42454</v>
      </c>
      <c r="C4318" t="s">
        <v>243</v>
      </c>
      <c r="D4318">
        <v>35542</v>
      </c>
      <c r="E4318" t="s">
        <v>137</v>
      </c>
      <c r="G4318" t="s">
        <v>15</v>
      </c>
      <c r="H4318">
        <v>730000</v>
      </c>
      <c r="I4318" t="s">
        <v>244</v>
      </c>
      <c r="J4318" s="7">
        <v>31</v>
      </c>
      <c r="K4318" t="s">
        <v>27</v>
      </c>
      <c r="L4318" t="s">
        <v>28</v>
      </c>
      <c r="M4318" t="str">
        <f t="shared" si="67"/>
        <v>Fri</v>
      </c>
      <c r="N4318" t="str">
        <f>VLOOKUP(Query1[[#This Row],[Age]],'Age Group Vlookup'!B$3:C$6,2,TRUE)</f>
        <v>30-39</v>
      </c>
    </row>
    <row r="4319" spans="1:14" x14ac:dyDescent="0.3">
      <c r="A4319" t="s">
        <v>5333</v>
      </c>
      <c r="B4319" s="1">
        <v>42451</v>
      </c>
      <c r="C4319" t="s">
        <v>1831</v>
      </c>
      <c r="D4319">
        <v>36540</v>
      </c>
      <c r="E4319" t="s">
        <v>77</v>
      </c>
      <c r="G4319" t="s">
        <v>15</v>
      </c>
      <c r="H4319">
        <v>619000</v>
      </c>
      <c r="I4319" t="s">
        <v>1832</v>
      </c>
      <c r="J4319" s="7">
        <v>31</v>
      </c>
      <c r="K4319" t="s">
        <v>17</v>
      </c>
      <c r="L4319" t="s">
        <v>18</v>
      </c>
      <c r="M4319" t="str">
        <f t="shared" si="67"/>
        <v>Tue</v>
      </c>
      <c r="N4319" t="str">
        <f>VLOOKUP(Query1[[#This Row],[Age]],'Age Group Vlookup'!B$3:C$6,2,TRUE)</f>
        <v>30-39</v>
      </c>
    </row>
    <row r="4320" spans="1:14" x14ac:dyDescent="0.3">
      <c r="A4320" t="s">
        <v>5334</v>
      </c>
      <c r="B4320" s="1">
        <v>42464</v>
      </c>
      <c r="C4320" t="s">
        <v>129</v>
      </c>
      <c r="D4320">
        <v>1070</v>
      </c>
      <c r="E4320" t="s">
        <v>43</v>
      </c>
      <c r="G4320" t="s">
        <v>15</v>
      </c>
      <c r="H4320">
        <v>405000</v>
      </c>
      <c r="I4320" t="s">
        <v>130</v>
      </c>
      <c r="J4320" s="7">
        <v>49</v>
      </c>
      <c r="K4320" t="s">
        <v>27</v>
      </c>
      <c r="L4320" t="s">
        <v>28</v>
      </c>
      <c r="M4320" t="str">
        <f t="shared" si="67"/>
        <v>Mon</v>
      </c>
      <c r="N4320" t="str">
        <f>VLOOKUP(Query1[[#This Row],[Age]],'Age Group Vlookup'!B$3:C$6,2,TRUE)</f>
        <v>40-49</v>
      </c>
    </row>
    <row r="4321" spans="1:14" x14ac:dyDescent="0.3">
      <c r="A4321" t="s">
        <v>5335</v>
      </c>
      <c r="B4321" s="1">
        <v>42675</v>
      </c>
      <c r="C4321" t="s">
        <v>1861</v>
      </c>
      <c r="D4321">
        <v>43278</v>
      </c>
      <c r="E4321" t="s">
        <v>25</v>
      </c>
      <c r="G4321" t="s">
        <v>32</v>
      </c>
      <c r="H4321">
        <v>166000</v>
      </c>
      <c r="I4321" t="s">
        <v>1862</v>
      </c>
      <c r="J4321" s="7">
        <v>47</v>
      </c>
      <c r="K4321" t="s">
        <v>27</v>
      </c>
      <c r="L4321" t="s">
        <v>28</v>
      </c>
      <c r="M4321" t="str">
        <f t="shared" si="67"/>
        <v>Tue</v>
      </c>
      <c r="N4321" t="str">
        <f>VLOOKUP(Query1[[#This Row],[Age]],'Age Group Vlookup'!B$3:C$6,2,TRUE)</f>
        <v>40-49</v>
      </c>
    </row>
    <row r="4322" spans="1:14" x14ac:dyDescent="0.3">
      <c r="A4322" t="s">
        <v>5336</v>
      </c>
      <c r="B4322" s="1">
        <v>42657</v>
      </c>
      <c r="C4322" t="s">
        <v>1221</v>
      </c>
      <c r="D4322">
        <v>11920</v>
      </c>
      <c r="E4322" t="s">
        <v>133</v>
      </c>
      <c r="G4322" t="s">
        <v>17</v>
      </c>
      <c r="H4322">
        <v>32000</v>
      </c>
      <c r="I4322" t="s">
        <v>1222</v>
      </c>
      <c r="J4322" s="7">
        <v>28</v>
      </c>
      <c r="K4322" t="s">
        <v>27</v>
      </c>
      <c r="L4322" t="s">
        <v>28</v>
      </c>
      <c r="M4322" t="str">
        <f t="shared" si="67"/>
        <v>Fri</v>
      </c>
      <c r="N4322" t="str">
        <f>VLOOKUP(Query1[[#This Row],[Age]],'Age Group Vlookup'!B$3:C$6,2,TRUE)</f>
        <v>20-29</v>
      </c>
    </row>
    <row r="4323" spans="1:14" x14ac:dyDescent="0.3">
      <c r="A4323" t="s">
        <v>5337</v>
      </c>
      <c r="B4323" s="1">
        <v>42530</v>
      </c>
      <c r="C4323" t="s">
        <v>1287</v>
      </c>
      <c r="D4323">
        <v>43755</v>
      </c>
      <c r="E4323" t="s">
        <v>69</v>
      </c>
      <c r="G4323" t="s">
        <v>32</v>
      </c>
      <c r="H4323">
        <v>80000</v>
      </c>
      <c r="I4323" t="s">
        <v>1288</v>
      </c>
      <c r="J4323" s="7">
        <v>47</v>
      </c>
      <c r="K4323" t="s">
        <v>17</v>
      </c>
      <c r="L4323" t="s">
        <v>18</v>
      </c>
      <c r="M4323" t="str">
        <f t="shared" si="67"/>
        <v>Thu</v>
      </c>
      <c r="N4323" t="str">
        <f>VLOOKUP(Query1[[#This Row],[Age]],'Age Group Vlookup'!B$3:C$6,2,TRUE)</f>
        <v>40-49</v>
      </c>
    </row>
    <row r="4324" spans="1:14" x14ac:dyDescent="0.3">
      <c r="A4324" t="s">
        <v>5338</v>
      </c>
      <c r="B4324" s="1">
        <v>42639</v>
      </c>
      <c r="C4324" t="s">
        <v>42</v>
      </c>
      <c r="D4324">
        <v>34541</v>
      </c>
      <c r="E4324" t="s">
        <v>69</v>
      </c>
      <c r="G4324" t="s">
        <v>17</v>
      </c>
      <c r="H4324">
        <v>34000</v>
      </c>
      <c r="I4324" t="s">
        <v>44</v>
      </c>
      <c r="J4324" s="7">
        <v>47</v>
      </c>
      <c r="K4324" t="s">
        <v>27</v>
      </c>
      <c r="L4324" t="s">
        <v>28</v>
      </c>
      <c r="M4324" t="str">
        <f t="shared" si="67"/>
        <v>Mon</v>
      </c>
      <c r="N4324" t="str">
        <f>VLOOKUP(Query1[[#This Row],[Age]],'Age Group Vlookup'!B$3:C$6,2,TRUE)</f>
        <v>40-49</v>
      </c>
    </row>
    <row r="4325" spans="1:14" x14ac:dyDescent="0.3">
      <c r="A4325" t="s">
        <v>5339</v>
      </c>
      <c r="B4325" s="1">
        <v>42694</v>
      </c>
      <c r="C4325" t="s">
        <v>860</v>
      </c>
      <c r="D4325">
        <v>9282</v>
      </c>
      <c r="E4325" t="s">
        <v>69</v>
      </c>
      <c r="G4325" t="s">
        <v>17</v>
      </c>
      <c r="H4325">
        <v>26000</v>
      </c>
      <c r="I4325" t="s">
        <v>861</v>
      </c>
      <c r="J4325" s="7">
        <v>28</v>
      </c>
      <c r="K4325" t="s">
        <v>17</v>
      </c>
      <c r="L4325" t="s">
        <v>18</v>
      </c>
      <c r="M4325" t="str">
        <f t="shared" si="67"/>
        <v>Sun</v>
      </c>
      <c r="N4325" t="str">
        <f>VLOOKUP(Query1[[#This Row],[Age]],'Age Group Vlookup'!B$3:C$6,2,TRUE)</f>
        <v>20-29</v>
      </c>
    </row>
    <row r="4326" spans="1:14" x14ac:dyDescent="0.3">
      <c r="A4326" t="s">
        <v>5340</v>
      </c>
      <c r="B4326" s="1">
        <v>42532</v>
      </c>
      <c r="C4326" t="s">
        <v>1113</v>
      </c>
      <c r="D4326">
        <v>5850</v>
      </c>
      <c r="E4326" t="s">
        <v>36</v>
      </c>
      <c r="G4326" t="s">
        <v>17</v>
      </c>
      <c r="H4326">
        <v>27000</v>
      </c>
      <c r="I4326" t="s">
        <v>1114</v>
      </c>
      <c r="J4326" s="7">
        <v>46</v>
      </c>
      <c r="K4326" t="s">
        <v>17</v>
      </c>
      <c r="L4326" t="s">
        <v>18</v>
      </c>
      <c r="M4326" t="str">
        <f t="shared" si="67"/>
        <v>Sat</v>
      </c>
      <c r="N4326" t="str">
        <f>VLOOKUP(Query1[[#This Row],[Age]],'Age Group Vlookup'!B$3:C$6,2,TRUE)</f>
        <v>40-49</v>
      </c>
    </row>
    <row r="4327" spans="1:14" x14ac:dyDescent="0.3">
      <c r="A4327" t="s">
        <v>5341</v>
      </c>
      <c r="B4327" s="1">
        <v>42576</v>
      </c>
      <c r="C4327" t="s">
        <v>1284</v>
      </c>
      <c r="D4327">
        <v>29806</v>
      </c>
      <c r="E4327" t="s">
        <v>43</v>
      </c>
      <c r="G4327" t="s">
        <v>15</v>
      </c>
      <c r="H4327">
        <v>475000</v>
      </c>
      <c r="I4327" t="s">
        <v>1285</v>
      </c>
      <c r="J4327" s="7">
        <v>46</v>
      </c>
      <c r="K4327" t="s">
        <v>27</v>
      </c>
      <c r="L4327" t="s">
        <v>28</v>
      </c>
      <c r="M4327" t="str">
        <f t="shared" si="67"/>
        <v>Mon</v>
      </c>
      <c r="N4327" t="str">
        <f>VLOOKUP(Query1[[#This Row],[Age]],'Age Group Vlookup'!B$3:C$6,2,TRUE)</f>
        <v>40-49</v>
      </c>
    </row>
    <row r="4328" spans="1:14" x14ac:dyDescent="0.3">
      <c r="A4328" t="s">
        <v>5342</v>
      </c>
      <c r="B4328" s="1">
        <v>42605</v>
      </c>
      <c r="C4328" t="s">
        <v>1113</v>
      </c>
      <c r="D4328">
        <v>16041</v>
      </c>
      <c r="E4328" t="s">
        <v>21</v>
      </c>
      <c r="G4328" t="s">
        <v>17</v>
      </c>
      <c r="H4328">
        <v>27000</v>
      </c>
      <c r="I4328" t="s">
        <v>1114</v>
      </c>
      <c r="J4328" s="7">
        <v>46</v>
      </c>
      <c r="K4328" t="s">
        <v>17</v>
      </c>
      <c r="L4328" t="s">
        <v>18</v>
      </c>
      <c r="M4328" t="str">
        <f t="shared" si="67"/>
        <v>Tue</v>
      </c>
      <c r="N4328" t="str">
        <f>VLOOKUP(Query1[[#This Row],[Age]],'Age Group Vlookup'!B$3:C$6,2,TRUE)</f>
        <v>40-49</v>
      </c>
    </row>
    <row r="4329" spans="1:14" x14ac:dyDescent="0.3">
      <c r="A4329" t="s">
        <v>5343</v>
      </c>
      <c r="B4329" s="1">
        <v>42507</v>
      </c>
      <c r="C4329" t="s">
        <v>534</v>
      </c>
      <c r="D4329">
        <v>37925</v>
      </c>
      <c r="E4329" t="s">
        <v>150</v>
      </c>
      <c r="G4329" t="s">
        <v>17</v>
      </c>
      <c r="H4329">
        <v>44000</v>
      </c>
      <c r="I4329" t="s">
        <v>535</v>
      </c>
      <c r="J4329" s="7">
        <v>25</v>
      </c>
      <c r="K4329" t="s">
        <v>27</v>
      </c>
      <c r="L4329" t="s">
        <v>28</v>
      </c>
      <c r="M4329" t="str">
        <f t="shared" si="67"/>
        <v>Tue</v>
      </c>
      <c r="N4329" t="str">
        <f>VLOOKUP(Query1[[#This Row],[Age]],'Age Group Vlookup'!B$3:C$6,2,TRUE)</f>
        <v>20-29</v>
      </c>
    </row>
    <row r="4330" spans="1:14" x14ac:dyDescent="0.3">
      <c r="A4330" t="s">
        <v>5344</v>
      </c>
      <c r="B4330" s="1">
        <v>42539</v>
      </c>
      <c r="C4330" t="s">
        <v>1949</v>
      </c>
      <c r="D4330">
        <v>28935</v>
      </c>
      <c r="E4330" t="s">
        <v>47</v>
      </c>
      <c r="G4330" t="s">
        <v>17</v>
      </c>
      <c r="H4330">
        <v>50000</v>
      </c>
      <c r="I4330" t="s">
        <v>1950</v>
      </c>
      <c r="J4330" s="7">
        <v>33</v>
      </c>
      <c r="K4330" t="s">
        <v>27</v>
      </c>
      <c r="L4330" t="s">
        <v>28</v>
      </c>
      <c r="M4330" t="str">
        <f t="shared" si="67"/>
        <v>Sat</v>
      </c>
      <c r="N4330" t="str">
        <f>VLOOKUP(Query1[[#This Row],[Age]],'Age Group Vlookup'!B$3:C$6,2,TRUE)</f>
        <v>30-39</v>
      </c>
    </row>
    <row r="4331" spans="1:14" x14ac:dyDescent="0.3">
      <c r="A4331" t="s">
        <v>5345</v>
      </c>
      <c r="B4331" s="1">
        <v>42682</v>
      </c>
      <c r="C4331" t="s">
        <v>365</v>
      </c>
      <c r="D4331">
        <v>47125</v>
      </c>
      <c r="E4331" t="s">
        <v>58</v>
      </c>
      <c r="G4331" t="s">
        <v>32</v>
      </c>
      <c r="H4331">
        <v>200000</v>
      </c>
      <c r="I4331" t="s">
        <v>366</v>
      </c>
      <c r="J4331" s="7">
        <v>48</v>
      </c>
      <c r="K4331" t="s">
        <v>32</v>
      </c>
      <c r="L4331" t="s">
        <v>33</v>
      </c>
      <c r="M4331" t="str">
        <f t="shared" si="67"/>
        <v>Tue</v>
      </c>
      <c r="N4331" t="str">
        <f>VLOOKUP(Query1[[#This Row],[Age]],'Age Group Vlookup'!B$3:C$6,2,TRUE)</f>
        <v>40-49</v>
      </c>
    </row>
    <row r="4332" spans="1:14" x14ac:dyDescent="0.3">
      <c r="A4332" t="s">
        <v>5346</v>
      </c>
      <c r="B4332" s="1">
        <v>42465</v>
      </c>
      <c r="C4332" t="s">
        <v>619</v>
      </c>
      <c r="D4332">
        <v>13189</v>
      </c>
      <c r="E4332" t="s">
        <v>58</v>
      </c>
      <c r="G4332" t="s">
        <v>17</v>
      </c>
      <c r="H4332">
        <v>30000</v>
      </c>
      <c r="I4332" t="s">
        <v>620</v>
      </c>
      <c r="J4332" s="7">
        <v>47</v>
      </c>
      <c r="K4332" t="s">
        <v>27</v>
      </c>
      <c r="L4332" t="s">
        <v>28</v>
      </c>
      <c r="M4332" t="str">
        <f t="shared" si="67"/>
        <v>Tue</v>
      </c>
      <c r="N4332" t="str">
        <f>VLOOKUP(Query1[[#This Row],[Age]],'Age Group Vlookup'!B$3:C$6,2,TRUE)</f>
        <v>40-49</v>
      </c>
    </row>
    <row r="4333" spans="1:14" x14ac:dyDescent="0.3">
      <c r="A4333" t="s">
        <v>5347</v>
      </c>
      <c r="B4333" s="1">
        <v>42602</v>
      </c>
      <c r="C4333" t="s">
        <v>1448</v>
      </c>
      <c r="D4333">
        <v>27851</v>
      </c>
      <c r="E4333" t="s">
        <v>69</v>
      </c>
      <c r="G4333" t="s">
        <v>17</v>
      </c>
      <c r="H4333">
        <v>28000</v>
      </c>
      <c r="I4333" t="s">
        <v>1449</v>
      </c>
      <c r="J4333" s="7">
        <v>37</v>
      </c>
      <c r="K4333" t="s">
        <v>17</v>
      </c>
      <c r="L4333" t="s">
        <v>18</v>
      </c>
      <c r="M4333" t="str">
        <f t="shared" si="67"/>
        <v>Sat</v>
      </c>
      <c r="N4333" t="str">
        <f>VLOOKUP(Query1[[#This Row],[Age]],'Age Group Vlookup'!B$3:C$6,2,TRUE)</f>
        <v>30-39</v>
      </c>
    </row>
    <row r="4334" spans="1:14" x14ac:dyDescent="0.3">
      <c r="A4334" t="s">
        <v>5348</v>
      </c>
      <c r="B4334" s="1">
        <v>42644</v>
      </c>
      <c r="C4334" t="s">
        <v>344</v>
      </c>
      <c r="D4334">
        <v>29599</v>
      </c>
      <c r="E4334" t="s">
        <v>54</v>
      </c>
      <c r="G4334" t="s">
        <v>32</v>
      </c>
      <c r="H4334">
        <v>128000</v>
      </c>
      <c r="I4334" t="s">
        <v>345</v>
      </c>
      <c r="J4334" s="7">
        <v>39</v>
      </c>
      <c r="K4334" t="s">
        <v>17</v>
      </c>
      <c r="L4334" t="s">
        <v>18</v>
      </c>
      <c r="M4334" t="str">
        <f t="shared" si="67"/>
        <v>Sat</v>
      </c>
      <c r="N4334" t="str">
        <f>VLOOKUP(Query1[[#This Row],[Age]],'Age Group Vlookup'!B$3:C$6,2,TRUE)</f>
        <v>30-39</v>
      </c>
    </row>
    <row r="4335" spans="1:14" x14ac:dyDescent="0.3">
      <c r="A4335" t="s">
        <v>5349</v>
      </c>
      <c r="B4335" s="1">
        <v>42435</v>
      </c>
      <c r="C4335" t="s">
        <v>428</v>
      </c>
      <c r="D4335">
        <v>1144</v>
      </c>
      <c r="E4335" t="s">
        <v>108</v>
      </c>
      <c r="G4335" t="s">
        <v>17</v>
      </c>
      <c r="H4335">
        <v>15000</v>
      </c>
      <c r="I4335" t="s">
        <v>429</v>
      </c>
      <c r="J4335" s="7">
        <v>41</v>
      </c>
      <c r="K4335" t="s">
        <v>17</v>
      </c>
      <c r="L4335" t="s">
        <v>18</v>
      </c>
      <c r="M4335" t="str">
        <f t="shared" si="67"/>
        <v>Sun</v>
      </c>
      <c r="N4335" t="str">
        <f>VLOOKUP(Query1[[#This Row],[Age]],'Age Group Vlookup'!B$3:C$6,2,TRUE)</f>
        <v>40-49</v>
      </c>
    </row>
    <row r="4336" spans="1:14" x14ac:dyDescent="0.3">
      <c r="A4336" t="s">
        <v>5350</v>
      </c>
      <c r="B4336" s="1">
        <v>42604</v>
      </c>
      <c r="C4336" t="s">
        <v>559</v>
      </c>
      <c r="D4336">
        <v>4832</v>
      </c>
      <c r="E4336" t="s">
        <v>77</v>
      </c>
      <c r="G4336" t="s">
        <v>32</v>
      </c>
      <c r="H4336">
        <v>105000</v>
      </c>
      <c r="I4336" t="s">
        <v>560</v>
      </c>
      <c r="J4336" s="7">
        <v>26</v>
      </c>
      <c r="K4336" t="s">
        <v>27</v>
      </c>
      <c r="L4336" t="s">
        <v>28</v>
      </c>
      <c r="M4336" t="str">
        <f t="shared" si="67"/>
        <v>Mon</v>
      </c>
      <c r="N4336" t="str">
        <f>VLOOKUP(Query1[[#This Row],[Age]],'Age Group Vlookup'!B$3:C$6,2,TRUE)</f>
        <v>20-29</v>
      </c>
    </row>
    <row r="4337" spans="1:14" x14ac:dyDescent="0.3">
      <c r="A4337" t="s">
        <v>5351</v>
      </c>
      <c r="B4337" s="1">
        <v>42613</v>
      </c>
      <c r="C4337" t="s">
        <v>1078</v>
      </c>
      <c r="D4337">
        <v>28039</v>
      </c>
      <c r="E4337" t="s">
        <v>137</v>
      </c>
      <c r="G4337" t="s">
        <v>17</v>
      </c>
      <c r="H4337">
        <v>17000</v>
      </c>
      <c r="I4337" t="s">
        <v>1079</v>
      </c>
      <c r="J4337" s="7">
        <v>25</v>
      </c>
      <c r="K4337" t="s">
        <v>27</v>
      </c>
      <c r="L4337" t="s">
        <v>28</v>
      </c>
      <c r="M4337" t="str">
        <f t="shared" si="67"/>
        <v>Wed</v>
      </c>
      <c r="N4337" t="str">
        <f>VLOOKUP(Query1[[#This Row],[Age]],'Age Group Vlookup'!B$3:C$6,2,TRUE)</f>
        <v>20-29</v>
      </c>
    </row>
    <row r="4338" spans="1:14" x14ac:dyDescent="0.3">
      <c r="A4338" t="s">
        <v>5352</v>
      </c>
      <c r="B4338" s="1">
        <v>42618</v>
      </c>
      <c r="C4338" t="s">
        <v>581</v>
      </c>
      <c r="D4338">
        <v>980</v>
      </c>
      <c r="E4338" t="s">
        <v>14</v>
      </c>
      <c r="G4338" t="s">
        <v>32</v>
      </c>
      <c r="H4338">
        <v>150000</v>
      </c>
      <c r="I4338" t="s">
        <v>582</v>
      </c>
      <c r="J4338" s="7">
        <v>35</v>
      </c>
      <c r="K4338" t="s">
        <v>32</v>
      </c>
      <c r="L4338" t="s">
        <v>33</v>
      </c>
      <c r="M4338" t="str">
        <f t="shared" si="67"/>
        <v>Mon</v>
      </c>
      <c r="N4338" t="str">
        <f>VLOOKUP(Query1[[#This Row],[Age]],'Age Group Vlookup'!B$3:C$6,2,TRUE)</f>
        <v>30-39</v>
      </c>
    </row>
    <row r="4339" spans="1:14" x14ac:dyDescent="0.3">
      <c r="A4339" t="s">
        <v>5353</v>
      </c>
      <c r="B4339" s="1">
        <v>42467</v>
      </c>
      <c r="C4339" t="s">
        <v>1078</v>
      </c>
      <c r="D4339">
        <v>562</v>
      </c>
      <c r="E4339" t="s">
        <v>21</v>
      </c>
      <c r="G4339" t="s">
        <v>17</v>
      </c>
      <c r="H4339">
        <v>17000</v>
      </c>
      <c r="I4339" t="s">
        <v>1079</v>
      </c>
      <c r="J4339" s="7">
        <v>25</v>
      </c>
      <c r="K4339" t="s">
        <v>27</v>
      </c>
      <c r="L4339" t="s">
        <v>28</v>
      </c>
      <c r="M4339" t="str">
        <f t="shared" si="67"/>
        <v>Thu</v>
      </c>
      <c r="N4339" t="str">
        <f>VLOOKUP(Query1[[#This Row],[Age]],'Age Group Vlookup'!B$3:C$6,2,TRUE)</f>
        <v>20-29</v>
      </c>
    </row>
    <row r="4340" spans="1:14" x14ac:dyDescent="0.3">
      <c r="A4340" t="s">
        <v>5354</v>
      </c>
      <c r="B4340" s="1">
        <v>42693</v>
      </c>
      <c r="C4340" t="s">
        <v>129</v>
      </c>
      <c r="D4340">
        <v>34760</v>
      </c>
      <c r="E4340" t="s">
        <v>47</v>
      </c>
      <c r="G4340" t="s">
        <v>15</v>
      </c>
      <c r="H4340">
        <v>405000</v>
      </c>
      <c r="I4340" t="s">
        <v>130</v>
      </c>
      <c r="J4340" s="7">
        <v>49</v>
      </c>
      <c r="K4340" t="s">
        <v>27</v>
      </c>
      <c r="L4340" t="s">
        <v>28</v>
      </c>
      <c r="M4340" t="str">
        <f t="shared" si="67"/>
        <v>Sat</v>
      </c>
      <c r="N4340" t="str">
        <f>VLOOKUP(Query1[[#This Row],[Age]],'Age Group Vlookup'!B$3:C$6,2,TRUE)</f>
        <v>40-49</v>
      </c>
    </row>
    <row r="4341" spans="1:14" x14ac:dyDescent="0.3">
      <c r="A4341" t="s">
        <v>5355</v>
      </c>
      <c r="B4341" s="1">
        <v>42706</v>
      </c>
      <c r="C4341" t="s">
        <v>301</v>
      </c>
      <c r="D4341">
        <v>22756</v>
      </c>
      <c r="E4341" t="s">
        <v>137</v>
      </c>
      <c r="G4341" t="s">
        <v>32</v>
      </c>
      <c r="H4341">
        <v>150000</v>
      </c>
      <c r="I4341" t="s">
        <v>302</v>
      </c>
      <c r="J4341" s="7">
        <v>37</v>
      </c>
      <c r="K4341" t="s">
        <v>32</v>
      </c>
      <c r="L4341" t="s">
        <v>33</v>
      </c>
      <c r="M4341" t="str">
        <f t="shared" si="67"/>
        <v>Fri</v>
      </c>
      <c r="N4341" t="str">
        <f>VLOOKUP(Query1[[#This Row],[Age]],'Age Group Vlookup'!B$3:C$6,2,TRUE)</f>
        <v>30-39</v>
      </c>
    </row>
    <row r="4342" spans="1:14" x14ac:dyDescent="0.3">
      <c r="A4342" t="s">
        <v>5356</v>
      </c>
      <c r="B4342" s="1">
        <v>42458</v>
      </c>
      <c r="C4342" t="s">
        <v>1713</v>
      </c>
      <c r="D4342">
        <v>49751</v>
      </c>
      <c r="E4342" t="s">
        <v>47</v>
      </c>
      <c r="G4342" t="s">
        <v>15</v>
      </c>
      <c r="H4342">
        <v>702000</v>
      </c>
      <c r="I4342" t="s">
        <v>1714</v>
      </c>
      <c r="J4342" s="7">
        <v>26</v>
      </c>
      <c r="K4342" t="s">
        <v>17</v>
      </c>
      <c r="L4342" t="s">
        <v>18</v>
      </c>
      <c r="M4342" t="str">
        <f t="shared" si="67"/>
        <v>Tue</v>
      </c>
      <c r="N4342" t="str">
        <f>VLOOKUP(Query1[[#This Row],[Age]],'Age Group Vlookup'!B$3:C$6,2,TRUE)</f>
        <v>20-29</v>
      </c>
    </row>
    <row r="4343" spans="1:14" x14ac:dyDescent="0.3">
      <c r="A4343" t="s">
        <v>5357</v>
      </c>
      <c r="B4343" s="1">
        <v>42424</v>
      </c>
      <c r="C4343" t="s">
        <v>779</v>
      </c>
      <c r="D4343">
        <v>9236</v>
      </c>
      <c r="E4343" t="s">
        <v>133</v>
      </c>
      <c r="F4343">
        <v>1</v>
      </c>
      <c r="G4343" t="s">
        <v>17</v>
      </c>
      <c r="H4343">
        <v>12000</v>
      </c>
      <c r="I4343" t="s">
        <v>780</v>
      </c>
      <c r="J4343" s="7">
        <v>39</v>
      </c>
      <c r="K4343" t="s">
        <v>27</v>
      </c>
      <c r="L4343" t="s">
        <v>28</v>
      </c>
      <c r="M4343" t="str">
        <f t="shared" si="67"/>
        <v>Wed</v>
      </c>
      <c r="N4343" t="str">
        <f>VLOOKUP(Query1[[#This Row],[Age]],'Age Group Vlookup'!B$3:C$6,2,TRUE)</f>
        <v>30-39</v>
      </c>
    </row>
    <row r="4344" spans="1:14" x14ac:dyDescent="0.3">
      <c r="A4344" t="s">
        <v>5358</v>
      </c>
      <c r="B4344" s="1">
        <v>42722</v>
      </c>
      <c r="C4344" t="s">
        <v>776</v>
      </c>
      <c r="D4344">
        <v>24241</v>
      </c>
      <c r="E4344" t="s">
        <v>54</v>
      </c>
      <c r="G4344" t="s">
        <v>15</v>
      </c>
      <c r="H4344">
        <v>749000</v>
      </c>
      <c r="I4344" t="s">
        <v>777</v>
      </c>
      <c r="J4344" s="7">
        <v>30</v>
      </c>
      <c r="K4344" t="s">
        <v>17</v>
      </c>
      <c r="L4344" t="s">
        <v>18</v>
      </c>
      <c r="M4344" t="str">
        <f t="shared" si="67"/>
        <v>Sun</v>
      </c>
      <c r="N4344" t="str">
        <f>VLOOKUP(Query1[[#This Row],[Age]],'Age Group Vlookup'!B$3:C$6,2,TRUE)</f>
        <v>30-39</v>
      </c>
    </row>
    <row r="4345" spans="1:14" x14ac:dyDescent="0.3">
      <c r="A4345" t="s">
        <v>5359</v>
      </c>
      <c r="B4345" s="1">
        <v>42463</v>
      </c>
      <c r="C4345" t="s">
        <v>30</v>
      </c>
      <c r="D4345">
        <v>44655</v>
      </c>
      <c r="E4345" t="s">
        <v>21</v>
      </c>
      <c r="G4345" t="s">
        <v>15</v>
      </c>
      <c r="H4345">
        <v>752000</v>
      </c>
      <c r="I4345" t="s">
        <v>31</v>
      </c>
      <c r="J4345" s="7">
        <v>46</v>
      </c>
      <c r="K4345" t="s">
        <v>32</v>
      </c>
      <c r="L4345" t="s">
        <v>33</v>
      </c>
      <c r="M4345" t="str">
        <f t="shared" si="67"/>
        <v>Sun</v>
      </c>
      <c r="N4345" t="str">
        <f>VLOOKUP(Query1[[#This Row],[Age]],'Age Group Vlookup'!B$3:C$6,2,TRUE)</f>
        <v>40-49</v>
      </c>
    </row>
    <row r="4346" spans="1:14" x14ac:dyDescent="0.3">
      <c r="A4346" t="s">
        <v>5360</v>
      </c>
      <c r="B4346" s="1">
        <v>42503</v>
      </c>
      <c r="C4346" t="s">
        <v>419</v>
      </c>
      <c r="D4346">
        <v>45155</v>
      </c>
      <c r="E4346" t="s">
        <v>108</v>
      </c>
      <c r="G4346" t="s">
        <v>15</v>
      </c>
      <c r="H4346">
        <v>400000</v>
      </c>
      <c r="I4346" t="s">
        <v>420</v>
      </c>
      <c r="J4346" s="7">
        <v>26</v>
      </c>
      <c r="K4346" t="s">
        <v>17</v>
      </c>
      <c r="L4346" t="s">
        <v>18</v>
      </c>
      <c r="M4346" t="str">
        <f t="shared" si="67"/>
        <v>Fri</v>
      </c>
      <c r="N4346" t="str">
        <f>VLOOKUP(Query1[[#This Row],[Age]],'Age Group Vlookup'!B$3:C$6,2,TRUE)</f>
        <v>20-29</v>
      </c>
    </row>
    <row r="4347" spans="1:14" x14ac:dyDescent="0.3">
      <c r="A4347" t="s">
        <v>5361</v>
      </c>
      <c r="B4347" s="1">
        <v>42561</v>
      </c>
      <c r="C4347" t="s">
        <v>946</v>
      </c>
      <c r="D4347">
        <v>7757</v>
      </c>
      <c r="E4347" t="s">
        <v>69</v>
      </c>
      <c r="G4347" t="s">
        <v>15</v>
      </c>
      <c r="H4347">
        <v>596000</v>
      </c>
      <c r="I4347" t="s">
        <v>947</v>
      </c>
      <c r="J4347" s="7">
        <v>49</v>
      </c>
      <c r="K4347" t="s">
        <v>32</v>
      </c>
      <c r="L4347" t="s">
        <v>33</v>
      </c>
      <c r="M4347" t="str">
        <f t="shared" si="67"/>
        <v>Sun</v>
      </c>
      <c r="N4347" t="str">
        <f>VLOOKUP(Query1[[#This Row],[Age]],'Age Group Vlookup'!B$3:C$6,2,TRUE)</f>
        <v>40-49</v>
      </c>
    </row>
    <row r="4348" spans="1:14" x14ac:dyDescent="0.3">
      <c r="A4348" t="s">
        <v>5362</v>
      </c>
      <c r="B4348" s="1">
        <v>42377</v>
      </c>
      <c r="C4348" t="s">
        <v>1066</v>
      </c>
      <c r="D4348">
        <v>19034</v>
      </c>
      <c r="E4348" t="s">
        <v>54</v>
      </c>
      <c r="G4348" t="s">
        <v>17</v>
      </c>
      <c r="H4348">
        <v>45000</v>
      </c>
      <c r="I4348" t="s">
        <v>1067</v>
      </c>
      <c r="J4348" s="7">
        <v>41</v>
      </c>
      <c r="K4348" t="s">
        <v>27</v>
      </c>
      <c r="L4348" t="s">
        <v>28</v>
      </c>
      <c r="M4348" t="str">
        <f t="shared" si="67"/>
        <v>Fri</v>
      </c>
      <c r="N4348" t="str">
        <f>VLOOKUP(Query1[[#This Row],[Age]],'Age Group Vlookup'!B$3:C$6,2,TRUE)</f>
        <v>40-49</v>
      </c>
    </row>
    <row r="4349" spans="1:14" x14ac:dyDescent="0.3">
      <c r="A4349" t="s">
        <v>5363</v>
      </c>
      <c r="B4349" s="1">
        <v>42615</v>
      </c>
      <c r="C4349" t="s">
        <v>632</v>
      </c>
      <c r="D4349">
        <v>3820</v>
      </c>
      <c r="E4349" t="s">
        <v>133</v>
      </c>
      <c r="G4349" t="s">
        <v>17</v>
      </c>
      <c r="H4349">
        <v>26000</v>
      </c>
      <c r="I4349" t="s">
        <v>633</v>
      </c>
      <c r="J4349" s="7">
        <v>41</v>
      </c>
      <c r="K4349" t="s">
        <v>27</v>
      </c>
      <c r="L4349" t="s">
        <v>28</v>
      </c>
      <c r="M4349" t="str">
        <f t="shared" si="67"/>
        <v>Fri</v>
      </c>
      <c r="N4349" t="str">
        <f>VLOOKUP(Query1[[#This Row],[Age]],'Age Group Vlookup'!B$3:C$6,2,TRUE)</f>
        <v>40-49</v>
      </c>
    </row>
    <row r="4350" spans="1:14" x14ac:dyDescent="0.3">
      <c r="A4350" t="s">
        <v>5364</v>
      </c>
      <c r="B4350" s="1">
        <v>42425</v>
      </c>
      <c r="C4350" t="s">
        <v>2724</v>
      </c>
      <c r="D4350">
        <v>15881</v>
      </c>
      <c r="E4350" t="s">
        <v>25</v>
      </c>
      <c r="G4350" t="s">
        <v>15</v>
      </c>
      <c r="H4350">
        <v>356000</v>
      </c>
      <c r="I4350" t="s">
        <v>2725</v>
      </c>
      <c r="J4350" s="7">
        <v>40</v>
      </c>
      <c r="K4350" t="s">
        <v>32</v>
      </c>
      <c r="L4350" t="s">
        <v>33</v>
      </c>
      <c r="M4350" t="str">
        <f t="shared" si="67"/>
        <v>Thu</v>
      </c>
      <c r="N4350" t="str">
        <f>VLOOKUP(Query1[[#This Row],[Age]],'Age Group Vlookup'!B$3:C$6,2,TRUE)</f>
        <v>40-49</v>
      </c>
    </row>
    <row r="4351" spans="1:14" x14ac:dyDescent="0.3">
      <c r="A4351" t="s">
        <v>5365</v>
      </c>
      <c r="B4351" s="1">
        <v>42403</v>
      </c>
      <c r="C4351" t="s">
        <v>490</v>
      </c>
      <c r="D4351">
        <v>45657</v>
      </c>
      <c r="E4351" t="s">
        <v>62</v>
      </c>
      <c r="G4351" t="s">
        <v>15</v>
      </c>
      <c r="H4351">
        <v>204000</v>
      </c>
      <c r="I4351" t="s">
        <v>491</v>
      </c>
      <c r="J4351" s="7">
        <v>36</v>
      </c>
      <c r="K4351" t="s">
        <v>32</v>
      </c>
      <c r="L4351" t="s">
        <v>33</v>
      </c>
      <c r="M4351" t="str">
        <f t="shared" si="67"/>
        <v>Wed</v>
      </c>
      <c r="N4351" t="str">
        <f>VLOOKUP(Query1[[#This Row],[Age]],'Age Group Vlookup'!B$3:C$6,2,TRUE)</f>
        <v>30-39</v>
      </c>
    </row>
    <row r="4352" spans="1:14" x14ac:dyDescent="0.3">
      <c r="A4352" t="s">
        <v>5366</v>
      </c>
      <c r="B4352" s="1">
        <v>42622</v>
      </c>
      <c r="C4352" t="s">
        <v>788</v>
      </c>
      <c r="D4352">
        <v>29878</v>
      </c>
      <c r="E4352" t="s">
        <v>21</v>
      </c>
      <c r="G4352" t="s">
        <v>15</v>
      </c>
      <c r="H4352">
        <v>151000</v>
      </c>
      <c r="I4352" t="s">
        <v>789</v>
      </c>
      <c r="J4352" s="7">
        <v>44</v>
      </c>
      <c r="K4352" t="s">
        <v>27</v>
      </c>
      <c r="L4352" t="s">
        <v>28</v>
      </c>
      <c r="M4352" t="str">
        <f t="shared" si="67"/>
        <v>Fri</v>
      </c>
      <c r="N4352" t="str">
        <f>VLOOKUP(Query1[[#This Row],[Age]],'Age Group Vlookup'!B$3:C$6,2,TRUE)</f>
        <v>40-49</v>
      </c>
    </row>
    <row r="4353" spans="1:14" x14ac:dyDescent="0.3">
      <c r="A4353" t="s">
        <v>5367</v>
      </c>
      <c r="B4353" s="1">
        <v>42574</v>
      </c>
      <c r="C4353" t="s">
        <v>1565</v>
      </c>
      <c r="D4353">
        <v>21589</v>
      </c>
      <c r="E4353" t="s">
        <v>108</v>
      </c>
      <c r="G4353" t="s">
        <v>32</v>
      </c>
      <c r="H4353">
        <v>177000</v>
      </c>
      <c r="I4353" t="s">
        <v>1566</v>
      </c>
      <c r="J4353" s="7">
        <v>43</v>
      </c>
      <c r="K4353" t="s">
        <v>27</v>
      </c>
      <c r="L4353" t="s">
        <v>28</v>
      </c>
      <c r="M4353" t="str">
        <f t="shared" si="67"/>
        <v>Sat</v>
      </c>
      <c r="N4353" t="str">
        <f>VLOOKUP(Query1[[#This Row],[Age]],'Age Group Vlookup'!B$3:C$6,2,TRUE)</f>
        <v>40-49</v>
      </c>
    </row>
    <row r="4354" spans="1:14" x14ac:dyDescent="0.3">
      <c r="A4354" t="s">
        <v>5368</v>
      </c>
      <c r="B4354" s="1">
        <v>42569</v>
      </c>
      <c r="C4354" t="s">
        <v>3244</v>
      </c>
      <c r="D4354">
        <v>37778</v>
      </c>
      <c r="E4354" t="s">
        <v>69</v>
      </c>
      <c r="G4354" t="s">
        <v>15</v>
      </c>
      <c r="H4354">
        <v>852000</v>
      </c>
      <c r="I4354" t="s">
        <v>3245</v>
      </c>
      <c r="J4354" s="7">
        <v>50</v>
      </c>
      <c r="K4354" t="s">
        <v>32</v>
      </c>
      <c r="L4354" t="s">
        <v>33</v>
      </c>
      <c r="M4354" t="str">
        <f t="shared" ref="M4354:M4417" si="68">TEXT(B4354,"ddd")</f>
        <v>Mon</v>
      </c>
      <c r="N4354" t="str">
        <f>VLOOKUP(Query1[[#This Row],[Age]],'Age Group Vlookup'!B$3:C$6,2,TRUE)</f>
        <v>50-59</v>
      </c>
    </row>
    <row r="4355" spans="1:14" x14ac:dyDescent="0.3">
      <c r="A4355" t="s">
        <v>5369</v>
      </c>
      <c r="B4355" s="1">
        <v>42533</v>
      </c>
      <c r="C4355" t="s">
        <v>1677</v>
      </c>
      <c r="D4355">
        <v>13153</v>
      </c>
      <c r="E4355" t="s">
        <v>58</v>
      </c>
      <c r="G4355" t="s">
        <v>17</v>
      </c>
      <c r="H4355">
        <v>46000</v>
      </c>
      <c r="I4355" t="s">
        <v>1678</v>
      </c>
      <c r="J4355" s="7">
        <v>34</v>
      </c>
      <c r="K4355" t="s">
        <v>17</v>
      </c>
      <c r="L4355" t="s">
        <v>18</v>
      </c>
      <c r="M4355" t="str">
        <f t="shared" si="68"/>
        <v>Sun</v>
      </c>
      <c r="N4355" t="str">
        <f>VLOOKUP(Query1[[#This Row],[Age]],'Age Group Vlookup'!B$3:C$6,2,TRUE)</f>
        <v>30-39</v>
      </c>
    </row>
    <row r="4356" spans="1:14" x14ac:dyDescent="0.3">
      <c r="A4356" t="s">
        <v>5370</v>
      </c>
      <c r="B4356" s="1">
        <v>42549</v>
      </c>
      <c r="C4356" t="s">
        <v>1652</v>
      </c>
      <c r="D4356">
        <v>33137</v>
      </c>
      <c r="E4356" t="s">
        <v>77</v>
      </c>
      <c r="G4356" t="s">
        <v>15</v>
      </c>
      <c r="H4356">
        <v>235000</v>
      </c>
      <c r="I4356" t="s">
        <v>1653</v>
      </c>
      <c r="J4356" s="7">
        <v>45</v>
      </c>
      <c r="K4356" t="s">
        <v>27</v>
      </c>
      <c r="L4356" t="s">
        <v>28</v>
      </c>
      <c r="M4356" t="str">
        <f t="shared" si="68"/>
        <v>Tue</v>
      </c>
      <c r="N4356" t="str">
        <f>VLOOKUP(Query1[[#This Row],[Age]],'Age Group Vlookup'!B$3:C$6,2,TRUE)</f>
        <v>40-49</v>
      </c>
    </row>
    <row r="4357" spans="1:14" x14ac:dyDescent="0.3">
      <c r="A4357" t="s">
        <v>5371</v>
      </c>
      <c r="B4357" s="1">
        <v>42464</v>
      </c>
      <c r="C4357" t="s">
        <v>1138</v>
      </c>
      <c r="D4357">
        <v>36779</v>
      </c>
      <c r="E4357" t="s">
        <v>150</v>
      </c>
      <c r="G4357" t="s">
        <v>32</v>
      </c>
      <c r="H4357">
        <v>192000</v>
      </c>
      <c r="I4357" t="s">
        <v>1139</v>
      </c>
      <c r="J4357" s="7">
        <v>27</v>
      </c>
      <c r="K4357" t="s">
        <v>32</v>
      </c>
      <c r="L4357" t="s">
        <v>33</v>
      </c>
      <c r="M4357" t="str">
        <f t="shared" si="68"/>
        <v>Mon</v>
      </c>
      <c r="N4357" t="str">
        <f>VLOOKUP(Query1[[#This Row],[Age]],'Age Group Vlookup'!B$3:C$6,2,TRUE)</f>
        <v>20-29</v>
      </c>
    </row>
    <row r="4358" spans="1:14" x14ac:dyDescent="0.3">
      <c r="A4358" t="s">
        <v>5372</v>
      </c>
      <c r="B4358" s="1">
        <v>42501</v>
      </c>
      <c r="C4358" t="s">
        <v>143</v>
      </c>
      <c r="D4358">
        <v>23126</v>
      </c>
      <c r="E4358" t="s">
        <v>69</v>
      </c>
      <c r="G4358" t="s">
        <v>32</v>
      </c>
      <c r="H4358">
        <v>63000</v>
      </c>
      <c r="I4358" t="s">
        <v>144</v>
      </c>
      <c r="J4358" s="7">
        <v>35</v>
      </c>
      <c r="K4358" t="s">
        <v>27</v>
      </c>
      <c r="L4358" t="s">
        <v>28</v>
      </c>
      <c r="M4358" t="str">
        <f t="shared" si="68"/>
        <v>Wed</v>
      </c>
      <c r="N4358" t="str">
        <f>VLOOKUP(Query1[[#This Row],[Age]],'Age Group Vlookup'!B$3:C$6,2,TRUE)</f>
        <v>30-39</v>
      </c>
    </row>
    <row r="4359" spans="1:14" x14ac:dyDescent="0.3">
      <c r="A4359" t="s">
        <v>5373</v>
      </c>
      <c r="B4359" s="1">
        <v>42380</v>
      </c>
      <c r="C4359" t="s">
        <v>940</v>
      </c>
      <c r="D4359">
        <v>5387</v>
      </c>
      <c r="E4359" t="s">
        <v>58</v>
      </c>
      <c r="G4359" t="s">
        <v>15</v>
      </c>
      <c r="H4359">
        <v>886000</v>
      </c>
      <c r="I4359" t="s">
        <v>941</v>
      </c>
      <c r="J4359" s="7">
        <v>44</v>
      </c>
      <c r="K4359" t="s">
        <v>27</v>
      </c>
      <c r="L4359" t="s">
        <v>28</v>
      </c>
      <c r="M4359" t="str">
        <f t="shared" si="68"/>
        <v>Mon</v>
      </c>
      <c r="N4359" t="str">
        <f>VLOOKUP(Query1[[#This Row],[Age]],'Age Group Vlookup'!B$3:C$6,2,TRUE)</f>
        <v>40-49</v>
      </c>
    </row>
    <row r="4360" spans="1:14" x14ac:dyDescent="0.3">
      <c r="A4360" t="s">
        <v>5374</v>
      </c>
      <c r="B4360" s="1">
        <v>42435</v>
      </c>
      <c r="C4360" t="s">
        <v>638</v>
      </c>
      <c r="D4360">
        <v>45870</v>
      </c>
      <c r="E4360" t="s">
        <v>133</v>
      </c>
      <c r="G4360" t="s">
        <v>17</v>
      </c>
      <c r="H4360">
        <v>21000</v>
      </c>
      <c r="I4360" t="s">
        <v>639</v>
      </c>
      <c r="J4360" s="7">
        <v>30</v>
      </c>
      <c r="K4360" t="s">
        <v>17</v>
      </c>
      <c r="L4360" t="s">
        <v>18</v>
      </c>
      <c r="M4360" t="str">
        <f t="shared" si="68"/>
        <v>Sun</v>
      </c>
      <c r="N4360" t="str">
        <f>VLOOKUP(Query1[[#This Row],[Age]],'Age Group Vlookup'!B$3:C$6,2,TRUE)</f>
        <v>30-39</v>
      </c>
    </row>
    <row r="4361" spans="1:14" x14ac:dyDescent="0.3">
      <c r="A4361" t="s">
        <v>5375</v>
      </c>
      <c r="B4361" s="1">
        <v>42397</v>
      </c>
      <c r="C4361" t="s">
        <v>1221</v>
      </c>
      <c r="D4361">
        <v>8950</v>
      </c>
      <c r="E4361" t="s">
        <v>150</v>
      </c>
      <c r="G4361" t="s">
        <v>17</v>
      </c>
      <c r="H4361">
        <v>32000</v>
      </c>
      <c r="I4361" t="s">
        <v>1222</v>
      </c>
      <c r="J4361" s="7">
        <v>28</v>
      </c>
      <c r="K4361" t="s">
        <v>27</v>
      </c>
      <c r="L4361" t="s">
        <v>28</v>
      </c>
      <c r="M4361" t="str">
        <f t="shared" si="68"/>
        <v>Thu</v>
      </c>
      <c r="N4361" t="str">
        <f>VLOOKUP(Query1[[#This Row],[Age]],'Age Group Vlookup'!B$3:C$6,2,TRUE)</f>
        <v>20-29</v>
      </c>
    </row>
    <row r="4362" spans="1:14" x14ac:dyDescent="0.3">
      <c r="A4362" t="s">
        <v>5376</v>
      </c>
      <c r="B4362" s="1">
        <v>42566</v>
      </c>
      <c r="C4362" t="s">
        <v>462</v>
      </c>
      <c r="D4362">
        <v>35069</v>
      </c>
      <c r="E4362" t="s">
        <v>133</v>
      </c>
      <c r="G4362" t="s">
        <v>15</v>
      </c>
      <c r="H4362">
        <v>383000</v>
      </c>
      <c r="I4362" t="s">
        <v>463</v>
      </c>
      <c r="J4362" s="7">
        <v>34</v>
      </c>
      <c r="K4362" t="s">
        <v>27</v>
      </c>
      <c r="L4362" t="s">
        <v>28</v>
      </c>
      <c r="M4362" t="str">
        <f t="shared" si="68"/>
        <v>Fri</v>
      </c>
      <c r="N4362" t="str">
        <f>VLOOKUP(Query1[[#This Row],[Age]],'Age Group Vlookup'!B$3:C$6,2,TRUE)</f>
        <v>30-39</v>
      </c>
    </row>
    <row r="4363" spans="1:14" x14ac:dyDescent="0.3">
      <c r="A4363" t="s">
        <v>5377</v>
      </c>
      <c r="B4363" s="1">
        <v>42648</v>
      </c>
      <c r="C4363" t="s">
        <v>65</v>
      </c>
      <c r="D4363">
        <v>31427</v>
      </c>
      <c r="E4363" t="s">
        <v>21</v>
      </c>
      <c r="G4363" t="s">
        <v>15</v>
      </c>
      <c r="H4363">
        <v>355000</v>
      </c>
      <c r="I4363" t="s">
        <v>66</v>
      </c>
      <c r="J4363" s="7">
        <v>22</v>
      </c>
      <c r="K4363" t="s">
        <v>32</v>
      </c>
      <c r="L4363" t="s">
        <v>33</v>
      </c>
      <c r="M4363" t="str">
        <f t="shared" si="68"/>
        <v>Wed</v>
      </c>
      <c r="N4363" t="str">
        <f>VLOOKUP(Query1[[#This Row],[Age]],'Age Group Vlookup'!B$3:C$6,2,TRUE)</f>
        <v>20-29</v>
      </c>
    </row>
    <row r="4364" spans="1:14" x14ac:dyDescent="0.3">
      <c r="A4364" t="s">
        <v>5378</v>
      </c>
      <c r="B4364" s="1">
        <v>42622</v>
      </c>
      <c r="C4364" t="s">
        <v>1556</v>
      </c>
      <c r="D4364">
        <v>14948</v>
      </c>
      <c r="E4364" t="s">
        <v>137</v>
      </c>
      <c r="G4364" t="s">
        <v>15</v>
      </c>
      <c r="H4364">
        <v>430000</v>
      </c>
      <c r="I4364" t="s">
        <v>1557</v>
      </c>
      <c r="J4364" s="7">
        <v>33</v>
      </c>
      <c r="K4364" t="s">
        <v>27</v>
      </c>
      <c r="L4364" t="s">
        <v>28</v>
      </c>
      <c r="M4364" t="str">
        <f t="shared" si="68"/>
        <v>Fri</v>
      </c>
      <c r="N4364" t="str">
        <f>VLOOKUP(Query1[[#This Row],[Age]],'Age Group Vlookup'!B$3:C$6,2,TRUE)</f>
        <v>30-39</v>
      </c>
    </row>
    <row r="4365" spans="1:14" x14ac:dyDescent="0.3">
      <c r="A4365" t="s">
        <v>5379</v>
      </c>
      <c r="B4365" s="1">
        <v>42419</v>
      </c>
      <c r="C4365" t="s">
        <v>1078</v>
      </c>
      <c r="D4365">
        <v>22693</v>
      </c>
      <c r="E4365" t="s">
        <v>25</v>
      </c>
      <c r="G4365" t="s">
        <v>17</v>
      </c>
      <c r="H4365">
        <v>17000</v>
      </c>
      <c r="I4365" t="s">
        <v>1079</v>
      </c>
      <c r="J4365" s="7">
        <v>25</v>
      </c>
      <c r="K4365" t="s">
        <v>27</v>
      </c>
      <c r="L4365" t="s">
        <v>28</v>
      </c>
      <c r="M4365" t="str">
        <f t="shared" si="68"/>
        <v>Fri</v>
      </c>
      <c r="N4365" t="str">
        <f>VLOOKUP(Query1[[#This Row],[Age]],'Age Group Vlookup'!B$3:C$6,2,TRUE)</f>
        <v>20-29</v>
      </c>
    </row>
    <row r="4366" spans="1:14" x14ac:dyDescent="0.3">
      <c r="A4366" t="s">
        <v>5380</v>
      </c>
      <c r="B4366" s="1">
        <v>42506</v>
      </c>
      <c r="C4366" t="s">
        <v>1023</v>
      </c>
      <c r="D4366">
        <v>22375</v>
      </c>
      <c r="E4366" t="s">
        <v>62</v>
      </c>
      <c r="G4366" t="s">
        <v>15</v>
      </c>
      <c r="H4366">
        <v>889000</v>
      </c>
      <c r="I4366" t="s">
        <v>1024</v>
      </c>
      <c r="J4366" s="7">
        <v>45</v>
      </c>
      <c r="K4366" t="s">
        <v>32</v>
      </c>
      <c r="L4366" t="s">
        <v>33</v>
      </c>
      <c r="M4366" t="str">
        <f t="shared" si="68"/>
        <v>Mon</v>
      </c>
      <c r="N4366" t="str">
        <f>VLOOKUP(Query1[[#This Row],[Age]],'Age Group Vlookup'!B$3:C$6,2,TRUE)</f>
        <v>40-49</v>
      </c>
    </row>
    <row r="4367" spans="1:14" x14ac:dyDescent="0.3">
      <c r="A4367" t="s">
        <v>5381</v>
      </c>
      <c r="B4367" s="1">
        <v>42511</v>
      </c>
      <c r="C4367" t="s">
        <v>207</v>
      </c>
      <c r="D4367">
        <v>6549</v>
      </c>
      <c r="E4367" t="s">
        <v>47</v>
      </c>
      <c r="G4367" t="s">
        <v>15</v>
      </c>
      <c r="H4367">
        <v>249000</v>
      </c>
      <c r="I4367" t="s">
        <v>74</v>
      </c>
      <c r="J4367" s="7">
        <v>24</v>
      </c>
      <c r="K4367" t="s">
        <v>27</v>
      </c>
      <c r="L4367" t="s">
        <v>28</v>
      </c>
      <c r="M4367" t="str">
        <f t="shared" si="68"/>
        <v>Sat</v>
      </c>
      <c r="N4367" t="str">
        <f>VLOOKUP(Query1[[#This Row],[Age]],'Age Group Vlookup'!B$3:C$6,2,TRUE)</f>
        <v>20-29</v>
      </c>
    </row>
    <row r="4368" spans="1:14" x14ac:dyDescent="0.3">
      <c r="A4368" t="s">
        <v>5382</v>
      </c>
      <c r="B4368" s="1">
        <v>42724</v>
      </c>
      <c r="C4368" t="s">
        <v>234</v>
      </c>
      <c r="D4368">
        <v>2027</v>
      </c>
      <c r="E4368" t="s">
        <v>108</v>
      </c>
      <c r="G4368" t="s">
        <v>15</v>
      </c>
      <c r="H4368">
        <v>507000</v>
      </c>
      <c r="I4368" t="s">
        <v>235</v>
      </c>
      <c r="J4368" s="7">
        <v>42</v>
      </c>
      <c r="K4368" t="s">
        <v>32</v>
      </c>
      <c r="L4368" t="s">
        <v>33</v>
      </c>
      <c r="M4368" t="str">
        <f t="shared" si="68"/>
        <v>Tue</v>
      </c>
      <c r="N4368" t="str">
        <f>VLOOKUP(Query1[[#This Row],[Age]],'Age Group Vlookup'!B$3:C$6,2,TRUE)</f>
        <v>40-49</v>
      </c>
    </row>
    <row r="4369" spans="1:14" x14ac:dyDescent="0.3">
      <c r="A4369" t="s">
        <v>5383</v>
      </c>
      <c r="B4369" s="1">
        <v>42568</v>
      </c>
      <c r="C4369" t="s">
        <v>2399</v>
      </c>
      <c r="D4369">
        <v>38381</v>
      </c>
      <c r="E4369" t="s">
        <v>108</v>
      </c>
      <c r="G4369" t="s">
        <v>15</v>
      </c>
      <c r="H4369">
        <v>405000</v>
      </c>
      <c r="I4369" t="s">
        <v>2400</v>
      </c>
      <c r="J4369" s="7">
        <v>48</v>
      </c>
      <c r="K4369" t="s">
        <v>27</v>
      </c>
      <c r="L4369" t="s">
        <v>28</v>
      </c>
      <c r="M4369" t="str">
        <f t="shared" si="68"/>
        <v>Sun</v>
      </c>
      <c r="N4369" t="str">
        <f>VLOOKUP(Query1[[#This Row],[Age]],'Age Group Vlookup'!B$3:C$6,2,TRUE)</f>
        <v>40-49</v>
      </c>
    </row>
    <row r="4370" spans="1:14" x14ac:dyDescent="0.3">
      <c r="A4370" t="s">
        <v>5384</v>
      </c>
      <c r="B4370" s="1">
        <v>42615</v>
      </c>
      <c r="C4370" t="s">
        <v>578</v>
      </c>
      <c r="D4370">
        <v>6674</v>
      </c>
      <c r="E4370" t="s">
        <v>150</v>
      </c>
      <c r="G4370" t="s">
        <v>15</v>
      </c>
      <c r="H4370">
        <v>708000</v>
      </c>
      <c r="I4370" t="s">
        <v>579</v>
      </c>
      <c r="J4370" s="7">
        <v>33</v>
      </c>
      <c r="K4370" t="s">
        <v>27</v>
      </c>
      <c r="L4370" t="s">
        <v>28</v>
      </c>
      <c r="M4370" t="str">
        <f t="shared" si="68"/>
        <v>Fri</v>
      </c>
      <c r="N4370" t="str">
        <f>VLOOKUP(Query1[[#This Row],[Age]],'Age Group Vlookup'!B$3:C$6,2,TRUE)</f>
        <v>30-39</v>
      </c>
    </row>
    <row r="4371" spans="1:14" x14ac:dyDescent="0.3">
      <c r="A4371" t="s">
        <v>5385</v>
      </c>
      <c r="B4371" s="1">
        <v>42373</v>
      </c>
      <c r="C4371" t="s">
        <v>228</v>
      </c>
      <c r="D4371">
        <v>38771</v>
      </c>
      <c r="E4371" t="s">
        <v>133</v>
      </c>
      <c r="G4371" t="s">
        <v>15</v>
      </c>
      <c r="H4371">
        <v>301000</v>
      </c>
      <c r="I4371" t="s">
        <v>229</v>
      </c>
      <c r="J4371" s="7">
        <v>32</v>
      </c>
      <c r="K4371" t="s">
        <v>17</v>
      </c>
      <c r="L4371" t="s">
        <v>18</v>
      </c>
      <c r="M4371" t="str">
        <f t="shared" si="68"/>
        <v>Mon</v>
      </c>
      <c r="N4371" t="str">
        <f>VLOOKUP(Query1[[#This Row],[Age]],'Age Group Vlookup'!B$3:C$6,2,TRUE)</f>
        <v>30-39</v>
      </c>
    </row>
    <row r="4372" spans="1:14" x14ac:dyDescent="0.3">
      <c r="A4372" t="s">
        <v>5386</v>
      </c>
      <c r="B4372" s="1">
        <v>42496</v>
      </c>
      <c r="C4372" t="s">
        <v>669</v>
      </c>
      <c r="D4372">
        <v>34385</v>
      </c>
      <c r="E4372" t="s">
        <v>36</v>
      </c>
      <c r="G4372" t="s">
        <v>15</v>
      </c>
      <c r="H4372">
        <v>281000</v>
      </c>
      <c r="I4372" t="s">
        <v>670</v>
      </c>
      <c r="J4372" s="7">
        <v>46</v>
      </c>
      <c r="K4372" t="s">
        <v>27</v>
      </c>
      <c r="L4372" t="s">
        <v>28</v>
      </c>
      <c r="M4372" t="str">
        <f t="shared" si="68"/>
        <v>Fri</v>
      </c>
      <c r="N4372" t="str">
        <f>VLOOKUP(Query1[[#This Row],[Age]],'Age Group Vlookup'!B$3:C$6,2,TRUE)</f>
        <v>40-49</v>
      </c>
    </row>
    <row r="4373" spans="1:14" x14ac:dyDescent="0.3">
      <c r="A4373" t="s">
        <v>5387</v>
      </c>
      <c r="B4373" s="1">
        <v>42467</v>
      </c>
      <c r="C4373" t="s">
        <v>534</v>
      </c>
      <c r="D4373">
        <v>14790</v>
      </c>
      <c r="E4373" t="s">
        <v>69</v>
      </c>
      <c r="G4373" t="s">
        <v>17</v>
      </c>
      <c r="H4373">
        <v>44000</v>
      </c>
      <c r="I4373" t="s">
        <v>535</v>
      </c>
      <c r="J4373" s="7">
        <v>25</v>
      </c>
      <c r="K4373" t="s">
        <v>27</v>
      </c>
      <c r="L4373" t="s">
        <v>28</v>
      </c>
      <c r="M4373" t="str">
        <f t="shared" si="68"/>
        <v>Thu</v>
      </c>
      <c r="N4373" t="str">
        <f>VLOOKUP(Query1[[#This Row],[Age]],'Age Group Vlookup'!B$3:C$6,2,TRUE)</f>
        <v>20-29</v>
      </c>
    </row>
    <row r="4374" spans="1:14" x14ac:dyDescent="0.3">
      <c r="A4374" t="s">
        <v>5388</v>
      </c>
      <c r="B4374" s="1">
        <v>42512</v>
      </c>
      <c r="C4374" t="s">
        <v>337</v>
      </c>
      <c r="D4374">
        <v>10261</v>
      </c>
      <c r="E4374" t="s">
        <v>54</v>
      </c>
      <c r="G4374" t="s">
        <v>17</v>
      </c>
      <c r="H4374">
        <v>18000</v>
      </c>
      <c r="I4374" t="s">
        <v>338</v>
      </c>
      <c r="J4374" s="7">
        <v>39</v>
      </c>
      <c r="K4374" t="s">
        <v>27</v>
      </c>
      <c r="L4374" t="s">
        <v>28</v>
      </c>
      <c r="M4374" t="str">
        <f t="shared" si="68"/>
        <v>Sun</v>
      </c>
      <c r="N4374" t="str">
        <f>VLOOKUP(Query1[[#This Row],[Age]],'Age Group Vlookup'!B$3:C$6,2,TRUE)</f>
        <v>30-39</v>
      </c>
    </row>
    <row r="4375" spans="1:14" x14ac:dyDescent="0.3">
      <c r="A4375" t="s">
        <v>5389</v>
      </c>
      <c r="B4375" s="1">
        <v>42650</v>
      </c>
      <c r="C4375" t="s">
        <v>686</v>
      </c>
      <c r="D4375">
        <v>36718</v>
      </c>
      <c r="E4375" t="s">
        <v>54</v>
      </c>
      <c r="G4375" t="s">
        <v>15</v>
      </c>
      <c r="H4375">
        <v>898000</v>
      </c>
      <c r="I4375" t="s">
        <v>687</v>
      </c>
      <c r="J4375" s="7">
        <v>34</v>
      </c>
      <c r="K4375" t="s">
        <v>27</v>
      </c>
      <c r="L4375" t="s">
        <v>28</v>
      </c>
      <c r="M4375" t="str">
        <f t="shared" si="68"/>
        <v>Fri</v>
      </c>
      <c r="N4375" t="str">
        <f>VLOOKUP(Query1[[#This Row],[Age]],'Age Group Vlookup'!B$3:C$6,2,TRUE)</f>
        <v>30-39</v>
      </c>
    </row>
    <row r="4376" spans="1:14" x14ac:dyDescent="0.3">
      <c r="A4376" t="s">
        <v>5390</v>
      </c>
      <c r="B4376" s="1">
        <v>42458</v>
      </c>
      <c r="C4376" t="s">
        <v>1195</v>
      </c>
      <c r="D4376">
        <v>37523</v>
      </c>
      <c r="E4376" t="s">
        <v>77</v>
      </c>
      <c r="G4376" t="s">
        <v>15</v>
      </c>
      <c r="H4376">
        <v>325000</v>
      </c>
      <c r="I4376" t="s">
        <v>1196</v>
      </c>
      <c r="J4376" s="7">
        <v>20</v>
      </c>
      <c r="K4376" t="s">
        <v>17</v>
      </c>
      <c r="L4376" t="s">
        <v>18</v>
      </c>
      <c r="M4376" t="str">
        <f t="shared" si="68"/>
        <v>Tue</v>
      </c>
      <c r="N4376" t="str">
        <f>VLOOKUP(Query1[[#This Row],[Age]],'Age Group Vlookup'!B$3:C$6,2,TRUE)</f>
        <v>20-29</v>
      </c>
    </row>
    <row r="4377" spans="1:14" x14ac:dyDescent="0.3">
      <c r="A4377" t="s">
        <v>5391</v>
      </c>
      <c r="B4377" s="1">
        <v>42700</v>
      </c>
      <c r="C4377" t="s">
        <v>619</v>
      </c>
      <c r="D4377">
        <v>31896</v>
      </c>
      <c r="E4377" t="s">
        <v>133</v>
      </c>
      <c r="G4377" t="s">
        <v>17</v>
      </c>
      <c r="H4377">
        <v>30000</v>
      </c>
      <c r="I4377" t="s">
        <v>620</v>
      </c>
      <c r="J4377" s="7">
        <v>47</v>
      </c>
      <c r="K4377" t="s">
        <v>27</v>
      </c>
      <c r="L4377" t="s">
        <v>28</v>
      </c>
      <c r="M4377" t="str">
        <f t="shared" si="68"/>
        <v>Sat</v>
      </c>
      <c r="N4377" t="str">
        <f>VLOOKUP(Query1[[#This Row],[Age]],'Age Group Vlookup'!B$3:C$6,2,TRUE)</f>
        <v>40-49</v>
      </c>
    </row>
    <row r="4378" spans="1:14" x14ac:dyDescent="0.3">
      <c r="A4378" t="s">
        <v>5392</v>
      </c>
      <c r="B4378" s="1">
        <v>42677</v>
      </c>
      <c r="C4378" t="s">
        <v>2564</v>
      </c>
      <c r="D4378">
        <v>14953</v>
      </c>
      <c r="E4378" t="s">
        <v>69</v>
      </c>
      <c r="G4378" t="s">
        <v>15</v>
      </c>
      <c r="H4378">
        <v>854000</v>
      </c>
      <c r="I4378" t="s">
        <v>2565</v>
      </c>
      <c r="J4378" s="7">
        <v>48</v>
      </c>
      <c r="K4378" t="s">
        <v>27</v>
      </c>
      <c r="L4378" t="s">
        <v>28</v>
      </c>
      <c r="M4378" t="str">
        <f t="shared" si="68"/>
        <v>Thu</v>
      </c>
      <c r="N4378" t="str">
        <f>VLOOKUP(Query1[[#This Row],[Age]],'Age Group Vlookup'!B$3:C$6,2,TRUE)</f>
        <v>40-49</v>
      </c>
    </row>
    <row r="4379" spans="1:14" x14ac:dyDescent="0.3">
      <c r="A4379" t="s">
        <v>5393</v>
      </c>
      <c r="B4379" s="1">
        <v>42477</v>
      </c>
      <c r="C4379" t="s">
        <v>240</v>
      </c>
      <c r="D4379">
        <v>24559</v>
      </c>
      <c r="E4379" t="s">
        <v>108</v>
      </c>
      <c r="G4379" t="s">
        <v>32</v>
      </c>
      <c r="H4379">
        <v>142000</v>
      </c>
      <c r="I4379" t="s">
        <v>241</v>
      </c>
      <c r="J4379" s="7">
        <v>27</v>
      </c>
      <c r="K4379" t="s">
        <v>27</v>
      </c>
      <c r="L4379" t="s">
        <v>28</v>
      </c>
      <c r="M4379" t="str">
        <f t="shared" si="68"/>
        <v>Sun</v>
      </c>
      <c r="N4379" t="str">
        <f>VLOOKUP(Query1[[#This Row],[Age]],'Age Group Vlookup'!B$3:C$6,2,TRUE)</f>
        <v>20-29</v>
      </c>
    </row>
    <row r="4380" spans="1:14" x14ac:dyDescent="0.3">
      <c r="A4380" t="s">
        <v>5394</v>
      </c>
      <c r="B4380" s="1">
        <v>42583</v>
      </c>
      <c r="C4380" t="s">
        <v>930</v>
      </c>
      <c r="D4380">
        <v>23359</v>
      </c>
      <c r="E4380" t="s">
        <v>150</v>
      </c>
      <c r="G4380" t="s">
        <v>17</v>
      </c>
      <c r="H4380">
        <v>15000</v>
      </c>
      <c r="I4380" t="s">
        <v>931</v>
      </c>
      <c r="J4380" s="7">
        <v>47</v>
      </c>
      <c r="K4380" t="s">
        <v>17</v>
      </c>
      <c r="L4380" t="s">
        <v>18</v>
      </c>
      <c r="M4380" t="str">
        <f t="shared" si="68"/>
        <v>Mon</v>
      </c>
      <c r="N4380" t="str">
        <f>VLOOKUP(Query1[[#This Row],[Age]],'Age Group Vlookup'!B$3:C$6,2,TRUE)</f>
        <v>40-49</v>
      </c>
    </row>
    <row r="4381" spans="1:14" x14ac:dyDescent="0.3">
      <c r="A4381" t="s">
        <v>5395</v>
      </c>
      <c r="B4381" s="1">
        <v>42398</v>
      </c>
      <c r="C4381" t="s">
        <v>207</v>
      </c>
      <c r="D4381">
        <v>34510</v>
      </c>
      <c r="E4381" t="s">
        <v>77</v>
      </c>
      <c r="G4381" t="s">
        <v>15</v>
      </c>
      <c r="H4381">
        <v>249000</v>
      </c>
      <c r="I4381" t="s">
        <v>74</v>
      </c>
      <c r="J4381" s="7">
        <v>24</v>
      </c>
      <c r="K4381" t="s">
        <v>27</v>
      </c>
      <c r="L4381" t="s">
        <v>28</v>
      </c>
      <c r="M4381" t="str">
        <f t="shared" si="68"/>
        <v>Fri</v>
      </c>
      <c r="N4381" t="str">
        <f>VLOOKUP(Query1[[#This Row],[Age]],'Age Group Vlookup'!B$3:C$6,2,TRUE)</f>
        <v>20-29</v>
      </c>
    </row>
    <row r="4382" spans="1:14" x14ac:dyDescent="0.3">
      <c r="A4382" t="s">
        <v>5396</v>
      </c>
      <c r="B4382" s="1">
        <v>42625</v>
      </c>
      <c r="C4382" t="s">
        <v>2683</v>
      </c>
      <c r="D4382">
        <v>11058</v>
      </c>
      <c r="E4382" t="s">
        <v>62</v>
      </c>
      <c r="G4382" t="s">
        <v>15</v>
      </c>
      <c r="H4382">
        <v>866000</v>
      </c>
      <c r="I4382" t="s">
        <v>2684</v>
      </c>
      <c r="J4382" s="7">
        <v>42</v>
      </c>
      <c r="K4382" t="s">
        <v>27</v>
      </c>
      <c r="L4382" t="s">
        <v>28</v>
      </c>
      <c r="M4382" t="str">
        <f t="shared" si="68"/>
        <v>Mon</v>
      </c>
      <c r="N4382" t="str">
        <f>VLOOKUP(Query1[[#This Row],[Age]],'Age Group Vlookup'!B$3:C$6,2,TRUE)</f>
        <v>40-49</v>
      </c>
    </row>
    <row r="4383" spans="1:14" x14ac:dyDescent="0.3">
      <c r="A4383" t="s">
        <v>5397</v>
      </c>
      <c r="B4383" s="1">
        <v>42684</v>
      </c>
      <c r="C4383" t="s">
        <v>2338</v>
      </c>
      <c r="D4383">
        <v>21317</v>
      </c>
      <c r="E4383" t="s">
        <v>62</v>
      </c>
      <c r="G4383" t="s">
        <v>32</v>
      </c>
      <c r="H4383">
        <v>53000</v>
      </c>
      <c r="I4383" t="s">
        <v>2339</v>
      </c>
      <c r="J4383" s="7">
        <v>26</v>
      </c>
      <c r="K4383" t="s">
        <v>17</v>
      </c>
      <c r="L4383" t="s">
        <v>18</v>
      </c>
      <c r="M4383" t="str">
        <f t="shared" si="68"/>
        <v>Thu</v>
      </c>
      <c r="N4383" t="str">
        <f>VLOOKUP(Query1[[#This Row],[Age]],'Age Group Vlookup'!B$3:C$6,2,TRUE)</f>
        <v>20-29</v>
      </c>
    </row>
    <row r="4384" spans="1:14" x14ac:dyDescent="0.3">
      <c r="A4384" t="s">
        <v>5398</v>
      </c>
      <c r="B4384" s="1">
        <v>42539</v>
      </c>
      <c r="C4384" t="s">
        <v>619</v>
      </c>
      <c r="D4384">
        <v>32780</v>
      </c>
      <c r="E4384" t="s">
        <v>62</v>
      </c>
      <c r="G4384" t="s">
        <v>17</v>
      </c>
      <c r="H4384">
        <v>30000</v>
      </c>
      <c r="I4384" t="s">
        <v>620</v>
      </c>
      <c r="J4384" s="7">
        <v>47</v>
      </c>
      <c r="K4384" t="s">
        <v>27</v>
      </c>
      <c r="L4384" t="s">
        <v>28</v>
      </c>
      <c r="M4384" t="str">
        <f t="shared" si="68"/>
        <v>Sat</v>
      </c>
      <c r="N4384" t="str">
        <f>VLOOKUP(Query1[[#This Row],[Age]],'Age Group Vlookup'!B$3:C$6,2,TRUE)</f>
        <v>40-49</v>
      </c>
    </row>
    <row r="4385" spans="1:14" x14ac:dyDescent="0.3">
      <c r="A4385" t="s">
        <v>5399</v>
      </c>
      <c r="B4385" s="1">
        <v>42643</v>
      </c>
      <c r="C4385" t="s">
        <v>1451</v>
      </c>
      <c r="D4385">
        <v>23336</v>
      </c>
      <c r="E4385" t="s">
        <v>25</v>
      </c>
      <c r="G4385" t="s">
        <v>15</v>
      </c>
      <c r="H4385">
        <v>395000</v>
      </c>
      <c r="I4385" t="s">
        <v>1452</v>
      </c>
      <c r="J4385" s="7">
        <v>33</v>
      </c>
      <c r="K4385" t="s">
        <v>27</v>
      </c>
      <c r="L4385" t="s">
        <v>28</v>
      </c>
      <c r="M4385" t="str">
        <f t="shared" si="68"/>
        <v>Fri</v>
      </c>
      <c r="N4385" t="str">
        <f>VLOOKUP(Query1[[#This Row],[Age]],'Age Group Vlookup'!B$3:C$6,2,TRUE)</f>
        <v>30-39</v>
      </c>
    </row>
    <row r="4386" spans="1:14" x14ac:dyDescent="0.3">
      <c r="A4386" t="s">
        <v>5400</v>
      </c>
      <c r="B4386" s="1">
        <v>42584</v>
      </c>
      <c r="C4386" t="s">
        <v>2564</v>
      </c>
      <c r="D4386">
        <v>22262</v>
      </c>
      <c r="E4386" t="s">
        <v>36</v>
      </c>
      <c r="G4386" t="s">
        <v>15</v>
      </c>
      <c r="H4386">
        <v>854000</v>
      </c>
      <c r="I4386" t="s">
        <v>2565</v>
      </c>
      <c r="J4386" s="7">
        <v>48</v>
      </c>
      <c r="K4386" t="s">
        <v>27</v>
      </c>
      <c r="L4386" t="s">
        <v>28</v>
      </c>
      <c r="M4386" t="str">
        <f t="shared" si="68"/>
        <v>Tue</v>
      </c>
      <c r="N4386" t="str">
        <f>VLOOKUP(Query1[[#This Row],[Age]],'Age Group Vlookup'!B$3:C$6,2,TRUE)</f>
        <v>40-49</v>
      </c>
    </row>
    <row r="4387" spans="1:14" x14ac:dyDescent="0.3">
      <c r="A4387" t="s">
        <v>5401</v>
      </c>
      <c r="B4387" s="1">
        <v>42731</v>
      </c>
      <c r="C4387" t="s">
        <v>2737</v>
      </c>
      <c r="D4387">
        <v>42298</v>
      </c>
      <c r="E4387" t="s">
        <v>150</v>
      </c>
      <c r="G4387" t="s">
        <v>15</v>
      </c>
      <c r="H4387">
        <v>737000</v>
      </c>
      <c r="I4387" t="s">
        <v>267</v>
      </c>
      <c r="J4387" s="7">
        <v>24</v>
      </c>
      <c r="K4387" t="s">
        <v>27</v>
      </c>
      <c r="L4387" t="s">
        <v>28</v>
      </c>
      <c r="M4387" t="str">
        <f t="shared" si="68"/>
        <v>Tue</v>
      </c>
      <c r="N4387" t="str">
        <f>VLOOKUP(Query1[[#This Row],[Age]],'Age Group Vlookup'!B$3:C$6,2,TRUE)</f>
        <v>20-29</v>
      </c>
    </row>
    <row r="4388" spans="1:14" x14ac:dyDescent="0.3">
      <c r="A4388" t="s">
        <v>5402</v>
      </c>
      <c r="B4388" s="1">
        <v>42527</v>
      </c>
      <c r="C4388" t="s">
        <v>1167</v>
      </c>
      <c r="D4388">
        <v>47589</v>
      </c>
      <c r="E4388" t="s">
        <v>137</v>
      </c>
      <c r="G4388" t="s">
        <v>17</v>
      </c>
      <c r="H4388">
        <v>32000</v>
      </c>
      <c r="I4388" t="s">
        <v>1168</v>
      </c>
      <c r="J4388" s="7">
        <v>34</v>
      </c>
      <c r="K4388" t="s">
        <v>32</v>
      </c>
      <c r="L4388" t="s">
        <v>33</v>
      </c>
      <c r="M4388" t="str">
        <f t="shared" si="68"/>
        <v>Mon</v>
      </c>
      <c r="N4388" t="str">
        <f>VLOOKUP(Query1[[#This Row],[Age]],'Age Group Vlookup'!B$3:C$6,2,TRUE)</f>
        <v>30-39</v>
      </c>
    </row>
    <row r="4389" spans="1:14" x14ac:dyDescent="0.3">
      <c r="A4389" t="s">
        <v>5403</v>
      </c>
      <c r="B4389" s="1">
        <v>42604</v>
      </c>
      <c r="C4389" t="s">
        <v>632</v>
      </c>
      <c r="D4389">
        <v>43002</v>
      </c>
      <c r="E4389" t="s">
        <v>62</v>
      </c>
      <c r="G4389" t="s">
        <v>17</v>
      </c>
      <c r="H4389">
        <v>26000</v>
      </c>
      <c r="I4389" t="s">
        <v>633</v>
      </c>
      <c r="J4389" s="7">
        <v>41</v>
      </c>
      <c r="K4389" t="s">
        <v>27</v>
      </c>
      <c r="L4389" t="s">
        <v>28</v>
      </c>
      <c r="M4389" t="str">
        <f t="shared" si="68"/>
        <v>Mon</v>
      </c>
      <c r="N4389" t="str">
        <f>VLOOKUP(Query1[[#This Row],[Age]],'Age Group Vlookup'!B$3:C$6,2,TRUE)</f>
        <v>40-49</v>
      </c>
    </row>
    <row r="4390" spans="1:14" x14ac:dyDescent="0.3">
      <c r="A4390" t="s">
        <v>5404</v>
      </c>
      <c r="B4390" s="1">
        <v>42493</v>
      </c>
      <c r="C4390" t="s">
        <v>925</v>
      </c>
      <c r="D4390">
        <v>29823</v>
      </c>
      <c r="E4390" t="s">
        <v>133</v>
      </c>
      <c r="G4390" t="s">
        <v>15</v>
      </c>
      <c r="H4390">
        <v>899000</v>
      </c>
      <c r="I4390" t="s">
        <v>926</v>
      </c>
      <c r="J4390" s="7">
        <v>47</v>
      </c>
      <c r="K4390" t="s">
        <v>32</v>
      </c>
      <c r="L4390" t="s">
        <v>33</v>
      </c>
      <c r="M4390" t="str">
        <f t="shared" si="68"/>
        <v>Tue</v>
      </c>
      <c r="N4390" t="str">
        <f>VLOOKUP(Query1[[#This Row],[Age]],'Age Group Vlookup'!B$3:C$6,2,TRUE)</f>
        <v>40-49</v>
      </c>
    </row>
    <row r="4391" spans="1:14" x14ac:dyDescent="0.3">
      <c r="A4391" t="s">
        <v>5405</v>
      </c>
      <c r="B4391" s="1">
        <v>42412</v>
      </c>
      <c r="C4391" t="s">
        <v>2338</v>
      </c>
      <c r="D4391">
        <v>37851</v>
      </c>
      <c r="E4391" t="s">
        <v>25</v>
      </c>
      <c r="G4391" t="s">
        <v>32</v>
      </c>
      <c r="H4391">
        <v>53000</v>
      </c>
      <c r="I4391" t="s">
        <v>2339</v>
      </c>
      <c r="J4391" s="7">
        <v>26</v>
      </c>
      <c r="K4391" t="s">
        <v>17</v>
      </c>
      <c r="L4391" t="s">
        <v>18</v>
      </c>
      <c r="M4391" t="str">
        <f t="shared" si="68"/>
        <v>Fri</v>
      </c>
      <c r="N4391" t="str">
        <f>VLOOKUP(Query1[[#This Row],[Age]],'Age Group Vlookup'!B$3:C$6,2,TRUE)</f>
        <v>20-29</v>
      </c>
    </row>
    <row r="4392" spans="1:14" x14ac:dyDescent="0.3">
      <c r="A4392" t="s">
        <v>5406</v>
      </c>
      <c r="B4392" s="1">
        <v>42632</v>
      </c>
      <c r="C4392" t="s">
        <v>512</v>
      </c>
      <c r="D4392">
        <v>38146</v>
      </c>
      <c r="E4392" t="s">
        <v>36</v>
      </c>
      <c r="G4392" t="s">
        <v>17</v>
      </c>
      <c r="H4392">
        <v>33000</v>
      </c>
      <c r="I4392" t="s">
        <v>513</v>
      </c>
      <c r="J4392" s="7">
        <v>46</v>
      </c>
      <c r="K4392" t="s">
        <v>32</v>
      </c>
      <c r="L4392" t="s">
        <v>33</v>
      </c>
      <c r="M4392" t="str">
        <f t="shared" si="68"/>
        <v>Mon</v>
      </c>
      <c r="N4392" t="str">
        <f>VLOOKUP(Query1[[#This Row],[Age]],'Age Group Vlookup'!B$3:C$6,2,TRUE)</f>
        <v>40-49</v>
      </c>
    </row>
    <row r="4393" spans="1:14" x14ac:dyDescent="0.3">
      <c r="A4393" t="s">
        <v>5407</v>
      </c>
      <c r="B4393" s="1">
        <v>42473</v>
      </c>
      <c r="C4393" t="s">
        <v>1595</v>
      </c>
      <c r="D4393">
        <v>3597</v>
      </c>
      <c r="E4393" t="s">
        <v>36</v>
      </c>
      <c r="G4393" t="s">
        <v>32</v>
      </c>
      <c r="H4393">
        <v>85000</v>
      </c>
      <c r="I4393" t="s">
        <v>1596</v>
      </c>
      <c r="J4393" s="7">
        <v>36</v>
      </c>
      <c r="K4393" t="s">
        <v>17</v>
      </c>
      <c r="L4393" t="s">
        <v>18</v>
      </c>
      <c r="M4393" t="str">
        <f t="shared" si="68"/>
        <v>Wed</v>
      </c>
      <c r="N4393" t="str">
        <f>VLOOKUP(Query1[[#This Row],[Age]],'Age Group Vlookup'!B$3:C$6,2,TRUE)</f>
        <v>30-39</v>
      </c>
    </row>
    <row r="4394" spans="1:14" x14ac:dyDescent="0.3">
      <c r="A4394" t="s">
        <v>5408</v>
      </c>
      <c r="B4394" s="1">
        <v>42678</v>
      </c>
      <c r="C4394" t="s">
        <v>240</v>
      </c>
      <c r="D4394">
        <v>18254</v>
      </c>
      <c r="E4394" t="s">
        <v>133</v>
      </c>
      <c r="G4394" t="s">
        <v>32</v>
      </c>
      <c r="H4394">
        <v>142000</v>
      </c>
      <c r="I4394" t="s">
        <v>241</v>
      </c>
      <c r="J4394" s="7">
        <v>27</v>
      </c>
      <c r="K4394" t="s">
        <v>27</v>
      </c>
      <c r="L4394" t="s">
        <v>28</v>
      </c>
      <c r="M4394" t="str">
        <f t="shared" si="68"/>
        <v>Fri</v>
      </c>
      <c r="N4394" t="str">
        <f>VLOOKUP(Query1[[#This Row],[Age]],'Age Group Vlookup'!B$3:C$6,2,TRUE)</f>
        <v>20-29</v>
      </c>
    </row>
    <row r="4395" spans="1:14" x14ac:dyDescent="0.3">
      <c r="A4395" t="s">
        <v>5409</v>
      </c>
      <c r="B4395" s="1">
        <v>42383</v>
      </c>
      <c r="C4395" t="s">
        <v>652</v>
      </c>
      <c r="D4395">
        <v>31232</v>
      </c>
      <c r="E4395" t="s">
        <v>69</v>
      </c>
      <c r="G4395" t="s">
        <v>15</v>
      </c>
      <c r="H4395">
        <v>817000</v>
      </c>
      <c r="I4395" t="s">
        <v>653</v>
      </c>
      <c r="J4395" s="7">
        <v>44</v>
      </c>
      <c r="K4395" t="s">
        <v>27</v>
      </c>
      <c r="L4395" t="s">
        <v>28</v>
      </c>
      <c r="M4395" t="str">
        <f t="shared" si="68"/>
        <v>Thu</v>
      </c>
      <c r="N4395" t="str">
        <f>VLOOKUP(Query1[[#This Row],[Age]],'Age Group Vlookup'!B$3:C$6,2,TRUE)</f>
        <v>40-49</v>
      </c>
    </row>
    <row r="4396" spans="1:14" x14ac:dyDescent="0.3">
      <c r="A4396" t="s">
        <v>5410</v>
      </c>
      <c r="B4396" s="1">
        <v>42454</v>
      </c>
      <c r="C4396" t="s">
        <v>107</v>
      </c>
      <c r="D4396">
        <v>32477</v>
      </c>
      <c r="E4396" t="s">
        <v>77</v>
      </c>
      <c r="G4396" t="s">
        <v>17</v>
      </c>
      <c r="H4396">
        <v>17000</v>
      </c>
      <c r="I4396" t="s">
        <v>109</v>
      </c>
      <c r="J4396" s="7">
        <v>36</v>
      </c>
      <c r="K4396" t="s">
        <v>17</v>
      </c>
      <c r="L4396" t="s">
        <v>18</v>
      </c>
      <c r="M4396" t="str">
        <f t="shared" si="68"/>
        <v>Fri</v>
      </c>
      <c r="N4396" t="str">
        <f>VLOOKUP(Query1[[#This Row],[Age]],'Age Group Vlookup'!B$3:C$6,2,TRUE)</f>
        <v>30-39</v>
      </c>
    </row>
    <row r="4397" spans="1:14" x14ac:dyDescent="0.3">
      <c r="A4397" t="s">
        <v>5411</v>
      </c>
      <c r="B4397" s="1">
        <v>42513</v>
      </c>
      <c r="C4397" t="s">
        <v>73</v>
      </c>
      <c r="D4397">
        <v>24499</v>
      </c>
      <c r="E4397" t="s">
        <v>14</v>
      </c>
      <c r="G4397" t="s">
        <v>15</v>
      </c>
      <c r="H4397">
        <v>835000</v>
      </c>
      <c r="I4397" t="s">
        <v>74</v>
      </c>
      <c r="J4397" s="7">
        <v>24</v>
      </c>
      <c r="K4397" t="s">
        <v>27</v>
      </c>
      <c r="L4397" t="s">
        <v>28</v>
      </c>
      <c r="M4397" t="str">
        <f t="shared" si="68"/>
        <v>Mon</v>
      </c>
      <c r="N4397" t="str">
        <f>VLOOKUP(Query1[[#This Row],[Age]],'Age Group Vlookup'!B$3:C$6,2,TRUE)</f>
        <v>20-29</v>
      </c>
    </row>
    <row r="4398" spans="1:14" x14ac:dyDescent="0.3">
      <c r="A4398" t="s">
        <v>5412</v>
      </c>
      <c r="B4398" s="1">
        <v>42377</v>
      </c>
      <c r="C4398" t="s">
        <v>1445</v>
      </c>
      <c r="D4398">
        <v>46600</v>
      </c>
      <c r="E4398" t="s">
        <v>36</v>
      </c>
      <c r="G4398" t="s">
        <v>17</v>
      </c>
      <c r="H4398">
        <v>19000</v>
      </c>
      <c r="I4398" t="s">
        <v>786</v>
      </c>
      <c r="J4398" s="7">
        <v>37</v>
      </c>
      <c r="K4398" t="s">
        <v>27</v>
      </c>
      <c r="L4398" t="s">
        <v>28</v>
      </c>
      <c r="M4398" t="str">
        <f t="shared" si="68"/>
        <v>Fri</v>
      </c>
      <c r="N4398" t="str">
        <f>VLOOKUP(Query1[[#This Row],[Age]],'Age Group Vlookup'!B$3:C$6,2,TRUE)</f>
        <v>30-39</v>
      </c>
    </row>
    <row r="4399" spans="1:14" x14ac:dyDescent="0.3">
      <c r="A4399" t="s">
        <v>5413</v>
      </c>
      <c r="B4399" s="1">
        <v>42553</v>
      </c>
      <c r="C4399" t="s">
        <v>805</v>
      </c>
      <c r="D4399">
        <v>49296</v>
      </c>
      <c r="E4399" t="s">
        <v>58</v>
      </c>
      <c r="G4399" t="s">
        <v>15</v>
      </c>
      <c r="H4399">
        <v>432000</v>
      </c>
      <c r="I4399" t="s">
        <v>806</v>
      </c>
      <c r="J4399" s="7">
        <v>46</v>
      </c>
      <c r="K4399" t="s">
        <v>17</v>
      </c>
      <c r="L4399" t="s">
        <v>18</v>
      </c>
      <c r="M4399" t="str">
        <f t="shared" si="68"/>
        <v>Sat</v>
      </c>
      <c r="N4399" t="str">
        <f>VLOOKUP(Query1[[#This Row],[Age]],'Age Group Vlookup'!B$3:C$6,2,TRUE)</f>
        <v>40-49</v>
      </c>
    </row>
    <row r="4400" spans="1:14" x14ac:dyDescent="0.3">
      <c r="A4400" t="s">
        <v>5414</v>
      </c>
      <c r="B4400" s="1">
        <v>42602</v>
      </c>
      <c r="C4400" t="s">
        <v>2433</v>
      </c>
      <c r="D4400">
        <v>24268</v>
      </c>
      <c r="E4400" t="s">
        <v>43</v>
      </c>
      <c r="G4400" t="s">
        <v>32</v>
      </c>
      <c r="H4400">
        <v>130000</v>
      </c>
      <c r="I4400" t="s">
        <v>2434</v>
      </c>
      <c r="J4400" s="7">
        <v>43</v>
      </c>
      <c r="K4400" t="s">
        <v>32</v>
      </c>
      <c r="L4400" t="s">
        <v>33</v>
      </c>
      <c r="M4400" t="str">
        <f t="shared" si="68"/>
        <v>Sat</v>
      </c>
      <c r="N4400" t="str">
        <f>VLOOKUP(Query1[[#This Row],[Age]],'Age Group Vlookup'!B$3:C$6,2,TRUE)</f>
        <v>40-49</v>
      </c>
    </row>
    <row r="4401" spans="1:14" x14ac:dyDescent="0.3">
      <c r="A4401" t="s">
        <v>5415</v>
      </c>
      <c r="B4401" s="1">
        <v>42480</v>
      </c>
      <c r="C4401" t="s">
        <v>1387</v>
      </c>
      <c r="D4401">
        <v>32137</v>
      </c>
      <c r="E4401" t="s">
        <v>62</v>
      </c>
      <c r="G4401" t="s">
        <v>32</v>
      </c>
      <c r="H4401">
        <v>188000</v>
      </c>
      <c r="I4401" t="s">
        <v>1388</v>
      </c>
      <c r="J4401" s="7">
        <v>43</v>
      </c>
      <c r="K4401" t="s">
        <v>17</v>
      </c>
      <c r="L4401" t="s">
        <v>18</v>
      </c>
      <c r="M4401" t="str">
        <f t="shared" si="68"/>
        <v>Wed</v>
      </c>
      <c r="N4401" t="str">
        <f>VLOOKUP(Query1[[#This Row],[Age]],'Age Group Vlookup'!B$3:C$6,2,TRUE)</f>
        <v>40-49</v>
      </c>
    </row>
    <row r="4402" spans="1:14" x14ac:dyDescent="0.3">
      <c r="A4402" t="s">
        <v>5416</v>
      </c>
      <c r="B4402" s="1">
        <v>42731</v>
      </c>
      <c r="C4402" t="s">
        <v>980</v>
      </c>
      <c r="D4402">
        <v>8073</v>
      </c>
      <c r="E4402" t="s">
        <v>43</v>
      </c>
      <c r="G4402" t="s">
        <v>17</v>
      </c>
      <c r="H4402">
        <v>4000</v>
      </c>
      <c r="I4402" t="s">
        <v>981</v>
      </c>
      <c r="J4402" s="7">
        <v>40</v>
      </c>
      <c r="K4402" t="s">
        <v>17</v>
      </c>
      <c r="L4402" t="s">
        <v>18</v>
      </c>
      <c r="M4402" t="str">
        <f t="shared" si="68"/>
        <v>Tue</v>
      </c>
      <c r="N4402" t="str">
        <f>VLOOKUP(Query1[[#This Row],[Age]],'Age Group Vlookup'!B$3:C$6,2,TRUE)</f>
        <v>40-49</v>
      </c>
    </row>
    <row r="4403" spans="1:14" x14ac:dyDescent="0.3">
      <c r="A4403" t="s">
        <v>5417</v>
      </c>
      <c r="B4403" s="1">
        <v>42500</v>
      </c>
      <c r="C4403" t="s">
        <v>1451</v>
      </c>
      <c r="D4403">
        <v>9307</v>
      </c>
      <c r="E4403" t="s">
        <v>25</v>
      </c>
      <c r="G4403" t="s">
        <v>15</v>
      </c>
      <c r="H4403">
        <v>395000</v>
      </c>
      <c r="I4403" t="s">
        <v>1452</v>
      </c>
      <c r="J4403" s="7">
        <v>33</v>
      </c>
      <c r="K4403" t="s">
        <v>27</v>
      </c>
      <c r="L4403" t="s">
        <v>28</v>
      </c>
      <c r="M4403" t="str">
        <f t="shared" si="68"/>
        <v>Tue</v>
      </c>
      <c r="N4403" t="str">
        <f>VLOOKUP(Query1[[#This Row],[Age]],'Age Group Vlookup'!B$3:C$6,2,TRUE)</f>
        <v>30-39</v>
      </c>
    </row>
    <row r="4404" spans="1:14" x14ac:dyDescent="0.3">
      <c r="A4404" t="s">
        <v>5418</v>
      </c>
      <c r="B4404" s="1">
        <v>42537</v>
      </c>
      <c r="C4404" t="s">
        <v>438</v>
      </c>
      <c r="D4404">
        <v>29424</v>
      </c>
      <c r="E4404" t="s">
        <v>14</v>
      </c>
      <c r="G4404" t="s">
        <v>17</v>
      </c>
      <c r="H4404">
        <v>41000</v>
      </c>
      <c r="I4404" t="s">
        <v>439</v>
      </c>
      <c r="J4404" s="7">
        <v>45</v>
      </c>
      <c r="K4404" t="s">
        <v>32</v>
      </c>
      <c r="L4404" t="s">
        <v>33</v>
      </c>
      <c r="M4404" t="str">
        <f t="shared" si="68"/>
        <v>Thu</v>
      </c>
      <c r="N4404" t="str">
        <f>VLOOKUP(Query1[[#This Row],[Age]],'Age Group Vlookup'!B$3:C$6,2,TRUE)</f>
        <v>40-49</v>
      </c>
    </row>
    <row r="4405" spans="1:14" x14ac:dyDescent="0.3">
      <c r="A4405" t="s">
        <v>5419</v>
      </c>
      <c r="B4405" s="1">
        <v>42724</v>
      </c>
      <c r="C4405" t="s">
        <v>198</v>
      </c>
      <c r="D4405">
        <v>8672</v>
      </c>
      <c r="E4405" t="s">
        <v>77</v>
      </c>
      <c r="G4405" t="s">
        <v>15</v>
      </c>
      <c r="H4405">
        <v>740000</v>
      </c>
      <c r="I4405" t="s">
        <v>199</v>
      </c>
      <c r="J4405" s="7">
        <v>35</v>
      </c>
      <c r="K4405" t="s">
        <v>27</v>
      </c>
      <c r="L4405" t="s">
        <v>28</v>
      </c>
      <c r="M4405" t="str">
        <f t="shared" si="68"/>
        <v>Tue</v>
      </c>
      <c r="N4405" t="str">
        <f>VLOOKUP(Query1[[#This Row],[Age]],'Age Group Vlookup'!B$3:C$6,2,TRUE)</f>
        <v>30-39</v>
      </c>
    </row>
    <row r="4406" spans="1:14" x14ac:dyDescent="0.3">
      <c r="A4406" t="s">
        <v>5420</v>
      </c>
      <c r="B4406" s="1">
        <v>42648</v>
      </c>
      <c r="C4406" t="s">
        <v>689</v>
      </c>
      <c r="D4406">
        <v>39921</v>
      </c>
      <c r="E4406" t="s">
        <v>62</v>
      </c>
      <c r="G4406" t="s">
        <v>17</v>
      </c>
      <c r="H4406">
        <v>50000</v>
      </c>
      <c r="I4406" t="s">
        <v>690</v>
      </c>
      <c r="J4406" s="7">
        <v>30</v>
      </c>
      <c r="K4406" t="s">
        <v>17</v>
      </c>
      <c r="L4406" t="s">
        <v>18</v>
      </c>
      <c r="M4406" t="str">
        <f t="shared" si="68"/>
        <v>Wed</v>
      </c>
      <c r="N4406" t="str">
        <f>VLOOKUP(Query1[[#This Row],[Age]],'Age Group Vlookup'!B$3:C$6,2,TRUE)</f>
        <v>30-39</v>
      </c>
    </row>
    <row r="4407" spans="1:14" x14ac:dyDescent="0.3">
      <c r="A4407" t="s">
        <v>5421</v>
      </c>
      <c r="B4407" s="1">
        <v>42577</v>
      </c>
      <c r="C4407" t="s">
        <v>692</v>
      </c>
      <c r="D4407">
        <v>16334</v>
      </c>
      <c r="E4407" t="s">
        <v>69</v>
      </c>
      <c r="G4407" t="s">
        <v>17</v>
      </c>
      <c r="H4407">
        <v>35000</v>
      </c>
      <c r="I4407" t="s">
        <v>693</v>
      </c>
      <c r="J4407" s="7">
        <v>27</v>
      </c>
      <c r="K4407" t="s">
        <v>27</v>
      </c>
      <c r="L4407" t="s">
        <v>28</v>
      </c>
      <c r="M4407" t="str">
        <f t="shared" si="68"/>
        <v>Tue</v>
      </c>
      <c r="N4407" t="str">
        <f>VLOOKUP(Query1[[#This Row],[Age]],'Age Group Vlookup'!B$3:C$6,2,TRUE)</f>
        <v>20-29</v>
      </c>
    </row>
    <row r="4408" spans="1:14" x14ac:dyDescent="0.3">
      <c r="A4408" t="s">
        <v>5422</v>
      </c>
      <c r="B4408" s="1">
        <v>42543</v>
      </c>
      <c r="C4408" t="s">
        <v>361</v>
      </c>
      <c r="D4408">
        <v>26972</v>
      </c>
      <c r="E4408" t="s">
        <v>77</v>
      </c>
      <c r="G4408" t="s">
        <v>15</v>
      </c>
      <c r="H4408">
        <v>373000</v>
      </c>
      <c r="I4408" t="s">
        <v>362</v>
      </c>
      <c r="J4408" s="7">
        <v>22</v>
      </c>
      <c r="K4408" t="s">
        <v>27</v>
      </c>
      <c r="L4408" t="s">
        <v>28</v>
      </c>
      <c r="M4408" t="str">
        <f t="shared" si="68"/>
        <v>Wed</v>
      </c>
      <c r="N4408" t="str">
        <f>VLOOKUP(Query1[[#This Row],[Age]],'Age Group Vlookup'!B$3:C$6,2,TRUE)</f>
        <v>20-29</v>
      </c>
    </row>
    <row r="4409" spans="1:14" x14ac:dyDescent="0.3">
      <c r="A4409" t="s">
        <v>5423</v>
      </c>
      <c r="B4409" s="1">
        <v>42652</v>
      </c>
      <c r="C4409" t="s">
        <v>3102</v>
      </c>
      <c r="D4409">
        <v>40946</v>
      </c>
      <c r="E4409" t="s">
        <v>150</v>
      </c>
      <c r="G4409" t="s">
        <v>17</v>
      </c>
      <c r="H4409">
        <v>28000</v>
      </c>
      <c r="I4409" t="s">
        <v>3103</v>
      </c>
      <c r="J4409" s="7">
        <v>23</v>
      </c>
      <c r="K4409" t="s">
        <v>27</v>
      </c>
      <c r="L4409" t="s">
        <v>28</v>
      </c>
      <c r="M4409" t="str">
        <f t="shared" si="68"/>
        <v>Sun</v>
      </c>
      <c r="N4409" t="str">
        <f>VLOOKUP(Query1[[#This Row],[Age]],'Age Group Vlookup'!B$3:C$6,2,TRUE)</f>
        <v>20-29</v>
      </c>
    </row>
    <row r="4410" spans="1:14" x14ac:dyDescent="0.3">
      <c r="A4410" t="s">
        <v>5424</v>
      </c>
      <c r="B4410" s="1">
        <v>42506</v>
      </c>
      <c r="C4410" t="s">
        <v>1164</v>
      </c>
      <c r="D4410">
        <v>27177</v>
      </c>
      <c r="E4410" t="s">
        <v>43</v>
      </c>
      <c r="G4410" t="s">
        <v>15</v>
      </c>
      <c r="H4410">
        <v>567000</v>
      </c>
      <c r="I4410" t="s">
        <v>1165</v>
      </c>
      <c r="J4410" s="7">
        <v>50</v>
      </c>
      <c r="K4410" t="s">
        <v>17</v>
      </c>
      <c r="L4410" t="s">
        <v>18</v>
      </c>
      <c r="M4410" t="str">
        <f t="shared" si="68"/>
        <v>Mon</v>
      </c>
      <c r="N4410" t="str">
        <f>VLOOKUP(Query1[[#This Row],[Age]],'Age Group Vlookup'!B$3:C$6,2,TRUE)</f>
        <v>50-59</v>
      </c>
    </row>
    <row r="4411" spans="1:14" x14ac:dyDescent="0.3">
      <c r="A4411" t="s">
        <v>5425</v>
      </c>
      <c r="B4411" s="1">
        <v>42523</v>
      </c>
      <c r="C4411" t="s">
        <v>1113</v>
      </c>
      <c r="D4411">
        <v>36913</v>
      </c>
      <c r="E4411" t="s">
        <v>36</v>
      </c>
      <c r="G4411" t="s">
        <v>17</v>
      </c>
      <c r="H4411">
        <v>27000</v>
      </c>
      <c r="I4411" t="s">
        <v>1114</v>
      </c>
      <c r="J4411" s="7">
        <v>46</v>
      </c>
      <c r="K4411" t="s">
        <v>17</v>
      </c>
      <c r="L4411" t="s">
        <v>18</v>
      </c>
      <c r="M4411" t="str">
        <f t="shared" si="68"/>
        <v>Thu</v>
      </c>
      <c r="N4411" t="str">
        <f>VLOOKUP(Query1[[#This Row],[Age]],'Age Group Vlookup'!B$3:C$6,2,TRUE)</f>
        <v>40-49</v>
      </c>
    </row>
    <row r="4412" spans="1:14" x14ac:dyDescent="0.3">
      <c r="A4412" t="s">
        <v>5426</v>
      </c>
      <c r="B4412" s="1">
        <v>42656</v>
      </c>
      <c r="C4412" t="s">
        <v>1996</v>
      </c>
      <c r="D4412">
        <v>48699</v>
      </c>
      <c r="E4412" t="s">
        <v>108</v>
      </c>
      <c r="G4412" t="s">
        <v>15</v>
      </c>
      <c r="H4412">
        <v>774000</v>
      </c>
      <c r="I4412" t="s">
        <v>1997</v>
      </c>
      <c r="J4412" s="7">
        <v>31</v>
      </c>
      <c r="K4412" t="s">
        <v>17</v>
      </c>
      <c r="L4412" t="s">
        <v>18</v>
      </c>
      <c r="M4412" t="str">
        <f t="shared" si="68"/>
        <v>Thu</v>
      </c>
      <c r="N4412" t="str">
        <f>VLOOKUP(Query1[[#This Row],[Age]],'Age Group Vlookup'!B$3:C$6,2,TRUE)</f>
        <v>30-39</v>
      </c>
    </row>
    <row r="4413" spans="1:14" x14ac:dyDescent="0.3">
      <c r="A4413" t="s">
        <v>5427</v>
      </c>
      <c r="B4413" s="1">
        <v>42695</v>
      </c>
      <c r="C4413" t="s">
        <v>237</v>
      </c>
      <c r="D4413">
        <v>23846</v>
      </c>
      <c r="E4413" t="s">
        <v>21</v>
      </c>
      <c r="G4413" t="s">
        <v>15</v>
      </c>
      <c r="H4413">
        <v>129000</v>
      </c>
      <c r="I4413" t="s">
        <v>238</v>
      </c>
      <c r="J4413" s="7">
        <v>21</v>
      </c>
      <c r="K4413" t="s">
        <v>32</v>
      </c>
      <c r="L4413" t="s">
        <v>33</v>
      </c>
      <c r="M4413" t="str">
        <f t="shared" si="68"/>
        <v>Mon</v>
      </c>
      <c r="N4413" t="str">
        <f>VLOOKUP(Query1[[#This Row],[Age]],'Age Group Vlookup'!B$3:C$6,2,TRUE)</f>
        <v>20-29</v>
      </c>
    </row>
    <row r="4414" spans="1:14" x14ac:dyDescent="0.3">
      <c r="A4414" t="s">
        <v>5428</v>
      </c>
      <c r="B4414" s="1">
        <v>42586</v>
      </c>
      <c r="C4414" t="s">
        <v>1121</v>
      </c>
      <c r="D4414">
        <v>33009</v>
      </c>
      <c r="E4414" t="s">
        <v>77</v>
      </c>
      <c r="G4414" t="s">
        <v>32</v>
      </c>
      <c r="H4414">
        <v>191000</v>
      </c>
      <c r="I4414" t="s">
        <v>1122</v>
      </c>
      <c r="J4414" s="7">
        <v>21</v>
      </c>
      <c r="K4414" t="s">
        <v>27</v>
      </c>
      <c r="L4414" t="s">
        <v>28</v>
      </c>
      <c r="M4414" t="str">
        <f t="shared" si="68"/>
        <v>Thu</v>
      </c>
      <c r="N4414" t="str">
        <f>VLOOKUP(Query1[[#This Row],[Age]],'Age Group Vlookup'!B$3:C$6,2,TRUE)</f>
        <v>20-29</v>
      </c>
    </row>
    <row r="4415" spans="1:14" x14ac:dyDescent="0.3">
      <c r="A4415" t="s">
        <v>5429</v>
      </c>
      <c r="B4415" s="1">
        <v>42617</v>
      </c>
      <c r="C4415" t="s">
        <v>2098</v>
      </c>
      <c r="D4415">
        <v>7980</v>
      </c>
      <c r="E4415" t="s">
        <v>43</v>
      </c>
      <c r="G4415" t="s">
        <v>15</v>
      </c>
      <c r="H4415">
        <v>581000</v>
      </c>
      <c r="I4415" t="s">
        <v>2099</v>
      </c>
      <c r="J4415" s="7">
        <v>42</v>
      </c>
      <c r="K4415" t="s">
        <v>32</v>
      </c>
      <c r="L4415" t="s">
        <v>33</v>
      </c>
      <c r="M4415" t="str">
        <f t="shared" si="68"/>
        <v>Sun</v>
      </c>
      <c r="N4415" t="str">
        <f>VLOOKUP(Query1[[#This Row],[Age]],'Age Group Vlookup'!B$3:C$6,2,TRUE)</f>
        <v>40-49</v>
      </c>
    </row>
    <row r="4416" spans="1:14" x14ac:dyDescent="0.3">
      <c r="A4416" t="s">
        <v>5430</v>
      </c>
      <c r="B4416" s="1">
        <v>42559</v>
      </c>
      <c r="C4416" t="s">
        <v>1484</v>
      </c>
      <c r="D4416">
        <v>17105</v>
      </c>
      <c r="E4416" t="s">
        <v>54</v>
      </c>
      <c r="G4416" t="s">
        <v>32</v>
      </c>
      <c r="H4416">
        <v>58000</v>
      </c>
      <c r="I4416" t="s">
        <v>1485</v>
      </c>
      <c r="J4416" s="7">
        <v>42</v>
      </c>
      <c r="K4416" t="s">
        <v>27</v>
      </c>
      <c r="L4416" t="s">
        <v>28</v>
      </c>
      <c r="M4416" t="str">
        <f t="shared" si="68"/>
        <v>Fri</v>
      </c>
      <c r="N4416" t="str">
        <f>VLOOKUP(Query1[[#This Row],[Age]],'Age Group Vlookup'!B$3:C$6,2,TRUE)</f>
        <v>40-49</v>
      </c>
    </row>
    <row r="4417" spans="1:14" x14ac:dyDescent="0.3">
      <c r="A4417" t="s">
        <v>5431</v>
      </c>
      <c r="B4417" s="1">
        <v>42651</v>
      </c>
      <c r="C4417" t="s">
        <v>1059</v>
      </c>
      <c r="D4417">
        <v>10752</v>
      </c>
      <c r="E4417" t="s">
        <v>21</v>
      </c>
      <c r="G4417" t="s">
        <v>17</v>
      </c>
      <c r="H4417">
        <v>6000</v>
      </c>
      <c r="I4417" t="s">
        <v>1060</v>
      </c>
      <c r="J4417" s="7">
        <v>29</v>
      </c>
      <c r="K4417" t="s">
        <v>27</v>
      </c>
      <c r="L4417" t="s">
        <v>28</v>
      </c>
      <c r="M4417" t="str">
        <f t="shared" si="68"/>
        <v>Sat</v>
      </c>
      <c r="N4417" t="str">
        <f>VLOOKUP(Query1[[#This Row],[Age]],'Age Group Vlookup'!B$3:C$6,2,TRUE)</f>
        <v>20-29</v>
      </c>
    </row>
    <row r="4418" spans="1:14" x14ac:dyDescent="0.3">
      <c r="A4418" t="s">
        <v>5432</v>
      </c>
      <c r="B4418" s="1">
        <v>42601</v>
      </c>
      <c r="C4418" t="s">
        <v>808</v>
      </c>
      <c r="D4418">
        <v>39960</v>
      </c>
      <c r="E4418" t="s">
        <v>47</v>
      </c>
      <c r="G4418" t="s">
        <v>15</v>
      </c>
      <c r="H4418">
        <v>287000</v>
      </c>
      <c r="I4418" t="s">
        <v>809</v>
      </c>
      <c r="J4418" s="7">
        <v>48</v>
      </c>
      <c r="K4418" t="s">
        <v>32</v>
      </c>
      <c r="L4418" t="s">
        <v>33</v>
      </c>
      <c r="M4418" t="str">
        <f t="shared" ref="M4418:M4481" si="69">TEXT(B4418,"ddd")</f>
        <v>Fri</v>
      </c>
      <c r="N4418" t="str">
        <f>VLOOKUP(Query1[[#This Row],[Age]],'Age Group Vlookup'!B$3:C$6,2,TRUE)</f>
        <v>40-49</v>
      </c>
    </row>
    <row r="4419" spans="1:14" x14ac:dyDescent="0.3">
      <c r="A4419" t="s">
        <v>5433</v>
      </c>
      <c r="B4419" s="1">
        <v>42453</v>
      </c>
      <c r="C4419" t="s">
        <v>1198</v>
      </c>
      <c r="D4419">
        <v>46423</v>
      </c>
      <c r="E4419" t="s">
        <v>36</v>
      </c>
      <c r="G4419" t="s">
        <v>17</v>
      </c>
      <c r="H4419">
        <v>49000</v>
      </c>
      <c r="I4419" t="s">
        <v>1199</v>
      </c>
      <c r="J4419" s="7">
        <v>24</v>
      </c>
      <c r="K4419" t="s">
        <v>32</v>
      </c>
      <c r="L4419" t="s">
        <v>33</v>
      </c>
      <c r="M4419" t="str">
        <f t="shared" si="69"/>
        <v>Thu</v>
      </c>
      <c r="N4419" t="str">
        <f>VLOOKUP(Query1[[#This Row],[Age]],'Age Group Vlookup'!B$3:C$6,2,TRUE)</f>
        <v>20-29</v>
      </c>
    </row>
    <row r="4420" spans="1:14" x14ac:dyDescent="0.3">
      <c r="A4420" t="s">
        <v>5434</v>
      </c>
      <c r="B4420" s="1">
        <v>42643</v>
      </c>
      <c r="C4420" t="s">
        <v>80</v>
      </c>
      <c r="D4420">
        <v>6026</v>
      </c>
      <c r="E4420" t="s">
        <v>14</v>
      </c>
      <c r="G4420" t="s">
        <v>32</v>
      </c>
      <c r="H4420">
        <v>196000</v>
      </c>
      <c r="I4420" t="s">
        <v>81</v>
      </c>
      <c r="J4420" s="7">
        <v>30</v>
      </c>
      <c r="K4420" t="s">
        <v>32</v>
      </c>
      <c r="L4420" t="s">
        <v>33</v>
      </c>
      <c r="M4420" t="str">
        <f t="shared" si="69"/>
        <v>Fri</v>
      </c>
      <c r="N4420" t="str">
        <f>VLOOKUP(Query1[[#This Row],[Age]],'Age Group Vlookup'!B$3:C$6,2,TRUE)</f>
        <v>30-39</v>
      </c>
    </row>
    <row r="4421" spans="1:14" x14ac:dyDescent="0.3">
      <c r="A4421" t="s">
        <v>5435</v>
      </c>
      <c r="B4421" s="1">
        <v>42648</v>
      </c>
      <c r="C4421" t="s">
        <v>1960</v>
      </c>
      <c r="D4421">
        <v>25630</v>
      </c>
      <c r="E4421" t="s">
        <v>77</v>
      </c>
      <c r="G4421" t="s">
        <v>17</v>
      </c>
      <c r="H4421">
        <v>18000</v>
      </c>
      <c r="I4421" t="s">
        <v>806</v>
      </c>
      <c r="J4421" s="7">
        <v>46</v>
      </c>
      <c r="K4421" t="s">
        <v>17</v>
      </c>
      <c r="L4421" t="s">
        <v>18</v>
      </c>
      <c r="M4421" t="str">
        <f t="shared" si="69"/>
        <v>Wed</v>
      </c>
      <c r="N4421" t="str">
        <f>VLOOKUP(Query1[[#This Row],[Age]],'Age Group Vlookup'!B$3:C$6,2,TRUE)</f>
        <v>40-49</v>
      </c>
    </row>
    <row r="4422" spans="1:14" x14ac:dyDescent="0.3">
      <c r="A4422" t="s">
        <v>5436</v>
      </c>
      <c r="B4422" s="1">
        <v>42504</v>
      </c>
      <c r="C4422" t="s">
        <v>374</v>
      </c>
      <c r="D4422">
        <v>14084</v>
      </c>
      <c r="E4422" t="s">
        <v>47</v>
      </c>
      <c r="G4422" t="s">
        <v>17</v>
      </c>
      <c r="H4422">
        <v>21000</v>
      </c>
      <c r="I4422" t="s">
        <v>375</v>
      </c>
      <c r="J4422" s="7">
        <v>45</v>
      </c>
      <c r="K4422" t="s">
        <v>27</v>
      </c>
      <c r="L4422" t="s">
        <v>28</v>
      </c>
      <c r="M4422" t="str">
        <f t="shared" si="69"/>
        <v>Sat</v>
      </c>
      <c r="N4422" t="str">
        <f>VLOOKUP(Query1[[#This Row],[Age]],'Age Group Vlookup'!B$3:C$6,2,TRUE)</f>
        <v>40-49</v>
      </c>
    </row>
    <row r="4423" spans="1:14" x14ac:dyDescent="0.3">
      <c r="A4423" t="s">
        <v>5437</v>
      </c>
      <c r="B4423" s="1">
        <v>42684</v>
      </c>
      <c r="C4423" t="s">
        <v>92</v>
      </c>
      <c r="D4423">
        <v>47148</v>
      </c>
      <c r="E4423" t="s">
        <v>25</v>
      </c>
      <c r="G4423" t="s">
        <v>17</v>
      </c>
      <c r="H4423">
        <v>12000</v>
      </c>
      <c r="I4423" t="s">
        <v>93</v>
      </c>
      <c r="J4423" s="7">
        <v>37</v>
      </c>
      <c r="K4423" t="s">
        <v>32</v>
      </c>
      <c r="L4423" t="s">
        <v>33</v>
      </c>
      <c r="M4423" t="str">
        <f t="shared" si="69"/>
        <v>Thu</v>
      </c>
      <c r="N4423" t="str">
        <f>VLOOKUP(Query1[[#This Row],[Age]],'Age Group Vlookup'!B$3:C$6,2,TRUE)</f>
        <v>30-39</v>
      </c>
    </row>
    <row r="4424" spans="1:14" x14ac:dyDescent="0.3">
      <c r="A4424" t="s">
        <v>5438</v>
      </c>
      <c r="B4424" s="1">
        <v>42471</v>
      </c>
      <c r="C4424" t="s">
        <v>2607</v>
      </c>
      <c r="D4424">
        <v>38016</v>
      </c>
      <c r="E4424" t="s">
        <v>58</v>
      </c>
      <c r="G4424" t="s">
        <v>15</v>
      </c>
      <c r="H4424">
        <v>635000</v>
      </c>
      <c r="I4424" t="s">
        <v>2608</v>
      </c>
      <c r="J4424" s="7">
        <v>32</v>
      </c>
      <c r="K4424" t="s">
        <v>32</v>
      </c>
      <c r="L4424" t="s">
        <v>33</v>
      </c>
      <c r="M4424" t="str">
        <f t="shared" si="69"/>
        <v>Mon</v>
      </c>
      <c r="N4424" t="str">
        <f>VLOOKUP(Query1[[#This Row],[Age]],'Age Group Vlookup'!B$3:C$6,2,TRUE)</f>
        <v>30-39</v>
      </c>
    </row>
    <row r="4425" spans="1:14" x14ac:dyDescent="0.3">
      <c r="A4425" t="s">
        <v>5439</v>
      </c>
      <c r="B4425" s="1">
        <v>42496</v>
      </c>
      <c r="C4425" t="s">
        <v>1241</v>
      </c>
      <c r="D4425">
        <v>6984</v>
      </c>
      <c r="E4425" t="s">
        <v>14</v>
      </c>
      <c r="F4425">
        <v>1</v>
      </c>
      <c r="G4425" t="s">
        <v>32</v>
      </c>
      <c r="H4425">
        <v>105000</v>
      </c>
      <c r="I4425" t="s">
        <v>1242</v>
      </c>
      <c r="J4425" s="7">
        <v>43</v>
      </c>
      <c r="K4425" t="s">
        <v>32</v>
      </c>
      <c r="L4425" t="s">
        <v>33</v>
      </c>
      <c r="M4425" t="str">
        <f t="shared" si="69"/>
        <v>Fri</v>
      </c>
      <c r="N4425" t="str">
        <f>VLOOKUP(Query1[[#This Row],[Age]],'Age Group Vlookup'!B$3:C$6,2,TRUE)</f>
        <v>40-49</v>
      </c>
    </row>
    <row r="4426" spans="1:14" x14ac:dyDescent="0.3">
      <c r="A4426" t="s">
        <v>5440</v>
      </c>
      <c r="B4426" s="1">
        <v>42696</v>
      </c>
      <c r="C4426" t="s">
        <v>1698</v>
      </c>
      <c r="D4426">
        <v>36106</v>
      </c>
      <c r="E4426" t="s">
        <v>54</v>
      </c>
      <c r="G4426" t="s">
        <v>15</v>
      </c>
      <c r="H4426">
        <v>552000</v>
      </c>
      <c r="I4426" t="s">
        <v>1699</v>
      </c>
      <c r="J4426" s="7">
        <v>24</v>
      </c>
      <c r="K4426" t="s">
        <v>27</v>
      </c>
      <c r="L4426" t="s">
        <v>28</v>
      </c>
      <c r="M4426" t="str">
        <f t="shared" si="69"/>
        <v>Tue</v>
      </c>
      <c r="N4426" t="str">
        <f>VLOOKUP(Query1[[#This Row],[Age]],'Age Group Vlookup'!B$3:C$6,2,TRUE)</f>
        <v>20-29</v>
      </c>
    </row>
    <row r="4427" spans="1:14" x14ac:dyDescent="0.3">
      <c r="A4427" t="s">
        <v>5441</v>
      </c>
      <c r="B4427" s="1">
        <v>42444</v>
      </c>
      <c r="C4427" t="s">
        <v>1855</v>
      </c>
      <c r="D4427">
        <v>19525</v>
      </c>
      <c r="E4427" t="s">
        <v>36</v>
      </c>
      <c r="G4427" t="s">
        <v>32</v>
      </c>
      <c r="H4427">
        <v>165000</v>
      </c>
      <c r="I4427" t="s">
        <v>1856</v>
      </c>
      <c r="J4427" s="7">
        <v>33</v>
      </c>
      <c r="K4427" t="s">
        <v>27</v>
      </c>
      <c r="L4427" t="s">
        <v>28</v>
      </c>
      <c r="M4427" t="str">
        <f t="shared" si="69"/>
        <v>Tue</v>
      </c>
      <c r="N4427" t="str">
        <f>VLOOKUP(Query1[[#This Row],[Age]],'Age Group Vlookup'!B$3:C$6,2,TRUE)</f>
        <v>30-39</v>
      </c>
    </row>
    <row r="4428" spans="1:14" x14ac:dyDescent="0.3">
      <c r="A4428" t="s">
        <v>5442</v>
      </c>
      <c r="B4428" s="1">
        <v>42651</v>
      </c>
      <c r="C4428" t="s">
        <v>123</v>
      </c>
      <c r="D4428">
        <v>23063</v>
      </c>
      <c r="E4428" t="s">
        <v>77</v>
      </c>
      <c r="G4428" t="s">
        <v>15</v>
      </c>
      <c r="H4428">
        <v>307000</v>
      </c>
      <c r="I4428" t="s">
        <v>124</v>
      </c>
      <c r="J4428" s="7">
        <v>44</v>
      </c>
      <c r="K4428" t="s">
        <v>27</v>
      </c>
      <c r="L4428" t="s">
        <v>28</v>
      </c>
      <c r="M4428" t="str">
        <f t="shared" si="69"/>
        <v>Sat</v>
      </c>
      <c r="N4428" t="str">
        <f>VLOOKUP(Query1[[#This Row],[Age]],'Age Group Vlookup'!B$3:C$6,2,TRUE)</f>
        <v>40-49</v>
      </c>
    </row>
    <row r="4429" spans="1:14" x14ac:dyDescent="0.3">
      <c r="A4429" t="s">
        <v>5443</v>
      </c>
      <c r="B4429" s="1">
        <v>42715</v>
      </c>
      <c r="C4429" t="s">
        <v>731</v>
      </c>
      <c r="D4429">
        <v>24002</v>
      </c>
      <c r="E4429" t="s">
        <v>36</v>
      </c>
      <c r="G4429" t="s">
        <v>32</v>
      </c>
      <c r="H4429">
        <v>135000</v>
      </c>
      <c r="I4429" t="s">
        <v>732</v>
      </c>
      <c r="J4429" s="7">
        <v>28</v>
      </c>
      <c r="K4429" t="s">
        <v>27</v>
      </c>
      <c r="L4429" t="s">
        <v>28</v>
      </c>
      <c r="M4429" t="str">
        <f t="shared" si="69"/>
        <v>Sun</v>
      </c>
      <c r="N4429" t="str">
        <f>VLOOKUP(Query1[[#This Row],[Age]],'Age Group Vlookup'!B$3:C$6,2,TRUE)</f>
        <v>20-29</v>
      </c>
    </row>
    <row r="4430" spans="1:14" x14ac:dyDescent="0.3">
      <c r="A4430" t="s">
        <v>5444</v>
      </c>
      <c r="B4430" s="1">
        <v>42553</v>
      </c>
      <c r="C4430" t="s">
        <v>337</v>
      </c>
      <c r="D4430">
        <v>42128</v>
      </c>
      <c r="E4430" t="s">
        <v>62</v>
      </c>
      <c r="G4430" t="s">
        <v>17</v>
      </c>
      <c r="H4430">
        <v>18000</v>
      </c>
      <c r="I4430" t="s">
        <v>338</v>
      </c>
      <c r="J4430" s="7">
        <v>39</v>
      </c>
      <c r="K4430" t="s">
        <v>27</v>
      </c>
      <c r="L4430" t="s">
        <v>28</v>
      </c>
      <c r="M4430" t="str">
        <f t="shared" si="69"/>
        <v>Sat</v>
      </c>
      <c r="N4430" t="str">
        <f>VLOOKUP(Query1[[#This Row],[Age]],'Age Group Vlookup'!B$3:C$6,2,TRUE)</f>
        <v>30-39</v>
      </c>
    </row>
    <row r="4431" spans="1:14" x14ac:dyDescent="0.3">
      <c r="A4431" t="s">
        <v>5445</v>
      </c>
      <c r="B4431" s="1">
        <v>42650</v>
      </c>
      <c r="C4431" t="s">
        <v>65</v>
      </c>
      <c r="D4431">
        <v>35708</v>
      </c>
      <c r="E4431" t="s">
        <v>133</v>
      </c>
      <c r="G4431" t="s">
        <v>15</v>
      </c>
      <c r="H4431">
        <v>355000</v>
      </c>
      <c r="I4431" t="s">
        <v>66</v>
      </c>
      <c r="J4431" s="7">
        <v>22</v>
      </c>
      <c r="K4431" t="s">
        <v>32</v>
      </c>
      <c r="L4431" t="s">
        <v>33</v>
      </c>
      <c r="M4431" t="str">
        <f t="shared" si="69"/>
        <v>Fri</v>
      </c>
      <c r="N4431" t="str">
        <f>VLOOKUP(Query1[[#This Row],[Age]],'Age Group Vlookup'!B$3:C$6,2,TRUE)</f>
        <v>20-29</v>
      </c>
    </row>
    <row r="4432" spans="1:14" x14ac:dyDescent="0.3">
      <c r="A4432" t="s">
        <v>5446</v>
      </c>
      <c r="B4432" s="1">
        <v>42557</v>
      </c>
      <c r="C4432" t="s">
        <v>505</v>
      </c>
      <c r="D4432">
        <v>28185</v>
      </c>
      <c r="E4432" t="s">
        <v>47</v>
      </c>
      <c r="G4432" t="s">
        <v>32</v>
      </c>
      <c r="H4432">
        <v>53000</v>
      </c>
      <c r="I4432" t="s">
        <v>506</v>
      </c>
      <c r="J4432" s="7">
        <v>48</v>
      </c>
      <c r="K4432" t="s">
        <v>27</v>
      </c>
      <c r="L4432" t="s">
        <v>28</v>
      </c>
      <c r="M4432" t="str">
        <f t="shared" si="69"/>
        <v>Wed</v>
      </c>
      <c r="N4432" t="str">
        <f>VLOOKUP(Query1[[#This Row],[Age]],'Age Group Vlookup'!B$3:C$6,2,TRUE)</f>
        <v>40-49</v>
      </c>
    </row>
    <row r="4433" spans="1:14" x14ac:dyDescent="0.3">
      <c r="A4433" t="s">
        <v>5447</v>
      </c>
      <c r="B4433" s="1">
        <v>42434</v>
      </c>
      <c r="C4433" t="s">
        <v>1405</v>
      </c>
      <c r="D4433">
        <v>19210</v>
      </c>
      <c r="E4433" t="s">
        <v>54</v>
      </c>
      <c r="G4433" t="s">
        <v>15</v>
      </c>
      <c r="H4433">
        <v>802000</v>
      </c>
      <c r="I4433" t="s">
        <v>1406</v>
      </c>
      <c r="J4433" s="7">
        <v>50</v>
      </c>
      <c r="K4433" t="s">
        <v>27</v>
      </c>
      <c r="L4433" t="s">
        <v>28</v>
      </c>
      <c r="M4433" t="str">
        <f t="shared" si="69"/>
        <v>Sat</v>
      </c>
      <c r="N4433" t="str">
        <f>VLOOKUP(Query1[[#This Row],[Age]],'Age Group Vlookup'!B$3:C$6,2,TRUE)</f>
        <v>50-59</v>
      </c>
    </row>
    <row r="4434" spans="1:14" x14ac:dyDescent="0.3">
      <c r="A4434" t="s">
        <v>5448</v>
      </c>
      <c r="B4434" s="1">
        <v>42394</v>
      </c>
      <c r="C4434" t="s">
        <v>2607</v>
      </c>
      <c r="D4434">
        <v>2264</v>
      </c>
      <c r="E4434" t="s">
        <v>137</v>
      </c>
      <c r="G4434" t="s">
        <v>15</v>
      </c>
      <c r="H4434">
        <v>635000</v>
      </c>
      <c r="I4434" t="s">
        <v>2608</v>
      </c>
      <c r="J4434" s="7">
        <v>32</v>
      </c>
      <c r="K4434" t="s">
        <v>32</v>
      </c>
      <c r="L4434" t="s">
        <v>33</v>
      </c>
      <c r="M4434" t="str">
        <f t="shared" si="69"/>
        <v>Mon</v>
      </c>
      <c r="N4434" t="str">
        <f>VLOOKUP(Query1[[#This Row],[Age]],'Age Group Vlookup'!B$3:C$6,2,TRUE)</f>
        <v>30-39</v>
      </c>
    </row>
    <row r="4435" spans="1:14" x14ac:dyDescent="0.3">
      <c r="A4435" t="s">
        <v>5449</v>
      </c>
      <c r="B4435" s="1">
        <v>42385</v>
      </c>
      <c r="C4435" t="s">
        <v>1063</v>
      </c>
      <c r="D4435">
        <v>48296</v>
      </c>
      <c r="E4435" t="s">
        <v>54</v>
      </c>
      <c r="G4435" t="s">
        <v>15</v>
      </c>
      <c r="H4435">
        <v>869000</v>
      </c>
      <c r="I4435" t="s">
        <v>1064</v>
      </c>
      <c r="J4435" s="7">
        <v>25</v>
      </c>
      <c r="K4435" t="s">
        <v>17</v>
      </c>
      <c r="L4435" t="s">
        <v>18</v>
      </c>
      <c r="M4435" t="str">
        <f t="shared" si="69"/>
        <v>Sat</v>
      </c>
      <c r="N4435" t="str">
        <f>VLOOKUP(Query1[[#This Row],[Age]],'Age Group Vlookup'!B$3:C$6,2,TRUE)</f>
        <v>20-29</v>
      </c>
    </row>
    <row r="4436" spans="1:14" x14ac:dyDescent="0.3">
      <c r="A4436" t="s">
        <v>5450</v>
      </c>
      <c r="B4436" s="1">
        <v>42614</v>
      </c>
      <c r="C4436" t="s">
        <v>1677</v>
      </c>
      <c r="D4436">
        <v>34436</v>
      </c>
      <c r="E4436" t="s">
        <v>21</v>
      </c>
      <c r="G4436" t="s">
        <v>17</v>
      </c>
      <c r="H4436">
        <v>46000</v>
      </c>
      <c r="I4436" t="s">
        <v>1678</v>
      </c>
      <c r="J4436" s="7">
        <v>34</v>
      </c>
      <c r="K4436" t="s">
        <v>17</v>
      </c>
      <c r="L4436" t="s">
        <v>18</v>
      </c>
      <c r="M4436" t="str">
        <f t="shared" si="69"/>
        <v>Thu</v>
      </c>
      <c r="N4436" t="str">
        <f>VLOOKUP(Query1[[#This Row],[Age]],'Age Group Vlookup'!B$3:C$6,2,TRUE)</f>
        <v>30-39</v>
      </c>
    </row>
    <row r="4437" spans="1:14" x14ac:dyDescent="0.3">
      <c r="A4437" t="s">
        <v>5451</v>
      </c>
      <c r="B4437" s="1">
        <v>42734</v>
      </c>
      <c r="C4437" t="s">
        <v>2683</v>
      </c>
      <c r="D4437">
        <v>44585</v>
      </c>
      <c r="E4437" t="s">
        <v>47</v>
      </c>
      <c r="G4437" t="s">
        <v>15</v>
      </c>
      <c r="H4437">
        <v>866000</v>
      </c>
      <c r="I4437" t="s">
        <v>2684</v>
      </c>
      <c r="J4437" s="7">
        <v>42</v>
      </c>
      <c r="K4437" t="s">
        <v>27</v>
      </c>
      <c r="L4437" t="s">
        <v>28</v>
      </c>
      <c r="M4437" t="str">
        <f t="shared" si="69"/>
        <v>Fri</v>
      </c>
      <c r="N4437" t="str">
        <f>VLOOKUP(Query1[[#This Row],[Age]],'Age Group Vlookup'!B$3:C$6,2,TRUE)</f>
        <v>40-49</v>
      </c>
    </row>
    <row r="4438" spans="1:14" x14ac:dyDescent="0.3">
      <c r="A4438" t="s">
        <v>5452</v>
      </c>
      <c r="B4438" s="1">
        <v>42619</v>
      </c>
      <c r="C4438" t="s">
        <v>3703</v>
      </c>
      <c r="D4438">
        <v>16861</v>
      </c>
      <c r="E4438" t="s">
        <v>54</v>
      </c>
      <c r="G4438" t="s">
        <v>32</v>
      </c>
      <c r="H4438">
        <v>138000</v>
      </c>
      <c r="I4438" t="s">
        <v>3704</v>
      </c>
      <c r="J4438" s="7">
        <v>40</v>
      </c>
      <c r="K4438" t="s">
        <v>17</v>
      </c>
      <c r="L4438" t="s">
        <v>18</v>
      </c>
      <c r="M4438" t="str">
        <f t="shared" si="69"/>
        <v>Tue</v>
      </c>
      <c r="N4438" t="str">
        <f>VLOOKUP(Query1[[#This Row],[Age]],'Age Group Vlookup'!B$3:C$6,2,TRUE)</f>
        <v>40-49</v>
      </c>
    </row>
    <row r="4439" spans="1:14" x14ac:dyDescent="0.3">
      <c r="A4439" t="s">
        <v>5453</v>
      </c>
      <c r="B4439" s="1">
        <v>42616</v>
      </c>
      <c r="C4439" t="s">
        <v>216</v>
      </c>
      <c r="D4439">
        <v>35313</v>
      </c>
      <c r="E4439" t="s">
        <v>58</v>
      </c>
      <c r="G4439" t="s">
        <v>17</v>
      </c>
      <c r="H4439">
        <v>6000</v>
      </c>
      <c r="I4439" t="s">
        <v>217</v>
      </c>
      <c r="J4439" s="7">
        <v>42</v>
      </c>
      <c r="K4439" t="s">
        <v>27</v>
      </c>
      <c r="L4439" t="s">
        <v>28</v>
      </c>
      <c r="M4439" t="str">
        <f t="shared" si="69"/>
        <v>Sat</v>
      </c>
      <c r="N4439" t="str">
        <f>VLOOKUP(Query1[[#This Row],[Age]],'Age Group Vlookup'!B$3:C$6,2,TRUE)</f>
        <v>40-49</v>
      </c>
    </row>
    <row r="4440" spans="1:14" x14ac:dyDescent="0.3">
      <c r="A4440" t="s">
        <v>5454</v>
      </c>
      <c r="B4440" s="1">
        <v>42422</v>
      </c>
      <c r="C4440" t="s">
        <v>2607</v>
      </c>
      <c r="D4440">
        <v>24089</v>
      </c>
      <c r="E4440" t="s">
        <v>43</v>
      </c>
      <c r="G4440" t="s">
        <v>15</v>
      </c>
      <c r="H4440">
        <v>635000</v>
      </c>
      <c r="I4440" t="s">
        <v>2608</v>
      </c>
      <c r="J4440" s="7">
        <v>32</v>
      </c>
      <c r="K4440" t="s">
        <v>32</v>
      </c>
      <c r="L4440" t="s">
        <v>33</v>
      </c>
      <c r="M4440" t="str">
        <f t="shared" si="69"/>
        <v>Mon</v>
      </c>
      <c r="N4440" t="str">
        <f>VLOOKUP(Query1[[#This Row],[Age]],'Age Group Vlookup'!B$3:C$6,2,TRUE)</f>
        <v>30-39</v>
      </c>
    </row>
    <row r="4441" spans="1:14" x14ac:dyDescent="0.3">
      <c r="A4441" t="s">
        <v>5455</v>
      </c>
      <c r="B4441" s="1">
        <v>42520</v>
      </c>
      <c r="C4441" t="s">
        <v>598</v>
      </c>
      <c r="D4441">
        <v>23771</v>
      </c>
      <c r="E4441" t="s">
        <v>62</v>
      </c>
      <c r="G4441" t="s">
        <v>17</v>
      </c>
      <c r="H4441">
        <v>34000</v>
      </c>
      <c r="I4441" t="s">
        <v>599</v>
      </c>
      <c r="J4441" s="7">
        <v>36</v>
      </c>
      <c r="K4441" t="s">
        <v>32</v>
      </c>
      <c r="L4441" t="s">
        <v>33</v>
      </c>
      <c r="M4441" t="str">
        <f t="shared" si="69"/>
        <v>Mon</v>
      </c>
      <c r="N4441" t="str">
        <f>VLOOKUP(Query1[[#This Row],[Age]],'Age Group Vlookup'!B$3:C$6,2,TRUE)</f>
        <v>30-39</v>
      </c>
    </row>
    <row r="4442" spans="1:14" x14ac:dyDescent="0.3">
      <c r="A4442" t="s">
        <v>5456</v>
      </c>
      <c r="B4442" s="1">
        <v>42496</v>
      </c>
      <c r="C4442" t="s">
        <v>473</v>
      </c>
      <c r="D4442">
        <v>18642</v>
      </c>
      <c r="E4442" t="s">
        <v>54</v>
      </c>
      <c r="G4442" t="s">
        <v>17</v>
      </c>
      <c r="H4442">
        <v>23000</v>
      </c>
      <c r="I4442" t="s">
        <v>474</v>
      </c>
      <c r="J4442" s="7">
        <v>47</v>
      </c>
      <c r="K4442" t="s">
        <v>17</v>
      </c>
      <c r="L4442" t="s">
        <v>18</v>
      </c>
      <c r="M4442" t="str">
        <f t="shared" si="69"/>
        <v>Fri</v>
      </c>
      <c r="N4442" t="str">
        <f>VLOOKUP(Query1[[#This Row],[Age]],'Age Group Vlookup'!B$3:C$6,2,TRUE)</f>
        <v>40-49</v>
      </c>
    </row>
    <row r="4443" spans="1:14" x14ac:dyDescent="0.3">
      <c r="A4443" t="s">
        <v>5457</v>
      </c>
      <c r="B4443" s="1">
        <v>42428</v>
      </c>
      <c r="C4443" t="s">
        <v>143</v>
      </c>
      <c r="D4443">
        <v>13072</v>
      </c>
      <c r="E4443" t="s">
        <v>36</v>
      </c>
      <c r="G4443" t="s">
        <v>32</v>
      </c>
      <c r="H4443">
        <v>63000</v>
      </c>
      <c r="I4443" t="s">
        <v>144</v>
      </c>
      <c r="J4443" s="7">
        <v>35</v>
      </c>
      <c r="K4443" t="s">
        <v>27</v>
      </c>
      <c r="L4443" t="s">
        <v>28</v>
      </c>
      <c r="M4443" t="str">
        <f t="shared" si="69"/>
        <v>Sun</v>
      </c>
      <c r="N4443" t="str">
        <f>VLOOKUP(Query1[[#This Row],[Age]],'Age Group Vlookup'!B$3:C$6,2,TRUE)</f>
        <v>30-39</v>
      </c>
    </row>
    <row r="4444" spans="1:14" x14ac:dyDescent="0.3">
      <c r="A4444" t="s">
        <v>5458</v>
      </c>
      <c r="B4444" s="1">
        <v>42617</v>
      </c>
      <c r="C4444" t="s">
        <v>946</v>
      </c>
      <c r="D4444">
        <v>47231</v>
      </c>
      <c r="E4444" t="s">
        <v>47</v>
      </c>
      <c r="G4444" t="s">
        <v>15</v>
      </c>
      <c r="H4444">
        <v>596000</v>
      </c>
      <c r="I4444" t="s">
        <v>947</v>
      </c>
      <c r="J4444" s="7">
        <v>49</v>
      </c>
      <c r="K4444" t="s">
        <v>32</v>
      </c>
      <c r="L4444" t="s">
        <v>33</v>
      </c>
      <c r="M4444" t="str">
        <f t="shared" si="69"/>
        <v>Sun</v>
      </c>
      <c r="N4444" t="str">
        <f>VLOOKUP(Query1[[#This Row],[Age]],'Age Group Vlookup'!B$3:C$6,2,TRUE)</f>
        <v>40-49</v>
      </c>
    </row>
    <row r="4445" spans="1:14" x14ac:dyDescent="0.3">
      <c r="A4445" t="s">
        <v>5459</v>
      </c>
      <c r="B4445" s="1">
        <v>42390</v>
      </c>
      <c r="C4445" t="s">
        <v>2564</v>
      </c>
      <c r="D4445">
        <v>31616</v>
      </c>
      <c r="E4445" t="s">
        <v>36</v>
      </c>
      <c r="G4445" t="s">
        <v>15</v>
      </c>
      <c r="H4445">
        <v>854000</v>
      </c>
      <c r="I4445" t="s">
        <v>2565</v>
      </c>
      <c r="J4445" s="7">
        <v>48</v>
      </c>
      <c r="K4445" t="s">
        <v>27</v>
      </c>
      <c r="L4445" t="s">
        <v>28</v>
      </c>
      <c r="M4445" t="str">
        <f t="shared" si="69"/>
        <v>Thu</v>
      </c>
      <c r="N4445" t="str">
        <f>VLOOKUP(Query1[[#This Row],[Age]],'Age Group Vlookup'!B$3:C$6,2,TRUE)</f>
        <v>40-49</v>
      </c>
    </row>
    <row r="4446" spans="1:14" x14ac:dyDescent="0.3">
      <c r="A4446" t="s">
        <v>5460</v>
      </c>
      <c r="B4446" s="1">
        <v>42569</v>
      </c>
      <c r="C4446" t="s">
        <v>1271</v>
      </c>
      <c r="D4446">
        <v>44108</v>
      </c>
      <c r="E4446" t="s">
        <v>108</v>
      </c>
      <c r="G4446" t="s">
        <v>15</v>
      </c>
      <c r="H4446">
        <v>605000</v>
      </c>
      <c r="I4446" t="s">
        <v>1272</v>
      </c>
      <c r="J4446" s="7">
        <v>29</v>
      </c>
      <c r="K4446" t="s">
        <v>32</v>
      </c>
      <c r="L4446" t="s">
        <v>33</v>
      </c>
      <c r="M4446" t="str">
        <f t="shared" si="69"/>
        <v>Mon</v>
      </c>
      <c r="N4446" t="str">
        <f>VLOOKUP(Query1[[#This Row],[Age]],'Age Group Vlookup'!B$3:C$6,2,TRUE)</f>
        <v>20-29</v>
      </c>
    </row>
    <row r="4447" spans="1:14" x14ac:dyDescent="0.3">
      <c r="A4447" t="s">
        <v>5461</v>
      </c>
      <c r="B4447" s="1">
        <v>42713</v>
      </c>
      <c r="C4447" t="s">
        <v>615</v>
      </c>
      <c r="D4447">
        <v>17007</v>
      </c>
      <c r="E4447" t="s">
        <v>58</v>
      </c>
      <c r="G4447" t="s">
        <v>15</v>
      </c>
      <c r="H4447">
        <v>341000</v>
      </c>
      <c r="I4447" t="s">
        <v>616</v>
      </c>
      <c r="J4447" s="7">
        <v>29</v>
      </c>
      <c r="K4447" t="s">
        <v>32</v>
      </c>
      <c r="L4447" t="s">
        <v>33</v>
      </c>
      <c r="M4447" t="str">
        <f t="shared" si="69"/>
        <v>Fri</v>
      </c>
      <c r="N4447" t="str">
        <f>VLOOKUP(Query1[[#This Row],[Age]],'Age Group Vlookup'!B$3:C$6,2,TRUE)</f>
        <v>20-29</v>
      </c>
    </row>
    <row r="4448" spans="1:14" x14ac:dyDescent="0.3">
      <c r="A4448" t="s">
        <v>5462</v>
      </c>
      <c r="B4448" s="1">
        <v>42683</v>
      </c>
      <c r="C4448" t="s">
        <v>2098</v>
      </c>
      <c r="D4448">
        <v>29252</v>
      </c>
      <c r="E4448" t="s">
        <v>36</v>
      </c>
      <c r="G4448" t="s">
        <v>15</v>
      </c>
      <c r="H4448">
        <v>581000</v>
      </c>
      <c r="I4448" t="s">
        <v>2099</v>
      </c>
      <c r="J4448" s="7">
        <v>42</v>
      </c>
      <c r="K4448" t="s">
        <v>32</v>
      </c>
      <c r="L4448" t="s">
        <v>33</v>
      </c>
      <c r="M4448" t="str">
        <f t="shared" si="69"/>
        <v>Wed</v>
      </c>
      <c r="N4448" t="str">
        <f>VLOOKUP(Query1[[#This Row],[Age]],'Age Group Vlookup'!B$3:C$6,2,TRUE)</f>
        <v>40-49</v>
      </c>
    </row>
    <row r="4449" spans="1:14" x14ac:dyDescent="0.3">
      <c r="A4449" t="s">
        <v>5463</v>
      </c>
      <c r="B4449" s="1">
        <v>42642</v>
      </c>
      <c r="C4449" t="s">
        <v>666</v>
      </c>
      <c r="D4449">
        <v>37288</v>
      </c>
      <c r="E4449" t="s">
        <v>43</v>
      </c>
      <c r="G4449" t="s">
        <v>15</v>
      </c>
      <c r="H4449">
        <v>225000</v>
      </c>
      <c r="I4449" t="s">
        <v>667</v>
      </c>
      <c r="J4449" s="7">
        <v>32</v>
      </c>
      <c r="K4449" t="s">
        <v>17</v>
      </c>
      <c r="L4449" t="s">
        <v>18</v>
      </c>
      <c r="M4449" t="str">
        <f t="shared" si="69"/>
        <v>Thu</v>
      </c>
      <c r="N4449" t="str">
        <f>VLOOKUP(Query1[[#This Row],[Age]],'Age Group Vlookup'!B$3:C$6,2,TRUE)</f>
        <v>30-39</v>
      </c>
    </row>
    <row r="4450" spans="1:14" x14ac:dyDescent="0.3">
      <c r="A4450" t="s">
        <v>5464</v>
      </c>
      <c r="B4450" s="1">
        <v>42379</v>
      </c>
      <c r="C4450" t="s">
        <v>1216</v>
      </c>
      <c r="D4450">
        <v>13638</v>
      </c>
      <c r="E4450" t="s">
        <v>36</v>
      </c>
      <c r="G4450" t="s">
        <v>15</v>
      </c>
      <c r="H4450">
        <v>332000</v>
      </c>
      <c r="I4450" t="s">
        <v>1217</v>
      </c>
      <c r="J4450" s="7">
        <v>42</v>
      </c>
      <c r="K4450" t="s">
        <v>27</v>
      </c>
      <c r="L4450" t="s">
        <v>28</v>
      </c>
      <c r="M4450" t="str">
        <f t="shared" si="69"/>
        <v>Sun</v>
      </c>
      <c r="N4450" t="str">
        <f>VLOOKUP(Query1[[#This Row],[Age]],'Age Group Vlookup'!B$3:C$6,2,TRUE)</f>
        <v>40-49</v>
      </c>
    </row>
    <row r="4451" spans="1:14" x14ac:dyDescent="0.3">
      <c r="A4451" t="s">
        <v>5465</v>
      </c>
      <c r="B4451" s="1">
        <v>42422</v>
      </c>
      <c r="C4451" t="s">
        <v>946</v>
      </c>
      <c r="D4451">
        <v>30947</v>
      </c>
      <c r="E4451" t="s">
        <v>69</v>
      </c>
      <c r="G4451" t="s">
        <v>15</v>
      </c>
      <c r="H4451">
        <v>596000</v>
      </c>
      <c r="I4451" t="s">
        <v>947</v>
      </c>
      <c r="J4451" s="7">
        <v>49</v>
      </c>
      <c r="K4451" t="s">
        <v>32</v>
      </c>
      <c r="L4451" t="s">
        <v>33</v>
      </c>
      <c r="M4451" t="str">
        <f t="shared" si="69"/>
        <v>Mon</v>
      </c>
      <c r="N4451" t="str">
        <f>VLOOKUP(Query1[[#This Row],[Age]],'Age Group Vlookup'!B$3:C$6,2,TRUE)</f>
        <v>40-49</v>
      </c>
    </row>
    <row r="4452" spans="1:14" x14ac:dyDescent="0.3">
      <c r="A4452" t="s">
        <v>5466</v>
      </c>
      <c r="B4452" s="1">
        <v>42725</v>
      </c>
      <c r="C4452" t="s">
        <v>3716</v>
      </c>
      <c r="D4452">
        <v>48560</v>
      </c>
      <c r="E4452" t="s">
        <v>43</v>
      </c>
      <c r="G4452" t="s">
        <v>15</v>
      </c>
      <c r="H4452">
        <v>892000</v>
      </c>
      <c r="I4452" t="s">
        <v>3717</v>
      </c>
      <c r="J4452" s="7">
        <v>46</v>
      </c>
      <c r="K4452" t="s">
        <v>17</v>
      </c>
      <c r="L4452" t="s">
        <v>18</v>
      </c>
      <c r="M4452" t="str">
        <f t="shared" si="69"/>
        <v>Wed</v>
      </c>
      <c r="N4452" t="str">
        <f>VLOOKUP(Query1[[#This Row],[Age]],'Age Group Vlookup'!B$3:C$6,2,TRUE)</f>
        <v>40-49</v>
      </c>
    </row>
    <row r="4453" spans="1:14" x14ac:dyDescent="0.3">
      <c r="A4453" t="s">
        <v>5467</v>
      </c>
      <c r="B4453" s="1">
        <v>42462</v>
      </c>
      <c r="C4453" t="s">
        <v>462</v>
      </c>
      <c r="D4453">
        <v>18395</v>
      </c>
      <c r="E4453" t="s">
        <v>137</v>
      </c>
      <c r="G4453" t="s">
        <v>15</v>
      </c>
      <c r="H4453">
        <v>383000</v>
      </c>
      <c r="I4453" t="s">
        <v>463</v>
      </c>
      <c r="J4453" s="7">
        <v>34</v>
      </c>
      <c r="K4453" t="s">
        <v>27</v>
      </c>
      <c r="L4453" t="s">
        <v>28</v>
      </c>
      <c r="M4453" t="str">
        <f t="shared" si="69"/>
        <v>Sat</v>
      </c>
      <c r="N4453" t="str">
        <f>VLOOKUP(Query1[[#This Row],[Age]],'Age Group Vlookup'!B$3:C$6,2,TRUE)</f>
        <v>30-39</v>
      </c>
    </row>
    <row r="4454" spans="1:14" x14ac:dyDescent="0.3">
      <c r="A4454" t="s">
        <v>5468</v>
      </c>
      <c r="B4454" s="1">
        <v>42651</v>
      </c>
      <c r="C4454" t="s">
        <v>1445</v>
      </c>
      <c r="D4454">
        <v>42433</v>
      </c>
      <c r="E4454" t="s">
        <v>133</v>
      </c>
      <c r="G4454" t="s">
        <v>17</v>
      </c>
      <c r="H4454">
        <v>19000</v>
      </c>
      <c r="I4454" t="s">
        <v>786</v>
      </c>
      <c r="J4454" s="7">
        <v>37</v>
      </c>
      <c r="K4454" t="s">
        <v>27</v>
      </c>
      <c r="L4454" t="s">
        <v>28</v>
      </c>
      <c r="M4454" t="str">
        <f t="shared" si="69"/>
        <v>Sat</v>
      </c>
      <c r="N4454" t="str">
        <f>VLOOKUP(Query1[[#This Row],[Age]],'Age Group Vlookup'!B$3:C$6,2,TRUE)</f>
        <v>30-39</v>
      </c>
    </row>
    <row r="4455" spans="1:14" x14ac:dyDescent="0.3">
      <c r="A4455" t="s">
        <v>5469</v>
      </c>
      <c r="B4455" s="1">
        <v>42404</v>
      </c>
      <c r="C4455" t="s">
        <v>1688</v>
      </c>
      <c r="D4455">
        <v>9975</v>
      </c>
      <c r="E4455" t="s">
        <v>108</v>
      </c>
      <c r="G4455" t="s">
        <v>15</v>
      </c>
      <c r="H4455">
        <v>241000</v>
      </c>
      <c r="I4455" t="s">
        <v>1689</v>
      </c>
      <c r="J4455" s="7">
        <v>41</v>
      </c>
      <c r="K4455" t="s">
        <v>17</v>
      </c>
      <c r="L4455" t="s">
        <v>18</v>
      </c>
      <c r="M4455" t="str">
        <f t="shared" si="69"/>
        <v>Thu</v>
      </c>
      <c r="N4455" t="str">
        <f>VLOOKUP(Query1[[#This Row],[Age]],'Age Group Vlookup'!B$3:C$6,2,TRUE)</f>
        <v>40-49</v>
      </c>
    </row>
    <row r="4456" spans="1:14" x14ac:dyDescent="0.3">
      <c r="A4456" t="s">
        <v>5470</v>
      </c>
      <c r="B4456" s="1">
        <v>42437</v>
      </c>
      <c r="C4456" t="s">
        <v>530</v>
      </c>
      <c r="D4456">
        <v>7524</v>
      </c>
      <c r="E4456" t="s">
        <v>36</v>
      </c>
      <c r="G4456" t="s">
        <v>17</v>
      </c>
      <c r="H4456">
        <v>28000</v>
      </c>
      <c r="I4456" t="s">
        <v>531</v>
      </c>
      <c r="J4456" s="7">
        <v>47</v>
      </c>
      <c r="K4456" t="s">
        <v>27</v>
      </c>
      <c r="L4456" t="s">
        <v>28</v>
      </c>
      <c r="M4456" t="str">
        <f t="shared" si="69"/>
        <v>Tue</v>
      </c>
      <c r="N4456" t="str">
        <f>VLOOKUP(Query1[[#This Row],[Age]],'Age Group Vlookup'!B$3:C$6,2,TRUE)</f>
        <v>40-49</v>
      </c>
    </row>
    <row r="4457" spans="1:14" x14ac:dyDescent="0.3">
      <c r="A4457" t="s">
        <v>5471</v>
      </c>
      <c r="B4457" s="1">
        <v>42658</v>
      </c>
      <c r="C4457" t="s">
        <v>1135</v>
      </c>
      <c r="D4457">
        <v>23802</v>
      </c>
      <c r="E4457" t="s">
        <v>47</v>
      </c>
      <c r="G4457" t="s">
        <v>17</v>
      </c>
      <c r="H4457">
        <v>37000</v>
      </c>
      <c r="I4457" t="s">
        <v>1136</v>
      </c>
      <c r="J4457" s="7">
        <v>42</v>
      </c>
      <c r="K4457" t="s">
        <v>32</v>
      </c>
      <c r="L4457" t="s">
        <v>33</v>
      </c>
      <c r="M4457" t="str">
        <f t="shared" si="69"/>
        <v>Sat</v>
      </c>
      <c r="N4457" t="str">
        <f>VLOOKUP(Query1[[#This Row],[Age]],'Age Group Vlookup'!B$3:C$6,2,TRUE)</f>
        <v>40-49</v>
      </c>
    </row>
    <row r="4458" spans="1:14" x14ac:dyDescent="0.3">
      <c r="A4458" t="s">
        <v>5472</v>
      </c>
      <c r="B4458" s="1">
        <v>42680</v>
      </c>
      <c r="C4458" t="s">
        <v>351</v>
      </c>
      <c r="D4458">
        <v>48479</v>
      </c>
      <c r="E4458" t="s">
        <v>47</v>
      </c>
      <c r="G4458" t="s">
        <v>15</v>
      </c>
      <c r="H4458">
        <v>298000</v>
      </c>
      <c r="I4458" t="s">
        <v>352</v>
      </c>
      <c r="J4458" s="7">
        <v>38</v>
      </c>
      <c r="K4458" t="s">
        <v>27</v>
      </c>
      <c r="L4458" t="s">
        <v>28</v>
      </c>
      <c r="M4458" t="str">
        <f t="shared" si="69"/>
        <v>Sun</v>
      </c>
      <c r="N4458" t="str">
        <f>VLOOKUP(Query1[[#This Row],[Age]],'Age Group Vlookup'!B$3:C$6,2,TRUE)</f>
        <v>30-39</v>
      </c>
    </row>
    <row r="4459" spans="1:14" x14ac:dyDescent="0.3">
      <c r="A4459" t="s">
        <v>5473</v>
      </c>
      <c r="B4459" s="1">
        <v>42641</v>
      </c>
      <c r="C4459" t="s">
        <v>2202</v>
      </c>
      <c r="D4459">
        <v>13400</v>
      </c>
      <c r="E4459" t="s">
        <v>25</v>
      </c>
      <c r="G4459" t="s">
        <v>32</v>
      </c>
      <c r="H4459">
        <v>176000</v>
      </c>
      <c r="I4459" t="s">
        <v>2203</v>
      </c>
      <c r="J4459" s="7">
        <v>30</v>
      </c>
      <c r="K4459" t="s">
        <v>32</v>
      </c>
      <c r="L4459" t="s">
        <v>33</v>
      </c>
      <c r="M4459" t="str">
        <f t="shared" si="69"/>
        <v>Wed</v>
      </c>
      <c r="N4459" t="str">
        <f>VLOOKUP(Query1[[#This Row],[Age]],'Age Group Vlookup'!B$3:C$6,2,TRUE)</f>
        <v>30-39</v>
      </c>
    </row>
    <row r="4460" spans="1:14" x14ac:dyDescent="0.3">
      <c r="A4460" t="s">
        <v>5474</v>
      </c>
      <c r="B4460" s="1">
        <v>42671</v>
      </c>
      <c r="C4460" t="s">
        <v>1097</v>
      </c>
      <c r="D4460">
        <v>24817</v>
      </c>
      <c r="E4460" t="s">
        <v>133</v>
      </c>
      <c r="G4460" t="s">
        <v>15</v>
      </c>
      <c r="H4460">
        <v>618000</v>
      </c>
      <c r="I4460" t="s">
        <v>1098</v>
      </c>
      <c r="J4460" s="7">
        <v>30</v>
      </c>
      <c r="K4460" t="s">
        <v>17</v>
      </c>
      <c r="L4460" t="s">
        <v>18</v>
      </c>
      <c r="M4460" t="str">
        <f t="shared" si="69"/>
        <v>Fri</v>
      </c>
      <c r="N4460" t="str">
        <f>VLOOKUP(Query1[[#This Row],[Age]],'Age Group Vlookup'!B$3:C$6,2,TRUE)</f>
        <v>30-39</v>
      </c>
    </row>
    <row r="4461" spans="1:14" x14ac:dyDescent="0.3">
      <c r="A4461" t="s">
        <v>5475</v>
      </c>
      <c r="B4461" s="1">
        <v>42502</v>
      </c>
      <c r="C4461" t="s">
        <v>1717</v>
      </c>
      <c r="D4461">
        <v>42536</v>
      </c>
      <c r="E4461" t="s">
        <v>150</v>
      </c>
      <c r="G4461" t="s">
        <v>15</v>
      </c>
      <c r="H4461">
        <v>773000</v>
      </c>
      <c r="I4461" t="s">
        <v>1718</v>
      </c>
      <c r="J4461" s="7">
        <v>34</v>
      </c>
      <c r="K4461" t="s">
        <v>27</v>
      </c>
      <c r="L4461" t="s">
        <v>28</v>
      </c>
      <c r="M4461" t="str">
        <f t="shared" si="69"/>
        <v>Thu</v>
      </c>
      <c r="N4461" t="str">
        <f>VLOOKUP(Query1[[#This Row],[Age]],'Age Group Vlookup'!B$3:C$6,2,TRUE)</f>
        <v>30-39</v>
      </c>
    </row>
    <row r="4462" spans="1:14" x14ac:dyDescent="0.3">
      <c r="A4462" t="s">
        <v>5476</v>
      </c>
      <c r="B4462" s="1">
        <v>42619</v>
      </c>
      <c r="C4462" t="s">
        <v>1204</v>
      </c>
      <c r="D4462">
        <v>11521</v>
      </c>
      <c r="E4462" t="s">
        <v>54</v>
      </c>
      <c r="G4462" t="s">
        <v>17</v>
      </c>
      <c r="H4462">
        <v>30000</v>
      </c>
      <c r="I4462" t="s">
        <v>1205</v>
      </c>
      <c r="J4462" s="7">
        <v>47</v>
      </c>
      <c r="K4462" t="s">
        <v>32</v>
      </c>
      <c r="L4462" t="s">
        <v>33</v>
      </c>
      <c r="M4462" t="str">
        <f t="shared" si="69"/>
        <v>Tue</v>
      </c>
      <c r="N4462" t="str">
        <f>VLOOKUP(Query1[[#This Row],[Age]],'Age Group Vlookup'!B$3:C$6,2,TRUE)</f>
        <v>40-49</v>
      </c>
    </row>
    <row r="4463" spans="1:14" x14ac:dyDescent="0.3">
      <c r="A4463" t="s">
        <v>5477</v>
      </c>
      <c r="B4463" s="1">
        <v>42708</v>
      </c>
      <c r="C4463" t="s">
        <v>2263</v>
      </c>
      <c r="D4463">
        <v>49977</v>
      </c>
      <c r="E4463" t="s">
        <v>69</v>
      </c>
      <c r="G4463" t="s">
        <v>17</v>
      </c>
      <c r="H4463">
        <v>26000</v>
      </c>
      <c r="I4463" t="s">
        <v>2264</v>
      </c>
      <c r="J4463" s="7">
        <v>40</v>
      </c>
      <c r="K4463" t="s">
        <v>27</v>
      </c>
      <c r="L4463" t="s">
        <v>28</v>
      </c>
      <c r="M4463" t="str">
        <f t="shared" si="69"/>
        <v>Sun</v>
      </c>
      <c r="N4463" t="str">
        <f>VLOOKUP(Query1[[#This Row],[Age]],'Age Group Vlookup'!B$3:C$6,2,TRUE)</f>
        <v>40-49</v>
      </c>
    </row>
    <row r="4464" spans="1:14" x14ac:dyDescent="0.3">
      <c r="A4464" t="s">
        <v>5478</v>
      </c>
      <c r="B4464" s="1">
        <v>42494</v>
      </c>
      <c r="C4464" t="s">
        <v>448</v>
      </c>
      <c r="D4464">
        <v>10200</v>
      </c>
      <c r="E4464" t="s">
        <v>36</v>
      </c>
      <c r="G4464" t="s">
        <v>32</v>
      </c>
      <c r="H4464">
        <v>81000</v>
      </c>
      <c r="I4464" t="s">
        <v>449</v>
      </c>
      <c r="J4464" s="7">
        <v>33</v>
      </c>
      <c r="K4464" t="s">
        <v>17</v>
      </c>
      <c r="L4464" t="s">
        <v>18</v>
      </c>
      <c r="M4464" t="str">
        <f t="shared" si="69"/>
        <v>Wed</v>
      </c>
      <c r="N4464" t="str">
        <f>VLOOKUP(Query1[[#This Row],[Age]],'Age Group Vlookup'!B$3:C$6,2,TRUE)</f>
        <v>30-39</v>
      </c>
    </row>
    <row r="4465" spans="1:14" x14ac:dyDescent="0.3">
      <c r="A4465" t="s">
        <v>5479</v>
      </c>
      <c r="B4465" s="1">
        <v>42663</v>
      </c>
      <c r="C4465" t="s">
        <v>117</v>
      </c>
      <c r="D4465">
        <v>40958</v>
      </c>
      <c r="E4465" t="s">
        <v>62</v>
      </c>
      <c r="G4465" t="s">
        <v>17</v>
      </c>
      <c r="H4465">
        <v>12000</v>
      </c>
      <c r="I4465" t="s">
        <v>118</v>
      </c>
      <c r="J4465" s="7">
        <v>44</v>
      </c>
      <c r="K4465" t="s">
        <v>17</v>
      </c>
      <c r="L4465" t="s">
        <v>18</v>
      </c>
      <c r="M4465" t="str">
        <f t="shared" si="69"/>
        <v>Thu</v>
      </c>
      <c r="N4465" t="str">
        <f>VLOOKUP(Query1[[#This Row],[Age]],'Age Group Vlookup'!B$3:C$6,2,TRUE)</f>
        <v>40-49</v>
      </c>
    </row>
    <row r="4466" spans="1:14" x14ac:dyDescent="0.3">
      <c r="A4466" t="s">
        <v>5480</v>
      </c>
      <c r="B4466" s="1">
        <v>42683</v>
      </c>
      <c r="C4466" t="s">
        <v>1454</v>
      </c>
      <c r="D4466">
        <v>43567</v>
      </c>
      <c r="E4466" t="s">
        <v>47</v>
      </c>
      <c r="G4466" t="s">
        <v>17</v>
      </c>
      <c r="H4466">
        <v>41000</v>
      </c>
      <c r="I4466" t="s">
        <v>1455</v>
      </c>
      <c r="J4466" s="7">
        <v>38</v>
      </c>
      <c r="K4466" t="s">
        <v>17</v>
      </c>
      <c r="L4466" t="s">
        <v>18</v>
      </c>
      <c r="M4466" t="str">
        <f t="shared" si="69"/>
        <v>Wed</v>
      </c>
      <c r="N4466" t="str">
        <f>VLOOKUP(Query1[[#This Row],[Age]],'Age Group Vlookup'!B$3:C$6,2,TRUE)</f>
        <v>30-39</v>
      </c>
    </row>
    <row r="4467" spans="1:14" x14ac:dyDescent="0.3">
      <c r="A4467" t="s">
        <v>5481</v>
      </c>
      <c r="B4467" s="1">
        <v>42454</v>
      </c>
      <c r="C4467" t="s">
        <v>1370</v>
      </c>
      <c r="D4467">
        <v>28455</v>
      </c>
      <c r="E4467" t="s">
        <v>36</v>
      </c>
      <c r="G4467" t="s">
        <v>15</v>
      </c>
      <c r="H4467">
        <v>554000</v>
      </c>
      <c r="I4467" t="s">
        <v>1371</v>
      </c>
      <c r="J4467" s="7">
        <v>32</v>
      </c>
      <c r="K4467" t="s">
        <v>17</v>
      </c>
      <c r="L4467" t="s">
        <v>18</v>
      </c>
      <c r="M4467" t="str">
        <f t="shared" si="69"/>
        <v>Fri</v>
      </c>
      <c r="N4467" t="str">
        <f>VLOOKUP(Query1[[#This Row],[Age]],'Age Group Vlookup'!B$3:C$6,2,TRUE)</f>
        <v>30-39</v>
      </c>
    </row>
    <row r="4468" spans="1:14" x14ac:dyDescent="0.3">
      <c r="A4468" t="s">
        <v>5482</v>
      </c>
      <c r="B4468" s="1">
        <v>42686</v>
      </c>
      <c r="C4468" t="s">
        <v>3370</v>
      </c>
      <c r="D4468">
        <v>23152</v>
      </c>
      <c r="E4468" t="s">
        <v>133</v>
      </c>
      <c r="G4468" t="s">
        <v>17</v>
      </c>
      <c r="H4468">
        <v>30000</v>
      </c>
      <c r="I4468" t="s">
        <v>3371</v>
      </c>
      <c r="J4468" s="7">
        <v>37</v>
      </c>
      <c r="K4468" t="s">
        <v>17</v>
      </c>
      <c r="L4468" t="s">
        <v>18</v>
      </c>
      <c r="M4468" t="str">
        <f t="shared" si="69"/>
        <v>Sat</v>
      </c>
      <c r="N4468" t="str">
        <f>VLOOKUP(Query1[[#This Row],[Age]],'Age Group Vlookup'!B$3:C$6,2,TRUE)</f>
        <v>30-39</v>
      </c>
    </row>
    <row r="4469" spans="1:14" x14ac:dyDescent="0.3">
      <c r="A4469" t="s">
        <v>5483</v>
      </c>
      <c r="B4469" s="1">
        <v>42646</v>
      </c>
      <c r="C4469" t="s">
        <v>1268</v>
      </c>
      <c r="D4469">
        <v>23821</v>
      </c>
      <c r="E4469" t="s">
        <v>43</v>
      </c>
      <c r="G4469" t="s">
        <v>17</v>
      </c>
      <c r="H4469">
        <v>11000</v>
      </c>
      <c r="I4469" t="s">
        <v>1269</v>
      </c>
      <c r="J4469" s="7">
        <v>30</v>
      </c>
      <c r="K4469" t="s">
        <v>27</v>
      </c>
      <c r="L4469" t="s">
        <v>28</v>
      </c>
      <c r="M4469" t="str">
        <f t="shared" si="69"/>
        <v>Mon</v>
      </c>
      <c r="N4469" t="str">
        <f>VLOOKUP(Query1[[#This Row],[Age]],'Age Group Vlookup'!B$3:C$6,2,TRUE)</f>
        <v>30-39</v>
      </c>
    </row>
    <row r="4470" spans="1:14" x14ac:dyDescent="0.3">
      <c r="A4470" t="s">
        <v>5484</v>
      </c>
      <c r="B4470" s="1">
        <v>42455</v>
      </c>
      <c r="C4470" t="s">
        <v>1547</v>
      </c>
      <c r="D4470">
        <v>48378</v>
      </c>
      <c r="E4470" t="s">
        <v>54</v>
      </c>
      <c r="G4470" t="s">
        <v>15</v>
      </c>
      <c r="H4470">
        <v>463000</v>
      </c>
      <c r="I4470" t="s">
        <v>1548</v>
      </c>
      <c r="J4470" s="7">
        <v>50</v>
      </c>
      <c r="K4470" t="s">
        <v>17</v>
      </c>
      <c r="L4470" t="s">
        <v>18</v>
      </c>
      <c r="M4470" t="str">
        <f t="shared" si="69"/>
        <v>Sat</v>
      </c>
      <c r="N4470" t="str">
        <f>VLOOKUP(Query1[[#This Row],[Age]],'Age Group Vlookup'!B$3:C$6,2,TRUE)</f>
        <v>50-59</v>
      </c>
    </row>
    <row r="4471" spans="1:14" x14ac:dyDescent="0.3">
      <c r="A4471" t="s">
        <v>5485</v>
      </c>
      <c r="B4471" s="1">
        <v>42451</v>
      </c>
      <c r="C4471" t="s">
        <v>805</v>
      </c>
      <c r="D4471">
        <v>42431</v>
      </c>
      <c r="E4471" t="s">
        <v>77</v>
      </c>
      <c r="G4471" t="s">
        <v>15</v>
      </c>
      <c r="H4471">
        <v>432000</v>
      </c>
      <c r="I4471" t="s">
        <v>806</v>
      </c>
      <c r="J4471" s="7">
        <v>46</v>
      </c>
      <c r="K4471" t="s">
        <v>17</v>
      </c>
      <c r="L4471" t="s">
        <v>18</v>
      </c>
      <c r="M4471" t="str">
        <f t="shared" si="69"/>
        <v>Tue</v>
      </c>
      <c r="N4471" t="str">
        <f>VLOOKUP(Query1[[#This Row],[Age]],'Age Group Vlookup'!B$3:C$6,2,TRUE)</f>
        <v>40-49</v>
      </c>
    </row>
    <row r="4472" spans="1:14" x14ac:dyDescent="0.3">
      <c r="A4472" t="s">
        <v>5486</v>
      </c>
      <c r="B4472" s="1">
        <v>42486</v>
      </c>
      <c r="C4472" t="s">
        <v>1777</v>
      </c>
      <c r="D4472">
        <v>4647</v>
      </c>
      <c r="E4472" t="s">
        <v>150</v>
      </c>
      <c r="G4472" t="s">
        <v>32</v>
      </c>
      <c r="H4472">
        <v>197000</v>
      </c>
      <c r="I4472" t="s">
        <v>1778</v>
      </c>
      <c r="J4472" s="7">
        <v>48</v>
      </c>
      <c r="K4472" t="s">
        <v>27</v>
      </c>
      <c r="L4472" t="s">
        <v>28</v>
      </c>
      <c r="M4472" t="str">
        <f t="shared" si="69"/>
        <v>Tue</v>
      </c>
      <c r="N4472" t="str">
        <f>VLOOKUP(Query1[[#This Row],[Age]],'Age Group Vlookup'!B$3:C$6,2,TRUE)</f>
        <v>40-49</v>
      </c>
    </row>
    <row r="4473" spans="1:14" x14ac:dyDescent="0.3">
      <c r="A4473" t="s">
        <v>5487</v>
      </c>
      <c r="B4473" s="1">
        <v>42671</v>
      </c>
      <c r="C4473" t="s">
        <v>1777</v>
      </c>
      <c r="D4473">
        <v>23905</v>
      </c>
      <c r="E4473" t="s">
        <v>54</v>
      </c>
      <c r="G4473" t="s">
        <v>32</v>
      </c>
      <c r="H4473">
        <v>197000</v>
      </c>
      <c r="I4473" t="s">
        <v>1778</v>
      </c>
      <c r="J4473" s="7">
        <v>48</v>
      </c>
      <c r="K4473" t="s">
        <v>27</v>
      </c>
      <c r="L4473" t="s">
        <v>28</v>
      </c>
      <c r="M4473" t="str">
        <f t="shared" si="69"/>
        <v>Fri</v>
      </c>
      <c r="N4473" t="str">
        <f>VLOOKUP(Query1[[#This Row],[Age]],'Age Group Vlookup'!B$3:C$6,2,TRUE)</f>
        <v>40-49</v>
      </c>
    </row>
    <row r="4474" spans="1:14" x14ac:dyDescent="0.3">
      <c r="A4474" t="s">
        <v>5488</v>
      </c>
      <c r="B4474" s="1">
        <v>42451</v>
      </c>
      <c r="C4474" t="s">
        <v>940</v>
      </c>
      <c r="D4474">
        <v>2201</v>
      </c>
      <c r="E4474" t="s">
        <v>62</v>
      </c>
      <c r="G4474" t="s">
        <v>15</v>
      </c>
      <c r="H4474">
        <v>886000</v>
      </c>
      <c r="I4474" t="s">
        <v>941</v>
      </c>
      <c r="J4474" s="7">
        <v>44</v>
      </c>
      <c r="K4474" t="s">
        <v>27</v>
      </c>
      <c r="L4474" t="s">
        <v>28</v>
      </c>
      <c r="M4474" t="str">
        <f t="shared" si="69"/>
        <v>Tue</v>
      </c>
      <c r="N4474" t="str">
        <f>VLOOKUP(Query1[[#This Row],[Age]],'Age Group Vlookup'!B$3:C$6,2,TRUE)</f>
        <v>40-49</v>
      </c>
    </row>
    <row r="4475" spans="1:14" x14ac:dyDescent="0.3">
      <c r="A4475" t="s">
        <v>5489</v>
      </c>
      <c r="B4475" s="1">
        <v>42661</v>
      </c>
      <c r="C4475" t="s">
        <v>808</v>
      </c>
      <c r="D4475">
        <v>44891</v>
      </c>
      <c r="E4475" t="s">
        <v>108</v>
      </c>
      <c r="G4475" t="s">
        <v>15</v>
      </c>
      <c r="H4475">
        <v>287000</v>
      </c>
      <c r="I4475" t="s">
        <v>809</v>
      </c>
      <c r="J4475" s="7">
        <v>48</v>
      </c>
      <c r="K4475" t="s">
        <v>32</v>
      </c>
      <c r="L4475" t="s">
        <v>33</v>
      </c>
      <c r="M4475" t="str">
        <f t="shared" si="69"/>
        <v>Tue</v>
      </c>
      <c r="N4475" t="str">
        <f>VLOOKUP(Query1[[#This Row],[Age]],'Age Group Vlookup'!B$3:C$6,2,TRUE)</f>
        <v>40-49</v>
      </c>
    </row>
    <row r="4476" spans="1:14" x14ac:dyDescent="0.3">
      <c r="A4476" t="s">
        <v>5490</v>
      </c>
      <c r="B4476" s="1">
        <v>42563</v>
      </c>
      <c r="C4476" t="s">
        <v>776</v>
      </c>
      <c r="D4476">
        <v>20127</v>
      </c>
      <c r="E4476" t="s">
        <v>150</v>
      </c>
      <c r="G4476" t="s">
        <v>15</v>
      </c>
      <c r="H4476">
        <v>749000</v>
      </c>
      <c r="I4476" t="s">
        <v>777</v>
      </c>
      <c r="J4476" s="7">
        <v>30</v>
      </c>
      <c r="K4476" t="s">
        <v>17</v>
      </c>
      <c r="L4476" t="s">
        <v>18</v>
      </c>
      <c r="M4476" t="str">
        <f t="shared" si="69"/>
        <v>Tue</v>
      </c>
      <c r="N4476" t="str">
        <f>VLOOKUP(Query1[[#This Row],[Age]],'Age Group Vlookup'!B$3:C$6,2,TRUE)</f>
        <v>30-39</v>
      </c>
    </row>
    <row r="4477" spans="1:14" x14ac:dyDescent="0.3">
      <c r="A4477" t="s">
        <v>5491</v>
      </c>
      <c r="B4477" s="1">
        <v>42618</v>
      </c>
      <c r="C4477" t="s">
        <v>860</v>
      </c>
      <c r="D4477">
        <v>15998</v>
      </c>
      <c r="E4477" t="s">
        <v>14</v>
      </c>
      <c r="G4477" t="s">
        <v>17</v>
      </c>
      <c r="H4477">
        <v>26000</v>
      </c>
      <c r="I4477" t="s">
        <v>861</v>
      </c>
      <c r="J4477" s="7">
        <v>28</v>
      </c>
      <c r="K4477" t="s">
        <v>17</v>
      </c>
      <c r="L4477" t="s">
        <v>18</v>
      </c>
      <c r="M4477" t="str">
        <f t="shared" si="69"/>
        <v>Mon</v>
      </c>
      <c r="N4477" t="str">
        <f>VLOOKUP(Query1[[#This Row],[Age]],'Age Group Vlookup'!B$3:C$6,2,TRUE)</f>
        <v>20-29</v>
      </c>
    </row>
    <row r="4478" spans="1:14" x14ac:dyDescent="0.3">
      <c r="A4478" t="s">
        <v>5492</v>
      </c>
      <c r="B4478" s="1">
        <v>42640</v>
      </c>
      <c r="C4478" t="s">
        <v>290</v>
      </c>
      <c r="D4478">
        <v>48225</v>
      </c>
      <c r="E4478" t="s">
        <v>43</v>
      </c>
      <c r="G4478" t="s">
        <v>15</v>
      </c>
      <c r="H4478">
        <v>444000</v>
      </c>
      <c r="I4478" t="s">
        <v>291</v>
      </c>
      <c r="J4478" s="7">
        <v>29</v>
      </c>
      <c r="K4478" t="s">
        <v>17</v>
      </c>
      <c r="L4478" t="s">
        <v>18</v>
      </c>
      <c r="M4478" t="str">
        <f t="shared" si="69"/>
        <v>Tue</v>
      </c>
      <c r="N4478" t="str">
        <f>VLOOKUP(Query1[[#This Row],[Age]],'Age Group Vlookup'!B$3:C$6,2,TRUE)</f>
        <v>20-29</v>
      </c>
    </row>
    <row r="4479" spans="1:14" x14ac:dyDescent="0.3">
      <c r="A4479" t="s">
        <v>5493</v>
      </c>
      <c r="B4479" s="1">
        <v>42658</v>
      </c>
      <c r="C4479" t="s">
        <v>425</v>
      </c>
      <c r="D4479">
        <v>40209</v>
      </c>
      <c r="E4479" t="s">
        <v>108</v>
      </c>
      <c r="G4479" t="s">
        <v>15</v>
      </c>
      <c r="H4479">
        <v>835000</v>
      </c>
      <c r="I4479" t="s">
        <v>426</v>
      </c>
      <c r="J4479" s="7">
        <v>37</v>
      </c>
      <c r="K4479" t="s">
        <v>27</v>
      </c>
      <c r="L4479" t="s">
        <v>28</v>
      </c>
      <c r="M4479" t="str">
        <f t="shared" si="69"/>
        <v>Sat</v>
      </c>
      <c r="N4479" t="str">
        <f>VLOOKUP(Query1[[#This Row],[Age]],'Age Group Vlookup'!B$3:C$6,2,TRUE)</f>
        <v>30-39</v>
      </c>
    </row>
    <row r="4480" spans="1:14" x14ac:dyDescent="0.3">
      <c r="A4480" t="s">
        <v>5494</v>
      </c>
      <c r="B4480" s="1">
        <v>42703</v>
      </c>
      <c r="C4480" t="s">
        <v>435</v>
      </c>
      <c r="D4480">
        <v>36960</v>
      </c>
      <c r="E4480" t="s">
        <v>25</v>
      </c>
      <c r="G4480" t="s">
        <v>32</v>
      </c>
      <c r="H4480">
        <v>148000</v>
      </c>
      <c r="I4480" t="s">
        <v>436</v>
      </c>
      <c r="J4480" s="7">
        <v>41</v>
      </c>
      <c r="K4480" t="s">
        <v>17</v>
      </c>
      <c r="L4480" t="s">
        <v>18</v>
      </c>
      <c r="M4480" t="str">
        <f t="shared" si="69"/>
        <v>Tue</v>
      </c>
      <c r="N4480" t="str">
        <f>VLOOKUP(Query1[[#This Row],[Age]],'Age Group Vlookup'!B$3:C$6,2,TRUE)</f>
        <v>40-49</v>
      </c>
    </row>
    <row r="4481" spans="1:14" x14ac:dyDescent="0.3">
      <c r="A4481" t="s">
        <v>5495</v>
      </c>
      <c r="B4481" s="1">
        <v>42559</v>
      </c>
      <c r="C4481" t="s">
        <v>559</v>
      </c>
      <c r="D4481">
        <v>34955</v>
      </c>
      <c r="E4481" t="s">
        <v>150</v>
      </c>
      <c r="G4481" t="s">
        <v>32</v>
      </c>
      <c r="H4481">
        <v>105000</v>
      </c>
      <c r="I4481" t="s">
        <v>560</v>
      </c>
      <c r="J4481" s="7">
        <v>26</v>
      </c>
      <c r="K4481" t="s">
        <v>27</v>
      </c>
      <c r="L4481" t="s">
        <v>28</v>
      </c>
      <c r="M4481" t="str">
        <f t="shared" si="69"/>
        <v>Fri</v>
      </c>
      <c r="N4481" t="str">
        <f>VLOOKUP(Query1[[#This Row],[Age]],'Age Group Vlookup'!B$3:C$6,2,TRUE)</f>
        <v>20-29</v>
      </c>
    </row>
    <row r="4482" spans="1:14" x14ac:dyDescent="0.3">
      <c r="A4482" t="s">
        <v>5496</v>
      </c>
      <c r="B4482" s="1">
        <v>42618</v>
      </c>
      <c r="C4482" t="s">
        <v>1669</v>
      </c>
      <c r="D4482">
        <v>41189</v>
      </c>
      <c r="E4482" t="s">
        <v>21</v>
      </c>
      <c r="G4482" t="s">
        <v>15</v>
      </c>
      <c r="H4482">
        <v>401000</v>
      </c>
      <c r="I4482" t="s">
        <v>1670</v>
      </c>
      <c r="J4482" s="7">
        <v>34</v>
      </c>
      <c r="K4482" t="s">
        <v>17</v>
      </c>
      <c r="L4482" t="s">
        <v>18</v>
      </c>
      <c r="M4482" t="str">
        <f t="shared" ref="M4482:M4545" si="70">TEXT(B4482,"ddd")</f>
        <v>Mon</v>
      </c>
      <c r="N4482" t="str">
        <f>VLOOKUP(Query1[[#This Row],[Age]],'Age Group Vlookup'!B$3:C$6,2,TRUE)</f>
        <v>30-39</v>
      </c>
    </row>
    <row r="4483" spans="1:14" x14ac:dyDescent="0.3">
      <c r="A4483" t="s">
        <v>5497</v>
      </c>
      <c r="B4483" s="1">
        <v>42644</v>
      </c>
      <c r="C4483" t="s">
        <v>967</v>
      </c>
      <c r="D4483">
        <v>35704</v>
      </c>
      <c r="E4483" t="s">
        <v>14</v>
      </c>
      <c r="G4483" t="s">
        <v>15</v>
      </c>
      <c r="H4483">
        <v>745000</v>
      </c>
      <c r="I4483" t="s">
        <v>968</v>
      </c>
      <c r="J4483" s="7">
        <v>22</v>
      </c>
      <c r="K4483" t="s">
        <v>17</v>
      </c>
      <c r="L4483" t="s">
        <v>18</v>
      </c>
      <c r="M4483" t="str">
        <f t="shared" si="70"/>
        <v>Sat</v>
      </c>
      <c r="N4483" t="str">
        <f>VLOOKUP(Query1[[#This Row],[Age]],'Age Group Vlookup'!B$3:C$6,2,TRUE)</f>
        <v>20-29</v>
      </c>
    </row>
    <row r="4484" spans="1:14" x14ac:dyDescent="0.3">
      <c r="A4484" t="s">
        <v>5498</v>
      </c>
      <c r="B4484" s="1">
        <v>42694</v>
      </c>
      <c r="C4484" t="s">
        <v>1484</v>
      </c>
      <c r="D4484">
        <v>47593</v>
      </c>
      <c r="E4484" t="s">
        <v>54</v>
      </c>
      <c r="G4484" t="s">
        <v>32</v>
      </c>
      <c r="H4484">
        <v>58000</v>
      </c>
      <c r="I4484" t="s">
        <v>1485</v>
      </c>
      <c r="J4484" s="7">
        <v>42</v>
      </c>
      <c r="K4484" t="s">
        <v>27</v>
      </c>
      <c r="L4484" t="s">
        <v>28</v>
      </c>
      <c r="M4484" t="str">
        <f t="shared" si="70"/>
        <v>Sun</v>
      </c>
      <c r="N4484" t="str">
        <f>VLOOKUP(Query1[[#This Row],[Age]],'Age Group Vlookup'!B$3:C$6,2,TRUE)</f>
        <v>40-49</v>
      </c>
    </row>
    <row r="4485" spans="1:14" x14ac:dyDescent="0.3">
      <c r="A4485" t="s">
        <v>5499</v>
      </c>
      <c r="B4485" s="1">
        <v>42467</v>
      </c>
      <c r="C4485" t="s">
        <v>419</v>
      </c>
      <c r="D4485">
        <v>14088</v>
      </c>
      <c r="E4485" t="s">
        <v>36</v>
      </c>
      <c r="G4485" t="s">
        <v>15</v>
      </c>
      <c r="H4485">
        <v>400000</v>
      </c>
      <c r="I4485" t="s">
        <v>420</v>
      </c>
      <c r="J4485" s="7">
        <v>26</v>
      </c>
      <c r="K4485" t="s">
        <v>17</v>
      </c>
      <c r="L4485" t="s">
        <v>18</v>
      </c>
      <c r="M4485" t="str">
        <f t="shared" si="70"/>
        <v>Thu</v>
      </c>
      <c r="N4485" t="str">
        <f>VLOOKUP(Query1[[#This Row],[Age]],'Age Group Vlookup'!B$3:C$6,2,TRUE)</f>
        <v>20-29</v>
      </c>
    </row>
    <row r="4486" spans="1:14" x14ac:dyDescent="0.3">
      <c r="A4486" t="s">
        <v>5500</v>
      </c>
      <c r="B4486" s="1">
        <v>42565</v>
      </c>
      <c r="C4486" t="s">
        <v>1942</v>
      </c>
      <c r="D4486">
        <v>44431</v>
      </c>
      <c r="E4486" t="s">
        <v>14</v>
      </c>
      <c r="G4486" t="s">
        <v>15</v>
      </c>
      <c r="H4486">
        <v>160000</v>
      </c>
      <c r="I4486" t="s">
        <v>1943</v>
      </c>
      <c r="J4486" s="7">
        <v>37</v>
      </c>
      <c r="K4486" t="s">
        <v>27</v>
      </c>
      <c r="L4486" t="s">
        <v>28</v>
      </c>
      <c r="M4486" t="str">
        <f t="shared" si="70"/>
        <v>Thu</v>
      </c>
      <c r="N4486" t="str">
        <f>VLOOKUP(Query1[[#This Row],[Age]],'Age Group Vlookup'!B$3:C$6,2,TRUE)</f>
        <v>30-39</v>
      </c>
    </row>
    <row r="4487" spans="1:14" x14ac:dyDescent="0.3">
      <c r="A4487" t="s">
        <v>5501</v>
      </c>
      <c r="B4487" s="1">
        <v>42380</v>
      </c>
      <c r="C4487" t="s">
        <v>435</v>
      </c>
      <c r="D4487">
        <v>13990</v>
      </c>
      <c r="E4487" t="s">
        <v>54</v>
      </c>
      <c r="G4487" t="s">
        <v>32</v>
      </c>
      <c r="H4487">
        <v>148000</v>
      </c>
      <c r="I4487" t="s">
        <v>436</v>
      </c>
      <c r="J4487" s="7">
        <v>41</v>
      </c>
      <c r="K4487" t="s">
        <v>17</v>
      </c>
      <c r="L4487" t="s">
        <v>18</v>
      </c>
      <c r="M4487" t="str">
        <f t="shared" si="70"/>
        <v>Mon</v>
      </c>
      <c r="N4487" t="str">
        <f>VLOOKUP(Query1[[#This Row],[Age]],'Age Group Vlookup'!B$3:C$6,2,TRUE)</f>
        <v>40-49</v>
      </c>
    </row>
    <row r="4488" spans="1:14" x14ac:dyDescent="0.3">
      <c r="A4488" t="s">
        <v>5502</v>
      </c>
      <c r="B4488" s="1">
        <v>42621</v>
      </c>
      <c r="C4488" t="s">
        <v>1094</v>
      </c>
      <c r="D4488">
        <v>39879</v>
      </c>
      <c r="E4488" t="s">
        <v>54</v>
      </c>
      <c r="G4488" t="s">
        <v>15</v>
      </c>
      <c r="H4488">
        <v>899000</v>
      </c>
      <c r="I4488" t="s">
        <v>1095</v>
      </c>
      <c r="J4488" s="7">
        <v>33</v>
      </c>
      <c r="K4488" t="s">
        <v>32</v>
      </c>
      <c r="L4488" t="s">
        <v>33</v>
      </c>
      <c r="M4488" t="str">
        <f t="shared" si="70"/>
        <v>Thu</v>
      </c>
      <c r="N4488" t="str">
        <f>VLOOKUP(Query1[[#This Row],[Age]],'Age Group Vlookup'!B$3:C$6,2,TRUE)</f>
        <v>30-39</v>
      </c>
    </row>
    <row r="4489" spans="1:14" x14ac:dyDescent="0.3">
      <c r="A4489" t="s">
        <v>5503</v>
      </c>
      <c r="B4489" s="1">
        <v>42648</v>
      </c>
      <c r="C4489" t="s">
        <v>57</v>
      </c>
      <c r="D4489">
        <v>38274</v>
      </c>
      <c r="E4489" t="s">
        <v>77</v>
      </c>
      <c r="G4489" t="s">
        <v>15</v>
      </c>
      <c r="H4489">
        <v>405000</v>
      </c>
      <c r="I4489" t="s">
        <v>59</v>
      </c>
      <c r="J4489" s="7">
        <v>38</v>
      </c>
      <c r="K4489" t="s">
        <v>17</v>
      </c>
      <c r="L4489" t="s">
        <v>18</v>
      </c>
      <c r="M4489" t="str">
        <f t="shared" si="70"/>
        <v>Wed</v>
      </c>
      <c r="N4489" t="str">
        <f>VLOOKUP(Query1[[#This Row],[Age]],'Age Group Vlookup'!B$3:C$6,2,TRUE)</f>
        <v>30-39</v>
      </c>
    </row>
    <row r="4490" spans="1:14" x14ac:dyDescent="0.3">
      <c r="A4490" t="s">
        <v>5504</v>
      </c>
      <c r="B4490" s="1">
        <v>42466</v>
      </c>
      <c r="C4490" t="s">
        <v>179</v>
      </c>
      <c r="D4490">
        <v>40050</v>
      </c>
      <c r="E4490" t="s">
        <v>62</v>
      </c>
      <c r="G4490" t="s">
        <v>17</v>
      </c>
      <c r="H4490">
        <v>42000</v>
      </c>
      <c r="I4490" t="s">
        <v>180</v>
      </c>
      <c r="J4490" s="7">
        <v>49</v>
      </c>
      <c r="K4490" t="s">
        <v>17</v>
      </c>
      <c r="L4490" t="s">
        <v>18</v>
      </c>
      <c r="M4490" t="str">
        <f t="shared" si="70"/>
        <v>Wed</v>
      </c>
      <c r="N4490" t="str">
        <f>VLOOKUP(Query1[[#This Row],[Age]],'Age Group Vlookup'!B$3:C$6,2,TRUE)</f>
        <v>40-49</v>
      </c>
    </row>
    <row r="4491" spans="1:14" x14ac:dyDescent="0.3">
      <c r="A4491" t="s">
        <v>5505</v>
      </c>
      <c r="B4491" s="1">
        <v>42605</v>
      </c>
      <c r="C4491" t="s">
        <v>2859</v>
      </c>
      <c r="D4491">
        <v>41755</v>
      </c>
      <c r="E4491" t="s">
        <v>14</v>
      </c>
      <c r="G4491" t="s">
        <v>32</v>
      </c>
      <c r="H4491">
        <v>138000</v>
      </c>
      <c r="I4491" t="s">
        <v>2860</v>
      </c>
      <c r="J4491" s="7">
        <v>36</v>
      </c>
      <c r="K4491" t="s">
        <v>27</v>
      </c>
      <c r="L4491" t="s">
        <v>28</v>
      </c>
      <c r="M4491" t="str">
        <f t="shared" si="70"/>
        <v>Tue</v>
      </c>
      <c r="N4491" t="str">
        <f>VLOOKUP(Query1[[#This Row],[Age]],'Age Group Vlookup'!B$3:C$6,2,TRUE)</f>
        <v>30-39</v>
      </c>
    </row>
    <row r="4492" spans="1:14" x14ac:dyDescent="0.3">
      <c r="A4492" t="s">
        <v>5506</v>
      </c>
      <c r="B4492" s="1">
        <v>42518</v>
      </c>
      <c r="C4492" t="s">
        <v>2724</v>
      </c>
      <c r="D4492">
        <v>17986</v>
      </c>
      <c r="E4492" t="s">
        <v>58</v>
      </c>
      <c r="G4492" t="s">
        <v>15</v>
      </c>
      <c r="H4492">
        <v>356000</v>
      </c>
      <c r="I4492" t="s">
        <v>2725</v>
      </c>
      <c r="J4492" s="7">
        <v>40</v>
      </c>
      <c r="K4492" t="s">
        <v>32</v>
      </c>
      <c r="L4492" t="s">
        <v>33</v>
      </c>
      <c r="M4492" t="str">
        <f t="shared" si="70"/>
        <v>Sat</v>
      </c>
      <c r="N4492" t="str">
        <f>VLOOKUP(Query1[[#This Row],[Age]],'Age Group Vlookup'!B$3:C$6,2,TRUE)</f>
        <v>40-49</v>
      </c>
    </row>
    <row r="4493" spans="1:14" x14ac:dyDescent="0.3">
      <c r="A4493" t="s">
        <v>5507</v>
      </c>
      <c r="B4493" s="1">
        <v>42632</v>
      </c>
      <c r="C4493" t="s">
        <v>4570</v>
      </c>
      <c r="D4493">
        <v>5453</v>
      </c>
      <c r="E4493" t="s">
        <v>21</v>
      </c>
      <c r="G4493" t="s">
        <v>32</v>
      </c>
      <c r="H4493">
        <v>85000</v>
      </c>
      <c r="I4493" t="s">
        <v>1156</v>
      </c>
      <c r="J4493" s="7">
        <v>26</v>
      </c>
      <c r="K4493" t="s">
        <v>27</v>
      </c>
      <c r="L4493" t="s">
        <v>28</v>
      </c>
      <c r="M4493" t="str">
        <f t="shared" si="70"/>
        <v>Mon</v>
      </c>
      <c r="N4493" t="str">
        <f>VLOOKUP(Query1[[#This Row],[Age]],'Age Group Vlookup'!B$3:C$6,2,TRUE)</f>
        <v>20-29</v>
      </c>
    </row>
    <row r="4494" spans="1:14" x14ac:dyDescent="0.3">
      <c r="A4494" t="s">
        <v>5508</v>
      </c>
      <c r="B4494" s="1">
        <v>42630</v>
      </c>
      <c r="C4494" t="s">
        <v>254</v>
      </c>
      <c r="D4494">
        <v>47981</v>
      </c>
      <c r="E4494" t="s">
        <v>150</v>
      </c>
      <c r="G4494" t="s">
        <v>15</v>
      </c>
      <c r="H4494">
        <v>280000</v>
      </c>
      <c r="I4494" t="s">
        <v>255</v>
      </c>
      <c r="J4494" s="7">
        <v>22</v>
      </c>
      <c r="K4494" t="s">
        <v>17</v>
      </c>
      <c r="L4494" t="s">
        <v>18</v>
      </c>
      <c r="M4494" t="str">
        <f t="shared" si="70"/>
        <v>Sat</v>
      </c>
      <c r="N4494" t="str">
        <f>VLOOKUP(Query1[[#This Row],[Age]],'Age Group Vlookup'!B$3:C$6,2,TRUE)</f>
        <v>20-29</v>
      </c>
    </row>
    <row r="4495" spans="1:14" x14ac:dyDescent="0.3">
      <c r="A4495" t="s">
        <v>5509</v>
      </c>
      <c r="B4495" s="1">
        <v>42451</v>
      </c>
      <c r="C4495" t="s">
        <v>2164</v>
      </c>
      <c r="D4495">
        <v>39104</v>
      </c>
      <c r="E4495" t="s">
        <v>150</v>
      </c>
      <c r="G4495" t="s">
        <v>32</v>
      </c>
      <c r="H4495">
        <v>159000</v>
      </c>
      <c r="I4495" t="s">
        <v>2165</v>
      </c>
      <c r="J4495" s="7">
        <v>22</v>
      </c>
      <c r="K4495" t="s">
        <v>32</v>
      </c>
      <c r="L4495" t="s">
        <v>33</v>
      </c>
      <c r="M4495" t="str">
        <f t="shared" si="70"/>
        <v>Tue</v>
      </c>
      <c r="N4495" t="str">
        <f>VLOOKUP(Query1[[#This Row],[Age]],'Age Group Vlookup'!B$3:C$6,2,TRUE)</f>
        <v>20-29</v>
      </c>
    </row>
    <row r="4496" spans="1:14" x14ac:dyDescent="0.3">
      <c r="A4496" t="s">
        <v>5510</v>
      </c>
      <c r="B4496" s="1">
        <v>42677</v>
      </c>
      <c r="C4496" t="s">
        <v>444</v>
      </c>
      <c r="D4496">
        <v>8686</v>
      </c>
      <c r="E4496" t="s">
        <v>14</v>
      </c>
      <c r="G4496" t="s">
        <v>17</v>
      </c>
      <c r="H4496">
        <v>17000</v>
      </c>
      <c r="I4496" t="s">
        <v>445</v>
      </c>
      <c r="J4496" s="7">
        <v>45</v>
      </c>
      <c r="K4496" t="s">
        <v>27</v>
      </c>
      <c r="L4496" t="s">
        <v>28</v>
      </c>
      <c r="M4496" t="str">
        <f t="shared" si="70"/>
        <v>Thu</v>
      </c>
      <c r="N4496" t="str">
        <f>VLOOKUP(Query1[[#This Row],[Age]],'Age Group Vlookup'!B$3:C$6,2,TRUE)</f>
        <v>40-49</v>
      </c>
    </row>
    <row r="4497" spans="1:14" x14ac:dyDescent="0.3">
      <c r="A4497" t="s">
        <v>5511</v>
      </c>
      <c r="B4497" s="1">
        <v>42729</v>
      </c>
      <c r="C4497" t="s">
        <v>1216</v>
      </c>
      <c r="D4497">
        <v>16064</v>
      </c>
      <c r="E4497" t="s">
        <v>54</v>
      </c>
      <c r="G4497" t="s">
        <v>15</v>
      </c>
      <c r="H4497">
        <v>332000</v>
      </c>
      <c r="I4497" t="s">
        <v>1217</v>
      </c>
      <c r="J4497" s="7">
        <v>42</v>
      </c>
      <c r="K4497" t="s">
        <v>27</v>
      </c>
      <c r="L4497" t="s">
        <v>28</v>
      </c>
      <c r="M4497" t="str">
        <f t="shared" si="70"/>
        <v>Sun</v>
      </c>
      <c r="N4497" t="str">
        <f>VLOOKUP(Query1[[#This Row],[Age]],'Age Group Vlookup'!B$3:C$6,2,TRUE)</f>
        <v>40-49</v>
      </c>
    </row>
    <row r="4498" spans="1:14" x14ac:dyDescent="0.3">
      <c r="A4498" t="s">
        <v>5512</v>
      </c>
      <c r="B4498" s="1">
        <v>42397</v>
      </c>
      <c r="C4498" t="s">
        <v>1932</v>
      </c>
      <c r="D4498">
        <v>5432</v>
      </c>
      <c r="E4498" t="s">
        <v>25</v>
      </c>
      <c r="G4498" t="s">
        <v>17</v>
      </c>
      <c r="H4498">
        <v>24000</v>
      </c>
      <c r="I4498" t="s">
        <v>1933</v>
      </c>
      <c r="J4498" s="7">
        <v>45</v>
      </c>
      <c r="K4498" t="s">
        <v>27</v>
      </c>
      <c r="L4498" t="s">
        <v>28</v>
      </c>
      <c r="M4498" t="str">
        <f t="shared" si="70"/>
        <v>Thu</v>
      </c>
      <c r="N4498" t="str">
        <f>VLOOKUP(Query1[[#This Row],[Age]],'Age Group Vlookup'!B$3:C$6,2,TRUE)</f>
        <v>40-49</v>
      </c>
    </row>
    <row r="4499" spans="1:14" x14ac:dyDescent="0.3">
      <c r="A4499" t="s">
        <v>5513</v>
      </c>
      <c r="B4499" s="1">
        <v>42729</v>
      </c>
      <c r="C4499" t="s">
        <v>1023</v>
      </c>
      <c r="D4499">
        <v>25026</v>
      </c>
      <c r="E4499" t="s">
        <v>43</v>
      </c>
      <c r="G4499" t="s">
        <v>15</v>
      </c>
      <c r="H4499">
        <v>889000</v>
      </c>
      <c r="I4499" t="s">
        <v>1024</v>
      </c>
      <c r="J4499" s="7">
        <v>45</v>
      </c>
      <c r="K4499" t="s">
        <v>32</v>
      </c>
      <c r="L4499" t="s">
        <v>33</v>
      </c>
      <c r="M4499" t="str">
        <f t="shared" si="70"/>
        <v>Sun</v>
      </c>
      <c r="N4499" t="str">
        <f>VLOOKUP(Query1[[#This Row],[Age]],'Age Group Vlookup'!B$3:C$6,2,TRUE)</f>
        <v>40-49</v>
      </c>
    </row>
    <row r="4500" spans="1:14" x14ac:dyDescent="0.3">
      <c r="A4500" t="s">
        <v>5514</v>
      </c>
      <c r="B4500" s="1">
        <v>42397</v>
      </c>
      <c r="C4500" t="s">
        <v>1609</v>
      </c>
      <c r="D4500">
        <v>22354</v>
      </c>
      <c r="E4500" t="s">
        <v>14</v>
      </c>
      <c r="F4500">
        <v>1</v>
      </c>
      <c r="G4500" t="s">
        <v>32</v>
      </c>
      <c r="H4500">
        <v>121000</v>
      </c>
      <c r="I4500" t="s">
        <v>1610</v>
      </c>
      <c r="J4500" s="7">
        <v>38</v>
      </c>
      <c r="K4500" t="s">
        <v>32</v>
      </c>
      <c r="L4500" t="s">
        <v>33</v>
      </c>
      <c r="M4500" t="str">
        <f t="shared" si="70"/>
        <v>Thu</v>
      </c>
      <c r="N4500" t="str">
        <f>VLOOKUP(Query1[[#This Row],[Age]],'Age Group Vlookup'!B$3:C$6,2,TRUE)</f>
        <v>30-39</v>
      </c>
    </row>
    <row r="4501" spans="1:14" x14ac:dyDescent="0.3">
      <c r="A4501" t="s">
        <v>5515</v>
      </c>
      <c r="B4501" s="1">
        <v>42715</v>
      </c>
      <c r="C4501" t="s">
        <v>401</v>
      </c>
      <c r="D4501">
        <v>15951</v>
      </c>
      <c r="E4501" t="s">
        <v>137</v>
      </c>
      <c r="G4501" t="s">
        <v>15</v>
      </c>
      <c r="H4501">
        <v>650000</v>
      </c>
      <c r="I4501" t="s">
        <v>402</v>
      </c>
      <c r="J4501" s="7">
        <v>40</v>
      </c>
      <c r="K4501" t="s">
        <v>32</v>
      </c>
      <c r="L4501" t="s">
        <v>33</v>
      </c>
      <c r="M4501" t="str">
        <f t="shared" si="70"/>
        <v>Sun</v>
      </c>
      <c r="N4501" t="str">
        <f>VLOOKUP(Query1[[#This Row],[Age]],'Age Group Vlookup'!B$3:C$6,2,TRUE)</f>
        <v>40-49</v>
      </c>
    </row>
    <row r="4502" spans="1:14" x14ac:dyDescent="0.3">
      <c r="A4502" t="s">
        <v>5516</v>
      </c>
      <c r="B4502" s="1">
        <v>42623</v>
      </c>
      <c r="C4502" t="s">
        <v>1301</v>
      </c>
      <c r="D4502">
        <v>20750</v>
      </c>
      <c r="E4502" t="s">
        <v>47</v>
      </c>
      <c r="G4502" t="s">
        <v>17</v>
      </c>
      <c r="H4502">
        <v>24000</v>
      </c>
      <c r="I4502" t="s">
        <v>1302</v>
      </c>
      <c r="J4502" s="7">
        <v>49</v>
      </c>
      <c r="K4502" t="s">
        <v>32</v>
      </c>
      <c r="L4502" t="s">
        <v>33</v>
      </c>
      <c r="M4502" t="str">
        <f t="shared" si="70"/>
        <v>Sat</v>
      </c>
      <c r="N4502" t="str">
        <f>VLOOKUP(Query1[[#This Row],[Age]],'Age Group Vlookup'!B$3:C$6,2,TRUE)</f>
        <v>40-49</v>
      </c>
    </row>
    <row r="4503" spans="1:14" x14ac:dyDescent="0.3">
      <c r="A4503" t="s">
        <v>5517</v>
      </c>
      <c r="B4503" s="1">
        <v>42421</v>
      </c>
      <c r="C4503" t="s">
        <v>276</v>
      </c>
      <c r="D4503">
        <v>13418</v>
      </c>
      <c r="E4503" t="s">
        <v>62</v>
      </c>
      <c r="G4503" t="s">
        <v>32</v>
      </c>
      <c r="H4503">
        <v>74000</v>
      </c>
      <c r="I4503" t="s">
        <v>277</v>
      </c>
      <c r="J4503" s="7">
        <v>41</v>
      </c>
      <c r="K4503" t="s">
        <v>32</v>
      </c>
      <c r="L4503" t="s">
        <v>33</v>
      </c>
      <c r="M4503" t="str">
        <f t="shared" si="70"/>
        <v>Sun</v>
      </c>
      <c r="N4503" t="str">
        <f>VLOOKUP(Query1[[#This Row],[Age]],'Age Group Vlookup'!B$3:C$6,2,TRUE)</f>
        <v>40-49</v>
      </c>
    </row>
    <row r="4504" spans="1:14" x14ac:dyDescent="0.3">
      <c r="A4504" t="s">
        <v>5518</v>
      </c>
      <c r="B4504" s="1">
        <v>42596</v>
      </c>
      <c r="C4504" t="s">
        <v>940</v>
      </c>
      <c r="D4504">
        <v>27913</v>
      </c>
      <c r="E4504" t="s">
        <v>133</v>
      </c>
      <c r="G4504" t="s">
        <v>15</v>
      </c>
      <c r="H4504">
        <v>886000</v>
      </c>
      <c r="I4504" t="s">
        <v>941</v>
      </c>
      <c r="J4504" s="7">
        <v>44</v>
      </c>
      <c r="K4504" t="s">
        <v>27</v>
      </c>
      <c r="L4504" t="s">
        <v>28</v>
      </c>
      <c r="M4504" t="str">
        <f t="shared" si="70"/>
        <v>Sun</v>
      </c>
      <c r="N4504" t="str">
        <f>VLOOKUP(Query1[[#This Row],[Age]],'Age Group Vlookup'!B$3:C$6,2,TRUE)</f>
        <v>40-49</v>
      </c>
    </row>
    <row r="4505" spans="1:14" x14ac:dyDescent="0.3">
      <c r="A4505" t="s">
        <v>5519</v>
      </c>
      <c r="B4505" s="1">
        <v>42464</v>
      </c>
      <c r="C4505" t="s">
        <v>24</v>
      </c>
      <c r="D4505">
        <v>34446</v>
      </c>
      <c r="E4505" t="s">
        <v>21</v>
      </c>
      <c r="G4505" t="s">
        <v>17</v>
      </c>
      <c r="H4505">
        <v>36000</v>
      </c>
      <c r="I4505" t="s">
        <v>26</v>
      </c>
      <c r="J4505" s="7">
        <v>30</v>
      </c>
      <c r="K4505" t="s">
        <v>27</v>
      </c>
      <c r="L4505" t="s">
        <v>28</v>
      </c>
      <c r="M4505" t="str">
        <f t="shared" si="70"/>
        <v>Mon</v>
      </c>
      <c r="N4505" t="str">
        <f>VLOOKUP(Query1[[#This Row],[Age]],'Age Group Vlookup'!B$3:C$6,2,TRUE)</f>
        <v>30-39</v>
      </c>
    </row>
    <row r="4506" spans="1:14" x14ac:dyDescent="0.3">
      <c r="A4506" t="s">
        <v>5520</v>
      </c>
      <c r="B4506" s="1">
        <v>42645</v>
      </c>
      <c r="C4506" t="s">
        <v>1547</v>
      </c>
      <c r="D4506">
        <v>8712</v>
      </c>
      <c r="E4506" t="s">
        <v>54</v>
      </c>
      <c r="G4506" t="s">
        <v>15</v>
      </c>
      <c r="H4506">
        <v>463000</v>
      </c>
      <c r="I4506" t="s">
        <v>1548</v>
      </c>
      <c r="J4506" s="7">
        <v>50</v>
      </c>
      <c r="K4506" t="s">
        <v>17</v>
      </c>
      <c r="L4506" t="s">
        <v>18</v>
      </c>
      <c r="M4506" t="str">
        <f t="shared" si="70"/>
        <v>Sun</v>
      </c>
      <c r="N4506" t="str">
        <f>VLOOKUP(Query1[[#This Row],[Age]],'Age Group Vlookup'!B$3:C$6,2,TRUE)</f>
        <v>50-59</v>
      </c>
    </row>
    <row r="4507" spans="1:14" x14ac:dyDescent="0.3">
      <c r="A4507" t="s">
        <v>5521</v>
      </c>
      <c r="B4507" s="1">
        <v>42535</v>
      </c>
      <c r="C4507" t="s">
        <v>967</v>
      </c>
      <c r="D4507">
        <v>15801</v>
      </c>
      <c r="E4507" t="s">
        <v>58</v>
      </c>
      <c r="G4507" t="s">
        <v>15</v>
      </c>
      <c r="H4507">
        <v>745000</v>
      </c>
      <c r="I4507" t="s">
        <v>968</v>
      </c>
      <c r="J4507" s="7">
        <v>22</v>
      </c>
      <c r="K4507" t="s">
        <v>17</v>
      </c>
      <c r="L4507" t="s">
        <v>18</v>
      </c>
      <c r="M4507" t="str">
        <f t="shared" si="70"/>
        <v>Tue</v>
      </c>
      <c r="N4507" t="str">
        <f>VLOOKUP(Query1[[#This Row],[Age]],'Age Group Vlookup'!B$3:C$6,2,TRUE)</f>
        <v>20-29</v>
      </c>
    </row>
    <row r="4508" spans="1:14" x14ac:dyDescent="0.3">
      <c r="A4508" t="s">
        <v>5522</v>
      </c>
      <c r="B4508" s="1">
        <v>42628</v>
      </c>
      <c r="C4508" t="s">
        <v>1445</v>
      </c>
      <c r="D4508">
        <v>49619</v>
      </c>
      <c r="E4508" t="s">
        <v>133</v>
      </c>
      <c r="G4508" t="s">
        <v>17</v>
      </c>
      <c r="H4508">
        <v>19000</v>
      </c>
      <c r="I4508" t="s">
        <v>786</v>
      </c>
      <c r="J4508" s="7">
        <v>37</v>
      </c>
      <c r="K4508" t="s">
        <v>27</v>
      </c>
      <c r="L4508" t="s">
        <v>28</v>
      </c>
      <c r="M4508" t="str">
        <f t="shared" si="70"/>
        <v>Thu</v>
      </c>
      <c r="N4508" t="str">
        <f>VLOOKUP(Query1[[#This Row],[Age]],'Age Group Vlookup'!B$3:C$6,2,TRUE)</f>
        <v>30-39</v>
      </c>
    </row>
    <row r="4509" spans="1:14" x14ac:dyDescent="0.3">
      <c r="A4509" t="s">
        <v>5523</v>
      </c>
      <c r="B4509" s="1">
        <v>42418</v>
      </c>
      <c r="C4509" t="s">
        <v>1932</v>
      </c>
      <c r="D4509">
        <v>43976</v>
      </c>
      <c r="E4509" t="s">
        <v>58</v>
      </c>
      <c r="G4509" t="s">
        <v>17</v>
      </c>
      <c r="H4509">
        <v>24000</v>
      </c>
      <c r="I4509" t="s">
        <v>1933</v>
      </c>
      <c r="J4509" s="7">
        <v>45</v>
      </c>
      <c r="K4509" t="s">
        <v>27</v>
      </c>
      <c r="L4509" t="s">
        <v>28</v>
      </c>
      <c r="M4509" t="str">
        <f t="shared" si="70"/>
        <v>Thu</v>
      </c>
      <c r="N4509" t="str">
        <f>VLOOKUP(Query1[[#This Row],[Age]],'Age Group Vlookup'!B$3:C$6,2,TRUE)</f>
        <v>40-49</v>
      </c>
    </row>
    <row r="4510" spans="1:14" x14ac:dyDescent="0.3">
      <c r="A4510" t="s">
        <v>5524</v>
      </c>
      <c r="B4510" s="1">
        <v>42483</v>
      </c>
      <c r="C4510" t="s">
        <v>1609</v>
      </c>
      <c r="D4510">
        <v>33606</v>
      </c>
      <c r="E4510" t="s">
        <v>137</v>
      </c>
      <c r="G4510" t="s">
        <v>32</v>
      </c>
      <c r="H4510">
        <v>121000</v>
      </c>
      <c r="I4510" t="s">
        <v>1610</v>
      </c>
      <c r="J4510" s="7">
        <v>38</v>
      </c>
      <c r="K4510" t="s">
        <v>32</v>
      </c>
      <c r="L4510" t="s">
        <v>33</v>
      </c>
      <c r="M4510" t="str">
        <f t="shared" si="70"/>
        <v>Sat</v>
      </c>
      <c r="N4510" t="str">
        <f>VLOOKUP(Query1[[#This Row],[Age]],'Age Group Vlookup'!B$3:C$6,2,TRUE)</f>
        <v>30-39</v>
      </c>
    </row>
    <row r="4511" spans="1:14" x14ac:dyDescent="0.3">
      <c r="A4511" t="s">
        <v>5525</v>
      </c>
      <c r="B4511" s="1">
        <v>42487</v>
      </c>
      <c r="C4511" t="s">
        <v>530</v>
      </c>
      <c r="D4511">
        <v>9688</v>
      </c>
      <c r="E4511" t="s">
        <v>25</v>
      </c>
      <c r="G4511" t="s">
        <v>17</v>
      </c>
      <c r="H4511">
        <v>28000</v>
      </c>
      <c r="I4511" t="s">
        <v>531</v>
      </c>
      <c r="J4511" s="7">
        <v>47</v>
      </c>
      <c r="K4511" t="s">
        <v>27</v>
      </c>
      <c r="L4511" t="s">
        <v>28</v>
      </c>
      <c r="M4511" t="str">
        <f t="shared" si="70"/>
        <v>Wed</v>
      </c>
      <c r="N4511" t="str">
        <f>VLOOKUP(Query1[[#This Row],[Age]],'Age Group Vlookup'!B$3:C$6,2,TRUE)</f>
        <v>40-49</v>
      </c>
    </row>
    <row r="4512" spans="1:14" x14ac:dyDescent="0.3">
      <c r="A4512" t="s">
        <v>5526</v>
      </c>
      <c r="B4512" s="1">
        <v>42482</v>
      </c>
      <c r="C4512" t="s">
        <v>1559</v>
      </c>
      <c r="D4512">
        <v>42427</v>
      </c>
      <c r="E4512" t="s">
        <v>133</v>
      </c>
      <c r="G4512" t="s">
        <v>17</v>
      </c>
      <c r="H4512">
        <v>27000</v>
      </c>
      <c r="I4512" t="s">
        <v>1560</v>
      </c>
      <c r="J4512" s="7">
        <v>38</v>
      </c>
      <c r="K4512" t="s">
        <v>17</v>
      </c>
      <c r="L4512" t="s">
        <v>18</v>
      </c>
      <c r="M4512" t="str">
        <f t="shared" si="70"/>
        <v>Fri</v>
      </c>
      <c r="N4512" t="str">
        <f>VLOOKUP(Query1[[#This Row],[Age]],'Age Group Vlookup'!B$3:C$6,2,TRUE)</f>
        <v>30-39</v>
      </c>
    </row>
    <row r="4513" spans="1:14" x14ac:dyDescent="0.3">
      <c r="A4513" t="s">
        <v>5527</v>
      </c>
      <c r="B4513" s="1">
        <v>42712</v>
      </c>
      <c r="C4513" t="s">
        <v>2011</v>
      </c>
      <c r="D4513">
        <v>12815</v>
      </c>
      <c r="E4513" t="s">
        <v>25</v>
      </c>
      <c r="G4513" t="s">
        <v>17</v>
      </c>
      <c r="H4513">
        <v>4000</v>
      </c>
      <c r="I4513" t="s">
        <v>2012</v>
      </c>
      <c r="J4513" s="7">
        <v>27</v>
      </c>
      <c r="K4513" t="s">
        <v>27</v>
      </c>
      <c r="L4513" t="s">
        <v>28</v>
      </c>
      <c r="M4513" t="str">
        <f t="shared" si="70"/>
        <v>Thu</v>
      </c>
      <c r="N4513" t="str">
        <f>VLOOKUP(Query1[[#This Row],[Age]],'Age Group Vlookup'!B$3:C$6,2,TRUE)</f>
        <v>20-29</v>
      </c>
    </row>
    <row r="4514" spans="1:14" x14ac:dyDescent="0.3">
      <c r="A4514" t="s">
        <v>5528</v>
      </c>
      <c r="B4514" s="1">
        <v>42568</v>
      </c>
      <c r="C4514" t="s">
        <v>2341</v>
      </c>
      <c r="D4514">
        <v>16397</v>
      </c>
      <c r="E4514" t="s">
        <v>25</v>
      </c>
      <c r="G4514" t="s">
        <v>15</v>
      </c>
      <c r="H4514">
        <v>653000</v>
      </c>
      <c r="I4514" t="s">
        <v>2342</v>
      </c>
      <c r="J4514" s="7">
        <v>20</v>
      </c>
      <c r="K4514" t="s">
        <v>27</v>
      </c>
      <c r="L4514" t="s">
        <v>28</v>
      </c>
      <c r="M4514" t="str">
        <f t="shared" si="70"/>
        <v>Sun</v>
      </c>
      <c r="N4514" t="str">
        <f>VLOOKUP(Query1[[#This Row],[Age]],'Age Group Vlookup'!B$3:C$6,2,TRUE)</f>
        <v>20-29</v>
      </c>
    </row>
    <row r="4515" spans="1:14" x14ac:dyDescent="0.3">
      <c r="A4515" t="s">
        <v>5529</v>
      </c>
      <c r="B4515" s="1">
        <v>42675</v>
      </c>
      <c r="C4515" t="s">
        <v>921</v>
      </c>
      <c r="D4515">
        <v>29972</v>
      </c>
      <c r="E4515" t="s">
        <v>36</v>
      </c>
      <c r="G4515" t="s">
        <v>32</v>
      </c>
      <c r="H4515">
        <v>113000</v>
      </c>
      <c r="I4515" t="s">
        <v>922</v>
      </c>
      <c r="J4515" s="7">
        <v>34</v>
      </c>
      <c r="K4515" t="s">
        <v>32</v>
      </c>
      <c r="L4515" t="s">
        <v>33</v>
      </c>
      <c r="M4515" t="str">
        <f t="shared" si="70"/>
        <v>Tue</v>
      </c>
      <c r="N4515" t="str">
        <f>VLOOKUP(Query1[[#This Row],[Age]],'Age Group Vlookup'!B$3:C$6,2,TRUE)</f>
        <v>30-39</v>
      </c>
    </row>
    <row r="4516" spans="1:14" x14ac:dyDescent="0.3">
      <c r="A4516" t="s">
        <v>5530</v>
      </c>
      <c r="B4516" s="1">
        <v>42672</v>
      </c>
      <c r="C4516" t="s">
        <v>593</v>
      </c>
      <c r="D4516">
        <v>2320</v>
      </c>
      <c r="E4516" t="s">
        <v>150</v>
      </c>
      <c r="G4516" t="s">
        <v>17</v>
      </c>
      <c r="H4516">
        <v>24000</v>
      </c>
      <c r="I4516" t="s">
        <v>594</v>
      </c>
      <c r="J4516" s="7">
        <v>37</v>
      </c>
      <c r="K4516" t="s">
        <v>32</v>
      </c>
      <c r="L4516" t="s">
        <v>33</v>
      </c>
      <c r="M4516" t="str">
        <f t="shared" si="70"/>
        <v>Sat</v>
      </c>
      <c r="N4516" t="str">
        <f>VLOOKUP(Query1[[#This Row],[Age]],'Age Group Vlookup'!B$3:C$6,2,TRUE)</f>
        <v>30-39</v>
      </c>
    </row>
    <row r="4517" spans="1:14" x14ac:dyDescent="0.3">
      <c r="A4517" t="s">
        <v>5531</v>
      </c>
      <c r="B4517" s="1">
        <v>42644</v>
      </c>
      <c r="C4517" t="s">
        <v>307</v>
      </c>
      <c r="D4517">
        <v>49501</v>
      </c>
      <c r="E4517" t="s">
        <v>150</v>
      </c>
      <c r="G4517" t="s">
        <v>17</v>
      </c>
      <c r="H4517">
        <v>43000</v>
      </c>
      <c r="I4517" t="s">
        <v>308</v>
      </c>
      <c r="J4517" s="7">
        <v>31</v>
      </c>
      <c r="K4517" t="s">
        <v>27</v>
      </c>
      <c r="L4517" t="s">
        <v>28</v>
      </c>
      <c r="M4517" t="str">
        <f t="shared" si="70"/>
        <v>Sat</v>
      </c>
      <c r="N4517" t="str">
        <f>VLOOKUP(Query1[[#This Row],[Age]],'Age Group Vlookup'!B$3:C$6,2,TRUE)</f>
        <v>30-39</v>
      </c>
    </row>
    <row r="4518" spans="1:14" x14ac:dyDescent="0.3">
      <c r="A4518" t="s">
        <v>5532</v>
      </c>
      <c r="B4518" s="1">
        <v>42706</v>
      </c>
      <c r="C4518" t="s">
        <v>290</v>
      </c>
      <c r="D4518">
        <v>45569</v>
      </c>
      <c r="E4518" t="s">
        <v>47</v>
      </c>
      <c r="G4518" t="s">
        <v>15</v>
      </c>
      <c r="H4518">
        <v>444000</v>
      </c>
      <c r="I4518" t="s">
        <v>291</v>
      </c>
      <c r="J4518" s="7">
        <v>29</v>
      </c>
      <c r="K4518" t="s">
        <v>17</v>
      </c>
      <c r="L4518" t="s">
        <v>18</v>
      </c>
      <c r="M4518" t="str">
        <f t="shared" si="70"/>
        <v>Fri</v>
      </c>
      <c r="N4518" t="str">
        <f>VLOOKUP(Query1[[#This Row],[Age]],'Age Group Vlookup'!B$3:C$6,2,TRUE)</f>
        <v>20-29</v>
      </c>
    </row>
    <row r="4519" spans="1:14" x14ac:dyDescent="0.3">
      <c r="A4519" t="s">
        <v>5533</v>
      </c>
      <c r="B4519" s="1">
        <v>42477</v>
      </c>
      <c r="C4519" t="s">
        <v>416</v>
      </c>
      <c r="D4519">
        <v>3902</v>
      </c>
      <c r="E4519" t="s">
        <v>108</v>
      </c>
      <c r="G4519" t="s">
        <v>15</v>
      </c>
      <c r="H4519">
        <v>307000</v>
      </c>
      <c r="I4519" t="s">
        <v>417</v>
      </c>
      <c r="J4519" s="7">
        <v>29</v>
      </c>
      <c r="K4519" t="s">
        <v>17</v>
      </c>
      <c r="L4519" t="s">
        <v>18</v>
      </c>
      <c r="M4519" t="str">
        <f t="shared" si="70"/>
        <v>Sun</v>
      </c>
      <c r="N4519" t="str">
        <f>VLOOKUP(Query1[[#This Row],[Age]],'Age Group Vlookup'!B$3:C$6,2,TRUE)</f>
        <v>20-29</v>
      </c>
    </row>
    <row r="4520" spans="1:14" x14ac:dyDescent="0.3">
      <c r="A4520" t="s">
        <v>5534</v>
      </c>
      <c r="B4520" s="1">
        <v>42431</v>
      </c>
      <c r="C4520" t="s">
        <v>1047</v>
      </c>
      <c r="D4520">
        <v>46555</v>
      </c>
      <c r="E4520" t="s">
        <v>43</v>
      </c>
      <c r="G4520" t="s">
        <v>15</v>
      </c>
      <c r="H4520">
        <v>633000</v>
      </c>
      <c r="I4520" t="s">
        <v>1048</v>
      </c>
      <c r="J4520" s="7">
        <v>40</v>
      </c>
      <c r="K4520" t="s">
        <v>17</v>
      </c>
      <c r="L4520" t="s">
        <v>18</v>
      </c>
      <c r="M4520" t="str">
        <f t="shared" si="70"/>
        <v>Wed</v>
      </c>
      <c r="N4520" t="str">
        <f>VLOOKUP(Query1[[#This Row],[Age]],'Age Group Vlookup'!B$3:C$6,2,TRUE)</f>
        <v>40-49</v>
      </c>
    </row>
    <row r="4521" spans="1:14" x14ac:dyDescent="0.3">
      <c r="A4521" t="s">
        <v>5535</v>
      </c>
      <c r="B4521" s="1">
        <v>42398</v>
      </c>
      <c r="C4521" t="s">
        <v>1698</v>
      </c>
      <c r="D4521">
        <v>46376</v>
      </c>
      <c r="E4521" t="s">
        <v>43</v>
      </c>
      <c r="G4521" t="s">
        <v>15</v>
      </c>
      <c r="H4521">
        <v>552000</v>
      </c>
      <c r="I4521" t="s">
        <v>1699</v>
      </c>
      <c r="J4521" s="7">
        <v>24</v>
      </c>
      <c r="K4521" t="s">
        <v>27</v>
      </c>
      <c r="L4521" t="s">
        <v>28</v>
      </c>
      <c r="M4521" t="str">
        <f t="shared" si="70"/>
        <v>Fri</v>
      </c>
      <c r="N4521" t="str">
        <f>VLOOKUP(Query1[[#This Row],[Age]],'Age Group Vlookup'!B$3:C$6,2,TRUE)</f>
        <v>20-29</v>
      </c>
    </row>
    <row r="4522" spans="1:14" x14ac:dyDescent="0.3">
      <c r="A4522" t="s">
        <v>5536</v>
      </c>
      <c r="B4522" s="1">
        <v>42523</v>
      </c>
      <c r="C4522" t="s">
        <v>1167</v>
      </c>
      <c r="D4522">
        <v>18781</v>
      </c>
      <c r="E4522" t="s">
        <v>62</v>
      </c>
      <c r="G4522" t="s">
        <v>17</v>
      </c>
      <c r="H4522">
        <v>32000</v>
      </c>
      <c r="I4522" t="s">
        <v>1168</v>
      </c>
      <c r="J4522" s="7">
        <v>34</v>
      </c>
      <c r="K4522" t="s">
        <v>32</v>
      </c>
      <c r="L4522" t="s">
        <v>33</v>
      </c>
      <c r="M4522" t="str">
        <f t="shared" si="70"/>
        <v>Thu</v>
      </c>
      <c r="N4522" t="str">
        <f>VLOOKUP(Query1[[#This Row],[Age]],'Age Group Vlookup'!B$3:C$6,2,TRUE)</f>
        <v>30-39</v>
      </c>
    </row>
    <row r="4523" spans="1:14" x14ac:dyDescent="0.3">
      <c r="A4523" t="s">
        <v>5537</v>
      </c>
      <c r="B4523" s="1">
        <v>42626</v>
      </c>
      <c r="C4523" t="s">
        <v>615</v>
      </c>
      <c r="D4523">
        <v>40768</v>
      </c>
      <c r="E4523" t="s">
        <v>25</v>
      </c>
      <c r="G4523" t="s">
        <v>15</v>
      </c>
      <c r="H4523">
        <v>341000</v>
      </c>
      <c r="I4523" t="s">
        <v>616</v>
      </c>
      <c r="J4523" s="7">
        <v>29</v>
      </c>
      <c r="K4523" t="s">
        <v>32</v>
      </c>
      <c r="L4523" t="s">
        <v>33</v>
      </c>
      <c r="M4523" t="str">
        <f t="shared" si="70"/>
        <v>Tue</v>
      </c>
      <c r="N4523" t="str">
        <f>VLOOKUP(Query1[[#This Row],[Age]],'Age Group Vlookup'!B$3:C$6,2,TRUE)</f>
        <v>20-29</v>
      </c>
    </row>
    <row r="4524" spans="1:14" x14ac:dyDescent="0.3">
      <c r="A4524" t="s">
        <v>5538</v>
      </c>
      <c r="B4524" s="1">
        <v>42644</v>
      </c>
      <c r="C4524" t="s">
        <v>422</v>
      </c>
      <c r="D4524">
        <v>15803</v>
      </c>
      <c r="E4524" t="s">
        <v>133</v>
      </c>
      <c r="G4524" t="s">
        <v>32</v>
      </c>
      <c r="H4524">
        <v>197000</v>
      </c>
      <c r="I4524" t="s">
        <v>423</v>
      </c>
      <c r="J4524" s="7">
        <v>37</v>
      </c>
      <c r="K4524" t="s">
        <v>17</v>
      </c>
      <c r="L4524" t="s">
        <v>18</v>
      </c>
      <c r="M4524" t="str">
        <f t="shared" si="70"/>
        <v>Sat</v>
      </c>
      <c r="N4524" t="str">
        <f>VLOOKUP(Query1[[#This Row],[Age]],'Age Group Vlookup'!B$3:C$6,2,TRUE)</f>
        <v>30-39</v>
      </c>
    </row>
    <row r="4525" spans="1:14" x14ac:dyDescent="0.3">
      <c r="A4525" t="s">
        <v>5539</v>
      </c>
      <c r="B4525" s="1">
        <v>42415</v>
      </c>
      <c r="C4525" t="s">
        <v>1412</v>
      </c>
      <c r="D4525">
        <v>5505</v>
      </c>
      <c r="E4525" t="s">
        <v>25</v>
      </c>
      <c r="G4525" t="s">
        <v>32</v>
      </c>
      <c r="H4525">
        <v>51000</v>
      </c>
      <c r="I4525" t="s">
        <v>1413</v>
      </c>
      <c r="J4525" s="7">
        <v>33</v>
      </c>
      <c r="K4525" t="s">
        <v>17</v>
      </c>
      <c r="L4525" t="s">
        <v>18</v>
      </c>
      <c r="M4525" t="str">
        <f t="shared" si="70"/>
        <v>Mon</v>
      </c>
      <c r="N4525" t="str">
        <f>VLOOKUP(Query1[[#This Row],[Age]],'Age Group Vlookup'!B$3:C$6,2,TRUE)</f>
        <v>30-39</v>
      </c>
    </row>
    <row r="4526" spans="1:14" x14ac:dyDescent="0.3">
      <c r="A4526" t="s">
        <v>5540</v>
      </c>
      <c r="B4526" s="1">
        <v>42556</v>
      </c>
      <c r="C4526" t="s">
        <v>1586</v>
      </c>
      <c r="D4526">
        <v>30945</v>
      </c>
      <c r="E4526" t="s">
        <v>43</v>
      </c>
      <c r="G4526" t="s">
        <v>15</v>
      </c>
      <c r="H4526">
        <v>604000</v>
      </c>
      <c r="I4526" t="s">
        <v>1587</v>
      </c>
      <c r="J4526" s="7">
        <v>36</v>
      </c>
      <c r="K4526" t="s">
        <v>27</v>
      </c>
      <c r="L4526" t="s">
        <v>28</v>
      </c>
      <c r="M4526" t="str">
        <f t="shared" si="70"/>
        <v>Tue</v>
      </c>
      <c r="N4526" t="str">
        <f>VLOOKUP(Query1[[#This Row],[Age]],'Age Group Vlookup'!B$3:C$6,2,TRUE)</f>
        <v>30-39</v>
      </c>
    </row>
    <row r="4527" spans="1:14" x14ac:dyDescent="0.3">
      <c r="A4527" t="s">
        <v>5541</v>
      </c>
      <c r="B4527" s="1">
        <v>42507</v>
      </c>
      <c r="C4527" t="s">
        <v>1510</v>
      </c>
      <c r="D4527">
        <v>49172</v>
      </c>
      <c r="E4527" t="s">
        <v>58</v>
      </c>
      <c r="G4527" t="s">
        <v>17</v>
      </c>
      <c r="H4527">
        <v>46000</v>
      </c>
      <c r="I4527" t="s">
        <v>1511</v>
      </c>
      <c r="J4527" s="7">
        <v>38</v>
      </c>
      <c r="K4527" t="s">
        <v>17</v>
      </c>
      <c r="L4527" t="s">
        <v>18</v>
      </c>
      <c r="M4527" t="str">
        <f t="shared" si="70"/>
        <v>Tue</v>
      </c>
      <c r="N4527" t="str">
        <f>VLOOKUP(Query1[[#This Row],[Age]],'Age Group Vlookup'!B$3:C$6,2,TRUE)</f>
        <v>30-39</v>
      </c>
    </row>
    <row r="4528" spans="1:14" x14ac:dyDescent="0.3">
      <c r="A4528" t="s">
        <v>5542</v>
      </c>
      <c r="B4528" s="1">
        <v>42398</v>
      </c>
      <c r="C4528" t="s">
        <v>319</v>
      </c>
      <c r="D4528">
        <v>31048</v>
      </c>
      <c r="E4528" t="s">
        <v>43</v>
      </c>
      <c r="G4528" t="s">
        <v>32</v>
      </c>
      <c r="H4528">
        <v>141000</v>
      </c>
      <c r="I4528" t="s">
        <v>320</v>
      </c>
      <c r="J4528" s="7">
        <v>26</v>
      </c>
      <c r="K4528" t="s">
        <v>17</v>
      </c>
      <c r="L4528" t="s">
        <v>18</v>
      </c>
      <c r="M4528" t="str">
        <f t="shared" si="70"/>
        <v>Fri</v>
      </c>
      <c r="N4528" t="str">
        <f>VLOOKUP(Query1[[#This Row],[Age]],'Age Group Vlookup'!B$3:C$6,2,TRUE)</f>
        <v>20-29</v>
      </c>
    </row>
    <row r="4529" spans="1:14" x14ac:dyDescent="0.3">
      <c r="A4529" t="s">
        <v>5543</v>
      </c>
      <c r="B4529" s="1">
        <v>42600</v>
      </c>
      <c r="C4529" t="s">
        <v>1527</v>
      </c>
      <c r="D4529">
        <v>2602</v>
      </c>
      <c r="E4529" t="s">
        <v>21</v>
      </c>
      <c r="G4529" t="s">
        <v>15</v>
      </c>
      <c r="H4529">
        <v>844000</v>
      </c>
      <c r="I4529" t="s">
        <v>1528</v>
      </c>
      <c r="J4529" s="7">
        <v>37</v>
      </c>
      <c r="K4529" t="s">
        <v>32</v>
      </c>
      <c r="L4529" t="s">
        <v>33</v>
      </c>
      <c r="M4529" t="str">
        <f t="shared" si="70"/>
        <v>Thu</v>
      </c>
      <c r="N4529" t="str">
        <f>VLOOKUP(Query1[[#This Row],[Age]],'Age Group Vlookup'!B$3:C$6,2,TRUE)</f>
        <v>30-39</v>
      </c>
    </row>
    <row r="4530" spans="1:14" x14ac:dyDescent="0.3">
      <c r="A4530" t="s">
        <v>5544</v>
      </c>
      <c r="B4530" s="1">
        <v>42696</v>
      </c>
      <c r="C4530" t="s">
        <v>3273</v>
      </c>
      <c r="D4530">
        <v>45998</v>
      </c>
      <c r="E4530" t="s">
        <v>137</v>
      </c>
      <c r="G4530" t="s">
        <v>32</v>
      </c>
      <c r="H4530">
        <v>144000</v>
      </c>
      <c r="I4530" t="s">
        <v>3274</v>
      </c>
      <c r="J4530" s="7">
        <v>47</v>
      </c>
      <c r="K4530" t="s">
        <v>27</v>
      </c>
      <c r="L4530" t="s">
        <v>28</v>
      </c>
      <c r="M4530" t="str">
        <f t="shared" si="70"/>
        <v>Tue</v>
      </c>
      <c r="N4530" t="str">
        <f>VLOOKUP(Query1[[#This Row],[Age]],'Age Group Vlookup'!B$3:C$6,2,TRUE)</f>
        <v>40-49</v>
      </c>
    </row>
    <row r="4531" spans="1:14" x14ac:dyDescent="0.3">
      <c r="A4531" t="s">
        <v>5545</v>
      </c>
      <c r="B4531" s="1">
        <v>42602</v>
      </c>
      <c r="C4531" t="s">
        <v>1419</v>
      </c>
      <c r="D4531">
        <v>10579</v>
      </c>
      <c r="E4531" t="s">
        <v>54</v>
      </c>
      <c r="G4531" t="s">
        <v>32</v>
      </c>
      <c r="H4531">
        <v>169000</v>
      </c>
      <c r="I4531" t="s">
        <v>1420</v>
      </c>
      <c r="J4531" s="7">
        <v>41</v>
      </c>
      <c r="K4531" t="s">
        <v>27</v>
      </c>
      <c r="L4531" t="s">
        <v>28</v>
      </c>
      <c r="M4531" t="str">
        <f t="shared" si="70"/>
        <v>Sat</v>
      </c>
      <c r="N4531" t="str">
        <f>VLOOKUP(Query1[[#This Row],[Age]],'Age Group Vlookup'!B$3:C$6,2,TRUE)</f>
        <v>40-49</v>
      </c>
    </row>
    <row r="4532" spans="1:14" x14ac:dyDescent="0.3">
      <c r="A4532" t="s">
        <v>5546</v>
      </c>
      <c r="B4532" s="1">
        <v>42534</v>
      </c>
      <c r="C4532" t="s">
        <v>711</v>
      </c>
      <c r="D4532">
        <v>39489</v>
      </c>
      <c r="E4532" t="s">
        <v>14</v>
      </c>
      <c r="G4532" t="s">
        <v>15</v>
      </c>
      <c r="H4532">
        <v>330000</v>
      </c>
      <c r="I4532" t="s">
        <v>712</v>
      </c>
      <c r="J4532" s="7">
        <v>23</v>
      </c>
      <c r="K4532" t="s">
        <v>32</v>
      </c>
      <c r="L4532" t="s">
        <v>33</v>
      </c>
      <c r="M4532" t="str">
        <f t="shared" si="70"/>
        <v>Mon</v>
      </c>
      <c r="N4532" t="str">
        <f>VLOOKUP(Query1[[#This Row],[Age]],'Age Group Vlookup'!B$3:C$6,2,TRUE)</f>
        <v>20-29</v>
      </c>
    </row>
    <row r="4533" spans="1:14" x14ac:dyDescent="0.3">
      <c r="A4533" t="s">
        <v>5547</v>
      </c>
      <c r="B4533" s="1">
        <v>42528</v>
      </c>
      <c r="C4533" t="s">
        <v>2459</v>
      </c>
      <c r="D4533">
        <v>28730</v>
      </c>
      <c r="E4533" t="s">
        <v>21</v>
      </c>
      <c r="G4533" t="s">
        <v>17</v>
      </c>
      <c r="H4533">
        <v>10000</v>
      </c>
      <c r="I4533" t="s">
        <v>2460</v>
      </c>
      <c r="J4533" s="7">
        <v>35</v>
      </c>
      <c r="K4533" t="s">
        <v>27</v>
      </c>
      <c r="L4533" t="s">
        <v>28</v>
      </c>
      <c r="M4533" t="str">
        <f t="shared" si="70"/>
        <v>Tue</v>
      </c>
      <c r="N4533" t="str">
        <f>VLOOKUP(Query1[[#This Row],[Age]],'Age Group Vlookup'!B$3:C$6,2,TRUE)</f>
        <v>30-39</v>
      </c>
    </row>
    <row r="4534" spans="1:14" x14ac:dyDescent="0.3">
      <c r="A4534" t="s">
        <v>5548</v>
      </c>
      <c r="B4534" s="1">
        <v>42635</v>
      </c>
      <c r="C4534" t="s">
        <v>565</v>
      </c>
      <c r="D4534">
        <v>26174</v>
      </c>
      <c r="E4534" t="s">
        <v>133</v>
      </c>
      <c r="G4534" t="s">
        <v>17</v>
      </c>
      <c r="H4534">
        <v>43000</v>
      </c>
      <c r="I4534" t="s">
        <v>566</v>
      </c>
      <c r="J4534" s="7">
        <v>28</v>
      </c>
      <c r="K4534" t="s">
        <v>17</v>
      </c>
      <c r="L4534" t="s">
        <v>18</v>
      </c>
      <c r="M4534" t="str">
        <f t="shared" si="70"/>
        <v>Thu</v>
      </c>
      <c r="N4534" t="str">
        <f>VLOOKUP(Query1[[#This Row],[Age]],'Age Group Vlookup'!B$3:C$6,2,TRUE)</f>
        <v>20-29</v>
      </c>
    </row>
    <row r="4535" spans="1:14" x14ac:dyDescent="0.3">
      <c r="A4535" t="s">
        <v>5549</v>
      </c>
      <c r="B4535" s="1">
        <v>42601</v>
      </c>
      <c r="C4535" t="s">
        <v>2399</v>
      </c>
      <c r="D4535">
        <v>20668</v>
      </c>
      <c r="E4535" t="s">
        <v>62</v>
      </c>
      <c r="G4535" t="s">
        <v>15</v>
      </c>
      <c r="H4535">
        <v>405000</v>
      </c>
      <c r="I4535" t="s">
        <v>2400</v>
      </c>
      <c r="J4535" s="7">
        <v>48</v>
      </c>
      <c r="K4535" t="s">
        <v>27</v>
      </c>
      <c r="L4535" t="s">
        <v>28</v>
      </c>
      <c r="M4535" t="str">
        <f t="shared" si="70"/>
        <v>Fri</v>
      </c>
      <c r="N4535" t="str">
        <f>VLOOKUP(Query1[[#This Row],[Age]],'Age Group Vlookup'!B$3:C$6,2,TRUE)</f>
        <v>40-49</v>
      </c>
    </row>
    <row r="4536" spans="1:14" x14ac:dyDescent="0.3">
      <c r="A4536" t="s">
        <v>5550</v>
      </c>
      <c r="B4536" s="1">
        <v>42455</v>
      </c>
      <c r="C4536" t="s">
        <v>814</v>
      </c>
      <c r="D4536">
        <v>18789</v>
      </c>
      <c r="E4536" t="s">
        <v>133</v>
      </c>
      <c r="G4536" t="s">
        <v>15</v>
      </c>
      <c r="H4536">
        <v>695000</v>
      </c>
      <c r="I4536" t="s">
        <v>815</v>
      </c>
      <c r="J4536" s="7">
        <v>23</v>
      </c>
      <c r="K4536" t="s">
        <v>17</v>
      </c>
      <c r="L4536" t="s">
        <v>18</v>
      </c>
      <c r="M4536" t="str">
        <f t="shared" si="70"/>
        <v>Sat</v>
      </c>
      <c r="N4536" t="str">
        <f>VLOOKUP(Query1[[#This Row],[Age]],'Age Group Vlookup'!B$3:C$6,2,TRUE)</f>
        <v>20-29</v>
      </c>
    </row>
    <row r="4537" spans="1:14" x14ac:dyDescent="0.3">
      <c r="A4537" t="s">
        <v>5551</v>
      </c>
      <c r="B4537" s="1">
        <v>42544</v>
      </c>
      <c r="C4537" t="s">
        <v>1861</v>
      </c>
      <c r="D4537">
        <v>38191</v>
      </c>
      <c r="E4537" t="s">
        <v>133</v>
      </c>
      <c r="G4537" t="s">
        <v>32</v>
      </c>
      <c r="H4537">
        <v>166000</v>
      </c>
      <c r="I4537" t="s">
        <v>1862</v>
      </c>
      <c r="J4537" s="7">
        <v>47</v>
      </c>
      <c r="K4537" t="s">
        <v>27</v>
      </c>
      <c r="L4537" t="s">
        <v>28</v>
      </c>
      <c r="M4537" t="str">
        <f t="shared" si="70"/>
        <v>Thu</v>
      </c>
      <c r="N4537" t="str">
        <f>VLOOKUP(Query1[[#This Row],[Age]],'Age Group Vlookup'!B$3:C$6,2,TRUE)</f>
        <v>40-49</v>
      </c>
    </row>
    <row r="4538" spans="1:14" x14ac:dyDescent="0.3">
      <c r="A4538" t="s">
        <v>5552</v>
      </c>
      <c r="B4538" s="1">
        <v>42403</v>
      </c>
      <c r="C4538" t="s">
        <v>307</v>
      </c>
      <c r="D4538">
        <v>35822</v>
      </c>
      <c r="E4538" t="s">
        <v>137</v>
      </c>
      <c r="G4538" t="s">
        <v>17</v>
      </c>
      <c r="H4538">
        <v>43000</v>
      </c>
      <c r="I4538" t="s">
        <v>308</v>
      </c>
      <c r="J4538" s="7">
        <v>31</v>
      </c>
      <c r="K4538" t="s">
        <v>27</v>
      </c>
      <c r="L4538" t="s">
        <v>28</v>
      </c>
      <c r="M4538" t="str">
        <f t="shared" si="70"/>
        <v>Wed</v>
      </c>
      <c r="N4538" t="str">
        <f>VLOOKUP(Query1[[#This Row],[Age]],'Age Group Vlookup'!B$3:C$6,2,TRUE)</f>
        <v>30-39</v>
      </c>
    </row>
    <row r="4539" spans="1:14" x14ac:dyDescent="0.3">
      <c r="A4539" t="s">
        <v>5553</v>
      </c>
      <c r="B4539" s="1">
        <v>42536</v>
      </c>
      <c r="C4539" t="s">
        <v>708</v>
      </c>
      <c r="D4539">
        <v>26617</v>
      </c>
      <c r="E4539" t="s">
        <v>25</v>
      </c>
      <c r="G4539" t="s">
        <v>32</v>
      </c>
      <c r="H4539">
        <v>121000</v>
      </c>
      <c r="I4539" t="s">
        <v>709</v>
      </c>
      <c r="J4539" s="7">
        <v>29</v>
      </c>
      <c r="K4539" t="s">
        <v>27</v>
      </c>
      <c r="L4539" t="s">
        <v>28</v>
      </c>
      <c r="M4539" t="str">
        <f t="shared" si="70"/>
        <v>Wed</v>
      </c>
      <c r="N4539" t="str">
        <f>VLOOKUP(Query1[[#This Row],[Age]],'Age Group Vlookup'!B$3:C$6,2,TRUE)</f>
        <v>20-29</v>
      </c>
    </row>
    <row r="4540" spans="1:14" x14ac:dyDescent="0.3">
      <c r="A4540" t="s">
        <v>5554</v>
      </c>
      <c r="B4540" s="1">
        <v>42406</v>
      </c>
      <c r="C4540" t="s">
        <v>73</v>
      </c>
      <c r="D4540">
        <v>42334</v>
      </c>
      <c r="E4540" t="s">
        <v>137</v>
      </c>
      <c r="G4540" t="s">
        <v>15</v>
      </c>
      <c r="H4540">
        <v>835000</v>
      </c>
      <c r="I4540" t="s">
        <v>74</v>
      </c>
      <c r="J4540" s="7">
        <v>24</v>
      </c>
      <c r="K4540" t="s">
        <v>27</v>
      </c>
      <c r="L4540" t="s">
        <v>28</v>
      </c>
      <c r="M4540" t="str">
        <f t="shared" si="70"/>
        <v>Sat</v>
      </c>
      <c r="N4540" t="str">
        <f>VLOOKUP(Query1[[#This Row],[Age]],'Age Group Vlookup'!B$3:C$6,2,TRUE)</f>
        <v>20-29</v>
      </c>
    </row>
    <row r="4541" spans="1:14" x14ac:dyDescent="0.3">
      <c r="A4541" t="s">
        <v>5555</v>
      </c>
      <c r="B4541" s="1">
        <v>42612</v>
      </c>
      <c r="C4541" t="s">
        <v>1198</v>
      </c>
      <c r="D4541">
        <v>27775</v>
      </c>
      <c r="E4541" t="s">
        <v>108</v>
      </c>
      <c r="G4541" t="s">
        <v>17</v>
      </c>
      <c r="H4541">
        <v>49000</v>
      </c>
      <c r="I4541" t="s">
        <v>1199</v>
      </c>
      <c r="J4541" s="7">
        <v>24</v>
      </c>
      <c r="K4541" t="s">
        <v>32</v>
      </c>
      <c r="L4541" t="s">
        <v>33</v>
      </c>
      <c r="M4541" t="str">
        <f t="shared" si="70"/>
        <v>Tue</v>
      </c>
      <c r="N4541" t="str">
        <f>VLOOKUP(Query1[[#This Row],[Age]],'Age Group Vlookup'!B$3:C$6,2,TRUE)</f>
        <v>20-29</v>
      </c>
    </row>
    <row r="4542" spans="1:14" x14ac:dyDescent="0.3">
      <c r="A4542" t="s">
        <v>5556</v>
      </c>
      <c r="B4542" s="1">
        <v>42664</v>
      </c>
      <c r="C4542" t="s">
        <v>2202</v>
      </c>
      <c r="D4542">
        <v>38396</v>
      </c>
      <c r="E4542" t="s">
        <v>25</v>
      </c>
      <c r="G4542" t="s">
        <v>32</v>
      </c>
      <c r="H4542">
        <v>176000</v>
      </c>
      <c r="I4542" t="s">
        <v>2203</v>
      </c>
      <c r="J4542" s="7">
        <v>30</v>
      </c>
      <c r="K4542" t="s">
        <v>32</v>
      </c>
      <c r="L4542" t="s">
        <v>33</v>
      </c>
      <c r="M4542" t="str">
        <f t="shared" si="70"/>
        <v>Fri</v>
      </c>
      <c r="N4542" t="str">
        <f>VLOOKUP(Query1[[#This Row],[Age]],'Age Group Vlookup'!B$3:C$6,2,TRUE)</f>
        <v>30-39</v>
      </c>
    </row>
    <row r="4543" spans="1:14" x14ac:dyDescent="0.3">
      <c r="A4543" t="s">
        <v>5557</v>
      </c>
      <c r="B4543" s="1">
        <v>42528</v>
      </c>
      <c r="C4543" t="s">
        <v>20</v>
      </c>
      <c r="D4543">
        <v>16415</v>
      </c>
      <c r="E4543" t="s">
        <v>77</v>
      </c>
      <c r="G4543" t="s">
        <v>15</v>
      </c>
      <c r="H4543">
        <v>332000</v>
      </c>
      <c r="I4543" t="s">
        <v>22</v>
      </c>
      <c r="J4543" s="7">
        <v>40</v>
      </c>
      <c r="K4543" t="s">
        <v>17</v>
      </c>
      <c r="L4543" t="s">
        <v>18</v>
      </c>
      <c r="M4543" t="str">
        <f t="shared" si="70"/>
        <v>Tue</v>
      </c>
      <c r="N4543" t="str">
        <f>VLOOKUP(Query1[[#This Row],[Age]],'Age Group Vlookup'!B$3:C$6,2,TRUE)</f>
        <v>40-49</v>
      </c>
    </row>
    <row r="4544" spans="1:14" x14ac:dyDescent="0.3">
      <c r="A4544" t="s">
        <v>5558</v>
      </c>
      <c r="B4544" s="1">
        <v>42542</v>
      </c>
      <c r="C4544" t="s">
        <v>718</v>
      </c>
      <c r="D4544">
        <v>14737</v>
      </c>
      <c r="E4544" t="s">
        <v>137</v>
      </c>
      <c r="G4544" t="s">
        <v>32</v>
      </c>
      <c r="H4544">
        <v>69000</v>
      </c>
      <c r="I4544" t="s">
        <v>719</v>
      </c>
      <c r="J4544" s="7">
        <v>28</v>
      </c>
      <c r="K4544" t="s">
        <v>27</v>
      </c>
      <c r="L4544" t="s">
        <v>28</v>
      </c>
      <c r="M4544" t="str">
        <f t="shared" si="70"/>
        <v>Tue</v>
      </c>
      <c r="N4544" t="str">
        <f>VLOOKUP(Query1[[#This Row],[Age]],'Age Group Vlookup'!B$3:C$6,2,TRUE)</f>
        <v>20-29</v>
      </c>
    </row>
    <row r="4545" spans="1:14" x14ac:dyDescent="0.3">
      <c r="A4545" t="s">
        <v>5559</v>
      </c>
      <c r="B4545" s="1">
        <v>42685</v>
      </c>
      <c r="C4545" t="s">
        <v>724</v>
      </c>
      <c r="D4545">
        <v>34614</v>
      </c>
      <c r="E4545" t="s">
        <v>21</v>
      </c>
      <c r="G4545" t="s">
        <v>17</v>
      </c>
      <c r="H4545">
        <v>14000</v>
      </c>
      <c r="I4545" t="s">
        <v>725</v>
      </c>
      <c r="J4545" s="7">
        <v>25</v>
      </c>
      <c r="K4545" t="s">
        <v>27</v>
      </c>
      <c r="L4545" t="s">
        <v>28</v>
      </c>
      <c r="M4545" t="str">
        <f t="shared" si="70"/>
        <v>Fri</v>
      </c>
      <c r="N4545" t="str">
        <f>VLOOKUP(Query1[[#This Row],[Age]],'Age Group Vlookup'!B$3:C$6,2,TRUE)</f>
        <v>20-29</v>
      </c>
    </row>
    <row r="4546" spans="1:14" x14ac:dyDescent="0.3">
      <c r="A4546" t="s">
        <v>5560</v>
      </c>
      <c r="B4546" s="1">
        <v>42585</v>
      </c>
      <c r="C4546" t="s">
        <v>2607</v>
      </c>
      <c r="D4546">
        <v>21422</v>
      </c>
      <c r="E4546" t="s">
        <v>150</v>
      </c>
      <c r="G4546" t="s">
        <v>15</v>
      </c>
      <c r="H4546">
        <v>635000</v>
      </c>
      <c r="I4546" t="s">
        <v>2608</v>
      </c>
      <c r="J4546" s="7">
        <v>32</v>
      </c>
      <c r="K4546" t="s">
        <v>32</v>
      </c>
      <c r="L4546" t="s">
        <v>33</v>
      </c>
      <c r="M4546" t="str">
        <f t="shared" ref="M4546:M4609" si="71">TEXT(B4546,"ddd")</f>
        <v>Wed</v>
      </c>
      <c r="N4546" t="str">
        <f>VLOOKUP(Query1[[#This Row],[Age]],'Age Group Vlookup'!B$3:C$6,2,TRUE)</f>
        <v>30-39</v>
      </c>
    </row>
    <row r="4547" spans="1:14" x14ac:dyDescent="0.3">
      <c r="A4547" t="s">
        <v>5561</v>
      </c>
      <c r="B4547" s="1">
        <v>42718</v>
      </c>
      <c r="C4547" t="s">
        <v>1595</v>
      </c>
      <c r="D4547">
        <v>33921</v>
      </c>
      <c r="E4547" t="s">
        <v>21</v>
      </c>
      <c r="G4547" t="s">
        <v>32</v>
      </c>
      <c r="H4547">
        <v>85000</v>
      </c>
      <c r="I4547" t="s">
        <v>1596</v>
      </c>
      <c r="J4547" s="7">
        <v>36</v>
      </c>
      <c r="K4547" t="s">
        <v>17</v>
      </c>
      <c r="L4547" t="s">
        <v>18</v>
      </c>
      <c r="M4547" t="str">
        <f t="shared" si="71"/>
        <v>Wed</v>
      </c>
      <c r="N4547" t="str">
        <f>VLOOKUP(Query1[[#This Row],[Age]],'Age Group Vlookup'!B$3:C$6,2,TRUE)</f>
        <v>30-39</v>
      </c>
    </row>
    <row r="4548" spans="1:14" x14ac:dyDescent="0.3">
      <c r="A4548" t="s">
        <v>5562</v>
      </c>
      <c r="B4548" s="1">
        <v>42719</v>
      </c>
      <c r="C4548" t="s">
        <v>1416</v>
      </c>
      <c r="D4548">
        <v>48324</v>
      </c>
      <c r="E4548" t="s">
        <v>150</v>
      </c>
      <c r="G4548" t="s">
        <v>32</v>
      </c>
      <c r="H4548">
        <v>88000</v>
      </c>
      <c r="I4548" t="s">
        <v>680</v>
      </c>
      <c r="J4548" s="7">
        <v>23</v>
      </c>
      <c r="K4548" t="s">
        <v>27</v>
      </c>
      <c r="L4548" t="s">
        <v>28</v>
      </c>
      <c r="M4548" t="str">
        <f t="shared" si="71"/>
        <v>Thu</v>
      </c>
      <c r="N4548" t="str">
        <f>VLOOKUP(Query1[[#This Row],[Age]],'Age Group Vlookup'!B$3:C$6,2,TRUE)</f>
        <v>20-29</v>
      </c>
    </row>
    <row r="4549" spans="1:14" x14ac:dyDescent="0.3">
      <c r="A4549" t="s">
        <v>5563</v>
      </c>
      <c r="B4549" s="1">
        <v>42575</v>
      </c>
      <c r="C4549" t="s">
        <v>2449</v>
      </c>
      <c r="D4549">
        <v>22846</v>
      </c>
      <c r="E4549" t="s">
        <v>21</v>
      </c>
      <c r="G4549" t="s">
        <v>15</v>
      </c>
      <c r="H4549">
        <v>126000</v>
      </c>
      <c r="I4549" t="s">
        <v>2450</v>
      </c>
      <c r="J4549" s="7">
        <v>27</v>
      </c>
      <c r="K4549" t="s">
        <v>17</v>
      </c>
      <c r="L4549" t="s">
        <v>18</v>
      </c>
      <c r="M4549" t="str">
        <f t="shared" si="71"/>
        <v>Sun</v>
      </c>
      <c r="N4549" t="str">
        <f>VLOOKUP(Query1[[#This Row],[Age]],'Age Group Vlookup'!B$3:C$6,2,TRUE)</f>
        <v>20-29</v>
      </c>
    </row>
    <row r="4550" spans="1:14" x14ac:dyDescent="0.3">
      <c r="A4550" t="s">
        <v>5564</v>
      </c>
      <c r="B4550" s="1">
        <v>42615</v>
      </c>
      <c r="C4550" t="s">
        <v>1405</v>
      </c>
      <c r="D4550">
        <v>38637</v>
      </c>
      <c r="E4550" t="s">
        <v>47</v>
      </c>
      <c r="G4550" t="s">
        <v>15</v>
      </c>
      <c r="H4550">
        <v>802000</v>
      </c>
      <c r="I4550" t="s">
        <v>1406</v>
      </c>
      <c r="J4550" s="7">
        <v>50</v>
      </c>
      <c r="K4550" t="s">
        <v>27</v>
      </c>
      <c r="L4550" t="s">
        <v>28</v>
      </c>
      <c r="M4550" t="str">
        <f t="shared" si="71"/>
        <v>Fri</v>
      </c>
      <c r="N4550" t="str">
        <f>VLOOKUP(Query1[[#This Row],[Age]],'Age Group Vlookup'!B$3:C$6,2,TRUE)</f>
        <v>50-59</v>
      </c>
    </row>
    <row r="4551" spans="1:14" x14ac:dyDescent="0.3">
      <c r="A4551" t="s">
        <v>5565</v>
      </c>
      <c r="B4551" s="1">
        <v>42460</v>
      </c>
      <c r="C4551" t="s">
        <v>1960</v>
      </c>
      <c r="D4551">
        <v>44528</v>
      </c>
      <c r="E4551" t="s">
        <v>58</v>
      </c>
      <c r="G4551" t="s">
        <v>17</v>
      </c>
      <c r="H4551">
        <v>18000</v>
      </c>
      <c r="I4551" t="s">
        <v>806</v>
      </c>
      <c r="J4551" s="7">
        <v>46</v>
      </c>
      <c r="K4551" t="s">
        <v>17</v>
      </c>
      <c r="L4551" t="s">
        <v>18</v>
      </c>
      <c r="M4551" t="str">
        <f t="shared" si="71"/>
        <v>Thu</v>
      </c>
      <c r="N4551" t="str">
        <f>VLOOKUP(Query1[[#This Row],[Age]],'Age Group Vlookup'!B$3:C$6,2,TRUE)</f>
        <v>40-49</v>
      </c>
    </row>
    <row r="4552" spans="1:14" x14ac:dyDescent="0.3">
      <c r="A4552" t="s">
        <v>5566</v>
      </c>
      <c r="B4552" s="1">
        <v>42599</v>
      </c>
      <c r="C4552" t="s">
        <v>101</v>
      </c>
      <c r="D4552">
        <v>28039</v>
      </c>
      <c r="E4552" t="s">
        <v>133</v>
      </c>
      <c r="G4552" t="s">
        <v>17</v>
      </c>
      <c r="H4552">
        <v>13000</v>
      </c>
      <c r="I4552" t="s">
        <v>102</v>
      </c>
      <c r="J4552" s="7">
        <v>30</v>
      </c>
      <c r="K4552" t="s">
        <v>32</v>
      </c>
      <c r="L4552" t="s">
        <v>33</v>
      </c>
      <c r="M4552" t="str">
        <f t="shared" si="71"/>
        <v>Wed</v>
      </c>
      <c r="N4552" t="str">
        <f>VLOOKUP(Query1[[#This Row],[Age]],'Age Group Vlookup'!B$3:C$6,2,TRUE)</f>
        <v>30-39</v>
      </c>
    </row>
    <row r="4553" spans="1:14" x14ac:dyDescent="0.3">
      <c r="A4553" t="s">
        <v>5567</v>
      </c>
      <c r="B4553" s="1">
        <v>42674</v>
      </c>
      <c r="C4553" t="s">
        <v>380</v>
      </c>
      <c r="D4553">
        <v>32319</v>
      </c>
      <c r="E4553" t="s">
        <v>36</v>
      </c>
      <c r="G4553" t="s">
        <v>32</v>
      </c>
      <c r="H4553">
        <v>63000</v>
      </c>
      <c r="I4553" t="s">
        <v>381</v>
      </c>
      <c r="J4553" s="7">
        <v>30</v>
      </c>
      <c r="K4553" t="s">
        <v>27</v>
      </c>
      <c r="L4553" t="s">
        <v>28</v>
      </c>
      <c r="M4553" t="str">
        <f t="shared" si="71"/>
        <v>Mon</v>
      </c>
      <c r="N4553" t="str">
        <f>VLOOKUP(Query1[[#This Row],[Age]],'Age Group Vlookup'!B$3:C$6,2,TRUE)</f>
        <v>30-39</v>
      </c>
    </row>
    <row r="4554" spans="1:14" x14ac:dyDescent="0.3">
      <c r="A4554" t="s">
        <v>5568</v>
      </c>
      <c r="B4554" s="1">
        <v>42479</v>
      </c>
      <c r="C4554" t="s">
        <v>541</v>
      </c>
      <c r="D4554">
        <v>24921</v>
      </c>
      <c r="E4554" t="s">
        <v>36</v>
      </c>
      <c r="G4554" t="s">
        <v>15</v>
      </c>
      <c r="H4554">
        <v>564000</v>
      </c>
      <c r="I4554" t="s">
        <v>542</v>
      </c>
      <c r="J4554" s="7">
        <v>50</v>
      </c>
      <c r="K4554" t="s">
        <v>17</v>
      </c>
      <c r="L4554" t="s">
        <v>18</v>
      </c>
      <c r="M4554" t="str">
        <f t="shared" si="71"/>
        <v>Tue</v>
      </c>
      <c r="N4554" t="str">
        <f>VLOOKUP(Query1[[#This Row],[Age]],'Age Group Vlookup'!B$3:C$6,2,TRUE)</f>
        <v>50-59</v>
      </c>
    </row>
    <row r="4555" spans="1:14" x14ac:dyDescent="0.3">
      <c r="A4555" t="s">
        <v>5569</v>
      </c>
      <c r="B4555" s="1">
        <v>42373</v>
      </c>
      <c r="C4555" t="s">
        <v>1752</v>
      </c>
      <c r="D4555">
        <v>4269</v>
      </c>
      <c r="E4555" t="s">
        <v>54</v>
      </c>
      <c r="G4555" t="s">
        <v>15</v>
      </c>
      <c r="H4555">
        <v>296000</v>
      </c>
      <c r="I4555" t="s">
        <v>1753</v>
      </c>
      <c r="J4555" s="7">
        <v>24</v>
      </c>
      <c r="K4555" t="s">
        <v>32</v>
      </c>
      <c r="L4555" t="s">
        <v>33</v>
      </c>
      <c r="M4555" t="str">
        <f t="shared" si="71"/>
        <v>Mon</v>
      </c>
      <c r="N4555" t="str">
        <f>VLOOKUP(Query1[[#This Row],[Age]],'Age Group Vlookup'!B$3:C$6,2,TRUE)</f>
        <v>20-29</v>
      </c>
    </row>
    <row r="4556" spans="1:14" x14ac:dyDescent="0.3">
      <c r="A4556" t="s">
        <v>5570</v>
      </c>
      <c r="B4556" s="1">
        <v>42668</v>
      </c>
      <c r="C4556" t="s">
        <v>798</v>
      </c>
      <c r="D4556">
        <v>31127</v>
      </c>
      <c r="E4556" t="s">
        <v>150</v>
      </c>
      <c r="G4556" t="s">
        <v>32</v>
      </c>
      <c r="H4556">
        <v>113000</v>
      </c>
      <c r="I4556" t="s">
        <v>799</v>
      </c>
      <c r="J4556" s="7">
        <v>24</v>
      </c>
      <c r="K4556" t="s">
        <v>27</v>
      </c>
      <c r="L4556" t="s">
        <v>28</v>
      </c>
      <c r="M4556" t="str">
        <f t="shared" si="71"/>
        <v>Tue</v>
      </c>
      <c r="N4556" t="str">
        <f>VLOOKUP(Query1[[#This Row],[Age]],'Age Group Vlookup'!B$3:C$6,2,TRUE)</f>
        <v>20-29</v>
      </c>
    </row>
    <row r="4557" spans="1:14" x14ac:dyDescent="0.3">
      <c r="A4557" t="s">
        <v>5571</v>
      </c>
      <c r="B4557" s="1">
        <v>42556</v>
      </c>
      <c r="C4557" t="s">
        <v>1556</v>
      </c>
      <c r="D4557">
        <v>12128</v>
      </c>
      <c r="E4557" t="s">
        <v>69</v>
      </c>
      <c r="G4557" t="s">
        <v>15</v>
      </c>
      <c r="H4557">
        <v>430000</v>
      </c>
      <c r="I4557" t="s">
        <v>1557</v>
      </c>
      <c r="J4557" s="7">
        <v>33</v>
      </c>
      <c r="K4557" t="s">
        <v>27</v>
      </c>
      <c r="L4557" t="s">
        <v>28</v>
      </c>
      <c r="M4557" t="str">
        <f t="shared" si="71"/>
        <v>Tue</v>
      </c>
      <c r="N4557" t="str">
        <f>VLOOKUP(Query1[[#This Row],[Age]],'Age Group Vlookup'!B$3:C$6,2,TRUE)</f>
        <v>30-39</v>
      </c>
    </row>
    <row r="4558" spans="1:14" x14ac:dyDescent="0.3">
      <c r="A4558" t="s">
        <v>5572</v>
      </c>
      <c r="B4558" s="1">
        <v>42391</v>
      </c>
      <c r="C4558" t="s">
        <v>974</v>
      </c>
      <c r="D4558">
        <v>40555</v>
      </c>
      <c r="E4558" t="s">
        <v>25</v>
      </c>
      <c r="G4558" t="s">
        <v>15</v>
      </c>
      <c r="H4558">
        <v>126000</v>
      </c>
      <c r="I4558" t="s">
        <v>975</v>
      </c>
      <c r="J4558" s="7">
        <v>47</v>
      </c>
      <c r="K4558" t="s">
        <v>27</v>
      </c>
      <c r="L4558" t="s">
        <v>28</v>
      </c>
      <c r="M4558" t="str">
        <f t="shared" si="71"/>
        <v>Fri</v>
      </c>
      <c r="N4558" t="str">
        <f>VLOOKUP(Query1[[#This Row],[Age]],'Age Group Vlookup'!B$3:C$6,2,TRUE)</f>
        <v>40-49</v>
      </c>
    </row>
    <row r="4559" spans="1:14" x14ac:dyDescent="0.3">
      <c r="A4559" t="s">
        <v>5573</v>
      </c>
      <c r="B4559" s="1">
        <v>42411</v>
      </c>
      <c r="C4559" t="s">
        <v>925</v>
      </c>
      <c r="D4559">
        <v>2396</v>
      </c>
      <c r="E4559" t="s">
        <v>133</v>
      </c>
      <c r="G4559" t="s">
        <v>15</v>
      </c>
      <c r="H4559">
        <v>899000</v>
      </c>
      <c r="I4559" t="s">
        <v>926</v>
      </c>
      <c r="J4559" s="7">
        <v>47</v>
      </c>
      <c r="K4559" t="s">
        <v>32</v>
      </c>
      <c r="L4559" t="s">
        <v>33</v>
      </c>
      <c r="M4559" t="str">
        <f t="shared" si="71"/>
        <v>Thu</v>
      </c>
      <c r="N4559" t="str">
        <f>VLOOKUP(Query1[[#This Row],[Age]],'Age Group Vlookup'!B$3:C$6,2,TRUE)</f>
        <v>40-49</v>
      </c>
    </row>
    <row r="4560" spans="1:14" x14ac:dyDescent="0.3">
      <c r="A4560" t="s">
        <v>5574</v>
      </c>
      <c r="B4560" s="1">
        <v>42509</v>
      </c>
      <c r="C4560" t="s">
        <v>89</v>
      </c>
      <c r="D4560">
        <v>7253</v>
      </c>
      <c r="E4560" t="s">
        <v>14</v>
      </c>
      <c r="G4560" t="s">
        <v>15</v>
      </c>
      <c r="H4560">
        <v>144000</v>
      </c>
      <c r="I4560" t="s">
        <v>90</v>
      </c>
      <c r="J4560" s="7">
        <v>28</v>
      </c>
      <c r="K4560" t="s">
        <v>32</v>
      </c>
      <c r="L4560" t="s">
        <v>33</v>
      </c>
      <c r="M4560" t="str">
        <f t="shared" si="71"/>
        <v>Thu</v>
      </c>
      <c r="N4560" t="str">
        <f>VLOOKUP(Query1[[#This Row],[Age]],'Age Group Vlookup'!B$3:C$6,2,TRUE)</f>
        <v>20-29</v>
      </c>
    </row>
    <row r="4561" spans="1:14" x14ac:dyDescent="0.3">
      <c r="A4561" t="s">
        <v>5575</v>
      </c>
      <c r="B4561" s="1">
        <v>42413</v>
      </c>
      <c r="C4561" t="s">
        <v>1474</v>
      </c>
      <c r="D4561">
        <v>42895</v>
      </c>
      <c r="E4561" t="s">
        <v>47</v>
      </c>
      <c r="G4561" t="s">
        <v>32</v>
      </c>
      <c r="H4561">
        <v>142000</v>
      </c>
      <c r="I4561" t="s">
        <v>1475</v>
      </c>
      <c r="J4561" s="7">
        <v>20</v>
      </c>
      <c r="K4561" t="s">
        <v>32</v>
      </c>
      <c r="L4561" t="s">
        <v>33</v>
      </c>
      <c r="M4561" t="str">
        <f t="shared" si="71"/>
        <v>Sat</v>
      </c>
      <c r="N4561" t="str">
        <f>VLOOKUP(Query1[[#This Row],[Age]],'Age Group Vlookup'!B$3:C$6,2,TRUE)</f>
        <v>20-29</v>
      </c>
    </row>
    <row r="4562" spans="1:14" x14ac:dyDescent="0.3">
      <c r="A4562" t="s">
        <v>5576</v>
      </c>
      <c r="B4562" s="1">
        <v>42669</v>
      </c>
      <c r="C4562" t="s">
        <v>534</v>
      </c>
      <c r="D4562">
        <v>34668</v>
      </c>
      <c r="E4562" t="s">
        <v>108</v>
      </c>
      <c r="G4562" t="s">
        <v>17</v>
      </c>
      <c r="H4562">
        <v>44000</v>
      </c>
      <c r="I4562" t="s">
        <v>535</v>
      </c>
      <c r="J4562" s="7">
        <v>25</v>
      </c>
      <c r="K4562" t="s">
        <v>27</v>
      </c>
      <c r="L4562" t="s">
        <v>28</v>
      </c>
      <c r="M4562" t="str">
        <f t="shared" si="71"/>
        <v>Wed</v>
      </c>
      <c r="N4562" t="str">
        <f>VLOOKUP(Query1[[#This Row],[Age]],'Age Group Vlookup'!B$3:C$6,2,TRUE)</f>
        <v>20-29</v>
      </c>
    </row>
    <row r="4563" spans="1:14" x14ac:dyDescent="0.3">
      <c r="A4563" t="s">
        <v>5577</v>
      </c>
      <c r="B4563" s="1">
        <v>42591</v>
      </c>
      <c r="C4563" t="s">
        <v>782</v>
      </c>
      <c r="D4563">
        <v>43280</v>
      </c>
      <c r="E4563" t="s">
        <v>77</v>
      </c>
      <c r="G4563" t="s">
        <v>15</v>
      </c>
      <c r="H4563">
        <v>269000</v>
      </c>
      <c r="I4563" t="s">
        <v>783</v>
      </c>
      <c r="J4563" s="7">
        <v>27</v>
      </c>
      <c r="K4563" t="s">
        <v>17</v>
      </c>
      <c r="L4563" t="s">
        <v>18</v>
      </c>
      <c r="M4563" t="str">
        <f t="shared" si="71"/>
        <v>Tue</v>
      </c>
      <c r="N4563" t="str">
        <f>VLOOKUP(Query1[[#This Row],[Age]],'Age Group Vlookup'!B$3:C$6,2,TRUE)</f>
        <v>20-29</v>
      </c>
    </row>
    <row r="4564" spans="1:14" x14ac:dyDescent="0.3">
      <c r="A4564" t="s">
        <v>5578</v>
      </c>
      <c r="B4564" s="1">
        <v>42433</v>
      </c>
      <c r="C4564" t="s">
        <v>1241</v>
      </c>
      <c r="D4564">
        <v>36577</v>
      </c>
      <c r="E4564" t="s">
        <v>133</v>
      </c>
      <c r="G4564" t="s">
        <v>32</v>
      </c>
      <c r="H4564">
        <v>105000</v>
      </c>
      <c r="I4564" t="s">
        <v>1242</v>
      </c>
      <c r="J4564" s="7">
        <v>43</v>
      </c>
      <c r="K4564" t="s">
        <v>32</v>
      </c>
      <c r="L4564" t="s">
        <v>33</v>
      </c>
      <c r="M4564" t="str">
        <f t="shared" si="71"/>
        <v>Fri</v>
      </c>
      <c r="N4564" t="str">
        <f>VLOOKUP(Query1[[#This Row],[Age]],'Age Group Vlookup'!B$3:C$6,2,TRUE)</f>
        <v>40-49</v>
      </c>
    </row>
    <row r="4565" spans="1:14" x14ac:dyDescent="0.3">
      <c r="A4565" t="s">
        <v>5579</v>
      </c>
      <c r="B4565" s="1">
        <v>42432</v>
      </c>
      <c r="C4565" t="s">
        <v>1547</v>
      </c>
      <c r="D4565">
        <v>8067</v>
      </c>
      <c r="E4565" t="s">
        <v>150</v>
      </c>
      <c r="G4565" t="s">
        <v>15</v>
      </c>
      <c r="H4565">
        <v>463000</v>
      </c>
      <c r="I4565" t="s">
        <v>1548</v>
      </c>
      <c r="J4565" s="7">
        <v>50</v>
      </c>
      <c r="K4565" t="s">
        <v>17</v>
      </c>
      <c r="L4565" t="s">
        <v>18</v>
      </c>
      <c r="M4565" t="str">
        <f t="shared" si="71"/>
        <v>Thu</v>
      </c>
      <c r="N4565" t="str">
        <f>VLOOKUP(Query1[[#This Row],[Age]],'Age Group Vlookup'!B$3:C$6,2,TRUE)</f>
        <v>50-59</v>
      </c>
    </row>
    <row r="4566" spans="1:14" x14ac:dyDescent="0.3">
      <c r="A4566" t="s">
        <v>5580</v>
      </c>
      <c r="B4566" s="1">
        <v>42623</v>
      </c>
      <c r="C4566" t="s">
        <v>466</v>
      </c>
      <c r="D4566">
        <v>40568</v>
      </c>
      <c r="E4566" t="s">
        <v>43</v>
      </c>
      <c r="G4566" t="s">
        <v>15</v>
      </c>
      <c r="H4566">
        <v>605000</v>
      </c>
      <c r="I4566" t="s">
        <v>467</v>
      </c>
      <c r="J4566" s="7">
        <v>39</v>
      </c>
      <c r="K4566" t="s">
        <v>17</v>
      </c>
      <c r="L4566" t="s">
        <v>18</v>
      </c>
      <c r="M4566" t="str">
        <f t="shared" si="71"/>
        <v>Sat</v>
      </c>
      <c r="N4566" t="str">
        <f>VLOOKUP(Query1[[#This Row],[Age]],'Age Group Vlookup'!B$3:C$6,2,TRUE)</f>
        <v>30-39</v>
      </c>
    </row>
    <row r="4567" spans="1:14" x14ac:dyDescent="0.3">
      <c r="A4567" t="s">
        <v>5581</v>
      </c>
      <c r="B4567" s="1">
        <v>42468</v>
      </c>
      <c r="C4567" t="s">
        <v>1405</v>
      </c>
      <c r="D4567">
        <v>9008</v>
      </c>
      <c r="E4567" t="s">
        <v>25</v>
      </c>
      <c r="G4567" t="s">
        <v>15</v>
      </c>
      <c r="H4567">
        <v>802000</v>
      </c>
      <c r="I4567" t="s">
        <v>1406</v>
      </c>
      <c r="J4567" s="7">
        <v>50</v>
      </c>
      <c r="K4567" t="s">
        <v>27</v>
      </c>
      <c r="L4567" t="s">
        <v>28</v>
      </c>
      <c r="M4567" t="str">
        <f t="shared" si="71"/>
        <v>Fri</v>
      </c>
      <c r="N4567" t="str">
        <f>VLOOKUP(Query1[[#This Row],[Age]],'Age Group Vlookup'!B$3:C$6,2,TRUE)</f>
        <v>50-59</v>
      </c>
    </row>
    <row r="4568" spans="1:14" x14ac:dyDescent="0.3">
      <c r="A4568" t="s">
        <v>5582</v>
      </c>
      <c r="B4568" s="1">
        <v>42508</v>
      </c>
      <c r="C4568" t="s">
        <v>3102</v>
      </c>
      <c r="D4568">
        <v>21547</v>
      </c>
      <c r="E4568" t="s">
        <v>43</v>
      </c>
      <c r="G4568" t="s">
        <v>17</v>
      </c>
      <c r="H4568">
        <v>28000</v>
      </c>
      <c r="I4568" t="s">
        <v>3103</v>
      </c>
      <c r="J4568" s="7">
        <v>23</v>
      </c>
      <c r="K4568" t="s">
        <v>27</v>
      </c>
      <c r="L4568" t="s">
        <v>28</v>
      </c>
      <c r="M4568" t="str">
        <f t="shared" si="71"/>
        <v>Wed</v>
      </c>
      <c r="N4568" t="str">
        <f>VLOOKUP(Query1[[#This Row],[Age]],'Age Group Vlookup'!B$3:C$6,2,TRUE)</f>
        <v>20-29</v>
      </c>
    </row>
    <row r="4569" spans="1:14" x14ac:dyDescent="0.3">
      <c r="A4569" t="s">
        <v>5583</v>
      </c>
      <c r="B4569" s="1">
        <v>42432</v>
      </c>
      <c r="C4569" t="s">
        <v>304</v>
      </c>
      <c r="D4569">
        <v>34727</v>
      </c>
      <c r="E4569" t="s">
        <v>54</v>
      </c>
      <c r="G4569" t="s">
        <v>15</v>
      </c>
      <c r="H4569">
        <v>395000</v>
      </c>
      <c r="I4569" t="s">
        <v>305</v>
      </c>
      <c r="J4569" s="7">
        <v>32</v>
      </c>
      <c r="K4569" t="s">
        <v>27</v>
      </c>
      <c r="L4569" t="s">
        <v>28</v>
      </c>
      <c r="M4569" t="str">
        <f t="shared" si="71"/>
        <v>Thu</v>
      </c>
      <c r="N4569" t="str">
        <f>VLOOKUP(Query1[[#This Row],[Age]],'Age Group Vlookup'!B$3:C$6,2,TRUE)</f>
        <v>30-39</v>
      </c>
    </row>
    <row r="4570" spans="1:14" x14ac:dyDescent="0.3">
      <c r="A4570" t="s">
        <v>5584</v>
      </c>
      <c r="B4570" s="1">
        <v>42513</v>
      </c>
      <c r="C4570" t="s">
        <v>562</v>
      </c>
      <c r="D4570">
        <v>25947</v>
      </c>
      <c r="E4570" t="s">
        <v>108</v>
      </c>
      <c r="G4570" t="s">
        <v>17</v>
      </c>
      <c r="H4570">
        <v>8000</v>
      </c>
      <c r="I4570" t="s">
        <v>563</v>
      </c>
      <c r="J4570" s="7">
        <v>42</v>
      </c>
      <c r="K4570" t="s">
        <v>32</v>
      </c>
      <c r="L4570" t="s">
        <v>33</v>
      </c>
      <c r="M4570" t="str">
        <f t="shared" si="71"/>
        <v>Mon</v>
      </c>
      <c r="N4570" t="str">
        <f>VLOOKUP(Query1[[#This Row],[Age]],'Age Group Vlookup'!B$3:C$6,2,TRUE)</f>
        <v>40-49</v>
      </c>
    </row>
    <row r="4571" spans="1:14" x14ac:dyDescent="0.3">
      <c r="A4571" t="s">
        <v>5585</v>
      </c>
      <c r="B4571" s="1">
        <v>42535</v>
      </c>
      <c r="C4571" t="s">
        <v>1717</v>
      </c>
      <c r="D4571">
        <v>3448</v>
      </c>
      <c r="E4571" t="s">
        <v>14</v>
      </c>
      <c r="G4571" t="s">
        <v>15</v>
      </c>
      <c r="H4571">
        <v>773000</v>
      </c>
      <c r="I4571" t="s">
        <v>1718</v>
      </c>
      <c r="J4571" s="7">
        <v>34</v>
      </c>
      <c r="K4571" t="s">
        <v>27</v>
      </c>
      <c r="L4571" t="s">
        <v>28</v>
      </c>
      <c r="M4571" t="str">
        <f t="shared" si="71"/>
        <v>Tue</v>
      </c>
      <c r="N4571" t="str">
        <f>VLOOKUP(Query1[[#This Row],[Age]],'Age Group Vlookup'!B$3:C$6,2,TRUE)</f>
        <v>30-39</v>
      </c>
    </row>
    <row r="4572" spans="1:14" x14ac:dyDescent="0.3">
      <c r="A4572" t="s">
        <v>5586</v>
      </c>
      <c r="B4572" s="1">
        <v>42544</v>
      </c>
      <c r="C4572" t="s">
        <v>1427</v>
      </c>
      <c r="D4572">
        <v>37228</v>
      </c>
      <c r="E4572" t="s">
        <v>21</v>
      </c>
      <c r="G4572" t="s">
        <v>15</v>
      </c>
      <c r="H4572">
        <v>336000</v>
      </c>
      <c r="I4572" t="s">
        <v>1428</v>
      </c>
      <c r="J4572" s="7">
        <v>38</v>
      </c>
      <c r="K4572" t="s">
        <v>27</v>
      </c>
      <c r="L4572" t="s">
        <v>28</v>
      </c>
      <c r="M4572" t="str">
        <f t="shared" si="71"/>
        <v>Thu</v>
      </c>
      <c r="N4572" t="str">
        <f>VLOOKUP(Query1[[#This Row],[Age]],'Age Group Vlookup'!B$3:C$6,2,TRUE)</f>
        <v>30-39</v>
      </c>
    </row>
    <row r="4573" spans="1:14" x14ac:dyDescent="0.3">
      <c r="A4573" t="s">
        <v>5587</v>
      </c>
      <c r="B4573" s="1">
        <v>42513</v>
      </c>
      <c r="C4573" t="s">
        <v>216</v>
      </c>
      <c r="D4573">
        <v>20684</v>
      </c>
      <c r="E4573" t="s">
        <v>69</v>
      </c>
      <c r="G4573" t="s">
        <v>17</v>
      </c>
      <c r="H4573">
        <v>6000</v>
      </c>
      <c r="I4573" t="s">
        <v>217</v>
      </c>
      <c r="J4573" s="7">
        <v>42</v>
      </c>
      <c r="K4573" t="s">
        <v>27</v>
      </c>
      <c r="L4573" t="s">
        <v>28</v>
      </c>
      <c r="M4573" t="str">
        <f t="shared" si="71"/>
        <v>Mon</v>
      </c>
      <c r="N4573" t="str">
        <f>VLOOKUP(Query1[[#This Row],[Age]],'Age Group Vlookup'!B$3:C$6,2,TRUE)</f>
        <v>40-49</v>
      </c>
    </row>
    <row r="4574" spans="1:14" x14ac:dyDescent="0.3">
      <c r="A4574" t="s">
        <v>5588</v>
      </c>
      <c r="B4574" s="1">
        <v>42518</v>
      </c>
      <c r="C4574" t="s">
        <v>692</v>
      </c>
      <c r="D4574">
        <v>40048</v>
      </c>
      <c r="E4574" t="s">
        <v>108</v>
      </c>
      <c r="G4574" t="s">
        <v>17</v>
      </c>
      <c r="H4574">
        <v>35000</v>
      </c>
      <c r="I4574" t="s">
        <v>693</v>
      </c>
      <c r="J4574" s="7">
        <v>27</v>
      </c>
      <c r="K4574" t="s">
        <v>27</v>
      </c>
      <c r="L4574" t="s">
        <v>28</v>
      </c>
      <c r="M4574" t="str">
        <f t="shared" si="71"/>
        <v>Sat</v>
      </c>
      <c r="N4574" t="str">
        <f>VLOOKUP(Query1[[#This Row],[Age]],'Age Group Vlookup'!B$3:C$6,2,TRUE)</f>
        <v>20-29</v>
      </c>
    </row>
    <row r="4575" spans="1:14" x14ac:dyDescent="0.3">
      <c r="A4575" t="s">
        <v>5589</v>
      </c>
      <c r="B4575" s="1">
        <v>42696</v>
      </c>
      <c r="C4575" t="s">
        <v>129</v>
      </c>
      <c r="D4575">
        <v>3939</v>
      </c>
      <c r="E4575" t="s">
        <v>77</v>
      </c>
      <c r="G4575" t="s">
        <v>15</v>
      </c>
      <c r="H4575">
        <v>405000</v>
      </c>
      <c r="I4575" t="s">
        <v>130</v>
      </c>
      <c r="J4575" s="7">
        <v>49</v>
      </c>
      <c r="K4575" t="s">
        <v>27</v>
      </c>
      <c r="L4575" t="s">
        <v>28</v>
      </c>
      <c r="M4575" t="str">
        <f t="shared" si="71"/>
        <v>Tue</v>
      </c>
      <c r="N4575" t="str">
        <f>VLOOKUP(Query1[[#This Row],[Age]],'Age Group Vlookup'!B$3:C$6,2,TRUE)</f>
        <v>40-49</v>
      </c>
    </row>
    <row r="4576" spans="1:14" x14ac:dyDescent="0.3">
      <c r="A4576" t="s">
        <v>5590</v>
      </c>
      <c r="B4576" s="1">
        <v>42603</v>
      </c>
      <c r="C4576" t="s">
        <v>2067</v>
      </c>
      <c r="D4576">
        <v>49435</v>
      </c>
      <c r="E4576" t="s">
        <v>36</v>
      </c>
      <c r="G4576" t="s">
        <v>17</v>
      </c>
      <c r="H4576">
        <v>31000</v>
      </c>
      <c r="I4576" t="s">
        <v>2068</v>
      </c>
      <c r="J4576" s="7">
        <v>42</v>
      </c>
      <c r="K4576" t="s">
        <v>27</v>
      </c>
      <c r="L4576" t="s">
        <v>28</v>
      </c>
      <c r="M4576" t="str">
        <f t="shared" si="71"/>
        <v>Sun</v>
      </c>
      <c r="N4576" t="str">
        <f>VLOOKUP(Query1[[#This Row],[Age]],'Age Group Vlookup'!B$3:C$6,2,TRUE)</f>
        <v>40-49</v>
      </c>
    </row>
    <row r="4577" spans="1:14" x14ac:dyDescent="0.3">
      <c r="A4577" t="s">
        <v>5591</v>
      </c>
      <c r="B4577" s="1">
        <v>42581</v>
      </c>
      <c r="C4577" t="s">
        <v>260</v>
      </c>
      <c r="D4577">
        <v>38195</v>
      </c>
      <c r="E4577" t="s">
        <v>54</v>
      </c>
      <c r="G4577" t="s">
        <v>17</v>
      </c>
      <c r="H4577">
        <v>46000</v>
      </c>
      <c r="I4577" t="s">
        <v>261</v>
      </c>
      <c r="J4577" s="7">
        <v>29</v>
      </c>
      <c r="K4577" t="s">
        <v>17</v>
      </c>
      <c r="L4577" t="s">
        <v>18</v>
      </c>
      <c r="M4577" t="str">
        <f t="shared" si="71"/>
        <v>Sat</v>
      </c>
      <c r="N4577" t="str">
        <f>VLOOKUP(Query1[[#This Row],[Age]],'Age Group Vlookup'!B$3:C$6,2,TRUE)</f>
        <v>20-29</v>
      </c>
    </row>
    <row r="4578" spans="1:14" x14ac:dyDescent="0.3">
      <c r="A4578" t="s">
        <v>5592</v>
      </c>
      <c r="B4578" s="1">
        <v>42708</v>
      </c>
      <c r="C4578" t="s">
        <v>380</v>
      </c>
      <c r="D4578">
        <v>44640</v>
      </c>
      <c r="E4578" t="s">
        <v>21</v>
      </c>
      <c r="G4578" t="s">
        <v>32</v>
      </c>
      <c r="H4578">
        <v>63000</v>
      </c>
      <c r="I4578" t="s">
        <v>381</v>
      </c>
      <c r="J4578" s="7">
        <v>30</v>
      </c>
      <c r="K4578" t="s">
        <v>27</v>
      </c>
      <c r="L4578" t="s">
        <v>28</v>
      </c>
      <c r="M4578" t="str">
        <f t="shared" si="71"/>
        <v>Sun</v>
      </c>
      <c r="N4578" t="str">
        <f>VLOOKUP(Query1[[#This Row],[Age]],'Age Group Vlookup'!B$3:C$6,2,TRUE)</f>
        <v>30-39</v>
      </c>
    </row>
    <row r="4579" spans="1:14" x14ac:dyDescent="0.3">
      <c r="A4579" t="s">
        <v>5593</v>
      </c>
      <c r="B4579" s="1">
        <v>42612</v>
      </c>
      <c r="C4579" t="s">
        <v>1652</v>
      </c>
      <c r="D4579">
        <v>31611</v>
      </c>
      <c r="E4579" t="s">
        <v>25</v>
      </c>
      <c r="G4579" t="s">
        <v>15</v>
      </c>
      <c r="H4579">
        <v>235000</v>
      </c>
      <c r="I4579" t="s">
        <v>1653</v>
      </c>
      <c r="J4579" s="7">
        <v>45</v>
      </c>
      <c r="K4579" t="s">
        <v>27</v>
      </c>
      <c r="L4579" t="s">
        <v>28</v>
      </c>
      <c r="M4579" t="str">
        <f t="shared" si="71"/>
        <v>Tue</v>
      </c>
      <c r="N4579" t="str">
        <f>VLOOKUP(Query1[[#This Row],[Age]],'Age Group Vlookup'!B$3:C$6,2,TRUE)</f>
        <v>40-49</v>
      </c>
    </row>
    <row r="4580" spans="1:14" x14ac:dyDescent="0.3">
      <c r="A4580" t="s">
        <v>5594</v>
      </c>
      <c r="B4580" s="1">
        <v>42663</v>
      </c>
      <c r="C4580" t="s">
        <v>1365</v>
      </c>
      <c r="D4580">
        <v>6574</v>
      </c>
      <c r="E4580" t="s">
        <v>25</v>
      </c>
      <c r="G4580" t="s">
        <v>32</v>
      </c>
      <c r="H4580">
        <v>135000</v>
      </c>
      <c r="I4580" t="s">
        <v>1366</v>
      </c>
      <c r="J4580" s="7">
        <v>49</v>
      </c>
      <c r="K4580" t="s">
        <v>17</v>
      </c>
      <c r="L4580" t="s">
        <v>18</v>
      </c>
      <c r="M4580" t="str">
        <f t="shared" si="71"/>
        <v>Thu</v>
      </c>
      <c r="N4580" t="str">
        <f>VLOOKUP(Query1[[#This Row],[Age]],'Age Group Vlookup'!B$3:C$6,2,TRUE)</f>
        <v>40-49</v>
      </c>
    </row>
    <row r="4581" spans="1:14" x14ac:dyDescent="0.3">
      <c r="A4581" t="s">
        <v>5595</v>
      </c>
      <c r="B4581" s="1">
        <v>42625</v>
      </c>
      <c r="C4581" t="s">
        <v>219</v>
      </c>
      <c r="D4581">
        <v>24169</v>
      </c>
      <c r="E4581" t="s">
        <v>150</v>
      </c>
      <c r="G4581" t="s">
        <v>32</v>
      </c>
      <c r="H4581">
        <v>162000</v>
      </c>
      <c r="I4581" t="s">
        <v>220</v>
      </c>
      <c r="J4581" s="7">
        <v>31</v>
      </c>
      <c r="K4581" t="s">
        <v>32</v>
      </c>
      <c r="L4581" t="s">
        <v>33</v>
      </c>
      <c r="M4581" t="str">
        <f t="shared" si="71"/>
        <v>Mon</v>
      </c>
      <c r="N4581" t="str">
        <f>VLOOKUP(Query1[[#This Row],[Age]],'Age Group Vlookup'!B$3:C$6,2,TRUE)</f>
        <v>30-39</v>
      </c>
    </row>
    <row r="4582" spans="1:14" x14ac:dyDescent="0.3">
      <c r="A4582" t="s">
        <v>5596</v>
      </c>
      <c r="B4582" s="1">
        <v>42613</v>
      </c>
      <c r="C4582" t="s">
        <v>251</v>
      </c>
      <c r="D4582">
        <v>16750</v>
      </c>
      <c r="E4582" t="s">
        <v>77</v>
      </c>
      <c r="G4582" t="s">
        <v>15</v>
      </c>
      <c r="H4582">
        <v>417000</v>
      </c>
      <c r="I4582" t="s">
        <v>252</v>
      </c>
      <c r="J4582" s="7">
        <v>42</v>
      </c>
      <c r="K4582" t="s">
        <v>17</v>
      </c>
      <c r="L4582" t="s">
        <v>18</v>
      </c>
      <c r="M4582" t="str">
        <f t="shared" si="71"/>
        <v>Wed</v>
      </c>
      <c r="N4582" t="str">
        <f>VLOOKUP(Query1[[#This Row],[Age]],'Age Group Vlookup'!B$3:C$6,2,TRUE)</f>
        <v>40-49</v>
      </c>
    </row>
    <row r="4583" spans="1:14" x14ac:dyDescent="0.3">
      <c r="A4583" t="s">
        <v>5597</v>
      </c>
      <c r="B4583" s="1">
        <v>42554</v>
      </c>
      <c r="C4583" t="s">
        <v>1454</v>
      </c>
      <c r="D4583">
        <v>14753</v>
      </c>
      <c r="E4583" t="s">
        <v>43</v>
      </c>
      <c r="G4583" t="s">
        <v>17</v>
      </c>
      <c r="H4583">
        <v>41000</v>
      </c>
      <c r="I4583" t="s">
        <v>1455</v>
      </c>
      <c r="J4583" s="7">
        <v>38</v>
      </c>
      <c r="K4583" t="s">
        <v>17</v>
      </c>
      <c r="L4583" t="s">
        <v>18</v>
      </c>
      <c r="M4583" t="str">
        <f t="shared" si="71"/>
        <v>Sun</v>
      </c>
      <c r="N4583" t="str">
        <f>VLOOKUP(Query1[[#This Row],[Age]],'Age Group Vlookup'!B$3:C$6,2,TRUE)</f>
        <v>30-39</v>
      </c>
    </row>
    <row r="4584" spans="1:14" x14ac:dyDescent="0.3">
      <c r="A4584" t="s">
        <v>5598</v>
      </c>
      <c r="B4584" s="1">
        <v>42727</v>
      </c>
      <c r="C4584" t="s">
        <v>718</v>
      </c>
      <c r="D4584">
        <v>33650</v>
      </c>
      <c r="E4584" t="s">
        <v>43</v>
      </c>
      <c r="G4584" t="s">
        <v>32</v>
      </c>
      <c r="H4584">
        <v>69000</v>
      </c>
      <c r="I4584" t="s">
        <v>719</v>
      </c>
      <c r="J4584" s="7">
        <v>28</v>
      </c>
      <c r="K4584" t="s">
        <v>27</v>
      </c>
      <c r="L4584" t="s">
        <v>28</v>
      </c>
      <c r="M4584" t="str">
        <f t="shared" si="71"/>
        <v>Fri</v>
      </c>
      <c r="N4584" t="str">
        <f>VLOOKUP(Query1[[#This Row],[Age]],'Age Group Vlookup'!B$3:C$6,2,TRUE)</f>
        <v>20-29</v>
      </c>
    </row>
    <row r="4585" spans="1:14" x14ac:dyDescent="0.3">
      <c r="A4585" t="s">
        <v>5599</v>
      </c>
      <c r="B4585" s="1">
        <v>42376</v>
      </c>
      <c r="C4585" t="s">
        <v>1474</v>
      </c>
      <c r="D4585">
        <v>1818</v>
      </c>
      <c r="E4585" t="s">
        <v>36</v>
      </c>
      <c r="G4585" t="s">
        <v>32</v>
      </c>
      <c r="H4585">
        <v>142000</v>
      </c>
      <c r="I4585" t="s">
        <v>1475</v>
      </c>
      <c r="J4585" s="7">
        <v>20</v>
      </c>
      <c r="K4585" t="s">
        <v>32</v>
      </c>
      <c r="L4585" t="s">
        <v>33</v>
      </c>
      <c r="M4585" t="str">
        <f t="shared" si="71"/>
        <v>Thu</v>
      </c>
      <c r="N4585" t="str">
        <f>VLOOKUP(Query1[[#This Row],[Age]],'Age Group Vlookup'!B$3:C$6,2,TRUE)</f>
        <v>20-29</v>
      </c>
    </row>
    <row r="4586" spans="1:14" x14ac:dyDescent="0.3">
      <c r="A4586" t="s">
        <v>5600</v>
      </c>
      <c r="B4586" s="1">
        <v>42536</v>
      </c>
      <c r="C4586" t="s">
        <v>1917</v>
      </c>
      <c r="D4586">
        <v>2628</v>
      </c>
      <c r="E4586" t="s">
        <v>58</v>
      </c>
      <c r="G4586" t="s">
        <v>15</v>
      </c>
      <c r="H4586">
        <v>206000</v>
      </c>
      <c r="I4586" t="s">
        <v>1918</v>
      </c>
      <c r="J4586" s="7">
        <v>36</v>
      </c>
      <c r="K4586" t="s">
        <v>17</v>
      </c>
      <c r="L4586" t="s">
        <v>18</v>
      </c>
      <c r="M4586" t="str">
        <f t="shared" si="71"/>
        <v>Wed</v>
      </c>
      <c r="N4586" t="str">
        <f>VLOOKUP(Query1[[#This Row],[Age]],'Age Group Vlookup'!B$3:C$6,2,TRUE)</f>
        <v>30-39</v>
      </c>
    </row>
    <row r="4587" spans="1:14" x14ac:dyDescent="0.3">
      <c r="A4587" t="s">
        <v>5601</v>
      </c>
      <c r="B4587" s="1">
        <v>42512</v>
      </c>
      <c r="C4587" t="s">
        <v>257</v>
      </c>
      <c r="D4587">
        <v>28408</v>
      </c>
      <c r="E4587" t="s">
        <v>150</v>
      </c>
      <c r="G4587" t="s">
        <v>15</v>
      </c>
      <c r="H4587">
        <v>542000</v>
      </c>
      <c r="I4587" t="s">
        <v>258</v>
      </c>
      <c r="J4587" s="7">
        <v>33</v>
      </c>
      <c r="K4587" t="s">
        <v>27</v>
      </c>
      <c r="L4587" t="s">
        <v>28</v>
      </c>
      <c r="M4587" t="str">
        <f t="shared" si="71"/>
        <v>Sun</v>
      </c>
      <c r="N4587" t="str">
        <f>VLOOKUP(Query1[[#This Row],[Age]],'Age Group Vlookup'!B$3:C$6,2,TRUE)</f>
        <v>30-39</v>
      </c>
    </row>
    <row r="4588" spans="1:14" x14ac:dyDescent="0.3">
      <c r="A4588" t="s">
        <v>5602</v>
      </c>
      <c r="B4588" s="1">
        <v>42684</v>
      </c>
      <c r="C4588" t="s">
        <v>222</v>
      </c>
      <c r="D4588">
        <v>12921</v>
      </c>
      <c r="E4588" t="s">
        <v>108</v>
      </c>
      <c r="G4588" t="s">
        <v>32</v>
      </c>
      <c r="H4588">
        <v>180000</v>
      </c>
      <c r="I4588" t="s">
        <v>223</v>
      </c>
      <c r="J4588" s="7">
        <v>48</v>
      </c>
      <c r="K4588" t="s">
        <v>32</v>
      </c>
      <c r="L4588" t="s">
        <v>33</v>
      </c>
      <c r="M4588" t="str">
        <f t="shared" si="71"/>
        <v>Thu</v>
      </c>
      <c r="N4588" t="str">
        <f>VLOOKUP(Query1[[#This Row],[Age]],'Age Group Vlookup'!B$3:C$6,2,TRUE)</f>
        <v>40-49</v>
      </c>
    </row>
    <row r="4589" spans="1:14" x14ac:dyDescent="0.3">
      <c r="A4589" t="s">
        <v>5603</v>
      </c>
      <c r="B4589" s="1">
        <v>42586</v>
      </c>
      <c r="C4589" t="s">
        <v>337</v>
      </c>
      <c r="D4589">
        <v>45633</v>
      </c>
      <c r="E4589" t="s">
        <v>21</v>
      </c>
      <c r="G4589" t="s">
        <v>17</v>
      </c>
      <c r="H4589">
        <v>18000</v>
      </c>
      <c r="I4589" t="s">
        <v>338</v>
      </c>
      <c r="J4589" s="7">
        <v>39</v>
      </c>
      <c r="K4589" t="s">
        <v>27</v>
      </c>
      <c r="L4589" t="s">
        <v>28</v>
      </c>
      <c r="M4589" t="str">
        <f t="shared" si="71"/>
        <v>Thu</v>
      </c>
      <c r="N4589" t="str">
        <f>VLOOKUP(Query1[[#This Row],[Age]],'Age Group Vlookup'!B$3:C$6,2,TRUE)</f>
        <v>30-39</v>
      </c>
    </row>
    <row r="4590" spans="1:14" x14ac:dyDescent="0.3">
      <c r="A4590" t="s">
        <v>5604</v>
      </c>
      <c r="B4590" s="1">
        <v>42600</v>
      </c>
      <c r="C4590" t="s">
        <v>857</v>
      </c>
      <c r="D4590">
        <v>17040</v>
      </c>
      <c r="E4590" t="s">
        <v>14</v>
      </c>
      <c r="G4590" t="s">
        <v>32</v>
      </c>
      <c r="H4590">
        <v>128000</v>
      </c>
      <c r="I4590" t="s">
        <v>858</v>
      </c>
      <c r="J4590" s="7">
        <v>38</v>
      </c>
      <c r="K4590" t="s">
        <v>27</v>
      </c>
      <c r="L4590" t="s">
        <v>28</v>
      </c>
      <c r="M4590" t="str">
        <f t="shared" si="71"/>
        <v>Thu</v>
      </c>
      <c r="N4590" t="str">
        <f>VLOOKUP(Query1[[#This Row],[Age]],'Age Group Vlookup'!B$3:C$6,2,TRUE)</f>
        <v>30-39</v>
      </c>
    </row>
    <row r="4591" spans="1:14" x14ac:dyDescent="0.3">
      <c r="A4591" t="s">
        <v>5605</v>
      </c>
      <c r="B4591" s="1">
        <v>42727</v>
      </c>
      <c r="C4591" t="s">
        <v>570</v>
      </c>
      <c r="D4591">
        <v>40832</v>
      </c>
      <c r="E4591" t="s">
        <v>133</v>
      </c>
      <c r="G4591" t="s">
        <v>17</v>
      </c>
      <c r="H4591">
        <v>50000</v>
      </c>
      <c r="I4591" t="s">
        <v>571</v>
      </c>
      <c r="J4591" s="7">
        <v>24</v>
      </c>
      <c r="K4591" t="s">
        <v>27</v>
      </c>
      <c r="L4591" t="s">
        <v>28</v>
      </c>
      <c r="M4591" t="str">
        <f t="shared" si="71"/>
        <v>Fri</v>
      </c>
      <c r="N4591" t="str">
        <f>VLOOKUP(Query1[[#This Row],[Age]],'Age Group Vlookup'!B$3:C$6,2,TRUE)</f>
        <v>20-29</v>
      </c>
    </row>
    <row r="4592" spans="1:14" x14ac:dyDescent="0.3">
      <c r="A4592" t="s">
        <v>5606</v>
      </c>
      <c r="B4592" s="1">
        <v>42704</v>
      </c>
      <c r="C4592" t="s">
        <v>839</v>
      </c>
      <c r="D4592">
        <v>42628</v>
      </c>
      <c r="E4592" t="s">
        <v>62</v>
      </c>
      <c r="G4592" t="s">
        <v>17</v>
      </c>
      <c r="H4592">
        <v>30000</v>
      </c>
      <c r="I4592" t="s">
        <v>840</v>
      </c>
      <c r="J4592" s="7">
        <v>38</v>
      </c>
      <c r="K4592" t="s">
        <v>27</v>
      </c>
      <c r="L4592" t="s">
        <v>28</v>
      </c>
      <c r="M4592" t="str">
        <f t="shared" si="71"/>
        <v>Wed</v>
      </c>
      <c r="N4592" t="str">
        <f>VLOOKUP(Query1[[#This Row],[Age]],'Age Group Vlookup'!B$3:C$6,2,TRUE)</f>
        <v>30-39</v>
      </c>
    </row>
    <row r="4593" spans="1:14" x14ac:dyDescent="0.3">
      <c r="A4593" t="s">
        <v>5607</v>
      </c>
      <c r="B4593" s="1">
        <v>42477</v>
      </c>
      <c r="C4593" t="s">
        <v>146</v>
      </c>
      <c r="D4593">
        <v>3350</v>
      </c>
      <c r="E4593" t="s">
        <v>150</v>
      </c>
      <c r="G4593" t="s">
        <v>17</v>
      </c>
      <c r="H4593">
        <v>10000</v>
      </c>
      <c r="I4593" t="s">
        <v>147</v>
      </c>
      <c r="J4593" s="7">
        <v>45</v>
      </c>
      <c r="K4593" t="s">
        <v>32</v>
      </c>
      <c r="L4593" t="s">
        <v>33</v>
      </c>
      <c r="M4593" t="str">
        <f t="shared" si="71"/>
        <v>Sun</v>
      </c>
      <c r="N4593" t="str">
        <f>VLOOKUP(Query1[[#This Row],[Age]],'Age Group Vlookup'!B$3:C$6,2,TRUE)</f>
        <v>40-49</v>
      </c>
    </row>
    <row r="4594" spans="1:14" x14ac:dyDescent="0.3">
      <c r="A4594" t="s">
        <v>5608</v>
      </c>
      <c r="B4594" s="1">
        <v>42707</v>
      </c>
      <c r="C4594" t="s">
        <v>782</v>
      </c>
      <c r="D4594">
        <v>4781</v>
      </c>
      <c r="E4594" t="s">
        <v>77</v>
      </c>
      <c r="G4594" t="s">
        <v>15</v>
      </c>
      <c r="H4594">
        <v>269000</v>
      </c>
      <c r="I4594" t="s">
        <v>783</v>
      </c>
      <c r="J4594" s="7">
        <v>27</v>
      </c>
      <c r="K4594" t="s">
        <v>17</v>
      </c>
      <c r="L4594" t="s">
        <v>18</v>
      </c>
      <c r="M4594" t="str">
        <f t="shared" si="71"/>
        <v>Sat</v>
      </c>
      <c r="N4594" t="str">
        <f>VLOOKUP(Query1[[#This Row],[Age]],'Age Group Vlookup'!B$3:C$6,2,TRUE)</f>
        <v>20-29</v>
      </c>
    </row>
    <row r="4595" spans="1:14" x14ac:dyDescent="0.3">
      <c r="A4595" t="s">
        <v>5609</v>
      </c>
      <c r="B4595" s="1">
        <v>42532</v>
      </c>
      <c r="C4595" t="s">
        <v>1301</v>
      </c>
      <c r="D4595">
        <v>20559</v>
      </c>
      <c r="E4595" t="s">
        <v>62</v>
      </c>
      <c r="G4595" t="s">
        <v>17</v>
      </c>
      <c r="H4595">
        <v>24000</v>
      </c>
      <c r="I4595" t="s">
        <v>1302</v>
      </c>
      <c r="J4595" s="7">
        <v>49</v>
      </c>
      <c r="K4595" t="s">
        <v>32</v>
      </c>
      <c r="L4595" t="s">
        <v>33</v>
      </c>
      <c r="M4595" t="str">
        <f t="shared" si="71"/>
        <v>Sat</v>
      </c>
      <c r="N4595" t="str">
        <f>VLOOKUP(Query1[[#This Row],[Age]],'Age Group Vlookup'!B$3:C$6,2,TRUE)</f>
        <v>40-49</v>
      </c>
    </row>
    <row r="4596" spans="1:14" x14ac:dyDescent="0.3">
      <c r="A4596" t="s">
        <v>5610</v>
      </c>
      <c r="B4596" s="1">
        <v>42516</v>
      </c>
      <c r="C4596" t="s">
        <v>1688</v>
      </c>
      <c r="D4596">
        <v>40828</v>
      </c>
      <c r="E4596" t="s">
        <v>108</v>
      </c>
      <c r="G4596" t="s">
        <v>15</v>
      </c>
      <c r="H4596">
        <v>241000</v>
      </c>
      <c r="I4596" t="s">
        <v>1689</v>
      </c>
      <c r="J4596" s="7">
        <v>41</v>
      </c>
      <c r="K4596" t="s">
        <v>17</v>
      </c>
      <c r="L4596" t="s">
        <v>18</v>
      </c>
      <c r="M4596" t="str">
        <f t="shared" si="71"/>
        <v>Thu</v>
      </c>
      <c r="N4596" t="str">
        <f>VLOOKUP(Query1[[#This Row],[Age]],'Age Group Vlookup'!B$3:C$6,2,TRUE)</f>
        <v>40-49</v>
      </c>
    </row>
    <row r="4597" spans="1:14" x14ac:dyDescent="0.3">
      <c r="A4597" t="s">
        <v>5611</v>
      </c>
      <c r="B4597" s="1">
        <v>42519</v>
      </c>
      <c r="C4597" t="s">
        <v>955</v>
      </c>
      <c r="D4597">
        <v>33203</v>
      </c>
      <c r="E4597" t="s">
        <v>47</v>
      </c>
      <c r="G4597" t="s">
        <v>32</v>
      </c>
      <c r="H4597">
        <v>180000</v>
      </c>
      <c r="I4597" t="s">
        <v>956</v>
      </c>
      <c r="J4597" s="7">
        <v>48</v>
      </c>
      <c r="K4597" t="s">
        <v>27</v>
      </c>
      <c r="L4597" t="s">
        <v>28</v>
      </c>
      <c r="M4597" t="str">
        <f t="shared" si="71"/>
        <v>Sun</v>
      </c>
      <c r="N4597" t="str">
        <f>VLOOKUP(Query1[[#This Row],[Age]],'Age Group Vlookup'!B$3:C$6,2,TRUE)</f>
        <v>40-49</v>
      </c>
    </row>
    <row r="4598" spans="1:14" x14ac:dyDescent="0.3">
      <c r="A4598" t="s">
        <v>5612</v>
      </c>
      <c r="B4598" s="1">
        <v>42698</v>
      </c>
      <c r="C4598" t="s">
        <v>1547</v>
      </c>
      <c r="D4598">
        <v>6670</v>
      </c>
      <c r="E4598" t="s">
        <v>25</v>
      </c>
      <c r="G4598" t="s">
        <v>15</v>
      </c>
      <c r="H4598">
        <v>463000</v>
      </c>
      <c r="I4598" t="s">
        <v>1548</v>
      </c>
      <c r="J4598" s="7">
        <v>50</v>
      </c>
      <c r="K4598" t="s">
        <v>17</v>
      </c>
      <c r="L4598" t="s">
        <v>18</v>
      </c>
      <c r="M4598" t="str">
        <f t="shared" si="71"/>
        <v>Thu</v>
      </c>
      <c r="N4598" t="str">
        <f>VLOOKUP(Query1[[#This Row],[Age]],'Age Group Vlookup'!B$3:C$6,2,TRUE)</f>
        <v>50-59</v>
      </c>
    </row>
    <row r="4599" spans="1:14" x14ac:dyDescent="0.3">
      <c r="A4599" t="s">
        <v>5613</v>
      </c>
      <c r="B4599" s="1">
        <v>42371</v>
      </c>
      <c r="C4599" t="s">
        <v>955</v>
      </c>
      <c r="D4599">
        <v>45007</v>
      </c>
      <c r="E4599" t="s">
        <v>25</v>
      </c>
      <c r="G4599" t="s">
        <v>32</v>
      </c>
      <c r="H4599">
        <v>180000</v>
      </c>
      <c r="I4599" t="s">
        <v>956</v>
      </c>
      <c r="J4599" s="7">
        <v>48</v>
      </c>
      <c r="K4599" t="s">
        <v>27</v>
      </c>
      <c r="L4599" t="s">
        <v>28</v>
      </c>
      <c r="M4599" t="str">
        <f t="shared" si="71"/>
        <v>Sat</v>
      </c>
      <c r="N4599" t="str">
        <f>VLOOKUP(Query1[[#This Row],[Age]],'Age Group Vlookup'!B$3:C$6,2,TRUE)</f>
        <v>40-49</v>
      </c>
    </row>
    <row r="4600" spans="1:14" x14ac:dyDescent="0.3">
      <c r="A4600" t="s">
        <v>5614</v>
      </c>
      <c r="B4600" s="1">
        <v>42392</v>
      </c>
      <c r="C4600" t="s">
        <v>1312</v>
      </c>
      <c r="D4600">
        <v>31898</v>
      </c>
      <c r="E4600" t="s">
        <v>108</v>
      </c>
      <c r="G4600" t="s">
        <v>32</v>
      </c>
      <c r="H4600">
        <v>108000</v>
      </c>
      <c r="I4600" t="s">
        <v>1313</v>
      </c>
      <c r="J4600" s="7">
        <v>24</v>
      </c>
      <c r="K4600" t="s">
        <v>27</v>
      </c>
      <c r="L4600" t="s">
        <v>28</v>
      </c>
      <c r="M4600" t="str">
        <f t="shared" si="71"/>
        <v>Sat</v>
      </c>
      <c r="N4600" t="str">
        <f>VLOOKUP(Query1[[#This Row],[Age]],'Age Group Vlookup'!B$3:C$6,2,TRUE)</f>
        <v>20-29</v>
      </c>
    </row>
    <row r="4601" spans="1:14" x14ac:dyDescent="0.3">
      <c r="A4601" t="s">
        <v>5615</v>
      </c>
      <c r="B4601" s="1">
        <v>42421</v>
      </c>
      <c r="C4601" t="s">
        <v>46</v>
      </c>
      <c r="D4601">
        <v>44540</v>
      </c>
      <c r="E4601" t="s">
        <v>43</v>
      </c>
      <c r="G4601" t="s">
        <v>15</v>
      </c>
      <c r="H4601">
        <v>828000</v>
      </c>
      <c r="I4601" t="s">
        <v>48</v>
      </c>
      <c r="J4601" s="7">
        <v>30</v>
      </c>
      <c r="K4601" t="s">
        <v>32</v>
      </c>
      <c r="L4601" t="s">
        <v>33</v>
      </c>
      <c r="M4601" t="str">
        <f t="shared" si="71"/>
        <v>Sun</v>
      </c>
      <c r="N4601" t="str">
        <f>VLOOKUP(Query1[[#This Row],[Age]],'Age Group Vlookup'!B$3:C$6,2,TRUE)</f>
        <v>30-39</v>
      </c>
    </row>
    <row r="4602" spans="1:14" x14ac:dyDescent="0.3">
      <c r="A4602" t="s">
        <v>5616</v>
      </c>
      <c r="B4602" s="1">
        <v>42575</v>
      </c>
      <c r="C4602" t="s">
        <v>80</v>
      </c>
      <c r="D4602">
        <v>12189</v>
      </c>
      <c r="E4602" t="s">
        <v>25</v>
      </c>
      <c r="G4602" t="s">
        <v>32</v>
      </c>
      <c r="H4602">
        <v>196000</v>
      </c>
      <c r="I4602" t="s">
        <v>81</v>
      </c>
      <c r="J4602" s="7">
        <v>30</v>
      </c>
      <c r="K4602" t="s">
        <v>32</v>
      </c>
      <c r="L4602" t="s">
        <v>33</v>
      </c>
      <c r="M4602" t="str">
        <f t="shared" si="71"/>
        <v>Sun</v>
      </c>
      <c r="N4602" t="str">
        <f>VLOOKUP(Query1[[#This Row],[Age]],'Age Group Vlookup'!B$3:C$6,2,TRUE)</f>
        <v>30-39</v>
      </c>
    </row>
    <row r="4603" spans="1:14" x14ac:dyDescent="0.3">
      <c r="A4603" t="s">
        <v>5617</v>
      </c>
      <c r="B4603" s="1">
        <v>42525</v>
      </c>
      <c r="C4603" t="s">
        <v>608</v>
      </c>
      <c r="D4603">
        <v>24849</v>
      </c>
      <c r="E4603" t="s">
        <v>62</v>
      </c>
      <c r="G4603" t="s">
        <v>17</v>
      </c>
      <c r="H4603">
        <v>34000</v>
      </c>
      <c r="I4603" t="s">
        <v>609</v>
      </c>
      <c r="J4603" s="7">
        <v>35</v>
      </c>
      <c r="K4603" t="s">
        <v>27</v>
      </c>
      <c r="L4603" t="s">
        <v>28</v>
      </c>
      <c r="M4603" t="str">
        <f t="shared" si="71"/>
        <v>Sat</v>
      </c>
      <c r="N4603" t="str">
        <f>VLOOKUP(Query1[[#This Row],[Age]],'Age Group Vlookup'!B$3:C$6,2,TRUE)</f>
        <v>30-39</v>
      </c>
    </row>
    <row r="4604" spans="1:14" x14ac:dyDescent="0.3">
      <c r="A4604" t="s">
        <v>5618</v>
      </c>
      <c r="B4604" s="1">
        <v>42394</v>
      </c>
      <c r="C4604" t="s">
        <v>649</v>
      </c>
      <c r="D4604">
        <v>43095</v>
      </c>
      <c r="E4604" t="s">
        <v>47</v>
      </c>
      <c r="G4604" t="s">
        <v>15</v>
      </c>
      <c r="H4604">
        <v>469000</v>
      </c>
      <c r="I4604" t="s">
        <v>650</v>
      </c>
      <c r="J4604" s="7">
        <v>49</v>
      </c>
      <c r="K4604" t="s">
        <v>27</v>
      </c>
      <c r="L4604" t="s">
        <v>28</v>
      </c>
      <c r="M4604" t="str">
        <f t="shared" si="71"/>
        <v>Mon</v>
      </c>
      <c r="N4604" t="str">
        <f>VLOOKUP(Query1[[#This Row],[Age]],'Age Group Vlookup'!B$3:C$6,2,TRUE)</f>
        <v>40-49</v>
      </c>
    </row>
    <row r="4605" spans="1:14" x14ac:dyDescent="0.3">
      <c r="A4605" t="s">
        <v>5619</v>
      </c>
      <c r="B4605" s="1">
        <v>42583</v>
      </c>
      <c r="C4605" t="s">
        <v>1693</v>
      </c>
      <c r="D4605">
        <v>14027</v>
      </c>
      <c r="E4605" t="s">
        <v>133</v>
      </c>
      <c r="G4605" t="s">
        <v>17</v>
      </c>
      <c r="H4605">
        <v>9000</v>
      </c>
      <c r="I4605" t="s">
        <v>1694</v>
      </c>
      <c r="J4605" s="7">
        <v>38</v>
      </c>
      <c r="K4605" t="s">
        <v>17</v>
      </c>
      <c r="L4605" t="s">
        <v>18</v>
      </c>
      <c r="M4605" t="str">
        <f t="shared" si="71"/>
        <v>Mon</v>
      </c>
      <c r="N4605" t="str">
        <f>VLOOKUP(Query1[[#This Row],[Age]],'Age Group Vlookup'!B$3:C$6,2,TRUE)</f>
        <v>30-39</v>
      </c>
    </row>
    <row r="4606" spans="1:14" x14ac:dyDescent="0.3">
      <c r="A4606" t="s">
        <v>5620</v>
      </c>
      <c r="B4606" s="1">
        <v>42583</v>
      </c>
      <c r="C4606" t="s">
        <v>159</v>
      </c>
      <c r="D4606">
        <v>2001</v>
      </c>
      <c r="E4606" t="s">
        <v>77</v>
      </c>
      <c r="G4606" t="s">
        <v>15</v>
      </c>
      <c r="H4606">
        <v>337000</v>
      </c>
      <c r="I4606" t="s">
        <v>160</v>
      </c>
      <c r="J4606" s="7">
        <v>26</v>
      </c>
      <c r="K4606" t="s">
        <v>27</v>
      </c>
      <c r="L4606" t="s">
        <v>28</v>
      </c>
      <c r="M4606" t="str">
        <f t="shared" si="71"/>
        <v>Mon</v>
      </c>
      <c r="N4606" t="str">
        <f>VLOOKUP(Query1[[#This Row],[Age]],'Age Group Vlookup'!B$3:C$6,2,TRUE)</f>
        <v>20-29</v>
      </c>
    </row>
    <row r="4607" spans="1:14" x14ac:dyDescent="0.3">
      <c r="A4607" t="s">
        <v>5621</v>
      </c>
      <c r="B4607" s="1">
        <v>42399</v>
      </c>
      <c r="C4607" t="s">
        <v>1113</v>
      </c>
      <c r="D4607">
        <v>128</v>
      </c>
      <c r="E4607" t="s">
        <v>69</v>
      </c>
      <c r="G4607" t="s">
        <v>17</v>
      </c>
      <c r="H4607">
        <v>27000</v>
      </c>
      <c r="I4607" t="s">
        <v>1114</v>
      </c>
      <c r="J4607" s="7">
        <v>46</v>
      </c>
      <c r="K4607" t="s">
        <v>17</v>
      </c>
      <c r="L4607" t="s">
        <v>18</v>
      </c>
      <c r="M4607" t="str">
        <f t="shared" si="71"/>
        <v>Sat</v>
      </c>
      <c r="N4607" t="str">
        <f>VLOOKUP(Query1[[#This Row],[Age]],'Age Group Vlookup'!B$3:C$6,2,TRUE)</f>
        <v>40-49</v>
      </c>
    </row>
    <row r="4608" spans="1:14" x14ac:dyDescent="0.3">
      <c r="A4608" t="s">
        <v>5622</v>
      </c>
      <c r="B4608" s="1">
        <v>42718</v>
      </c>
      <c r="C4608" t="s">
        <v>930</v>
      </c>
      <c r="D4608">
        <v>43491</v>
      </c>
      <c r="E4608" t="s">
        <v>36</v>
      </c>
      <c r="G4608" t="s">
        <v>17</v>
      </c>
      <c r="H4608">
        <v>15000</v>
      </c>
      <c r="I4608" t="s">
        <v>931</v>
      </c>
      <c r="J4608" s="7">
        <v>47</v>
      </c>
      <c r="K4608" t="s">
        <v>17</v>
      </c>
      <c r="L4608" t="s">
        <v>18</v>
      </c>
      <c r="M4608" t="str">
        <f t="shared" si="71"/>
        <v>Wed</v>
      </c>
      <c r="N4608" t="str">
        <f>VLOOKUP(Query1[[#This Row],[Age]],'Age Group Vlookup'!B$3:C$6,2,TRUE)</f>
        <v>40-49</v>
      </c>
    </row>
    <row r="4609" spans="1:14" x14ac:dyDescent="0.3">
      <c r="A4609" t="s">
        <v>5623</v>
      </c>
      <c r="B4609" s="1">
        <v>42421</v>
      </c>
      <c r="C4609" t="s">
        <v>638</v>
      </c>
      <c r="D4609">
        <v>1768</v>
      </c>
      <c r="E4609" t="s">
        <v>133</v>
      </c>
      <c r="G4609" t="s">
        <v>17</v>
      </c>
      <c r="H4609">
        <v>21000</v>
      </c>
      <c r="I4609" t="s">
        <v>639</v>
      </c>
      <c r="J4609" s="7">
        <v>30</v>
      </c>
      <c r="K4609" t="s">
        <v>17</v>
      </c>
      <c r="L4609" t="s">
        <v>18</v>
      </c>
      <c r="M4609" t="str">
        <f t="shared" si="71"/>
        <v>Sun</v>
      </c>
      <c r="N4609" t="str">
        <f>VLOOKUP(Query1[[#This Row],[Age]],'Age Group Vlookup'!B$3:C$6,2,TRUE)</f>
        <v>30-39</v>
      </c>
    </row>
    <row r="4610" spans="1:14" x14ac:dyDescent="0.3">
      <c r="A4610" t="s">
        <v>5624</v>
      </c>
      <c r="B4610" s="1">
        <v>42656</v>
      </c>
      <c r="C4610" t="s">
        <v>1772</v>
      </c>
      <c r="D4610">
        <v>375</v>
      </c>
      <c r="E4610" t="s">
        <v>36</v>
      </c>
      <c r="G4610" t="s">
        <v>32</v>
      </c>
      <c r="H4610">
        <v>176000</v>
      </c>
      <c r="I4610" t="s">
        <v>1773</v>
      </c>
      <c r="J4610" s="7">
        <v>27</v>
      </c>
      <c r="K4610" t="s">
        <v>32</v>
      </c>
      <c r="L4610" t="s">
        <v>33</v>
      </c>
      <c r="M4610" t="str">
        <f t="shared" ref="M4610:M4673" si="72">TEXT(B4610,"ddd")</f>
        <v>Thu</v>
      </c>
      <c r="N4610" t="str">
        <f>VLOOKUP(Query1[[#This Row],[Age]],'Age Group Vlookup'!B$3:C$6,2,TRUE)</f>
        <v>20-29</v>
      </c>
    </row>
    <row r="4611" spans="1:14" x14ac:dyDescent="0.3">
      <c r="A4611" t="s">
        <v>5625</v>
      </c>
      <c r="B4611" s="1">
        <v>42574</v>
      </c>
      <c r="C4611" t="s">
        <v>166</v>
      </c>
      <c r="D4611">
        <v>32839</v>
      </c>
      <c r="E4611" t="s">
        <v>62</v>
      </c>
      <c r="G4611" t="s">
        <v>15</v>
      </c>
      <c r="H4611">
        <v>796000</v>
      </c>
      <c r="I4611" t="s">
        <v>167</v>
      </c>
      <c r="J4611" s="7">
        <v>24</v>
      </c>
      <c r="K4611" t="s">
        <v>17</v>
      </c>
      <c r="L4611" t="s">
        <v>18</v>
      </c>
      <c r="M4611" t="str">
        <f t="shared" si="72"/>
        <v>Sat</v>
      </c>
      <c r="N4611" t="str">
        <f>VLOOKUP(Query1[[#This Row],[Age]],'Age Group Vlookup'!B$3:C$6,2,TRUE)</f>
        <v>20-29</v>
      </c>
    </row>
    <row r="4612" spans="1:14" x14ac:dyDescent="0.3">
      <c r="A4612" t="s">
        <v>5626</v>
      </c>
      <c r="B4612" s="1">
        <v>42528</v>
      </c>
      <c r="C4612" t="s">
        <v>1108</v>
      </c>
      <c r="D4612">
        <v>37371</v>
      </c>
      <c r="E4612" t="s">
        <v>69</v>
      </c>
      <c r="G4612" t="s">
        <v>15</v>
      </c>
      <c r="H4612">
        <v>147000</v>
      </c>
      <c r="I4612" t="s">
        <v>1109</v>
      </c>
      <c r="J4612" s="7">
        <v>44</v>
      </c>
      <c r="K4612" t="s">
        <v>27</v>
      </c>
      <c r="L4612" t="s">
        <v>28</v>
      </c>
      <c r="M4612" t="str">
        <f t="shared" si="72"/>
        <v>Tue</v>
      </c>
      <c r="N4612" t="str">
        <f>VLOOKUP(Query1[[#This Row],[Age]],'Age Group Vlookup'!B$3:C$6,2,TRUE)</f>
        <v>40-49</v>
      </c>
    </row>
    <row r="4613" spans="1:14" x14ac:dyDescent="0.3">
      <c r="A4613" t="s">
        <v>5627</v>
      </c>
      <c r="B4613" s="1">
        <v>42538</v>
      </c>
      <c r="C4613" t="s">
        <v>695</v>
      </c>
      <c r="D4613">
        <v>45751</v>
      </c>
      <c r="E4613" t="s">
        <v>21</v>
      </c>
      <c r="G4613" t="s">
        <v>15</v>
      </c>
      <c r="H4613">
        <v>530000</v>
      </c>
      <c r="I4613" t="s">
        <v>696</v>
      </c>
      <c r="J4613" s="7">
        <v>27</v>
      </c>
      <c r="K4613" t="s">
        <v>27</v>
      </c>
      <c r="L4613" t="s">
        <v>28</v>
      </c>
      <c r="M4613" t="str">
        <f t="shared" si="72"/>
        <v>Fri</v>
      </c>
      <c r="N4613" t="str">
        <f>VLOOKUP(Query1[[#This Row],[Age]],'Age Group Vlookup'!B$3:C$6,2,TRUE)</f>
        <v>20-29</v>
      </c>
    </row>
    <row r="4614" spans="1:14" x14ac:dyDescent="0.3">
      <c r="A4614" t="s">
        <v>5628</v>
      </c>
      <c r="B4614" s="1">
        <v>42622</v>
      </c>
      <c r="C4614" t="s">
        <v>2341</v>
      </c>
      <c r="D4614">
        <v>10713</v>
      </c>
      <c r="E4614" t="s">
        <v>47</v>
      </c>
      <c r="G4614" t="s">
        <v>15</v>
      </c>
      <c r="H4614">
        <v>653000</v>
      </c>
      <c r="I4614" t="s">
        <v>2342</v>
      </c>
      <c r="J4614" s="7">
        <v>20</v>
      </c>
      <c r="K4614" t="s">
        <v>27</v>
      </c>
      <c r="L4614" t="s">
        <v>28</v>
      </c>
      <c r="M4614" t="str">
        <f t="shared" si="72"/>
        <v>Fri</v>
      </c>
      <c r="N4614" t="str">
        <f>VLOOKUP(Query1[[#This Row],[Age]],'Age Group Vlookup'!B$3:C$6,2,TRUE)</f>
        <v>20-29</v>
      </c>
    </row>
    <row r="4615" spans="1:14" x14ac:dyDescent="0.3">
      <c r="A4615" t="s">
        <v>5629</v>
      </c>
      <c r="B4615" s="1">
        <v>42671</v>
      </c>
      <c r="C4615" t="s">
        <v>1537</v>
      </c>
      <c r="D4615">
        <v>11782</v>
      </c>
      <c r="E4615" t="s">
        <v>54</v>
      </c>
      <c r="G4615" t="s">
        <v>15</v>
      </c>
      <c r="H4615">
        <v>742000</v>
      </c>
      <c r="I4615" t="s">
        <v>1538</v>
      </c>
      <c r="J4615" s="7">
        <v>41</v>
      </c>
      <c r="K4615" t="s">
        <v>27</v>
      </c>
      <c r="L4615" t="s">
        <v>28</v>
      </c>
      <c r="M4615" t="str">
        <f t="shared" si="72"/>
        <v>Fri</v>
      </c>
      <c r="N4615" t="str">
        <f>VLOOKUP(Query1[[#This Row],[Age]],'Age Group Vlookup'!B$3:C$6,2,TRUE)</f>
        <v>40-49</v>
      </c>
    </row>
    <row r="4616" spans="1:14" x14ac:dyDescent="0.3">
      <c r="A4616" t="s">
        <v>5630</v>
      </c>
      <c r="B4616" s="1">
        <v>42542</v>
      </c>
      <c r="C4616" t="s">
        <v>1174</v>
      </c>
      <c r="D4616">
        <v>24432</v>
      </c>
      <c r="E4616" t="s">
        <v>14</v>
      </c>
      <c r="G4616" t="s">
        <v>17</v>
      </c>
      <c r="H4616">
        <v>37000</v>
      </c>
      <c r="I4616" t="s">
        <v>736</v>
      </c>
      <c r="J4616" s="7">
        <v>35</v>
      </c>
      <c r="K4616" t="s">
        <v>17</v>
      </c>
      <c r="L4616" t="s">
        <v>18</v>
      </c>
      <c r="M4616" t="str">
        <f t="shared" si="72"/>
        <v>Tue</v>
      </c>
      <c r="N4616" t="str">
        <f>VLOOKUP(Query1[[#This Row],[Age]],'Age Group Vlookup'!B$3:C$6,2,TRUE)</f>
        <v>30-39</v>
      </c>
    </row>
    <row r="4617" spans="1:14" x14ac:dyDescent="0.3">
      <c r="A4617" t="s">
        <v>5631</v>
      </c>
      <c r="B4617" s="1">
        <v>42708</v>
      </c>
      <c r="C4617" t="s">
        <v>117</v>
      </c>
      <c r="D4617">
        <v>1723</v>
      </c>
      <c r="E4617" t="s">
        <v>108</v>
      </c>
      <c r="G4617" t="s">
        <v>17</v>
      </c>
      <c r="H4617">
        <v>12000</v>
      </c>
      <c r="I4617" t="s">
        <v>118</v>
      </c>
      <c r="J4617" s="7">
        <v>44</v>
      </c>
      <c r="K4617" t="s">
        <v>17</v>
      </c>
      <c r="L4617" t="s">
        <v>18</v>
      </c>
      <c r="M4617" t="str">
        <f t="shared" si="72"/>
        <v>Sun</v>
      </c>
      <c r="N4617" t="str">
        <f>VLOOKUP(Query1[[#This Row],[Age]],'Age Group Vlookup'!B$3:C$6,2,TRUE)</f>
        <v>40-49</v>
      </c>
    </row>
    <row r="4618" spans="1:14" x14ac:dyDescent="0.3">
      <c r="A4618" t="s">
        <v>5632</v>
      </c>
      <c r="B4618" s="1">
        <v>42668</v>
      </c>
      <c r="C4618" t="s">
        <v>2145</v>
      </c>
      <c r="D4618">
        <v>17707</v>
      </c>
      <c r="E4618" t="s">
        <v>54</v>
      </c>
      <c r="G4618" t="s">
        <v>17</v>
      </c>
      <c r="H4618">
        <v>9000</v>
      </c>
      <c r="I4618" t="s">
        <v>2146</v>
      </c>
      <c r="J4618" s="7">
        <v>42</v>
      </c>
      <c r="K4618" t="s">
        <v>17</v>
      </c>
      <c r="L4618" t="s">
        <v>18</v>
      </c>
      <c r="M4618" t="str">
        <f t="shared" si="72"/>
        <v>Tue</v>
      </c>
      <c r="N4618" t="str">
        <f>VLOOKUP(Query1[[#This Row],[Age]],'Age Group Vlookup'!B$3:C$6,2,TRUE)</f>
        <v>40-49</v>
      </c>
    </row>
    <row r="4619" spans="1:14" x14ac:dyDescent="0.3">
      <c r="A4619" t="s">
        <v>5633</v>
      </c>
      <c r="B4619" s="1">
        <v>42671</v>
      </c>
      <c r="C4619" t="s">
        <v>462</v>
      </c>
      <c r="D4619">
        <v>11467</v>
      </c>
      <c r="E4619" t="s">
        <v>21</v>
      </c>
      <c r="G4619" t="s">
        <v>15</v>
      </c>
      <c r="H4619">
        <v>383000</v>
      </c>
      <c r="I4619" t="s">
        <v>463</v>
      </c>
      <c r="J4619" s="7">
        <v>34</v>
      </c>
      <c r="K4619" t="s">
        <v>27</v>
      </c>
      <c r="L4619" t="s">
        <v>28</v>
      </c>
      <c r="M4619" t="str">
        <f t="shared" si="72"/>
        <v>Fri</v>
      </c>
      <c r="N4619" t="str">
        <f>VLOOKUP(Query1[[#This Row],[Age]],'Age Group Vlookup'!B$3:C$6,2,TRUE)</f>
        <v>30-39</v>
      </c>
    </row>
    <row r="4620" spans="1:14" x14ac:dyDescent="0.3">
      <c r="A4620" t="s">
        <v>5634</v>
      </c>
      <c r="B4620" s="1">
        <v>42395</v>
      </c>
      <c r="C4620" t="s">
        <v>301</v>
      </c>
      <c r="D4620">
        <v>12958</v>
      </c>
      <c r="E4620" t="s">
        <v>58</v>
      </c>
      <c r="G4620" t="s">
        <v>32</v>
      </c>
      <c r="H4620">
        <v>150000</v>
      </c>
      <c r="I4620" t="s">
        <v>302</v>
      </c>
      <c r="J4620" s="7">
        <v>37</v>
      </c>
      <c r="K4620" t="s">
        <v>32</v>
      </c>
      <c r="L4620" t="s">
        <v>33</v>
      </c>
      <c r="M4620" t="str">
        <f t="shared" si="72"/>
        <v>Tue</v>
      </c>
      <c r="N4620" t="str">
        <f>VLOOKUP(Query1[[#This Row],[Age]],'Age Group Vlookup'!B$3:C$6,2,TRUE)</f>
        <v>30-39</v>
      </c>
    </row>
    <row r="4621" spans="1:14" x14ac:dyDescent="0.3">
      <c r="A4621" t="s">
        <v>5635</v>
      </c>
      <c r="B4621" s="1">
        <v>42402</v>
      </c>
      <c r="C4621" t="s">
        <v>1537</v>
      </c>
      <c r="D4621">
        <v>4172</v>
      </c>
      <c r="E4621" t="s">
        <v>47</v>
      </c>
      <c r="G4621" t="s">
        <v>15</v>
      </c>
      <c r="H4621">
        <v>742000</v>
      </c>
      <c r="I4621" t="s">
        <v>1538</v>
      </c>
      <c r="J4621" s="7">
        <v>41</v>
      </c>
      <c r="K4621" t="s">
        <v>27</v>
      </c>
      <c r="L4621" t="s">
        <v>28</v>
      </c>
      <c r="M4621" t="str">
        <f t="shared" si="72"/>
        <v>Tue</v>
      </c>
      <c r="N4621" t="str">
        <f>VLOOKUP(Query1[[#This Row],[Age]],'Age Group Vlookup'!B$3:C$6,2,TRUE)</f>
        <v>40-49</v>
      </c>
    </row>
    <row r="4622" spans="1:14" x14ac:dyDescent="0.3">
      <c r="A4622" t="s">
        <v>5636</v>
      </c>
      <c r="B4622" s="1">
        <v>42615</v>
      </c>
      <c r="C4622" t="s">
        <v>705</v>
      </c>
      <c r="D4622">
        <v>34507</v>
      </c>
      <c r="E4622" t="s">
        <v>25</v>
      </c>
      <c r="G4622" t="s">
        <v>32</v>
      </c>
      <c r="H4622">
        <v>171000</v>
      </c>
      <c r="I4622" t="s">
        <v>706</v>
      </c>
      <c r="J4622" s="7">
        <v>28</v>
      </c>
      <c r="K4622" t="s">
        <v>17</v>
      </c>
      <c r="L4622" t="s">
        <v>18</v>
      </c>
      <c r="M4622" t="str">
        <f t="shared" si="72"/>
        <v>Fri</v>
      </c>
      <c r="N4622" t="str">
        <f>VLOOKUP(Query1[[#This Row],[Age]],'Age Group Vlookup'!B$3:C$6,2,TRUE)</f>
        <v>20-29</v>
      </c>
    </row>
    <row r="4623" spans="1:14" x14ac:dyDescent="0.3">
      <c r="A4623" t="s">
        <v>5637</v>
      </c>
      <c r="B4623" s="1">
        <v>42478</v>
      </c>
      <c r="C4623" t="s">
        <v>1075</v>
      </c>
      <c r="D4623">
        <v>47270</v>
      </c>
      <c r="E4623" t="s">
        <v>62</v>
      </c>
      <c r="G4623" t="s">
        <v>17</v>
      </c>
      <c r="H4623">
        <v>43000</v>
      </c>
      <c r="I4623" t="s">
        <v>1076</v>
      </c>
      <c r="J4623" s="7">
        <v>37</v>
      </c>
      <c r="K4623" t="s">
        <v>27</v>
      </c>
      <c r="L4623" t="s">
        <v>28</v>
      </c>
      <c r="M4623" t="str">
        <f t="shared" si="72"/>
        <v>Mon</v>
      </c>
      <c r="N4623" t="str">
        <f>VLOOKUP(Query1[[#This Row],[Age]],'Age Group Vlookup'!B$3:C$6,2,TRUE)</f>
        <v>30-39</v>
      </c>
    </row>
    <row r="4624" spans="1:14" x14ac:dyDescent="0.3">
      <c r="A4624" t="s">
        <v>5638</v>
      </c>
      <c r="B4624" s="1">
        <v>42649</v>
      </c>
      <c r="C4624" t="s">
        <v>655</v>
      </c>
      <c r="D4624">
        <v>8742</v>
      </c>
      <c r="E4624" t="s">
        <v>150</v>
      </c>
      <c r="G4624" t="s">
        <v>17</v>
      </c>
      <c r="H4624">
        <v>27000</v>
      </c>
      <c r="I4624" t="s">
        <v>656</v>
      </c>
      <c r="J4624" s="7">
        <v>24</v>
      </c>
      <c r="K4624" t="s">
        <v>32</v>
      </c>
      <c r="L4624" t="s">
        <v>33</v>
      </c>
      <c r="M4624" t="str">
        <f t="shared" si="72"/>
        <v>Thu</v>
      </c>
      <c r="N4624" t="str">
        <f>VLOOKUP(Query1[[#This Row],[Age]],'Age Group Vlookup'!B$3:C$6,2,TRUE)</f>
        <v>20-29</v>
      </c>
    </row>
    <row r="4625" spans="1:14" x14ac:dyDescent="0.3">
      <c r="A4625" t="s">
        <v>5639</v>
      </c>
      <c r="B4625" s="1">
        <v>42407</v>
      </c>
      <c r="C4625" t="s">
        <v>1138</v>
      </c>
      <c r="D4625">
        <v>16219</v>
      </c>
      <c r="E4625" t="s">
        <v>69</v>
      </c>
      <c r="G4625" t="s">
        <v>32</v>
      </c>
      <c r="H4625">
        <v>192000</v>
      </c>
      <c r="I4625" t="s">
        <v>1139</v>
      </c>
      <c r="J4625" s="7">
        <v>27</v>
      </c>
      <c r="K4625" t="s">
        <v>32</v>
      </c>
      <c r="L4625" t="s">
        <v>33</v>
      </c>
      <c r="M4625" t="str">
        <f t="shared" si="72"/>
        <v>Sun</v>
      </c>
      <c r="N4625" t="str">
        <f>VLOOKUP(Query1[[#This Row],[Age]],'Age Group Vlookup'!B$3:C$6,2,TRUE)</f>
        <v>20-29</v>
      </c>
    </row>
    <row r="4626" spans="1:14" x14ac:dyDescent="0.3">
      <c r="A4626" t="s">
        <v>5640</v>
      </c>
      <c r="B4626" s="1">
        <v>42388</v>
      </c>
      <c r="C4626" t="s">
        <v>660</v>
      </c>
      <c r="D4626">
        <v>46666</v>
      </c>
      <c r="E4626" t="s">
        <v>150</v>
      </c>
      <c r="G4626" t="s">
        <v>17</v>
      </c>
      <c r="H4626">
        <v>27000</v>
      </c>
      <c r="I4626" t="s">
        <v>661</v>
      </c>
      <c r="J4626" s="7">
        <v>30</v>
      </c>
      <c r="K4626" t="s">
        <v>27</v>
      </c>
      <c r="L4626" t="s">
        <v>28</v>
      </c>
      <c r="M4626" t="str">
        <f t="shared" si="72"/>
        <v>Tue</v>
      </c>
      <c r="N4626" t="str">
        <f>VLOOKUP(Query1[[#This Row],[Age]],'Age Group Vlookup'!B$3:C$6,2,TRUE)</f>
        <v>30-39</v>
      </c>
    </row>
    <row r="4627" spans="1:14" x14ac:dyDescent="0.3">
      <c r="A4627" t="s">
        <v>5641</v>
      </c>
      <c r="B4627" s="1">
        <v>42386</v>
      </c>
      <c r="C4627" t="s">
        <v>802</v>
      </c>
      <c r="D4627">
        <v>17859</v>
      </c>
      <c r="E4627" t="s">
        <v>133</v>
      </c>
      <c r="G4627" t="s">
        <v>32</v>
      </c>
      <c r="H4627">
        <v>140000</v>
      </c>
      <c r="I4627" t="s">
        <v>803</v>
      </c>
      <c r="J4627" s="7">
        <v>34</v>
      </c>
      <c r="K4627" t="s">
        <v>27</v>
      </c>
      <c r="L4627" t="s">
        <v>28</v>
      </c>
      <c r="M4627" t="str">
        <f t="shared" si="72"/>
        <v>Sun</v>
      </c>
      <c r="N4627" t="str">
        <f>VLOOKUP(Query1[[#This Row],[Age]],'Age Group Vlookup'!B$3:C$6,2,TRUE)</f>
        <v>30-39</v>
      </c>
    </row>
    <row r="4628" spans="1:14" x14ac:dyDescent="0.3">
      <c r="A4628" t="s">
        <v>5642</v>
      </c>
      <c r="B4628" s="1">
        <v>42587</v>
      </c>
      <c r="C4628" t="s">
        <v>853</v>
      </c>
      <c r="D4628">
        <v>2636</v>
      </c>
      <c r="E4628" t="s">
        <v>69</v>
      </c>
      <c r="G4628" t="s">
        <v>17</v>
      </c>
      <c r="H4628">
        <v>23000</v>
      </c>
      <c r="I4628" t="s">
        <v>854</v>
      </c>
      <c r="J4628" s="7">
        <v>30</v>
      </c>
      <c r="K4628" t="s">
        <v>27</v>
      </c>
      <c r="L4628" t="s">
        <v>28</v>
      </c>
      <c r="M4628" t="str">
        <f t="shared" si="72"/>
        <v>Fri</v>
      </c>
      <c r="N4628" t="str">
        <f>VLOOKUP(Query1[[#This Row],[Age]],'Age Group Vlookup'!B$3:C$6,2,TRUE)</f>
        <v>30-39</v>
      </c>
    </row>
    <row r="4629" spans="1:14" x14ac:dyDescent="0.3">
      <c r="A4629" t="s">
        <v>5643</v>
      </c>
      <c r="B4629" s="1">
        <v>42517</v>
      </c>
      <c r="C4629" t="s">
        <v>319</v>
      </c>
      <c r="D4629">
        <v>18044</v>
      </c>
      <c r="E4629" t="s">
        <v>25</v>
      </c>
      <c r="G4629" t="s">
        <v>32</v>
      </c>
      <c r="H4629">
        <v>141000</v>
      </c>
      <c r="I4629" t="s">
        <v>320</v>
      </c>
      <c r="J4629" s="7">
        <v>26</v>
      </c>
      <c r="K4629" t="s">
        <v>17</v>
      </c>
      <c r="L4629" t="s">
        <v>18</v>
      </c>
      <c r="M4629" t="str">
        <f t="shared" si="72"/>
        <v>Fri</v>
      </c>
      <c r="N4629" t="str">
        <f>VLOOKUP(Query1[[#This Row],[Age]],'Age Group Vlookup'!B$3:C$6,2,TRUE)</f>
        <v>20-29</v>
      </c>
    </row>
    <row r="4630" spans="1:14" x14ac:dyDescent="0.3">
      <c r="A4630" t="s">
        <v>5644</v>
      </c>
      <c r="B4630" s="1">
        <v>42485</v>
      </c>
      <c r="C4630" t="s">
        <v>2098</v>
      </c>
      <c r="D4630">
        <v>5080</v>
      </c>
      <c r="E4630" t="s">
        <v>54</v>
      </c>
      <c r="G4630" t="s">
        <v>15</v>
      </c>
      <c r="H4630">
        <v>581000</v>
      </c>
      <c r="I4630" t="s">
        <v>2099</v>
      </c>
      <c r="J4630" s="7">
        <v>42</v>
      </c>
      <c r="K4630" t="s">
        <v>32</v>
      </c>
      <c r="L4630" t="s">
        <v>33</v>
      </c>
      <c r="M4630" t="str">
        <f t="shared" si="72"/>
        <v>Mon</v>
      </c>
      <c r="N4630" t="str">
        <f>VLOOKUP(Query1[[#This Row],[Age]],'Age Group Vlookup'!B$3:C$6,2,TRUE)</f>
        <v>40-49</v>
      </c>
    </row>
    <row r="4631" spans="1:14" x14ac:dyDescent="0.3">
      <c r="A4631" t="s">
        <v>5645</v>
      </c>
      <c r="B4631" s="1">
        <v>42381</v>
      </c>
      <c r="C4631" t="s">
        <v>1174</v>
      </c>
      <c r="D4631">
        <v>22358</v>
      </c>
      <c r="E4631" t="s">
        <v>43</v>
      </c>
      <c r="G4631" t="s">
        <v>17</v>
      </c>
      <c r="H4631">
        <v>37000</v>
      </c>
      <c r="I4631" t="s">
        <v>736</v>
      </c>
      <c r="J4631" s="7">
        <v>35</v>
      </c>
      <c r="K4631" t="s">
        <v>17</v>
      </c>
      <c r="L4631" t="s">
        <v>18</v>
      </c>
      <c r="M4631" t="str">
        <f t="shared" si="72"/>
        <v>Tue</v>
      </c>
      <c r="N4631" t="str">
        <f>VLOOKUP(Query1[[#This Row],[Age]],'Age Group Vlookup'!B$3:C$6,2,TRUE)</f>
        <v>30-39</v>
      </c>
    </row>
    <row r="4632" spans="1:14" x14ac:dyDescent="0.3">
      <c r="A4632" t="s">
        <v>5646</v>
      </c>
      <c r="B4632" s="1">
        <v>42658</v>
      </c>
      <c r="C4632" t="s">
        <v>1377</v>
      </c>
      <c r="D4632">
        <v>48443</v>
      </c>
      <c r="E4632" t="s">
        <v>133</v>
      </c>
      <c r="G4632" t="s">
        <v>32</v>
      </c>
      <c r="H4632">
        <v>112000</v>
      </c>
      <c r="I4632" t="s">
        <v>1378</v>
      </c>
      <c r="J4632" s="7">
        <v>25</v>
      </c>
      <c r="K4632" t="s">
        <v>27</v>
      </c>
      <c r="L4632" t="s">
        <v>28</v>
      </c>
      <c r="M4632" t="str">
        <f t="shared" si="72"/>
        <v>Sat</v>
      </c>
      <c r="N4632" t="str">
        <f>VLOOKUP(Query1[[#This Row],[Age]],'Age Group Vlookup'!B$3:C$6,2,TRUE)</f>
        <v>20-29</v>
      </c>
    </row>
    <row r="4633" spans="1:14" x14ac:dyDescent="0.3">
      <c r="A4633" t="s">
        <v>5647</v>
      </c>
      <c r="B4633" s="1">
        <v>42722</v>
      </c>
      <c r="C4633" t="s">
        <v>487</v>
      </c>
      <c r="D4633">
        <v>5576</v>
      </c>
      <c r="E4633" t="s">
        <v>58</v>
      </c>
      <c r="G4633" t="s">
        <v>17</v>
      </c>
      <c r="H4633">
        <v>31000</v>
      </c>
      <c r="I4633" t="s">
        <v>488</v>
      </c>
      <c r="J4633" s="7">
        <v>44</v>
      </c>
      <c r="K4633" t="s">
        <v>27</v>
      </c>
      <c r="L4633" t="s">
        <v>28</v>
      </c>
      <c r="M4633" t="str">
        <f t="shared" si="72"/>
        <v>Sun</v>
      </c>
      <c r="N4633" t="str">
        <f>VLOOKUP(Query1[[#This Row],[Age]],'Age Group Vlookup'!B$3:C$6,2,TRUE)</f>
        <v>40-49</v>
      </c>
    </row>
    <row r="4634" spans="1:14" x14ac:dyDescent="0.3">
      <c r="A4634" t="s">
        <v>5648</v>
      </c>
      <c r="B4634" s="1">
        <v>42596</v>
      </c>
      <c r="C4634" t="s">
        <v>1405</v>
      </c>
      <c r="D4634">
        <v>1570</v>
      </c>
      <c r="E4634" t="s">
        <v>21</v>
      </c>
      <c r="F4634">
        <v>1</v>
      </c>
      <c r="G4634" t="s">
        <v>15</v>
      </c>
      <c r="H4634">
        <v>802000</v>
      </c>
      <c r="I4634" t="s">
        <v>1406</v>
      </c>
      <c r="J4634" s="7">
        <v>50</v>
      </c>
      <c r="K4634" t="s">
        <v>27</v>
      </c>
      <c r="L4634" t="s">
        <v>28</v>
      </c>
      <c r="M4634" t="str">
        <f t="shared" si="72"/>
        <v>Sun</v>
      </c>
      <c r="N4634" t="str">
        <f>VLOOKUP(Query1[[#This Row],[Age]],'Age Group Vlookup'!B$3:C$6,2,TRUE)</f>
        <v>50-59</v>
      </c>
    </row>
    <row r="4635" spans="1:14" x14ac:dyDescent="0.3">
      <c r="A4635" t="s">
        <v>5649</v>
      </c>
      <c r="B4635" s="1">
        <v>42540</v>
      </c>
      <c r="C4635" t="s">
        <v>272</v>
      </c>
      <c r="D4635">
        <v>43996</v>
      </c>
      <c r="E4635" t="s">
        <v>77</v>
      </c>
      <c r="G4635" t="s">
        <v>15</v>
      </c>
      <c r="H4635">
        <v>483000</v>
      </c>
      <c r="I4635" t="s">
        <v>273</v>
      </c>
      <c r="J4635" s="7">
        <v>47</v>
      </c>
      <c r="K4635" t="s">
        <v>27</v>
      </c>
      <c r="L4635" t="s">
        <v>28</v>
      </c>
      <c r="M4635" t="str">
        <f t="shared" si="72"/>
        <v>Sun</v>
      </c>
      <c r="N4635" t="str">
        <f>VLOOKUP(Query1[[#This Row],[Age]],'Age Group Vlookup'!B$3:C$6,2,TRUE)</f>
        <v>40-49</v>
      </c>
    </row>
    <row r="4636" spans="1:14" x14ac:dyDescent="0.3">
      <c r="A4636" t="s">
        <v>5650</v>
      </c>
      <c r="B4636" s="1">
        <v>42513</v>
      </c>
      <c r="C4636" t="s">
        <v>1532</v>
      </c>
      <c r="D4636">
        <v>45178</v>
      </c>
      <c r="E4636" t="s">
        <v>58</v>
      </c>
      <c r="G4636" t="s">
        <v>15</v>
      </c>
      <c r="H4636">
        <v>390000</v>
      </c>
      <c r="I4636" t="s">
        <v>1533</v>
      </c>
      <c r="J4636" s="7">
        <v>24</v>
      </c>
      <c r="K4636" t="s">
        <v>27</v>
      </c>
      <c r="L4636" t="s">
        <v>28</v>
      </c>
      <c r="M4636" t="str">
        <f t="shared" si="72"/>
        <v>Mon</v>
      </c>
      <c r="N4636" t="str">
        <f>VLOOKUP(Query1[[#This Row],[Age]],'Age Group Vlookup'!B$3:C$6,2,TRUE)</f>
        <v>20-29</v>
      </c>
    </row>
    <row r="4637" spans="1:14" x14ac:dyDescent="0.3">
      <c r="A4637" t="s">
        <v>5651</v>
      </c>
      <c r="B4637" s="1">
        <v>42500</v>
      </c>
      <c r="C4637" t="s">
        <v>1251</v>
      </c>
      <c r="D4637">
        <v>5014</v>
      </c>
      <c r="E4637" t="s">
        <v>108</v>
      </c>
      <c r="G4637" t="s">
        <v>15</v>
      </c>
      <c r="H4637">
        <v>677000</v>
      </c>
      <c r="I4637" t="s">
        <v>1252</v>
      </c>
      <c r="J4637" s="7">
        <v>26</v>
      </c>
      <c r="K4637" t="s">
        <v>27</v>
      </c>
      <c r="L4637" t="s">
        <v>28</v>
      </c>
      <c r="M4637" t="str">
        <f t="shared" si="72"/>
        <v>Tue</v>
      </c>
      <c r="N4637" t="str">
        <f>VLOOKUP(Query1[[#This Row],[Age]],'Age Group Vlookup'!B$3:C$6,2,TRUE)</f>
        <v>20-29</v>
      </c>
    </row>
    <row r="4638" spans="1:14" x14ac:dyDescent="0.3">
      <c r="A4638" t="s">
        <v>5652</v>
      </c>
      <c r="B4638" s="1">
        <v>42466</v>
      </c>
      <c r="C4638" t="s">
        <v>143</v>
      </c>
      <c r="D4638">
        <v>44930</v>
      </c>
      <c r="E4638" t="s">
        <v>36</v>
      </c>
      <c r="G4638" t="s">
        <v>32</v>
      </c>
      <c r="H4638">
        <v>63000</v>
      </c>
      <c r="I4638" t="s">
        <v>144</v>
      </c>
      <c r="J4638" s="7">
        <v>35</v>
      </c>
      <c r="K4638" t="s">
        <v>27</v>
      </c>
      <c r="L4638" t="s">
        <v>28</v>
      </c>
      <c r="M4638" t="str">
        <f t="shared" si="72"/>
        <v>Wed</v>
      </c>
      <c r="N4638" t="str">
        <f>VLOOKUP(Query1[[#This Row],[Age]],'Age Group Vlookup'!B$3:C$6,2,TRUE)</f>
        <v>30-39</v>
      </c>
    </row>
    <row r="4639" spans="1:14" x14ac:dyDescent="0.3">
      <c r="A4639" t="s">
        <v>5653</v>
      </c>
      <c r="B4639" s="1">
        <v>42424</v>
      </c>
      <c r="C4639" t="s">
        <v>2564</v>
      </c>
      <c r="D4639">
        <v>9560</v>
      </c>
      <c r="E4639" t="s">
        <v>43</v>
      </c>
      <c r="G4639" t="s">
        <v>15</v>
      </c>
      <c r="H4639">
        <v>854000</v>
      </c>
      <c r="I4639" t="s">
        <v>2565</v>
      </c>
      <c r="J4639" s="7">
        <v>48</v>
      </c>
      <c r="K4639" t="s">
        <v>27</v>
      </c>
      <c r="L4639" t="s">
        <v>28</v>
      </c>
      <c r="M4639" t="str">
        <f t="shared" si="72"/>
        <v>Wed</v>
      </c>
      <c r="N4639" t="str">
        <f>VLOOKUP(Query1[[#This Row],[Age]],'Age Group Vlookup'!B$3:C$6,2,TRUE)</f>
        <v>40-49</v>
      </c>
    </row>
    <row r="4640" spans="1:14" x14ac:dyDescent="0.3">
      <c r="A4640" t="s">
        <v>5654</v>
      </c>
      <c r="B4640" s="1">
        <v>42664</v>
      </c>
      <c r="C4640" t="s">
        <v>1210</v>
      </c>
      <c r="D4640">
        <v>21256</v>
      </c>
      <c r="E4640" t="s">
        <v>77</v>
      </c>
      <c r="G4640" t="s">
        <v>32</v>
      </c>
      <c r="H4640">
        <v>119000</v>
      </c>
      <c r="I4640" t="s">
        <v>1211</v>
      </c>
      <c r="J4640" s="7">
        <v>23</v>
      </c>
      <c r="K4640" t="s">
        <v>32</v>
      </c>
      <c r="L4640" t="s">
        <v>33</v>
      </c>
      <c r="M4640" t="str">
        <f t="shared" si="72"/>
        <v>Fri</v>
      </c>
      <c r="N4640" t="str">
        <f>VLOOKUP(Query1[[#This Row],[Age]],'Age Group Vlookup'!B$3:C$6,2,TRUE)</f>
        <v>20-29</v>
      </c>
    </row>
    <row r="4641" spans="1:14" x14ac:dyDescent="0.3">
      <c r="A4641" t="s">
        <v>5655</v>
      </c>
      <c r="B4641" s="1">
        <v>42618</v>
      </c>
      <c r="C4641" t="s">
        <v>120</v>
      </c>
      <c r="D4641">
        <v>41166</v>
      </c>
      <c r="E4641" t="s">
        <v>54</v>
      </c>
      <c r="G4641" t="s">
        <v>15</v>
      </c>
      <c r="H4641">
        <v>183000</v>
      </c>
      <c r="I4641" t="s">
        <v>121</v>
      </c>
      <c r="J4641" s="7">
        <v>42</v>
      </c>
      <c r="K4641" t="s">
        <v>17</v>
      </c>
      <c r="L4641" t="s">
        <v>18</v>
      </c>
      <c r="M4641" t="str">
        <f t="shared" si="72"/>
        <v>Mon</v>
      </c>
      <c r="N4641" t="str">
        <f>VLOOKUP(Query1[[#This Row],[Age]],'Age Group Vlookup'!B$3:C$6,2,TRUE)</f>
        <v>40-49</v>
      </c>
    </row>
    <row r="4642" spans="1:14" x14ac:dyDescent="0.3">
      <c r="A4642" t="s">
        <v>5656</v>
      </c>
      <c r="B4642" s="1">
        <v>42401</v>
      </c>
      <c r="C4642" t="s">
        <v>441</v>
      </c>
      <c r="D4642">
        <v>36457</v>
      </c>
      <c r="E4642" t="s">
        <v>54</v>
      </c>
      <c r="G4642" t="s">
        <v>15</v>
      </c>
      <c r="H4642">
        <v>792000</v>
      </c>
      <c r="I4642" t="s">
        <v>442</v>
      </c>
      <c r="J4642" s="7">
        <v>31</v>
      </c>
      <c r="K4642" t="s">
        <v>27</v>
      </c>
      <c r="L4642" t="s">
        <v>28</v>
      </c>
      <c r="M4642" t="str">
        <f t="shared" si="72"/>
        <v>Mon</v>
      </c>
      <c r="N4642" t="str">
        <f>VLOOKUP(Query1[[#This Row],[Age]],'Age Group Vlookup'!B$3:C$6,2,TRUE)</f>
        <v>30-39</v>
      </c>
    </row>
    <row r="4643" spans="1:14" x14ac:dyDescent="0.3">
      <c r="A4643" t="s">
        <v>5657</v>
      </c>
      <c r="B4643" s="1">
        <v>42628</v>
      </c>
      <c r="C4643" t="s">
        <v>42</v>
      </c>
      <c r="D4643">
        <v>43939</v>
      </c>
      <c r="E4643" t="s">
        <v>133</v>
      </c>
      <c r="G4643" t="s">
        <v>17</v>
      </c>
      <c r="H4643">
        <v>34000</v>
      </c>
      <c r="I4643" t="s">
        <v>44</v>
      </c>
      <c r="J4643" s="7">
        <v>47</v>
      </c>
      <c r="K4643" t="s">
        <v>27</v>
      </c>
      <c r="L4643" t="s">
        <v>28</v>
      </c>
      <c r="M4643" t="str">
        <f t="shared" si="72"/>
        <v>Thu</v>
      </c>
      <c r="N4643" t="str">
        <f>VLOOKUP(Query1[[#This Row],[Age]],'Age Group Vlookup'!B$3:C$6,2,TRUE)</f>
        <v>40-49</v>
      </c>
    </row>
    <row r="4644" spans="1:14" x14ac:dyDescent="0.3">
      <c r="A4644" t="s">
        <v>5658</v>
      </c>
      <c r="B4644" s="1">
        <v>42581</v>
      </c>
      <c r="C4644" t="s">
        <v>80</v>
      </c>
      <c r="D4644">
        <v>41334</v>
      </c>
      <c r="E4644" t="s">
        <v>36</v>
      </c>
      <c r="G4644" t="s">
        <v>32</v>
      </c>
      <c r="H4644">
        <v>196000</v>
      </c>
      <c r="I4644" t="s">
        <v>81</v>
      </c>
      <c r="J4644" s="7">
        <v>30</v>
      </c>
      <c r="K4644" t="s">
        <v>32</v>
      </c>
      <c r="L4644" t="s">
        <v>33</v>
      </c>
      <c r="M4644" t="str">
        <f t="shared" si="72"/>
        <v>Sat</v>
      </c>
      <c r="N4644" t="str">
        <f>VLOOKUP(Query1[[#This Row],[Age]],'Age Group Vlookup'!B$3:C$6,2,TRUE)</f>
        <v>30-39</v>
      </c>
    </row>
    <row r="4645" spans="1:14" x14ac:dyDescent="0.3">
      <c r="A4645" t="s">
        <v>5659</v>
      </c>
      <c r="B4645" s="1">
        <v>42700</v>
      </c>
      <c r="C4645" t="s">
        <v>209</v>
      </c>
      <c r="D4645">
        <v>33959</v>
      </c>
      <c r="E4645" t="s">
        <v>137</v>
      </c>
      <c r="G4645" t="s">
        <v>32</v>
      </c>
      <c r="H4645">
        <v>149000</v>
      </c>
      <c r="I4645" t="s">
        <v>210</v>
      </c>
      <c r="J4645" s="7">
        <v>25</v>
      </c>
      <c r="K4645" t="s">
        <v>17</v>
      </c>
      <c r="L4645" t="s">
        <v>18</v>
      </c>
      <c r="M4645" t="str">
        <f t="shared" si="72"/>
        <v>Sat</v>
      </c>
      <c r="N4645" t="str">
        <f>VLOOKUP(Query1[[#This Row],[Age]],'Age Group Vlookup'!B$3:C$6,2,TRUE)</f>
        <v>20-29</v>
      </c>
    </row>
    <row r="4646" spans="1:14" x14ac:dyDescent="0.3">
      <c r="A4646" t="s">
        <v>5660</v>
      </c>
      <c r="B4646" s="1">
        <v>42443</v>
      </c>
      <c r="C4646" t="s">
        <v>1775</v>
      </c>
      <c r="D4646">
        <v>15619</v>
      </c>
      <c r="E4646" t="s">
        <v>36</v>
      </c>
      <c r="G4646" t="s">
        <v>17</v>
      </c>
      <c r="H4646">
        <v>39000</v>
      </c>
      <c r="I4646" t="s">
        <v>1424</v>
      </c>
      <c r="J4646" s="7">
        <v>48</v>
      </c>
      <c r="K4646" t="s">
        <v>32</v>
      </c>
      <c r="L4646" t="s">
        <v>33</v>
      </c>
      <c r="M4646" t="str">
        <f t="shared" si="72"/>
        <v>Mon</v>
      </c>
      <c r="N4646" t="str">
        <f>VLOOKUP(Query1[[#This Row],[Age]],'Age Group Vlookup'!B$3:C$6,2,TRUE)</f>
        <v>40-49</v>
      </c>
    </row>
    <row r="4647" spans="1:14" x14ac:dyDescent="0.3">
      <c r="A4647" t="s">
        <v>5661</v>
      </c>
      <c r="B4647" s="1">
        <v>42519</v>
      </c>
      <c r="C4647" t="s">
        <v>257</v>
      </c>
      <c r="D4647">
        <v>30805</v>
      </c>
      <c r="E4647" t="s">
        <v>21</v>
      </c>
      <c r="G4647" t="s">
        <v>15</v>
      </c>
      <c r="H4647">
        <v>542000</v>
      </c>
      <c r="I4647" t="s">
        <v>258</v>
      </c>
      <c r="J4647" s="7">
        <v>33</v>
      </c>
      <c r="K4647" t="s">
        <v>27</v>
      </c>
      <c r="L4647" t="s">
        <v>28</v>
      </c>
      <c r="M4647" t="str">
        <f t="shared" si="72"/>
        <v>Sun</v>
      </c>
      <c r="N4647" t="str">
        <f>VLOOKUP(Query1[[#This Row],[Age]],'Age Group Vlookup'!B$3:C$6,2,TRUE)</f>
        <v>30-39</v>
      </c>
    </row>
    <row r="4648" spans="1:14" x14ac:dyDescent="0.3">
      <c r="A4648" t="s">
        <v>5662</v>
      </c>
      <c r="B4648" s="1">
        <v>42725</v>
      </c>
      <c r="C4648" t="s">
        <v>782</v>
      </c>
      <c r="D4648">
        <v>14024</v>
      </c>
      <c r="E4648" t="s">
        <v>36</v>
      </c>
      <c r="G4648" t="s">
        <v>15</v>
      </c>
      <c r="H4648">
        <v>269000</v>
      </c>
      <c r="I4648" t="s">
        <v>783</v>
      </c>
      <c r="J4648" s="7">
        <v>27</v>
      </c>
      <c r="K4648" t="s">
        <v>17</v>
      </c>
      <c r="L4648" t="s">
        <v>18</v>
      </c>
      <c r="M4648" t="str">
        <f t="shared" si="72"/>
        <v>Wed</v>
      </c>
      <c r="N4648" t="str">
        <f>VLOOKUP(Query1[[#This Row],[Age]],'Age Group Vlookup'!B$3:C$6,2,TRUE)</f>
        <v>20-29</v>
      </c>
    </row>
    <row r="4649" spans="1:14" x14ac:dyDescent="0.3">
      <c r="A4649" t="s">
        <v>5663</v>
      </c>
      <c r="B4649" s="1">
        <v>42453</v>
      </c>
      <c r="C4649" t="s">
        <v>2456</v>
      </c>
      <c r="D4649">
        <v>27993</v>
      </c>
      <c r="E4649" t="s">
        <v>137</v>
      </c>
      <c r="G4649" t="s">
        <v>15</v>
      </c>
      <c r="H4649">
        <v>751000</v>
      </c>
      <c r="I4649" t="s">
        <v>2457</v>
      </c>
      <c r="J4649" s="7">
        <v>41</v>
      </c>
      <c r="K4649" t="s">
        <v>32</v>
      </c>
      <c r="L4649" t="s">
        <v>33</v>
      </c>
      <c r="M4649" t="str">
        <f t="shared" si="72"/>
        <v>Thu</v>
      </c>
      <c r="N4649" t="str">
        <f>VLOOKUP(Query1[[#This Row],[Age]],'Age Group Vlookup'!B$3:C$6,2,TRUE)</f>
        <v>40-49</v>
      </c>
    </row>
    <row r="4650" spans="1:14" x14ac:dyDescent="0.3">
      <c r="A4650" t="s">
        <v>5664</v>
      </c>
      <c r="B4650" s="1">
        <v>42600</v>
      </c>
      <c r="C4650" t="s">
        <v>1855</v>
      </c>
      <c r="D4650">
        <v>20200</v>
      </c>
      <c r="E4650" t="s">
        <v>21</v>
      </c>
      <c r="G4650" t="s">
        <v>32</v>
      </c>
      <c r="H4650">
        <v>165000</v>
      </c>
      <c r="I4650" t="s">
        <v>1856</v>
      </c>
      <c r="J4650" s="7">
        <v>33</v>
      </c>
      <c r="K4650" t="s">
        <v>27</v>
      </c>
      <c r="L4650" t="s">
        <v>28</v>
      </c>
      <c r="M4650" t="str">
        <f t="shared" si="72"/>
        <v>Thu</v>
      </c>
      <c r="N4650" t="str">
        <f>VLOOKUP(Query1[[#This Row],[Age]],'Age Group Vlookup'!B$3:C$6,2,TRUE)</f>
        <v>30-39</v>
      </c>
    </row>
    <row r="4651" spans="1:14" x14ac:dyDescent="0.3">
      <c r="A4651" t="s">
        <v>5665</v>
      </c>
      <c r="B4651" s="1">
        <v>42522</v>
      </c>
      <c r="C4651" t="s">
        <v>189</v>
      </c>
      <c r="D4651">
        <v>23269</v>
      </c>
      <c r="E4651" t="s">
        <v>47</v>
      </c>
      <c r="G4651" t="s">
        <v>15</v>
      </c>
      <c r="H4651">
        <v>777000</v>
      </c>
      <c r="I4651" t="s">
        <v>190</v>
      </c>
      <c r="J4651" s="7">
        <v>20</v>
      </c>
      <c r="K4651" t="s">
        <v>32</v>
      </c>
      <c r="L4651" t="s">
        <v>33</v>
      </c>
      <c r="M4651" t="str">
        <f t="shared" si="72"/>
        <v>Wed</v>
      </c>
      <c r="N4651" t="str">
        <f>VLOOKUP(Query1[[#This Row],[Age]],'Age Group Vlookup'!B$3:C$6,2,TRUE)</f>
        <v>20-29</v>
      </c>
    </row>
    <row r="4652" spans="1:14" x14ac:dyDescent="0.3">
      <c r="A4652" t="s">
        <v>5666</v>
      </c>
      <c r="B4652" s="1">
        <v>42517</v>
      </c>
      <c r="C4652" t="s">
        <v>1268</v>
      </c>
      <c r="D4652">
        <v>11631</v>
      </c>
      <c r="E4652" t="s">
        <v>108</v>
      </c>
      <c r="G4652" t="s">
        <v>17</v>
      </c>
      <c r="H4652">
        <v>11000</v>
      </c>
      <c r="I4652" t="s">
        <v>1269</v>
      </c>
      <c r="J4652" s="7">
        <v>30</v>
      </c>
      <c r="K4652" t="s">
        <v>27</v>
      </c>
      <c r="L4652" t="s">
        <v>28</v>
      </c>
      <c r="M4652" t="str">
        <f t="shared" si="72"/>
        <v>Fri</v>
      </c>
      <c r="N4652" t="str">
        <f>VLOOKUP(Query1[[#This Row],[Age]],'Age Group Vlookup'!B$3:C$6,2,TRUE)</f>
        <v>30-39</v>
      </c>
    </row>
    <row r="4653" spans="1:14" x14ac:dyDescent="0.3">
      <c r="A4653" t="s">
        <v>5667</v>
      </c>
      <c r="B4653" s="1">
        <v>42546</v>
      </c>
      <c r="C4653" t="s">
        <v>114</v>
      </c>
      <c r="D4653">
        <v>47216</v>
      </c>
      <c r="E4653" t="s">
        <v>77</v>
      </c>
      <c r="G4653" t="s">
        <v>15</v>
      </c>
      <c r="H4653">
        <v>617000</v>
      </c>
      <c r="I4653" t="s">
        <v>115</v>
      </c>
      <c r="J4653" s="7">
        <v>36</v>
      </c>
      <c r="K4653" t="s">
        <v>27</v>
      </c>
      <c r="L4653" t="s">
        <v>28</v>
      </c>
      <c r="M4653" t="str">
        <f t="shared" si="72"/>
        <v>Sat</v>
      </c>
      <c r="N4653" t="str">
        <f>VLOOKUP(Query1[[#This Row],[Age]],'Age Group Vlookup'!B$3:C$6,2,TRUE)</f>
        <v>30-39</v>
      </c>
    </row>
    <row r="4654" spans="1:14" x14ac:dyDescent="0.3">
      <c r="A4654" t="s">
        <v>5668</v>
      </c>
      <c r="B4654" s="1">
        <v>42552</v>
      </c>
      <c r="C4654" t="s">
        <v>1550</v>
      </c>
      <c r="D4654">
        <v>30884</v>
      </c>
      <c r="E4654" t="s">
        <v>133</v>
      </c>
      <c r="G4654" t="s">
        <v>17</v>
      </c>
      <c r="H4654">
        <v>22000</v>
      </c>
      <c r="I4654" t="s">
        <v>1551</v>
      </c>
      <c r="J4654" s="7">
        <v>22</v>
      </c>
      <c r="K4654" t="s">
        <v>17</v>
      </c>
      <c r="L4654" t="s">
        <v>18</v>
      </c>
      <c r="M4654" t="str">
        <f t="shared" si="72"/>
        <v>Fri</v>
      </c>
      <c r="N4654" t="str">
        <f>VLOOKUP(Query1[[#This Row],[Age]],'Age Group Vlookup'!B$3:C$6,2,TRUE)</f>
        <v>20-29</v>
      </c>
    </row>
    <row r="4655" spans="1:14" x14ac:dyDescent="0.3">
      <c r="A4655" t="s">
        <v>5669</v>
      </c>
      <c r="B4655" s="1">
        <v>42504</v>
      </c>
      <c r="C4655" t="s">
        <v>2280</v>
      </c>
      <c r="D4655">
        <v>41351</v>
      </c>
      <c r="E4655" t="s">
        <v>14</v>
      </c>
      <c r="G4655" t="s">
        <v>32</v>
      </c>
      <c r="H4655">
        <v>163000</v>
      </c>
      <c r="I4655" t="s">
        <v>2281</v>
      </c>
      <c r="J4655" s="7">
        <v>22</v>
      </c>
      <c r="K4655" t="s">
        <v>17</v>
      </c>
      <c r="L4655" t="s">
        <v>18</v>
      </c>
      <c r="M4655" t="str">
        <f t="shared" si="72"/>
        <v>Sat</v>
      </c>
      <c r="N4655" t="str">
        <f>VLOOKUP(Query1[[#This Row],[Age]],'Age Group Vlookup'!B$3:C$6,2,TRUE)</f>
        <v>20-29</v>
      </c>
    </row>
    <row r="4656" spans="1:14" x14ac:dyDescent="0.3">
      <c r="A4656" t="s">
        <v>5670</v>
      </c>
      <c r="B4656" s="1">
        <v>42613</v>
      </c>
      <c r="C4656" t="s">
        <v>1693</v>
      </c>
      <c r="D4656">
        <v>11099</v>
      </c>
      <c r="E4656" t="s">
        <v>43</v>
      </c>
      <c r="G4656" t="s">
        <v>17</v>
      </c>
      <c r="H4656">
        <v>9000</v>
      </c>
      <c r="I4656" t="s">
        <v>1694</v>
      </c>
      <c r="J4656" s="7">
        <v>38</v>
      </c>
      <c r="K4656" t="s">
        <v>17</v>
      </c>
      <c r="L4656" t="s">
        <v>18</v>
      </c>
      <c r="M4656" t="str">
        <f t="shared" si="72"/>
        <v>Wed</v>
      </c>
      <c r="N4656" t="str">
        <f>VLOOKUP(Query1[[#This Row],[Age]],'Age Group Vlookup'!B$3:C$6,2,TRUE)</f>
        <v>30-39</v>
      </c>
    </row>
    <row r="4657" spans="1:14" x14ac:dyDescent="0.3">
      <c r="A4657" t="s">
        <v>5671</v>
      </c>
      <c r="B4657" s="1">
        <v>42721</v>
      </c>
      <c r="C4657" t="s">
        <v>216</v>
      </c>
      <c r="D4657">
        <v>11820</v>
      </c>
      <c r="E4657" t="s">
        <v>77</v>
      </c>
      <c r="G4657" t="s">
        <v>17</v>
      </c>
      <c r="H4657">
        <v>6000</v>
      </c>
      <c r="I4657" t="s">
        <v>217</v>
      </c>
      <c r="J4657" s="7">
        <v>42</v>
      </c>
      <c r="K4657" t="s">
        <v>27</v>
      </c>
      <c r="L4657" t="s">
        <v>28</v>
      </c>
      <c r="M4657" t="str">
        <f t="shared" si="72"/>
        <v>Sat</v>
      </c>
      <c r="N4657" t="str">
        <f>VLOOKUP(Query1[[#This Row],[Age]],'Age Group Vlookup'!B$3:C$6,2,TRUE)</f>
        <v>40-49</v>
      </c>
    </row>
    <row r="4658" spans="1:14" x14ac:dyDescent="0.3">
      <c r="A4658" t="s">
        <v>5672</v>
      </c>
      <c r="B4658" s="1">
        <v>42506</v>
      </c>
      <c r="C4658" t="s">
        <v>466</v>
      </c>
      <c r="D4658">
        <v>47308</v>
      </c>
      <c r="E4658" t="s">
        <v>54</v>
      </c>
      <c r="G4658" t="s">
        <v>15</v>
      </c>
      <c r="H4658">
        <v>605000</v>
      </c>
      <c r="I4658" t="s">
        <v>467</v>
      </c>
      <c r="J4658" s="7">
        <v>39</v>
      </c>
      <c r="K4658" t="s">
        <v>17</v>
      </c>
      <c r="L4658" t="s">
        <v>18</v>
      </c>
      <c r="M4658" t="str">
        <f t="shared" si="72"/>
        <v>Mon</v>
      </c>
      <c r="N4658" t="str">
        <f>VLOOKUP(Query1[[#This Row],[Age]],'Age Group Vlookup'!B$3:C$6,2,TRUE)</f>
        <v>30-39</v>
      </c>
    </row>
    <row r="4659" spans="1:14" x14ac:dyDescent="0.3">
      <c r="A4659" t="s">
        <v>5673</v>
      </c>
      <c r="B4659" s="1">
        <v>42583</v>
      </c>
      <c r="C4659" t="s">
        <v>257</v>
      </c>
      <c r="D4659">
        <v>42905</v>
      </c>
      <c r="E4659" t="s">
        <v>58</v>
      </c>
      <c r="G4659" t="s">
        <v>15</v>
      </c>
      <c r="H4659">
        <v>542000</v>
      </c>
      <c r="I4659" t="s">
        <v>258</v>
      </c>
      <c r="J4659" s="7">
        <v>33</v>
      </c>
      <c r="K4659" t="s">
        <v>27</v>
      </c>
      <c r="L4659" t="s">
        <v>28</v>
      </c>
      <c r="M4659" t="str">
        <f t="shared" si="72"/>
        <v>Mon</v>
      </c>
      <c r="N4659" t="str">
        <f>VLOOKUP(Query1[[#This Row],[Age]],'Age Group Vlookup'!B$3:C$6,2,TRUE)</f>
        <v>30-39</v>
      </c>
    </row>
    <row r="4660" spans="1:14" x14ac:dyDescent="0.3">
      <c r="A4660" t="s">
        <v>5674</v>
      </c>
      <c r="B4660" s="1">
        <v>42385</v>
      </c>
      <c r="C4660" t="s">
        <v>1132</v>
      </c>
      <c r="D4660">
        <v>48307</v>
      </c>
      <c r="E4660" t="s">
        <v>21</v>
      </c>
      <c r="G4660" t="s">
        <v>32</v>
      </c>
      <c r="H4660">
        <v>194000</v>
      </c>
      <c r="I4660" t="s">
        <v>1133</v>
      </c>
      <c r="J4660" s="7">
        <v>23</v>
      </c>
      <c r="K4660" t="s">
        <v>17</v>
      </c>
      <c r="L4660" t="s">
        <v>18</v>
      </c>
      <c r="M4660" t="str">
        <f t="shared" si="72"/>
        <v>Sat</v>
      </c>
      <c r="N4660" t="str">
        <f>VLOOKUP(Query1[[#This Row],[Age]],'Age Group Vlookup'!B$3:C$6,2,TRUE)</f>
        <v>20-29</v>
      </c>
    </row>
    <row r="4661" spans="1:14" x14ac:dyDescent="0.3">
      <c r="A4661" t="s">
        <v>5675</v>
      </c>
      <c r="B4661" s="1">
        <v>42433</v>
      </c>
      <c r="C4661" t="s">
        <v>1256</v>
      </c>
      <c r="D4661">
        <v>20180</v>
      </c>
      <c r="E4661" t="s">
        <v>14</v>
      </c>
      <c r="G4661" t="s">
        <v>15</v>
      </c>
      <c r="H4661">
        <v>257000</v>
      </c>
      <c r="I4661" t="s">
        <v>1257</v>
      </c>
      <c r="J4661" s="7">
        <v>42</v>
      </c>
      <c r="K4661" t="s">
        <v>32</v>
      </c>
      <c r="L4661" t="s">
        <v>33</v>
      </c>
      <c r="M4661" t="str">
        <f t="shared" si="72"/>
        <v>Fri</v>
      </c>
      <c r="N4661" t="str">
        <f>VLOOKUP(Query1[[#This Row],[Age]],'Age Group Vlookup'!B$3:C$6,2,TRUE)</f>
        <v>40-49</v>
      </c>
    </row>
    <row r="4662" spans="1:14" x14ac:dyDescent="0.3">
      <c r="A4662" t="s">
        <v>5676</v>
      </c>
      <c r="B4662" s="1">
        <v>42589</v>
      </c>
      <c r="C4662" t="s">
        <v>1996</v>
      </c>
      <c r="D4662">
        <v>40688</v>
      </c>
      <c r="E4662" t="s">
        <v>69</v>
      </c>
      <c r="G4662" t="s">
        <v>15</v>
      </c>
      <c r="H4662">
        <v>774000</v>
      </c>
      <c r="I4662" t="s">
        <v>1997</v>
      </c>
      <c r="J4662" s="7">
        <v>31</v>
      </c>
      <c r="K4662" t="s">
        <v>17</v>
      </c>
      <c r="L4662" t="s">
        <v>18</v>
      </c>
      <c r="M4662" t="str">
        <f t="shared" si="72"/>
        <v>Sun</v>
      </c>
      <c r="N4662" t="str">
        <f>VLOOKUP(Query1[[#This Row],[Age]],'Age Group Vlookup'!B$3:C$6,2,TRUE)</f>
        <v>30-39</v>
      </c>
    </row>
    <row r="4663" spans="1:14" x14ac:dyDescent="0.3">
      <c r="A4663" t="s">
        <v>5677</v>
      </c>
      <c r="B4663" s="1">
        <v>42555</v>
      </c>
      <c r="C4663" t="s">
        <v>1829</v>
      </c>
      <c r="D4663">
        <v>14281</v>
      </c>
      <c r="E4663" t="s">
        <v>14</v>
      </c>
      <c r="G4663" t="s">
        <v>32</v>
      </c>
      <c r="H4663">
        <v>79000</v>
      </c>
      <c r="I4663" t="s">
        <v>1541</v>
      </c>
      <c r="J4663" s="7">
        <v>45</v>
      </c>
      <c r="K4663" t="s">
        <v>17</v>
      </c>
      <c r="L4663" t="s">
        <v>18</v>
      </c>
      <c r="M4663" t="str">
        <f t="shared" si="72"/>
        <v>Mon</v>
      </c>
      <c r="N4663" t="str">
        <f>VLOOKUP(Query1[[#This Row],[Age]],'Age Group Vlookup'!B$3:C$6,2,TRUE)</f>
        <v>40-49</v>
      </c>
    </row>
    <row r="4664" spans="1:14" x14ac:dyDescent="0.3">
      <c r="A4664" t="s">
        <v>5678</v>
      </c>
      <c r="B4664" s="1">
        <v>42624</v>
      </c>
      <c r="C4664" t="s">
        <v>850</v>
      </c>
      <c r="D4664">
        <v>10983</v>
      </c>
      <c r="E4664" t="s">
        <v>14</v>
      </c>
      <c r="G4664" t="s">
        <v>15</v>
      </c>
      <c r="H4664">
        <v>516000</v>
      </c>
      <c r="I4664" t="s">
        <v>851</v>
      </c>
      <c r="J4664" s="7">
        <v>30</v>
      </c>
      <c r="K4664" t="s">
        <v>32</v>
      </c>
      <c r="L4664" t="s">
        <v>33</v>
      </c>
      <c r="M4664" t="str">
        <f t="shared" si="72"/>
        <v>Sun</v>
      </c>
      <c r="N4664" t="str">
        <f>VLOOKUP(Query1[[#This Row],[Age]],'Age Group Vlookup'!B$3:C$6,2,TRUE)</f>
        <v>30-39</v>
      </c>
    </row>
    <row r="4665" spans="1:14" x14ac:dyDescent="0.3">
      <c r="A4665" t="s">
        <v>5679</v>
      </c>
      <c r="B4665" s="1">
        <v>42644</v>
      </c>
      <c r="C4665" t="s">
        <v>149</v>
      </c>
      <c r="D4665">
        <v>32866</v>
      </c>
      <c r="E4665" t="s">
        <v>43</v>
      </c>
      <c r="G4665" t="s">
        <v>15</v>
      </c>
      <c r="H4665">
        <v>621000</v>
      </c>
      <c r="I4665" t="s">
        <v>151</v>
      </c>
      <c r="J4665" s="7">
        <v>49</v>
      </c>
      <c r="K4665" t="s">
        <v>17</v>
      </c>
      <c r="L4665" t="s">
        <v>18</v>
      </c>
      <c r="M4665" t="str">
        <f t="shared" si="72"/>
        <v>Sat</v>
      </c>
      <c r="N4665" t="str">
        <f>VLOOKUP(Query1[[#This Row],[Age]],'Age Group Vlookup'!B$3:C$6,2,TRUE)</f>
        <v>40-49</v>
      </c>
    </row>
    <row r="4666" spans="1:14" x14ac:dyDescent="0.3">
      <c r="A4666" t="s">
        <v>5680</v>
      </c>
      <c r="B4666" s="1">
        <v>42654</v>
      </c>
      <c r="C4666" t="s">
        <v>307</v>
      </c>
      <c r="D4666">
        <v>4312</v>
      </c>
      <c r="E4666" t="s">
        <v>25</v>
      </c>
      <c r="G4666" t="s">
        <v>17</v>
      </c>
      <c r="H4666">
        <v>43000</v>
      </c>
      <c r="I4666" t="s">
        <v>308</v>
      </c>
      <c r="J4666" s="7">
        <v>31</v>
      </c>
      <c r="K4666" t="s">
        <v>27</v>
      </c>
      <c r="L4666" t="s">
        <v>28</v>
      </c>
      <c r="M4666" t="str">
        <f t="shared" si="72"/>
        <v>Tue</v>
      </c>
      <c r="N4666" t="str">
        <f>VLOOKUP(Query1[[#This Row],[Age]],'Age Group Vlookup'!B$3:C$6,2,TRUE)</f>
        <v>30-39</v>
      </c>
    </row>
    <row r="4667" spans="1:14" x14ac:dyDescent="0.3">
      <c r="A4667" t="s">
        <v>5681</v>
      </c>
      <c r="B4667" s="1">
        <v>42580</v>
      </c>
      <c r="C4667" t="s">
        <v>313</v>
      </c>
      <c r="D4667">
        <v>3714</v>
      </c>
      <c r="E4667" t="s">
        <v>43</v>
      </c>
      <c r="G4667" t="s">
        <v>32</v>
      </c>
      <c r="H4667">
        <v>161000</v>
      </c>
      <c r="I4667" t="s">
        <v>314</v>
      </c>
      <c r="J4667" s="7">
        <v>39</v>
      </c>
      <c r="K4667" t="s">
        <v>27</v>
      </c>
      <c r="L4667" t="s">
        <v>28</v>
      </c>
      <c r="M4667" t="str">
        <f t="shared" si="72"/>
        <v>Fri</v>
      </c>
      <c r="N4667" t="str">
        <f>VLOOKUP(Query1[[#This Row],[Age]],'Age Group Vlookup'!B$3:C$6,2,TRUE)</f>
        <v>30-39</v>
      </c>
    </row>
    <row r="4668" spans="1:14" x14ac:dyDescent="0.3">
      <c r="A4668" t="s">
        <v>5682</v>
      </c>
      <c r="B4668" s="1">
        <v>42491</v>
      </c>
      <c r="C4668" t="s">
        <v>441</v>
      </c>
      <c r="D4668">
        <v>46690</v>
      </c>
      <c r="E4668" t="s">
        <v>62</v>
      </c>
      <c r="G4668" t="s">
        <v>15</v>
      </c>
      <c r="H4668">
        <v>792000</v>
      </c>
      <c r="I4668" t="s">
        <v>442</v>
      </c>
      <c r="J4668" s="7">
        <v>31</v>
      </c>
      <c r="K4668" t="s">
        <v>27</v>
      </c>
      <c r="L4668" t="s">
        <v>28</v>
      </c>
      <c r="M4668" t="str">
        <f t="shared" si="72"/>
        <v>Sun</v>
      </c>
      <c r="N4668" t="str">
        <f>VLOOKUP(Query1[[#This Row],[Age]],'Age Group Vlookup'!B$3:C$6,2,TRUE)</f>
        <v>30-39</v>
      </c>
    </row>
    <row r="4669" spans="1:14" x14ac:dyDescent="0.3">
      <c r="A4669" t="s">
        <v>5683</v>
      </c>
      <c r="B4669" s="1">
        <v>42555</v>
      </c>
      <c r="C4669" t="s">
        <v>1204</v>
      </c>
      <c r="D4669">
        <v>46371</v>
      </c>
      <c r="E4669" t="s">
        <v>108</v>
      </c>
      <c r="G4669" t="s">
        <v>17</v>
      </c>
      <c r="H4669">
        <v>30000</v>
      </c>
      <c r="I4669" t="s">
        <v>1205</v>
      </c>
      <c r="J4669" s="7">
        <v>47</v>
      </c>
      <c r="K4669" t="s">
        <v>32</v>
      </c>
      <c r="L4669" t="s">
        <v>33</v>
      </c>
      <c r="M4669" t="str">
        <f t="shared" si="72"/>
        <v>Mon</v>
      </c>
      <c r="N4669" t="str">
        <f>VLOOKUP(Query1[[#This Row],[Age]],'Age Group Vlookup'!B$3:C$6,2,TRUE)</f>
        <v>40-49</v>
      </c>
    </row>
    <row r="4670" spans="1:14" x14ac:dyDescent="0.3">
      <c r="A4670" t="s">
        <v>5684</v>
      </c>
      <c r="B4670" s="1">
        <v>42429</v>
      </c>
      <c r="C4670" t="s">
        <v>304</v>
      </c>
      <c r="D4670">
        <v>49940</v>
      </c>
      <c r="E4670" t="s">
        <v>77</v>
      </c>
      <c r="G4670" t="s">
        <v>15</v>
      </c>
      <c r="H4670">
        <v>395000</v>
      </c>
      <c r="I4670" t="s">
        <v>305</v>
      </c>
      <c r="J4670" s="7">
        <v>32</v>
      </c>
      <c r="K4670" t="s">
        <v>27</v>
      </c>
      <c r="L4670" t="s">
        <v>28</v>
      </c>
      <c r="M4670" t="str">
        <f t="shared" si="72"/>
        <v>Mon</v>
      </c>
      <c r="N4670" t="str">
        <f>VLOOKUP(Query1[[#This Row],[Age]],'Age Group Vlookup'!B$3:C$6,2,TRUE)</f>
        <v>30-39</v>
      </c>
    </row>
    <row r="4671" spans="1:14" x14ac:dyDescent="0.3">
      <c r="A4671" t="s">
        <v>5685</v>
      </c>
      <c r="B4671" s="1">
        <v>42526</v>
      </c>
      <c r="C4671" t="s">
        <v>689</v>
      </c>
      <c r="D4671">
        <v>10067</v>
      </c>
      <c r="E4671" t="s">
        <v>25</v>
      </c>
      <c r="G4671" t="s">
        <v>17</v>
      </c>
      <c r="H4671">
        <v>50000</v>
      </c>
      <c r="I4671" t="s">
        <v>690</v>
      </c>
      <c r="J4671" s="7">
        <v>30</v>
      </c>
      <c r="K4671" t="s">
        <v>17</v>
      </c>
      <c r="L4671" t="s">
        <v>18</v>
      </c>
      <c r="M4671" t="str">
        <f t="shared" si="72"/>
        <v>Sun</v>
      </c>
      <c r="N4671" t="str">
        <f>VLOOKUP(Query1[[#This Row],[Age]],'Age Group Vlookup'!B$3:C$6,2,TRUE)</f>
        <v>30-39</v>
      </c>
    </row>
    <row r="4672" spans="1:14" x14ac:dyDescent="0.3">
      <c r="A4672" t="s">
        <v>5686</v>
      </c>
      <c r="B4672" s="1">
        <v>42692</v>
      </c>
      <c r="C4672" t="s">
        <v>201</v>
      </c>
      <c r="D4672">
        <v>37432</v>
      </c>
      <c r="E4672" t="s">
        <v>14</v>
      </c>
      <c r="G4672" t="s">
        <v>15</v>
      </c>
      <c r="H4672">
        <v>549000</v>
      </c>
      <c r="I4672" t="s">
        <v>202</v>
      </c>
      <c r="J4672" s="7">
        <v>48</v>
      </c>
      <c r="K4672" t="s">
        <v>32</v>
      </c>
      <c r="L4672" t="s">
        <v>33</v>
      </c>
      <c r="M4672" t="str">
        <f t="shared" si="72"/>
        <v>Fri</v>
      </c>
      <c r="N4672" t="str">
        <f>VLOOKUP(Query1[[#This Row],[Age]],'Age Group Vlookup'!B$3:C$6,2,TRUE)</f>
        <v>40-49</v>
      </c>
    </row>
    <row r="4673" spans="1:14" x14ac:dyDescent="0.3">
      <c r="A4673" t="s">
        <v>5687</v>
      </c>
      <c r="B4673" s="1">
        <v>42671</v>
      </c>
      <c r="C4673" t="s">
        <v>1720</v>
      </c>
      <c r="D4673">
        <v>10657</v>
      </c>
      <c r="E4673" t="s">
        <v>150</v>
      </c>
      <c r="G4673" t="s">
        <v>17</v>
      </c>
      <c r="H4673">
        <v>27000</v>
      </c>
      <c r="I4673" t="s">
        <v>1721</v>
      </c>
      <c r="J4673" s="7">
        <v>42</v>
      </c>
      <c r="K4673" t="s">
        <v>32</v>
      </c>
      <c r="L4673" t="s">
        <v>33</v>
      </c>
      <c r="M4673" t="str">
        <f t="shared" si="72"/>
        <v>Fri</v>
      </c>
      <c r="N4673" t="str">
        <f>VLOOKUP(Query1[[#This Row],[Age]],'Age Group Vlookup'!B$3:C$6,2,TRUE)</f>
        <v>40-49</v>
      </c>
    </row>
    <row r="4674" spans="1:14" x14ac:dyDescent="0.3">
      <c r="A4674" t="s">
        <v>5688</v>
      </c>
      <c r="B4674" s="1">
        <v>42642</v>
      </c>
      <c r="C4674" t="s">
        <v>863</v>
      </c>
      <c r="D4674">
        <v>1947</v>
      </c>
      <c r="E4674" t="s">
        <v>14</v>
      </c>
      <c r="G4674" t="s">
        <v>15</v>
      </c>
      <c r="H4674">
        <v>462000</v>
      </c>
      <c r="I4674" t="s">
        <v>864</v>
      </c>
      <c r="J4674" s="7">
        <v>23</v>
      </c>
      <c r="K4674" t="s">
        <v>27</v>
      </c>
      <c r="L4674" t="s">
        <v>28</v>
      </c>
      <c r="M4674" t="str">
        <f t="shared" ref="M4674:M4737" si="73">TEXT(B4674,"ddd")</f>
        <v>Thu</v>
      </c>
      <c r="N4674" t="str">
        <f>VLOOKUP(Query1[[#This Row],[Age]],'Age Group Vlookup'!B$3:C$6,2,TRUE)</f>
        <v>20-29</v>
      </c>
    </row>
    <row r="4675" spans="1:14" x14ac:dyDescent="0.3">
      <c r="A4675" t="s">
        <v>5689</v>
      </c>
      <c r="B4675" s="1">
        <v>42692</v>
      </c>
      <c r="C4675" t="s">
        <v>721</v>
      </c>
      <c r="D4675">
        <v>11043</v>
      </c>
      <c r="E4675" t="s">
        <v>54</v>
      </c>
      <c r="G4675" t="s">
        <v>17</v>
      </c>
      <c r="H4675">
        <v>20000</v>
      </c>
      <c r="I4675" t="s">
        <v>722</v>
      </c>
      <c r="J4675" s="7">
        <v>32</v>
      </c>
      <c r="K4675" t="s">
        <v>17</v>
      </c>
      <c r="L4675" t="s">
        <v>18</v>
      </c>
      <c r="M4675" t="str">
        <f t="shared" si="73"/>
        <v>Fri</v>
      </c>
      <c r="N4675" t="str">
        <f>VLOOKUP(Query1[[#This Row],[Age]],'Age Group Vlookup'!B$3:C$6,2,TRUE)</f>
        <v>30-39</v>
      </c>
    </row>
    <row r="4676" spans="1:14" x14ac:dyDescent="0.3">
      <c r="A4676" t="s">
        <v>5690</v>
      </c>
      <c r="B4676" s="1">
        <v>42472</v>
      </c>
      <c r="C4676" t="s">
        <v>129</v>
      </c>
      <c r="D4676">
        <v>17129</v>
      </c>
      <c r="E4676" t="s">
        <v>58</v>
      </c>
      <c r="G4676" t="s">
        <v>15</v>
      </c>
      <c r="H4676">
        <v>405000</v>
      </c>
      <c r="I4676" t="s">
        <v>130</v>
      </c>
      <c r="J4676" s="7">
        <v>49</v>
      </c>
      <c r="K4676" t="s">
        <v>27</v>
      </c>
      <c r="L4676" t="s">
        <v>28</v>
      </c>
      <c r="M4676" t="str">
        <f t="shared" si="73"/>
        <v>Tue</v>
      </c>
      <c r="N4676" t="str">
        <f>VLOOKUP(Query1[[#This Row],[Age]],'Age Group Vlookup'!B$3:C$6,2,TRUE)</f>
        <v>40-49</v>
      </c>
    </row>
    <row r="4677" spans="1:14" x14ac:dyDescent="0.3">
      <c r="A4677" t="s">
        <v>5691</v>
      </c>
      <c r="B4677" s="1">
        <v>42670</v>
      </c>
      <c r="C4677" t="s">
        <v>1394</v>
      </c>
      <c r="D4677">
        <v>32174</v>
      </c>
      <c r="E4677" t="s">
        <v>25</v>
      </c>
      <c r="G4677" t="s">
        <v>17</v>
      </c>
      <c r="H4677">
        <v>29000</v>
      </c>
      <c r="I4677" t="s">
        <v>1395</v>
      </c>
      <c r="J4677" s="7">
        <v>25</v>
      </c>
      <c r="K4677" t="s">
        <v>32</v>
      </c>
      <c r="L4677" t="s">
        <v>33</v>
      </c>
      <c r="M4677" t="str">
        <f t="shared" si="73"/>
        <v>Thu</v>
      </c>
      <c r="N4677" t="str">
        <f>VLOOKUP(Query1[[#This Row],[Age]],'Age Group Vlookup'!B$3:C$6,2,TRUE)</f>
        <v>20-29</v>
      </c>
    </row>
    <row r="4678" spans="1:14" x14ac:dyDescent="0.3">
      <c r="A4678" t="s">
        <v>5692</v>
      </c>
      <c r="B4678" s="1">
        <v>42646</v>
      </c>
      <c r="C4678" t="s">
        <v>114</v>
      </c>
      <c r="D4678">
        <v>37544</v>
      </c>
      <c r="E4678" t="s">
        <v>36</v>
      </c>
      <c r="G4678" t="s">
        <v>15</v>
      </c>
      <c r="H4678">
        <v>617000</v>
      </c>
      <c r="I4678" t="s">
        <v>115</v>
      </c>
      <c r="J4678" s="7">
        <v>36</v>
      </c>
      <c r="K4678" t="s">
        <v>27</v>
      </c>
      <c r="L4678" t="s">
        <v>28</v>
      </c>
      <c r="M4678" t="str">
        <f t="shared" si="73"/>
        <v>Mon</v>
      </c>
      <c r="N4678" t="str">
        <f>VLOOKUP(Query1[[#This Row],[Age]],'Age Group Vlookup'!B$3:C$6,2,TRUE)</f>
        <v>30-39</v>
      </c>
    </row>
    <row r="4679" spans="1:14" x14ac:dyDescent="0.3">
      <c r="A4679" t="s">
        <v>5693</v>
      </c>
      <c r="B4679" s="1">
        <v>42561</v>
      </c>
      <c r="C4679" t="s">
        <v>550</v>
      </c>
      <c r="D4679">
        <v>589</v>
      </c>
      <c r="E4679" t="s">
        <v>25</v>
      </c>
      <c r="G4679" t="s">
        <v>17</v>
      </c>
      <c r="H4679">
        <v>34000</v>
      </c>
      <c r="I4679" t="s">
        <v>551</v>
      </c>
      <c r="J4679" s="7">
        <v>35</v>
      </c>
      <c r="K4679" t="s">
        <v>32</v>
      </c>
      <c r="L4679" t="s">
        <v>33</v>
      </c>
      <c r="M4679" t="str">
        <f t="shared" si="73"/>
        <v>Sun</v>
      </c>
      <c r="N4679" t="str">
        <f>VLOOKUP(Query1[[#This Row],[Age]],'Age Group Vlookup'!B$3:C$6,2,TRUE)</f>
        <v>30-39</v>
      </c>
    </row>
    <row r="4680" spans="1:14" x14ac:dyDescent="0.3">
      <c r="A4680" t="s">
        <v>5694</v>
      </c>
      <c r="B4680" s="1">
        <v>42520</v>
      </c>
      <c r="C4680" t="s">
        <v>92</v>
      </c>
      <c r="D4680">
        <v>37972</v>
      </c>
      <c r="E4680" t="s">
        <v>54</v>
      </c>
      <c r="G4680" t="s">
        <v>17</v>
      </c>
      <c r="H4680">
        <v>12000</v>
      </c>
      <c r="I4680" t="s">
        <v>93</v>
      </c>
      <c r="J4680" s="7">
        <v>37</v>
      </c>
      <c r="K4680" t="s">
        <v>32</v>
      </c>
      <c r="L4680" t="s">
        <v>33</v>
      </c>
      <c r="M4680" t="str">
        <f t="shared" si="73"/>
        <v>Mon</v>
      </c>
      <c r="N4680" t="str">
        <f>VLOOKUP(Query1[[#This Row],[Age]],'Age Group Vlookup'!B$3:C$6,2,TRUE)</f>
        <v>30-39</v>
      </c>
    </row>
    <row r="4681" spans="1:14" x14ac:dyDescent="0.3">
      <c r="A4681" t="s">
        <v>5695</v>
      </c>
      <c r="B4681" s="1">
        <v>42500</v>
      </c>
      <c r="C4681" t="s">
        <v>240</v>
      </c>
      <c r="D4681">
        <v>8328</v>
      </c>
      <c r="E4681" t="s">
        <v>36</v>
      </c>
      <c r="G4681" t="s">
        <v>32</v>
      </c>
      <c r="H4681">
        <v>142000</v>
      </c>
      <c r="I4681" t="s">
        <v>241</v>
      </c>
      <c r="J4681" s="7">
        <v>27</v>
      </c>
      <c r="K4681" t="s">
        <v>27</v>
      </c>
      <c r="L4681" t="s">
        <v>28</v>
      </c>
      <c r="M4681" t="str">
        <f t="shared" si="73"/>
        <v>Tue</v>
      </c>
      <c r="N4681" t="str">
        <f>VLOOKUP(Query1[[#This Row],[Age]],'Age Group Vlookup'!B$3:C$6,2,TRUE)</f>
        <v>20-29</v>
      </c>
    </row>
    <row r="4682" spans="1:14" x14ac:dyDescent="0.3">
      <c r="A4682" t="s">
        <v>5696</v>
      </c>
      <c r="B4682" s="1">
        <v>42668</v>
      </c>
      <c r="C4682" t="s">
        <v>1677</v>
      </c>
      <c r="D4682">
        <v>1044</v>
      </c>
      <c r="E4682" t="s">
        <v>14</v>
      </c>
      <c r="G4682" t="s">
        <v>17</v>
      </c>
      <c r="H4682">
        <v>46000</v>
      </c>
      <c r="I4682" t="s">
        <v>1678</v>
      </c>
      <c r="J4682" s="7">
        <v>34</v>
      </c>
      <c r="K4682" t="s">
        <v>17</v>
      </c>
      <c r="L4682" t="s">
        <v>18</v>
      </c>
      <c r="M4682" t="str">
        <f t="shared" si="73"/>
        <v>Tue</v>
      </c>
      <c r="N4682" t="str">
        <f>VLOOKUP(Query1[[#This Row],[Age]],'Age Group Vlookup'!B$3:C$6,2,TRUE)</f>
        <v>30-39</v>
      </c>
    </row>
    <row r="4683" spans="1:14" x14ac:dyDescent="0.3">
      <c r="A4683" t="s">
        <v>5697</v>
      </c>
      <c r="B4683" s="1">
        <v>42613</v>
      </c>
      <c r="C4683" t="s">
        <v>1117</v>
      </c>
      <c r="D4683">
        <v>26755</v>
      </c>
      <c r="E4683" t="s">
        <v>69</v>
      </c>
      <c r="G4683" t="s">
        <v>15</v>
      </c>
      <c r="H4683">
        <v>773000</v>
      </c>
      <c r="I4683" t="s">
        <v>1118</v>
      </c>
      <c r="J4683" s="7">
        <v>29</v>
      </c>
      <c r="K4683" t="s">
        <v>17</v>
      </c>
      <c r="L4683" t="s">
        <v>18</v>
      </c>
      <c r="M4683" t="str">
        <f t="shared" si="73"/>
        <v>Wed</v>
      </c>
      <c r="N4683" t="str">
        <f>VLOOKUP(Query1[[#This Row],[Age]],'Age Group Vlookup'!B$3:C$6,2,TRUE)</f>
        <v>20-29</v>
      </c>
    </row>
    <row r="4684" spans="1:14" x14ac:dyDescent="0.3">
      <c r="A4684" t="s">
        <v>5698</v>
      </c>
      <c r="B4684" s="1">
        <v>42654</v>
      </c>
      <c r="C4684" t="s">
        <v>1399</v>
      </c>
      <c r="D4684">
        <v>48396</v>
      </c>
      <c r="E4684" t="s">
        <v>69</v>
      </c>
      <c r="G4684" t="s">
        <v>32</v>
      </c>
      <c r="H4684">
        <v>135000</v>
      </c>
      <c r="I4684" t="s">
        <v>1400</v>
      </c>
      <c r="J4684" s="7">
        <v>30</v>
      </c>
      <c r="K4684" t="s">
        <v>32</v>
      </c>
      <c r="L4684" t="s">
        <v>33</v>
      </c>
      <c r="M4684" t="str">
        <f t="shared" si="73"/>
        <v>Tue</v>
      </c>
      <c r="N4684" t="str">
        <f>VLOOKUP(Query1[[#This Row],[Age]],'Age Group Vlookup'!B$3:C$6,2,TRUE)</f>
        <v>30-39</v>
      </c>
    </row>
    <row r="4685" spans="1:14" x14ac:dyDescent="0.3">
      <c r="A4685" t="s">
        <v>5699</v>
      </c>
      <c r="B4685" s="1">
        <v>42475</v>
      </c>
      <c r="C4685" t="s">
        <v>53</v>
      </c>
      <c r="D4685">
        <v>23207</v>
      </c>
      <c r="E4685" t="s">
        <v>133</v>
      </c>
      <c r="G4685" t="s">
        <v>15</v>
      </c>
      <c r="H4685">
        <v>768000</v>
      </c>
      <c r="I4685" t="s">
        <v>55</v>
      </c>
      <c r="J4685" s="7">
        <v>50</v>
      </c>
      <c r="K4685" t="s">
        <v>17</v>
      </c>
      <c r="L4685" t="s">
        <v>18</v>
      </c>
      <c r="M4685" t="str">
        <f t="shared" si="73"/>
        <v>Fri</v>
      </c>
      <c r="N4685" t="str">
        <f>VLOOKUP(Query1[[#This Row],[Age]],'Age Group Vlookup'!B$3:C$6,2,TRUE)</f>
        <v>50-59</v>
      </c>
    </row>
    <row r="4686" spans="1:14" x14ac:dyDescent="0.3">
      <c r="A4686" t="s">
        <v>5700</v>
      </c>
      <c r="B4686" s="1">
        <v>42388</v>
      </c>
      <c r="C4686" t="s">
        <v>284</v>
      </c>
      <c r="D4686">
        <v>40102</v>
      </c>
      <c r="E4686" t="s">
        <v>108</v>
      </c>
      <c r="G4686" t="s">
        <v>15</v>
      </c>
      <c r="H4686">
        <v>492000</v>
      </c>
      <c r="I4686" t="s">
        <v>285</v>
      </c>
      <c r="J4686" s="7">
        <v>35</v>
      </c>
      <c r="K4686" t="s">
        <v>27</v>
      </c>
      <c r="L4686" t="s">
        <v>28</v>
      </c>
      <c r="M4686" t="str">
        <f t="shared" si="73"/>
        <v>Tue</v>
      </c>
      <c r="N4686" t="str">
        <f>VLOOKUP(Query1[[#This Row],[Age]],'Age Group Vlookup'!B$3:C$6,2,TRUE)</f>
        <v>30-39</v>
      </c>
    </row>
    <row r="4687" spans="1:14" x14ac:dyDescent="0.3">
      <c r="A4687" t="s">
        <v>5701</v>
      </c>
      <c r="B4687" s="1">
        <v>42461</v>
      </c>
      <c r="C4687" t="s">
        <v>1301</v>
      </c>
      <c r="D4687">
        <v>39597</v>
      </c>
      <c r="E4687" t="s">
        <v>25</v>
      </c>
      <c r="G4687" t="s">
        <v>17</v>
      </c>
      <c r="H4687">
        <v>24000</v>
      </c>
      <c r="I4687" t="s">
        <v>1302</v>
      </c>
      <c r="J4687" s="7">
        <v>49</v>
      </c>
      <c r="K4687" t="s">
        <v>32</v>
      </c>
      <c r="L4687" t="s">
        <v>33</v>
      </c>
      <c r="M4687" t="str">
        <f t="shared" si="73"/>
        <v>Fri</v>
      </c>
      <c r="N4687" t="str">
        <f>VLOOKUP(Query1[[#This Row],[Age]],'Age Group Vlookup'!B$3:C$6,2,TRUE)</f>
        <v>40-49</v>
      </c>
    </row>
    <row r="4688" spans="1:14" x14ac:dyDescent="0.3">
      <c r="A4688" t="s">
        <v>5702</v>
      </c>
      <c r="B4688" s="1">
        <v>42505</v>
      </c>
      <c r="C4688" t="s">
        <v>1268</v>
      </c>
      <c r="D4688">
        <v>31216</v>
      </c>
      <c r="E4688" t="s">
        <v>62</v>
      </c>
      <c r="G4688" t="s">
        <v>17</v>
      </c>
      <c r="H4688">
        <v>11000</v>
      </c>
      <c r="I4688" t="s">
        <v>1269</v>
      </c>
      <c r="J4688" s="7">
        <v>30</v>
      </c>
      <c r="K4688" t="s">
        <v>27</v>
      </c>
      <c r="L4688" t="s">
        <v>28</v>
      </c>
      <c r="M4688" t="str">
        <f t="shared" si="73"/>
        <v>Sun</v>
      </c>
      <c r="N4688" t="str">
        <f>VLOOKUP(Query1[[#This Row],[Age]],'Age Group Vlookup'!B$3:C$6,2,TRUE)</f>
        <v>30-39</v>
      </c>
    </row>
    <row r="4689" spans="1:14" x14ac:dyDescent="0.3">
      <c r="A4689" t="s">
        <v>5703</v>
      </c>
      <c r="B4689" s="1">
        <v>42375</v>
      </c>
      <c r="C4689" t="s">
        <v>1829</v>
      </c>
      <c r="D4689">
        <v>29915</v>
      </c>
      <c r="E4689" t="s">
        <v>25</v>
      </c>
      <c r="G4689" t="s">
        <v>32</v>
      </c>
      <c r="H4689">
        <v>79000</v>
      </c>
      <c r="I4689" t="s">
        <v>1541</v>
      </c>
      <c r="J4689" s="7">
        <v>45</v>
      </c>
      <c r="K4689" t="s">
        <v>17</v>
      </c>
      <c r="L4689" t="s">
        <v>18</v>
      </c>
      <c r="M4689" t="str">
        <f t="shared" si="73"/>
        <v>Wed</v>
      </c>
      <c r="N4689" t="str">
        <f>VLOOKUP(Query1[[#This Row],[Age]],'Age Group Vlookup'!B$3:C$6,2,TRUE)</f>
        <v>40-49</v>
      </c>
    </row>
    <row r="4690" spans="1:14" x14ac:dyDescent="0.3">
      <c r="A4690" t="s">
        <v>5704</v>
      </c>
      <c r="B4690" s="1">
        <v>42637</v>
      </c>
      <c r="C4690" t="s">
        <v>448</v>
      </c>
      <c r="D4690">
        <v>5999</v>
      </c>
      <c r="E4690" t="s">
        <v>108</v>
      </c>
      <c r="G4690" t="s">
        <v>32</v>
      </c>
      <c r="H4690">
        <v>81000</v>
      </c>
      <c r="I4690" t="s">
        <v>449</v>
      </c>
      <c r="J4690" s="7">
        <v>33</v>
      </c>
      <c r="K4690" t="s">
        <v>17</v>
      </c>
      <c r="L4690" t="s">
        <v>18</v>
      </c>
      <c r="M4690" t="str">
        <f t="shared" si="73"/>
        <v>Sat</v>
      </c>
      <c r="N4690" t="str">
        <f>VLOOKUP(Query1[[#This Row],[Age]],'Age Group Vlookup'!B$3:C$6,2,TRUE)</f>
        <v>30-39</v>
      </c>
    </row>
    <row r="4691" spans="1:14" x14ac:dyDescent="0.3">
      <c r="A4691" t="s">
        <v>5705</v>
      </c>
      <c r="B4691" s="1">
        <v>42732</v>
      </c>
      <c r="C4691" t="s">
        <v>748</v>
      </c>
      <c r="D4691">
        <v>30251</v>
      </c>
      <c r="E4691" t="s">
        <v>58</v>
      </c>
      <c r="G4691" t="s">
        <v>32</v>
      </c>
      <c r="H4691">
        <v>150000</v>
      </c>
      <c r="I4691" t="s">
        <v>749</v>
      </c>
      <c r="J4691" s="7">
        <v>34</v>
      </c>
      <c r="K4691" t="s">
        <v>17</v>
      </c>
      <c r="L4691" t="s">
        <v>18</v>
      </c>
      <c r="M4691" t="str">
        <f t="shared" si="73"/>
        <v>Wed</v>
      </c>
      <c r="N4691" t="str">
        <f>VLOOKUP(Query1[[#This Row],[Age]],'Age Group Vlookup'!B$3:C$6,2,TRUE)</f>
        <v>30-39</v>
      </c>
    </row>
    <row r="4692" spans="1:14" x14ac:dyDescent="0.3">
      <c r="A4692" t="s">
        <v>5706</v>
      </c>
      <c r="B4692" s="1">
        <v>42404</v>
      </c>
      <c r="C4692" t="s">
        <v>971</v>
      </c>
      <c r="D4692">
        <v>538</v>
      </c>
      <c r="E4692" t="s">
        <v>43</v>
      </c>
      <c r="G4692" t="s">
        <v>32</v>
      </c>
      <c r="H4692">
        <v>179000</v>
      </c>
      <c r="I4692" t="s">
        <v>972</v>
      </c>
      <c r="J4692" s="7">
        <v>41</v>
      </c>
      <c r="K4692" t="s">
        <v>17</v>
      </c>
      <c r="L4692" t="s">
        <v>18</v>
      </c>
      <c r="M4692" t="str">
        <f t="shared" si="73"/>
        <v>Thu</v>
      </c>
      <c r="N4692" t="str">
        <f>VLOOKUP(Query1[[#This Row],[Age]],'Age Group Vlookup'!B$3:C$6,2,TRUE)</f>
        <v>40-49</v>
      </c>
    </row>
    <row r="4693" spans="1:14" x14ac:dyDescent="0.3">
      <c r="A4693" t="s">
        <v>5707</v>
      </c>
      <c r="B4693" s="1">
        <v>42512</v>
      </c>
      <c r="C4693" t="s">
        <v>2280</v>
      </c>
      <c r="D4693">
        <v>13964</v>
      </c>
      <c r="E4693" t="s">
        <v>36</v>
      </c>
      <c r="G4693" t="s">
        <v>32</v>
      </c>
      <c r="H4693">
        <v>163000</v>
      </c>
      <c r="I4693" t="s">
        <v>2281</v>
      </c>
      <c r="J4693" s="7">
        <v>22</v>
      </c>
      <c r="K4693" t="s">
        <v>17</v>
      </c>
      <c r="L4693" t="s">
        <v>18</v>
      </c>
      <c r="M4693" t="str">
        <f t="shared" si="73"/>
        <v>Sun</v>
      </c>
      <c r="N4693" t="str">
        <f>VLOOKUP(Query1[[#This Row],[Age]],'Age Group Vlookup'!B$3:C$6,2,TRUE)</f>
        <v>20-29</v>
      </c>
    </row>
    <row r="4694" spans="1:14" x14ac:dyDescent="0.3">
      <c r="A4694" t="s">
        <v>5708</v>
      </c>
      <c r="B4694" s="1">
        <v>42386</v>
      </c>
      <c r="C4694" t="s">
        <v>159</v>
      </c>
      <c r="D4694">
        <v>30027</v>
      </c>
      <c r="E4694" t="s">
        <v>150</v>
      </c>
      <c r="G4694" t="s">
        <v>15</v>
      </c>
      <c r="H4694">
        <v>337000</v>
      </c>
      <c r="I4694" t="s">
        <v>160</v>
      </c>
      <c r="J4694" s="7">
        <v>26</v>
      </c>
      <c r="K4694" t="s">
        <v>27</v>
      </c>
      <c r="L4694" t="s">
        <v>28</v>
      </c>
      <c r="M4694" t="str">
        <f t="shared" si="73"/>
        <v>Sun</v>
      </c>
      <c r="N4694" t="str">
        <f>VLOOKUP(Query1[[#This Row],[Age]],'Age Group Vlookup'!B$3:C$6,2,TRUE)</f>
        <v>20-29</v>
      </c>
    </row>
    <row r="4695" spans="1:14" x14ac:dyDescent="0.3">
      <c r="A4695" t="s">
        <v>5709</v>
      </c>
      <c r="B4695" s="1">
        <v>42481</v>
      </c>
      <c r="C4695" t="s">
        <v>785</v>
      </c>
      <c r="D4695">
        <v>45589</v>
      </c>
      <c r="E4695" t="s">
        <v>36</v>
      </c>
      <c r="G4695" t="s">
        <v>15</v>
      </c>
      <c r="H4695">
        <v>118000</v>
      </c>
      <c r="I4695" t="s">
        <v>786</v>
      </c>
      <c r="J4695" s="7">
        <v>37</v>
      </c>
      <c r="K4695" t="s">
        <v>27</v>
      </c>
      <c r="L4695" t="s">
        <v>28</v>
      </c>
      <c r="M4695" t="str">
        <f t="shared" si="73"/>
        <v>Thu</v>
      </c>
      <c r="N4695" t="str">
        <f>VLOOKUP(Query1[[#This Row],[Age]],'Age Group Vlookup'!B$3:C$6,2,TRUE)</f>
        <v>30-39</v>
      </c>
    </row>
    <row r="4696" spans="1:14" x14ac:dyDescent="0.3">
      <c r="A4696" t="s">
        <v>5710</v>
      </c>
      <c r="B4696" s="1">
        <v>42645</v>
      </c>
      <c r="C4696" t="s">
        <v>331</v>
      </c>
      <c r="D4696">
        <v>36734</v>
      </c>
      <c r="E4696" t="s">
        <v>21</v>
      </c>
      <c r="G4696" t="s">
        <v>32</v>
      </c>
      <c r="H4696">
        <v>61000</v>
      </c>
      <c r="I4696" t="s">
        <v>332</v>
      </c>
      <c r="J4696" s="7">
        <v>27</v>
      </c>
      <c r="K4696" t="s">
        <v>27</v>
      </c>
      <c r="L4696" t="s">
        <v>28</v>
      </c>
      <c r="M4696" t="str">
        <f t="shared" si="73"/>
        <v>Sun</v>
      </c>
      <c r="N4696" t="str">
        <f>VLOOKUP(Query1[[#This Row],[Age]],'Age Group Vlookup'!B$3:C$6,2,TRUE)</f>
        <v>20-29</v>
      </c>
    </row>
    <row r="4697" spans="1:14" x14ac:dyDescent="0.3">
      <c r="A4697" t="s">
        <v>5711</v>
      </c>
      <c r="B4697" s="1">
        <v>42665</v>
      </c>
      <c r="C4697" t="s">
        <v>2236</v>
      </c>
      <c r="D4697">
        <v>5926</v>
      </c>
      <c r="E4697" t="s">
        <v>150</v>
      </c>
      <c r="G4697" t="s">
        <v>15</v>
      </c>
      <c r="H4697">
        <v>361000</v>
      </c>
      <c r="I4697" t="s">
        <v>2237</v>
      </c>
      <c r="J4697" s="7">
        <v>35</v>
      </c>
      <c r="K4697" t="s">
        <v>17</v>
      </c>
      <c r="L4697" t="s">
        <v>18</v>
      </c>
      <c r="M4697" t="str">
        <f t="shared" si="73"/>
        <v>Sat</v>
      </c>
      <c r="N4697" t="str">
        <f>VLOOKUP(Query1[[#This Row],[Age]],'Age Group Vlookup'!B$3:C$6,2,TRUE)</f>
        <v>30-39</v>
      </c>
    </row>
    <row r="4698" spans="1:14" x14ac:dyDescent="0.3">
      <c r="A4698" t="s">
        <v>5712</v>
      </c>
      <c r="B4698" s="1">
        <v>42372</v>
      </c>
      <c r="C4698" t="s">
        <v>2067</v>
      </c>
      <c r="D4698">
        <v>48773</v>
      </c>
      <c r="E4698" t="s">
        <v>77</v>
      </c>
      <c r="G4698" t="s">
        <v>17</v>
      </c>
      <c r="H4698">
        <v>31000</v>
      </c>
      <c r="I4698" t="s">
        <v>2068</v>
      </c>
      <c r="J4698" s="7">
        <v>42</v>
      </c>
      <c r="K4698" t="s">
        <v>27</v>
      </c>
      <c r="L4698" t="s">
        <v>28</v>
      </c>
      <c r="M4698" t="str">
        <f t="shared" si="73"/>
        <v>Sun</v>
      </c>
      <c r="N4698" t="str">
        <f>VLOOKUP(Query1[[#This Row],[Age]],'Age Group Vlookup'!B$3:C$6,2,TRUE)</f>
        <v>40-49</v>
      </c>
    </row>
    <row r="4699" spans="1:14" x14ac:dyDescent="0.3">
      <c r="A4699" t="s">
        <v>5713</v>
      </c>
      <c r="B4699" s="1">
        <v>42397</v>
      </c>
      <c r="C4699" t="s">
        <v>425</v>
      </c>
      <c r="D4699">
        <v>40736</v>
      </c>
      <c r="E4699" t="s">
        <v>133</v>
      </c>
      <c r="G4699" t="s">
        <v>15</v>
      </c>
      <c r="H4699">
        <v>835000</v>
      </c>
      <c r="I4699" t="s">
        <v>426</v>
      </c>
      <c r="J4699" s="7">
        <v>37</v>
      </c>
      <c r="K4699" t="s">
        <v>27</v>
      </c>
      <c r="L4699" t="s">
        <v>28</v>
      </c>
      <c r="M4699" t="str">
        <f t="shared" si="73"/>
        <v>Thu</v>
      </c>
      <c r="N4699" t="str">
        <f>VLOOKUP(Query1[[#This Row],[Age]],'Age Group Vlookup'!B$3:C$6,2,TRUE)</f>
        <v>30-39</v>
      </c>
    </row>
    <row r="4700" spans="1:14" x14ac:dyDescent="0.3">
      <c r="A4700" t="s">
        <v>5714</v>
      </c>
      <c r="B4700" s="1">
        <v>42458</v>
      </c>
      <c r="C4700" t="s">
        <v>149</v>
      </c>
      <c r="D4700">
        <v>31255</v>
      </c>
      <c r="E4700" t="s">
        <v>62</v>
      </c>
      <c r="G4700" t="s">
        <v>15</v>
      </c>
      <c r="H4700">
        <v>621000</v>
      </c>
      <c r="I4700" t="s">
        <v>151</v>
      </c>
      <c r="J4700" s="7">
        <v>49</v>
      </c>
      <c r="K4700" t="s">
        <v>17</v>
      </c>
      <c r="L4700" t="s">
        <v>18</v>
      </c>
      <c r="M4700" t="str">
        <f t="shared" si="73"/>
        <v>Tue</v>
      </c>
      <c r="N4700" t="str">
        <f>VLOOKUP(Query1[[#This Row],[Age]],'Age Group Vlookup'!B$3:C$6,2,TRUE)</f>
        <v>40-49</v>
      </c>
    </row>
    <row r="4701" spans="1:14" x14ac:dyDescent="0.3">
      <c r="A4701" t="s">
        <v>5715</v>
      </c>
      <c r="B4701" s="1">
        <v>42649</v>
      </c>
      <c r="C4701" t="s">
        <v>462</v>
      </c>
      <c r="D4701">
        <v>42693</v>
      </c>
      <c r="E4701" t="s">
        <v>54</v>
      </c>
      <c r="G4701" t="s">
        <v>15</v>
      </c>
      <c r="H4701">
        <v>383000</v>
      </c>
      <c r="I4701" t="s">
        <v>463</v>
      </c>
      <c r="J4701" s="7">
        <v>34</v>
      </c>
      <c r="K4701" t="s">
        <v>27</v>
      </c>
      <c r="L4701" t="s">
        <v>28</v>
      </c>
      <c r="M4701" t="str">
        <f t="shared" si="73"/>
        <v>Thu</v>
      </c>
      <c r="N4701" t="str">
        <f>VLOOKUP(Query1[[#This Row],[Age]],'Age Group Vlookup'!B$3:C$6,2,TRUE)</f>
        <v>30-39</v>
      </c>
    </row>
    <row r="4702" spans="1:14" x14ac:dyDescent="0.3">
      <c r="A4702" t="s">
        <v>5716</v>
      </c>
      <c r="B4702" s="1">
        <v>42435</v>
      </c>
      <c r="C4702" t="s">
        <v>983</v>
      </c>
      <c r="D4702">
        <v>16204</v>
      </c>
      <c r="E4702" t="s">
        <v>14</v>
      </c>
      <c r="G4702" t="s">
        <v>15</v>
      </c>
      <c r="H4702">
        <v>867000</v>
      </c>
      <c r="I4702" t="s">
        <v>984</v>
      </c>
      <c r="J4702" s="7">
        <v>44</v>
      </c>
      <c r="K4702" t="s">
        <v>32</v>
      </c>
      <c r="L4702" t="s">
        <v>33</v>
      </c>
      <c r="M4702" t="str">
        <f t="shared" si="73"/>
        <v>Sun</v>
      </c>
      <c r="N4702" t="str">
        <f>VLOOKUP(Query1[[#This Row],[Age]],'Age Group Vlookup'!B$3:C$6,2,TRUE)</f>
        <v>40-49</v>
      </c>
    </row>
    <row r="4703" spans="1:14" x14ac:dyDescent="0.3">
      <c r="A4703" t="s">
        <v>5717</v>
      </c>
      <c r="B4703" s="1">
        <v>42699</v>
      </c>
      <c r="C4703" t="s">
        <v>2558</v>
      </c>
      <c r="D4703">
        <v>10945</v>
      </c>
      <c r="E4703" t="s">
        <v>43</v>
      </c>
      <c r="G4703" t="s">
        <v>17</v>
      </c>
      <c r="H4703">
        <v>34000</v>
      </c>
      <c r="I4703" t="s">
        <v>2559</v>
      </c>
      <c r="J4703" s="7">
        <v>28</v>
      </c>
      <c r="K4703" t="s">
        <v>32</v>
      </c>
      <c r="L4703" t="s">
        <v>33</v>
      </c>
      <c r="M4703" t="str">
        <f t="shared" si="73"/>
        <v>Fri</v>
      </c>
      <c r="N4703" t="str">
        <f>VLOOKUP(Query1[[#This Row],[Age]],'Age Group Vlookup'!B$3:C$6,2,TRUE)</f>
        <v>20-29</v>
      </c>
    </row>
    <row r="4704" spans="1:14" x14ac:dyDescent="0.3">
      <c r="A4704" t="s">
        <v>5718</v>
      </c>
      <c r="B4704" s="1">
        <v>42529</v>
      </c>
      <c r="C4704" t="s">
        <v>254</v>
      </c>
      <c r="D4704">
        <v>22494</v>
      </c>
      <c r="E4704" t="s">
        <v>14</v>
      </c>
      <c r="G4704" t="s">
        <v>15</v>
      </c>
      <c r="H4704">
        <v>280000</v>
      </c>
      <c r="I4704" t="s">
        <v>255</v>
      </c>
      <c r="J4704" s="7">
        <v>22</v>
      </c>
      <c r="K4704" t="s">
        <v>17</v>
      </c>
      <c r="L4704" t="s">
        <v>18</v>
      </c>
      <c r="M4704" t="str">
        <f t="shared" si="73"/>
        <v>Wed</v>
      </c>
      <c r="N4704" t="str">
        <f>VLOOKUP(Query1[[#This Row],[Age]],'Age Group Vlookup'!B$3:C$6,2,TRUE)</f>
        <v>20-29</v>
      </c>
    </row>
    <row r="4705" spans="1:14" x14ac:dyDescent="0.3">
      <c r="A4705" t="s">
        <v>5719</v>
      </c>
      <c r="B4705" s="1">
        <v>42732</v>
      </c>
      <c r="C4705" t="s">
        <v>1180</v>
      </c>
      <c r="D4705">
        <v>29856</v>
      </c>
      <c r="E4705" t="s">
        <v>54</v>
      </c>
      <c r="G4705" t="s">
        <v>17</v>
      </c>
      <c r="H4705">
        <v>49000</v>
      </c>
      <c r="I4705" t="s">
        <v>1181</v>
      </c>
      <c r="J4705" s="7">
        <v>40</v>
      </c>
      <c r="K4705" t="s">
        <v>27</v>
      </c>
      <c r="L4705" t="s">
        <v>28</v>
      </c>
      <c r="M4705" t="str">
        <f t="shared" si="73"/>
        <v>Wed</v>
      </c>
      <c r="N4705" t="str">
        <f>VLOOKUP(Query1[[#This Row],[Age]],'Age Group Vlookup'!B$3:C$6,2,TRUE)</f>
        <v>40-49</v>
      </c>
    </row>
    <row r="4706" spans="1:14" x14ac:dyDescent="0.3">
      <c r="A4706" t="s">
        <v>5720</v>
      </c>
      <c r="B4706" s="1">
        <v>42421</v>
      </c>
      <c r="C4706" t="s">
        <v>1230</v>
      </c>
      <c r="D4706">
        <v>45069</v>
      </c>
      <c r="E4706" t="s">
        <v>43</v>
      </c>
      <c r="G4706" t="s">
        <v>17</v>
      </c>
      <c r="H4706">
        <v>34000</v>
      </c>
      <c r="I4706" t="s">
        <v>1231</v>
      </c>
      <c r="J4706" s="7">
        <v>42</v>
      </c>
      <c r="K4706" t="s">
        <v>17</v>
      </c>
      <c r="L4706" t="s">
        <v>18</v>
      </c>
      <c r="M4706" t="str">
        <f t="shared" si="73"/>
        <v>Sun</v>
      </c>
      <c r="N4706" t="str">
        <f>VLOOKUP(Query1[[#This Row],[Age]],'Age Group Vlookup'!B$3:C$6,2,TRUE)</f>
        <v>40-49</v>
      </c>
    </row>
    <row r="4707" spans="1:14" x14ac:dyDescent="0.3">
      <c r="A4707" t="s">
        <v>5721</v>
      </c>
      <c r="B4707" s="1">
        <v>42404</v>
      </c>
      <c r="C4707" t="s">
        <v>1427</v>
      </c>
      <c r="D4707">
        <v>47225</v>
      </c>
      <c r="E4707" t="s">
        <v>54</v>
      </c>
      <c r="G4707" t="s">
        <v>15</v>
      </c>
      <c r="H4707">
        <v>336000</v>
      </c>
      <c r="I4707" t="s">
        <v>1428</v>
      </c>
      <c r="J4707" s="7">
        <v>38</v>
      </c>
      <c r="K4707" t="s">
        <v>27</v>
      </c>
      <c r="L4707" t="s">
        <v>28</v>
      </c>
      <c r="M4707" t="str">
        <f t="shared" si="73"/>
        <v>Thu</v>
      </c>
      <c r="N4707" t="str">
        <f>VLOOKUP(Query1[[#This Row],[Age]],'Age Group Vlookup'!B$3:C$6,2,TRUE)</f>
        <v>30-39</v>
      </c>
    </row>
    <row r="4708" spans="1:14" x14ac:dyDescent="0.3">
      <c r="A4708" t="s">
        <v>5722</v>
      </c>
      <c r="B4708" s="1">
        <v>42413</v>
      </c>
      <c r="C4708" t="s">
        <v>1164</v>
      </c>
      <c r="D4708">
        <v>46775</v>
      </c>
      <c r="E4708" t="s">
        <v>77</v>
      </c>
      <c r="G4708" t="s">
        <v>15</v>
      </c>
      <c r="H4708">
        <v>567000</v>
      </c>
      <c r="I4708" t="s">
        <v>1165</v>
      </c>
      <c r="J4708" s="7">
        <v>50</v>
      </c>
      <c r="K4708" t="s">
        <v>17</v>
      </c>
      <c r="L4708" t="s">
        <v>18</v>
      </c>
      <c r="M4708" t="str">
        <f t="shared" si="73"/>
        <v>Sat</v>
      </c>
      <c r="N4708" t="str">
        <f>VLOOKUP(Query1[[#This Row],[Age]],'Age Group Vlookup'!B$3:C$6,2,TRUE)</f>
        <v>50-59</v>
      </c>
    </row>
    <row r="4709" spans="1:14" x14ac:dyDescent="0.3">
      <c r="A4709" t="s">
        <v>5723</v>
      </c>
      <c r="B4709" s="1">
        <v>42713</v>
      </c>
      <c r="C4709" t="s">
        <v>544</v>
      </c>
      <c r="D4709">
        <v>15265</v>
      </c>
      <c r="E4709" t="s">
        <v>77</v>
      </c>
      <c r="G4709" t="s">
        <v>15</v>
      </c>
      <c r="H4709">
        <v>181000</v>
      </c>
      <c r="I4709" t="s">
        <v>545</v>
      </c>
      <c r="J4709" s="7">
        <v>34</v>
      </c>
      <c r="K4709" t="s">
        <v>27</v>
      </c>
      <c r="L4709" t="s">
        <v>28</v>
      </c>
      <c r="M4709" t="str">
        <f t="shared" si="73"/>
        <v>Fri</v>
      </c>
      <c r="N4709" t="str">
        <f>VLOOKUP(Query1[[#This Row],[Age]],'Age Group Vlookup'!B$3:C$6,2,TRUE)</f>
        <v>30-39</v>
      </c>
    </row>
    <row r="4710" spans="1:14" x14ac:dyDescent="0.3">
      <c r="A4710" t="s">
        <v>5724</v>
      </c>
      <c r="B4710" s="1">
        <v>42540</v>
      </c>
      <c r="C4710" t="s">
        <v>1121</v>
      </c>
      <c r="D4710">
        <v>28695</v>
      </c>
      <c r="E4710" t="s">
        <v>69</v>
      </c>
      <c r="G4710" t="s">
        <v>32</v>
      </c>
      <c r="H4710">
        <v>191000</v>
      </c>
      <c r="I4710" t="s">
        <v>1122</v>
      </c>
      <c r="J4710" s="7">
        <v>21</v>
      </c>
      <c r="K4710" t="s">
        <v>27</v>
      </c>
      <c r="L4710" t="s">
        <v>28</v>
      </c>
      <c r="M4710" t="str">
        <f t="shared" si="73"/>
        <v>Sun</v>
      </c>
      <c r="N4710" t="str">
        <f>VLOOKUP(Query1[[#This Row],[Age]],'Age Group Vlookup'!B$3:C$6,2,TRUE)</f>
        <v>20-29</v>
      </c>
    </row>
    <row r="4711" spans="1:14" x14ac:dyDescent="0.3">
      <c r="A4711" t="s">
        <v>5725</v>
      </c>
      <c r="B4711" s="1">
        <v>42379</v>
      </c>
      <c r="C4711" t="s">
        <v>1960</v>
      </c>
      <c r="D4711">
        <v>5418</v>
      </c>
      <c r="E4711" t="s">
        <v>108</v>
      </c>
      <c r="G4711" t="s">
        <v>17</v>
      </c>
      <c r="H4711">
        <v>18000</v>
      </c>
      <c r="I4711" t="s">
        <v>806</v>
      </c>
      <c r="J4711" s="7">
        <v>46</v>
      </c>
      <c r="K4711" t="s">
        <v>17</v>
      </c>
      <c r="L4711" t="s">
        <v>18</v>
      </c>
      <c r="M4711" t="str">
        <f t="shared" si="73"/>
        <v>Sun</v>
      </c>
      <c r="N4711" t="str">
        <f>VLOOKUP(Query1[[#This Row],[Age]],'Age Group Vlookup'!B$3:C$6,2,TRUE)</f>
        <v>40-49</v>
      </c>
    </row>
    <row r="4712" spans="1:14" x14ac:dyDescent="0.3">
      <c r="A4712" t="s">
        <v>5726</v>
      </c>
      <c r="B4712" s="1">
        <v>42573</v>
      </c>
      <c r="C4712" t="s">
        <v>509</v>
      </c>
      <c r="D4712">
        <v>35830</v>
      </c>
      <c r="E4712" t="s">
        <v>133</v>
      </c>
      <c r="G4712" t="s">
        <v>17</v>
      </c>
      <c r="H4712">
        <v>20000</v>
      </c>
      <c r="I4712" t="s">
        <v>510</v>
      </c>
      <c r="J4712" s="7">
        <v>41</v>
      </c>
      <c r="K4712" t="s">
        <v>32</v>
      </c>
      <c r="L4712" t="s">
        <v>33</v>
      </c>
      <c r="M4712" t="str">
        <f t="shared" si="73"/>
        <v>Fri</v>
      </c>
      <c r="N4712" t="str">
        <f>VLOOKUP(Query1[[#This Row],[Age]],'Age Group Vlookup'!B$3:C$6,2,TRUE)</f>
        <v>40-49</v>
      </c>
    </row>
    <row r="4713" spans="1:14" x14ac:dyDescent="0.3">
      <c r="A4713" t="s">
        <v>5727</v>
      </c>
      <c r="B4713" s="1">
        <v>42562</v>
      </c>
      <c r="C4713" t="s">
        <v>207</v>
      </c>
      <c r="D4713">
        <v>48282</v>
      </c>
      <c r="E4713" t="s">
        <v>36</v>
      </c>
      <c r="G4713" t="s">
        <v>15</v>
      </c>
      <c r="H4713">
        <v>249000</v>
      </c>
      <c r="I4713" t="s">
        <v>74</v>
      </c>
      <c r="J4713" s="7">
        <v>24</v>
      </c>
      <c r="K4713" t="s">
        <v>27</v>
      </c>
      <c r="L4713" t="s">
        <v>28</v>
      </c>
      <c r="M4713" t="str">
        <f t="shared" si="73"/>
        <v>Mon</v>
      </c>
      <c r="N4713" t="str">
        <f>VLOOKUP(Query1[[#This Row],[Age]],'Age Group Vlookup'!B$3:C$6,2,TRUE)</f>
        <v>20-29</v>
      </c>
    </row>
    <row r="4714" spans="1:14" x14ac:dyDescent="0.3">
      <c r="A4714" t="s">
        <v>5728</v>
      </c>
      <c r="B4714" s="1">
        <v>42657</v>
      </c>
      <c r="C4714" t="s">
        <v>1515</v>
      </c>
      <c r="D4714">
        <v>37650</v>
      </c>
      <c r="E4714" t="s">
        <v>77</v>
      </c>
      <c r="G4714" t="s">
        <v>17</v>
      </c>
      <c r="H4714">
        <v>46000</v>
      </c>
      <c r="I4714" t="s">
        <v>1516</v>
      </c>
      <c r="J4714" s="7">
        <v>46</v>
      </c>
      <c r="K4714" t="s">
        <v>27</v>
      </c>
      <c r="L4714" t="s">
        <v>28</v>
      </c>
      <c r="M4714" t="str">
        <f t="shared" si="73"/>
        <v>Fri</v>
      </c>
      <c r="N4714" t="str">
        <f>VLOOKUP(Query1[[#This Row],[Age]],'Age Group Vlookup'!B$3:C$6,2,TRUE)</f>
        <v>40-49</v>
      </c>
    </row>
    <row r="4715" spans="1:14" x14ac:dyDescent="0.3">
      <c r="A4715" t="s">
        <v>5729</v>
      </c>
      <c r="B4715" s="1">
        <v>42663</v>
      </c>
      <c r="C4715" t="s">
        <v>601</v>
      </c>
      <c r="D4715">
        <v>46849</v>
      </c>
      <c r="E4715" t="s">
        <v>137</v>
      </c>
      <c r="G4715" t="s">
        <v>17</v>
      </c>
      <c r="H4715">
        <v>22000</v>
      </c>
      <c r="I4715" t="s">
        <v>602</v>
      </c>
      <c r="J4715" s="7">
        <v>31</v>
      </c>
      <c r="K4715" t="s">
        <v>17</v>
      </c>
      <c r="L4715" t="s">
        <v>18</v>
      </c>
      <c r="M4715" t="str">
        <f t="shared" si="73"/>
        <v>Thu</v>
      </c>
      <c r="N4715" t="str">
        <f>VLOOKUP(Query1[[#This Row],[Age]],'Age Group Vlookup'!B$3:C$6,2,TRUE)</f>
        <v>30-39</v>
      </c>
    </row>
    <row r="4716" spans="1:14" x14ac:dyDescent="0.3">
      <c r="A4716" t="s">
        <v>5730</v>
      </c>
      <c r="B4716" s="1">
        <v>42419</v>
      </c>
      <c r="C4716" t="s">
        <v>480</v>
      </c>
      <c r="D4716">
        <v>1535</v>
      </c>
      <c r="E4716" t="s">
        <v>21</v>
      </c>
      <c r="G4716" t="s">
        <v>17</v>
      </c>
      <c r="H4716">
        <v>48000</v>
      </c>
      <c r="I4716" t="s">
        <v>481</v>
      </c>
      <c r="J4716" s="7">
        <v>39</v>
      </c>
      <c r="K4716" t="s">
        <v>17</v>
      </c>
      <c r="L4716" t="s">
        <v>18</v>
      </c>
      <c r="M4716" t="str">
        <f t="shared" si="73"/>
        <v>Fri</v>
      </c>
      <c r="N4716" t="str">
        <f>VLOOKUP(Query1[[#This Row],[Age]],'Age Group Vlookup'!B$3:C$6,2,TRUE)</f>
        <v>30-39</v>
      </c>
    </row>
    <row r="4717" spans="1:14" x14ac:dyDescent="0.3">
      <c r="A4717" t="s">
        <v>5731</v>
      </c>
      <c r="B4717" s="1">
        <v>42585</v>
      </c>
      <c r="C4717" t="s">
        <v>509</v>
      </c>
      <c r="D4717">
        <v>44071</v>
      </c>
      <c r="E4717" t="s">
        <v>77</v>
      </c>
      <c r="G4717" t="s">
        <v>17</v>
      </c>
      <c r="H4717">
        <v>20000</v>
      </c>
      <c r="I4717" t="s">
        <v>510</v>
      </c>
      <c r="J4717" s="7">
        <v>41</v>
      </c>
      <c r="K4717" t="s">
        <v>32</v>
      </c>
      <c r="L4717" t="s">
        <v>33</v>
      </c>
      <c r="M4717" t="str">
        <f t="shared" si="73"/>
        <v>Wed</v>
      </c>
      <c r="N4717" t="str">
        <f>VLOOKUP(Query1[[#This Row],[Age]],'Age Group Vlookup'!B$3:C$6,2,TRUE)</f>
        <v>40-49</v>
      </c>
    </row>
    <row r="4718" spans="1:14" x14ac:dyDescent="0.3">
      <c r="A4718" t="s">
        <v>5732</v>
      </c>
      <c r="B4718" s="1">
        <v>42493</v>
      </c>
      <c r="C4718" t="s">
        <v>216</v>
      </c>
      <c r="D4718">
        <v>10234</v>
      </c>
      <c r="E4718" t="s">
        <v>36</v>
      </c>
      <c r="G4718" t="s">
        <v>17</v>
      </c>
      <c r="H4718">
        <v>6000</v>
      </c>
      <c r="I4718" t="s">
        <v>217</v>
      </c>
      <c r="J4718" s="7">
        <v>42</v>
      </c>
      <c r="K4718" t="s">
        <v>27</v>
      </c>
      <c r="L4718" t="s">
        <v>28</v>
      </c>
      <c r="M4718" t="str">
        <f t="shared" si="73"/>
        <v>Tue</v>
      </c>
      <c r="N4718" t="str">
        <f>VLOOKUP(Query1[[#This Row],[Age]],'Age Group Vlookup'!B$3:C$6,2,TRUE)</f>
        <v>40-49</v>
      </c>
    </row>
    <row r="4719" spans="1:14" x14ac:dyDescent="0.3">
      <c r="A4719" t="s">
        <v>5733</v>
      </c>
      <c r="B4719" s="1">
        <v>42452</v>
      </c>
      <c r="C4719" t="s">
        <v>1704</v>
      </c>
      <c r="D4719">
        <v>17168</v>
      </c>
      <c r="E4719" t="s">
        <v>43</v>
      </c>
      <c r="G4719" t="s">
        <v>32</v>
      </c>
      <c r="H4719">
        <v>122000</v>
      </c>
      <c r="I4719" t="s">
        <v>1705</v>
      </c>
      <c r="J4719" s="7">
        <v>32</v>
      </c>
      <c r="K4719" t="s">
        <v>27</v>
      </c>
      <c r="L4719" t="s">
        <v>28</v>
      </c>
      <c r="M4719" t="str">
        <f t="shared" si="73"/>
        <v>Wed</v>
      </c>
      <c r="N4719" t="str">
        <f>VLOOKUP(Query1[[#This Row],[Age]],'Age Group Vlookup'!B$3:C$6,2,TRUE)</f>
        <v>30-39</v>
      </c>
    </row>
    <row r="4720" spans="1:14" x14ac:dyDescent="0.3">
      <c r="A4720" t="s">
        <v>5734</v>
      </c>
      <c r="B4720" s="1">
        <v>42708</v>
      </c>
      <c r="C4720" t="s">
        <v>907</v>
      </c>
      <c r="D4720">
        <v>44284</v>
      </c>
      <c r="E4720" t="s">
        <v>62</v>
      </c>
      <c r="G4720" t="s">
        <v>15</v>
      </c>
      <c r="H4720">
        <v>379000</v>
      </c>
      <c r="I4720" t="s">
        <v>908</v>
      </c>
      <c r="J4720" s="7">
        <v>22</v>
      </c>
      <c r="K4720" t="s">
        <v>27</v>
      </c>
      <c r="L4720" t="s">
        <v>28</v>
      </c>
      <c r="M4720" t="str">
        <f t="shared" si="73"/>
        <v>Sun</v>
      </c>
      <c r="N4720" t="str">
        <f>VLOOKUP(Query1[[#This Row],[Age]],'Age Group Vlookup'!B$3:C$6,2,TRUE)</f>
        <v>20-29</v>
      </c>
    </row>
    <row r="4721" spans="1:14" x14ac:dyDescent="0.3">
      <c r="A4721" t="s">
        <v>5735</v>
      </c>
      <c r="B4721" s="1">
        <v>42404</v>
      </c>
      <c r="C4721" t="s">
        <v>192</v>
      </c>
      <c r="D4721">
        <v>5746</v>
      </c>
      <c r="E4721" t="s">
        <v>14</v>
      </c>
      <c r="G4721" t="s">
        <v>15</v>
      </c>
      <c r="H4721">
        <v>749000</v>
      </c>
      <c r="I4721" t="s">
        <v>193</v>
      </c>
      <c r="J4721" s="7">
        <v>27</v>
      </c>
      <c r="K4721" t="s">
        <v>27</v>
      </c>
      <c r="L4721" t="s">
        <v>28</v>
      </c>
      <c r="M4721" t="str">
        <f t="shared" si="73"/>
        <v>Thu</v>
      </c>
      <c r="N4721" t="str">
        <f>VLOOKUP(Query1[[#This Row],[Age]],'Age Group Vlookup'!B$3:C$6,2,TRUE)</f>
        <v>20-29</v>
      </c>
    </row>
    <row r="4722" spans="1:14" x14ac:dyDescent="0.3">
      <c r="A4722" t="s">
        <v>5736</v>
      </c>
      <c r="B4722" s="1">
        <v>42689</v>
      </c>
      <c r="C4722" t="s">
        <v>1960</v>
      </c>
      <c r="D4722">
        <v>45521</v>
      </c>
      <c r="E4722" t="s">
        <v>58</v>
      </c>
      <c r="G4722" t="s">
        <v>17</v>
      </c>
      <c r="H4722">
        <v>18000</v>
      </c>
      <c r="I4722" t="s">
        <v>806</v>
      </c>
      <c r="J4722" s="7">
        <v>46</v>
      </c>
      <c r="K4722" t="s">
        <v>17</v>
      </c>
      <c r="L4722" t="s">
        <v>18</v>
      </c>
      <c r="M4722" t="str">
        <f t="shared" si="73"/>
        <v>Tue</v>
      </c>
      <c r="N4722" t="str">
        <f>VLOOKUP(Query1[[#This Row],[Age]],'Age Group Vlookup'!B$3:C$6,2,TRUE)</f>
        <v>40-49</v>
      </c>
    </row>
    <row r="4723" spans="1:14" x14ac:dyDescent="0.3">
      <c r="A4723" t="s">
        <v>5737</v>
      </c>
      <c r="B4723" s="1">
        <v>42571</v>
      </c>
      <c r="C4723" t="s">
        <v>57</v>
      </c>
      <c r="D4723">
        <v>40165</v>
      </c>
      <c r="E4723" t="s">
        <v>25</v>
      </c>
      <c r="G4723" t="s">
        <v>15</v>
      </c>
      <c r="H4723">
        <v>405000</v>
      </c>
      <c r="I4723" t="s">
        <v>59</v>
      </c>
      <c r="J4723" s="7">
        <v>38</v>
      </c>
      <c r="K4723" t="s">
        <v>17</v>
      </c>
      <c r="L4723" t="s">
        <v>18</v>
      </c>
      <c r="M4723" t="str">
        <f t="shared" si="73"/>
        <v>Wed</v>
      </c>
      <c r="N4723" t="str">
        <f>VLOOKUP(Query1[[#This Row],[Age]],'Age Group Vlookup'!B$3:C$6,2,TRUE)</f>
        <v>30-39</v>
      </c>
    </row>
    <row r="4724" spans="1:14" x14ac:dyDescent="0.3">
      <c r="A4724" t="s">
        <v>5738</v>
      </c>
      <c r="B4724" s="1">
        <v>42515</v>
      </c>
      <c r="C4724" t="s">
        <v>1204</v>
      </c>
      <c r="D4724">
        <v>36145</v>
      </c>
      <c r="E4724" t="s">
        <v>69</v>
      </c>
      <c r="G4724" t="s">
        <v>17</v>
      </c>
      <c r="H4724">
        <v>30000</v>
      </c>
      <c r="I4724" t="s">
        <v>1205</v>
      </c>
      <c r="J4724" s="7">
        <v>47</v>
      </c>
      <c r="K4724" t="s">
        <v>32</v>
      </c>
      <c r="L4724" t="s">
        <v>33</v>
      </c>
      <c r="M4724" t="str">
        <f t="shared" si="73"/>
        <v>Wed</v>
      </c>
      <c r="N4724" t="str">
        <f>VLOOKUP(Query1[[#This Row],[Age]],'Age Group Vlookup'!B$3:C$6,2,TRUE)</f>
        <v>40-49</v>
      </c>
    </row>
    <row r="4725" spans="1:14" x14ac:dyDescent="0.3">
      <c r="A4725" t="s">
        <v>5739</v>
      </c>
      <c r="B4725" s="1">
        <v>42640</v>
      </c>
      <c r="C4725" t="s">
        <v>601</v>
      </c>
      <c r="D4725">
        <v>43971</v>
      </c>
      <c r="E4725" t="s">
        <v>36</v>
      </c>
      <c r="G4725" t="s">
        <v>17</v>
      </c>
      <c r="H4725">
        <v>22000</v>
      </c>
      <c r="I4725" t="s">
        <v>602</v>
      </c>
      <c r="J4725" s="7">
        <v>31</v>
      </c>
      <c r="K4725" t="s">
        <v>17</v>
      </c>
      <c r="L4725" t="s">
        <v>18</v>
      </c>
      <c r="M4725" t="str">
        <f t="shared" si="73"/>
        <v>Tue</v>
      </c>
      <c r="N4725" t="str">
        <f>VLOOKUP(Query1[[#This Row],[Age]],'Age Group Vlookup'!B$3:C$6,2,TRUE)</f>
        <v>30-39</v>
      </c>
    </row>
    <row r="4726" spans="1:14" x14ac:dyDescent="0.3">
      <c r="A4726" t="s">
        <v>5740</v>
      </c>
      <c r="B4726" s="1">
        <v>42718</v>
      </c>
      <c r="C4726" t="s">
        <v>1390</v>
      </c>
      <c r="D4726">
        <v>12422</v>
      </c>
      <c r="E4726" t="s">
        <v>69</v>
      </c>
      <c r="G4726" t="s">
        <v>17</v>
      </c>
      <c r="H4726">
        <v>41000</v>
      </c>
      <c r="I4726" t="s">
        <v>1391</v>
      </c>
      <c r="J4726" s="7">
        <v>27</v>
      </c>
      <c r="K4726" t="s">
        <v>32</v>
      </c>
      <c r="L4726" t="s">
        <v>33</v>
      </c>
      <c r="M4726" t="str">
        <f t="shared" si="73"/>
        <v>Wed</v>
      </c>
      <c r="N4726" t="str">
        <f>VLOOKUP(Query1[[#This Row],[Age]],'Age Group Vlookup'!B$3:C$6,2,TRUE)</f>
        <v>20-29</v>
      </c>
    </row>
    <row r="4727" spans="1:14" x14ac:dyDescent="0.3">
      <c r="A4727" t="s">
        <v>5741</v>
      </c>
      <c r="B4727" s="1">
        <v>42568</v>
      </c>
      <c r="C4727" t="s">
        <v>708</v>
      </c>
      <c r="D4727">
        <v>36319</v>
      </c>
      <c r="E4727" t="s">
        <v>47</v>
      </c>
      <c r="G4727" t="s">
        <v>32</v>
      </c>
      <c r="H4727">
        <v>121000</v>
      </c>
      <c r="I4727" t="s">
        <v>709</v>
      </c>
      <c r="J4727" s="7">
        <v>29</v>
      </c>
      <c r="K4727" t="s">
        <v>27</v>
      </c>
      <c r="L4727" t="s">
        <v>28</v>
      </c>
      <c r="M4727" t="str">
        <f t="shared" si="73"/>
        <v>Sun</v>
      </c>
      <c r="N4727" t="str">
        <f>VLOOKUP(Query1[[#This Row],[Age]],'Age Group Vlookup'!B$3:C$6,2,TRUE)</f>
        <v>20-29</v>
      </c>
    </row>
    <row r="4728" spans="1:14" x14ac:dyDescent="0.3">
      <c r="A4728" t="s">
        <v>5742</v>
      </c>
      <c r="B4728" s="1">
        <v>42579</v>
      </c>
      <c r="C4728" t="s">
        <v>1747</v>
      </c>
      <c r="D4728">
        <v>49179</v>
      </c>
      <c r="E4728" t="s">
        <v>58</v>
      </c>
      <c r="G4728" t="s">
        <v>15</v>
      </c>
      <c r="H4728">
        <v>613000</v>
      </c>
      <c r="I4728" t="s">
        <v>1748</v>
      </c>
      <c r="J4728" s="7">
        <v>32</v>
      </c>
      <c r="K4728" t="s">
        <v>17</v>
      </c>
      <c r="L4728" t="s">
        <v>18</v>
      </c>
      <c r="M4728" t="str">
        <f t="shared" si="73"/>
        <v>Thu</v>
      </c>
      <c r="N4728" t="str">
        <f>VLOOKUP(Query1[[#This Row],[Age]],'Age Group Vlookup'!B$3:C$6,2,TRUE)</f>
        <v>30-39</v>
      </c>
    </row>
    <row r="4729" spans="1:14" x14ac:dyDescent="0.3">
      <c r="A4729" t="s">
        <v>5743</v>
      </c>
      <c r="B4729" s="1">
        <v>42593</v>
      </c>
      <c r="C4729" t="s">
        <v>319</v>
      </c>
      <c r="D4729">
        <v>23028</v>
      </c>
      <c r="E4729" t="s">
        <v>14</v>
      </c>
      <c r="G4729" t="s">
        <v>32</v>
      </c>
      <c r="H4729">
        <v>141000</v>
      </c>
      <c r="I4729" t="s">
        <v>320</v>
      </c>
      <c r="J4729" s="7">
        <v>26</v>
      </c>
      <c r="K4729" t="s">
        <v>17</v>
      </c>
      <c r="L4729" t="s">
        <v>18</v>
      </c>
      <c r="M4729" t="str">
        <f t="shared" si="73"/>
        <v>Thu</v>
      </c>
      <c r="N4729" t="str">
        <f>VLOOKUP(Query1[[#This Row],[Age]],'Age Group Vlookup'!B$3:C$6,2,TRUE)</f>
        <v>20-29</v>
      </c>
    </row>
    <row r="4730" spans="1:14" x14ac:dyDescent="0.3">
      <c r="A4730" t="s">
        <v>5744</v>
      </c>
      <c r="B4730" s="1">
        <v>42404</v>
      </c>
      <c r="C4730" t="s">
        <v>92</v>
      </c>
      <c r="D4730">
        <v>1621</v>
      </c>
      <c r="E4730" t="s">
        <v>69</v>
      </c>
      <c r="G4730" t="s">
        <v>17</v>
      </c>
      <c r="H4730">
        <v>12000</v>
      </c>
      <c r="I4730" t="s">
        <v>93</v>
      </c>
      <c r="J4730" s="7">
        <v>37</v>
      </c>
      <c r="K4730" t="s">
        <v>32</v>
      </c>
      <c r="L4730" t="s">
        <v>33</v>
      </c>
      <c r="M4730" t="str">
        <f t="shared" si="73"/>
        <v>Thu</v>
      </c>
      <c r="N4730" t="str">
        <f>VLOOKUP(Query1[[#This Row],[Age]],'Age Group Vlookup'!B$3:C$6,2,TRUE)</f>
        <v>30-39</v>
      </c>
    </row>
    <row r="4731" spans="1:14" x14ac:dyDescent="0.3">
      <c r="A4731" t="s">
        <v>5745</v>
      </c>
      <c r="B4731" s="1">
        <v>42604</v>
      </c>
      <c r="C4731" t="s">
        <v>1351</v>
      </c>
      <c r="D4731">
        <v>7688</v>
      </c>
      <c r="E4731" t="s">
        <v>21</v>
      </c>
      <c r="G4731" t="s">
        <v>17</v>
      </c>
      <c r="H4731">
        <v>4000</v>
      </c>
      <c r="I4731" t="s">
        <v>1352</v>
      </c>
      <c r="J4731" s="7">
        <v>44</v>
      </c>
      <c r="K4731" t="s">
        <v>17</v>
      </c>
      <c r="L4731" t="s">
        <v>18</v>
      </c>
      <c r="M4731" t="str">
        <f t="shared" si="73"/>
        <v>Mon</v>
      </c>
      <c r="N4731" t="str">
        <f>VLOOKUP(Query1[[#This Row],[Age]],'Age Group Vlookup'!B$3:C$6,2,TRUE)</f>
        <v>40-49</v>
      </c>
    </row>
    <row r="4732" spans="1:14" x14ac:dyDescent="0.3">
      <c r="A4732" t="s">
        <v>5746</v>
      </c>
      <c r="B4732" s="1">
        <v>42572</v>
      </c>
      <c r="C4732" t="s">
        <v>578</v>
      </c>
      <c r="D4732">
        <v>8047</v>
      </c>
      <c r="E4732" t="s">
        <v>58</v>
      </c>
      <c r="G4732" t="s">
        <v>15</v>
      </c>
      <c r="H4732">
        <v>708000</v>
      </c>
      <c r="I4732" t="s">
        <v>579</v>
      </c>
      <c r="J4732" s="7">
        <v>33</v>
      </c>
      <c r="K4732" t="s">
        <v>27</v>
      </c>
      <c r="L4732" t="s">
        <v>28</v>
      </c>
      <c r="M4732" t="str">
        <f t="shared" si="73"/>
        <v>Thu</v>
      </c>
      <c r="N4732" t="str">
        <f>VLOOKUP(Query1[[#This Row],[Age]],'Age Group Vlookup'!B$3:C$6,2,TRUE)</f>
        <v>30-39</v>
      </c>
    </row>
    <row r="4733" spans="1:14" x14ac:dyDescent="0.3">
      <c r="A4733" t="s">
        <v>5747</v>
      </c>
      <c r="B4733" s="1">
        <v>42517</v>
      </c>
      <c r="C4733" t="s">
        <v>649</v>
      </c>
      <c r="D4733">
        <v>25963</v>
      </c>
      <c r="E4733" t="s">
        <v>69</v>
      </c>
      <c r="G4733" t="s">
        <v>15</v>
      </c>
      <c r="H4733">
        <v>469000</v>
      </c>
      <c r="I4733" t="s">
        <v>650</v>
      </c>
      <c r="J4733" s="7">
        <v>49</v>
      </c>
      <c r="K4733" t="s">
        <v>27</v>
      </c>
      <c r="L4733" t="s">
        <v>28</v>
      </c>
      <c r="M4733" t="str">
        <f t="shared" si="73"/>
        <v>Fri</v>
      </c>
      <c r="N4733" t="str">
        <f>VLOOKUP(Query1[[#This Row],[Age]],'Age Group Vlookup'!B$3:C$6,2,TRUE)</f>
        <v>40-49</v>
      </c>
    </row>
    <row r="4734" spans="1:14" x14ac:dyDescent="0.3">
      <c r="A4734" t="s">
        <v>5748</v>
      </c>
      <c r="B4734" s="1">
        <v>42725</v>
      </c>
      <c r="C4734" t="s">
        <v>2011</v>
      </c>
      <c r="D4734">
        <v>38456</v>
      </c>
      <c r="E4734" t="s">
        <v>43</v>
      </c>
      <c r="G4734" t="s">
        <v>17</v>
      </c>
      <c r="H4734">
        <v>4000</v>
      </c>
      <c r="I4734" t="s">
        <v>2012</v>
      </c>
      <c r="J4734" s="7">
        <v>27</v>
      </c>
      <c r="K4734" t="s">
        <v>27</v>
      </c>
      <c r="L4734" t="s">
        <v>28</v>
      </c>
      <c r="M4734" t="str">
        <f t="shared" si="73"/>
        <v>Wed</v>
      </c>
      <c r="N4734" t="str">
        <f>VLOOKUP(Query1[[#This Row],[Age]],'Age Group Vlookup'!B$3:C$6,2,TRUE)</f>
        <v>20-29</v>
      </c>
    </row>
    <row r="4735" spans="1:14" x14ac:dyDescent="0.3">
      <c r="A4735" t="s">
        <v>5749</v>
      </c>
      <c r="B4735" s="1">
        <v>42708</v>
      </c>
      <c r="C4735" t="s">
        <v>1164</v>
      </c>
      <c r="D4735">
        <v>12957</v>
      </c>
      <c r="E4735" t="s">
        <v>77</v>
      </c>
      <c r="G4735" t="s">
        <v>15</v>
      </c>
      <c r="H4735">
        <v>567000</v>
      </c>
      <c r="I4735" t="s">
        <v>1165</v>
      </c>
      <c r="J4735" s="7">
        <v>50</v>
      </c>
      <c r="K4735" t="s">
        <v>17</v>
      </c>
      <c r="L4735" t="s">
        <v>18</v>
      </c>
      <c r="M4735" t="str">
        <f t="shared" si="73"/>
        <v>Sun</v>
      </c>
      <c r="N4735" t="str">
        <f>VLOOKUP(Query1[[#This Row],[Age]],'Age Group Vlookup'!B$3:C$6,2,TRUE)</f>
        <v>50-59</v>
      </c>
    </row>
    <row r="4736" spans="1:14" x14ac:dyDescent="0.3">
      <c r="A4736" t="s">
        <v>5750</v>
      </c>
      <c r="B4736" s="1">
        <v>42585</v>
      </c>
      <c r="C4736" t="s">
        <v>967</v>
      </c>
      <c r="D4736">
        <v>49662</v>
      </c>
      <c r="E4736" t="s">
        <v>133</v>
      </c>
      <c r="G4736" t="s">
        <v>15</v>
      </c>
      <c r="H4736">
        <v>745000</v>
      </c>
      <c r="I4736" t="s">
        <v>968</v>
      </c>
      <c r="J4736" s="7">
        <v>22</v>
      </c>
      <c r="K4736" t="s">
        <v>17</v>
      </c>
      <c r="L4736" t="s">
        <v>18</v>
      </c>
      <c r="M4736" t="str">
        <f t="shared" si="73"/>
        <v>Wed</v>
      </c>
      <c r="N4736" t="str">
        <f>VLOOKUP(Query1[[#This Row],[Age]],'Age Group Vlookup'!B$3:C$6,2,TRUE)</f>
        <v>20-29</v>
      </c>
    </row>
    <row r="4737" spans="1:14" x14ac:dyDescent="0.3">
      <c r="A4737" t="s">
        <v>5751</v>
      </c>
      <c r="B4737" s="1">
        <v>42420</v>
      </c>
      <c r="C4737" t="s">
        <v>565</v>
      </c>
      <c r="D4737">
        <v>38630</v>
      </c>
      <c r="E4737" t="s">
        <v>150</v>
      </c>
      <c r="G4737" t="s">
        <v>17</v>
      </c>
      <c r="H4737">
        <v>43000</v>
      </c>
      <c r="I4737" t="s">
        <v>566</v>
      </c>
      <c r="J4737" s="7">
        <v>28</v>
      </c>
      <c r="K4737" t="s">
        <v>17</v>
      </c>
      <c r="L4737" t="s">
        <v>18</v>
      </c>
      <c r="M4737" t="str">
        <f t="shared" si="73"/>
        <v>Sat</v>
      </c>
      <c r="N4737" t="str">
        <f>VLOOKUP(Query1[[#This Row],[Age]],'Age Group Vlookup'!B$3:C$6,2,TRUE)</f>
        <v>20-29</v>
      </c>
    </row>
    <row r="4738" spans="1:14" x14ac:dyDescent="0.3">
      <c r="A4738" t="s">
        <v>5752</v>
      </c>
      <c r="B4738" s="1">
        <v>42556</v>
      </c>
      <c r="C4738" t="s">
        <v>222</v>
      </c>
      <c r="D4738">
        <v>13732</v>
      </c>
      <c r="E4738" t="s">
        <v>77</v>
      </c>
      <c r="G4738" t="s">
        <v>32</v>
      </c>
      <c r="H4738">
        <v>180000</v>
      </c>
      <c r="I4738" t="s">
        <v>223</v>
      </c>
      <c r="J4738" s="7">
        <v>48</v>
      </c>
      <c r="K4738" t="s">
        <v>32</v>
      </c>
      <c r="L4738" t="s">
        <v>33</v>
      </c>
      <c r="M4738" t="str">
        <f t="shared" ref="M4738:M4801" si="74">TEXT(B4738,"ddd")</f>
        <v>Tue</v>
      </c>
      <c r="N4738" t="str">
        <f>VLOOKUP(Query1[[#This Row],[Age]],'Age Group Vlookup'!B$3:C$6,2,TRUE)</f>
        <v>40-49</v>
      </c>
    </row>
    <row r="4739" spans="1:14" x14ac:dyDescent="0.3">
      <c r="A4739" t="s">
        <v>5753</v>
      </c>
      <c r="B4739" s="1">
        <v>42469</v>
      </c>
      <c r="C4739" t="s">
        <v>805</v>
      </c>
      <c r="D4739">
        <v>17485</v>
      </c>
      <c r="E4739" t="s">
        <v>62</v>
      </c>
      <c r="G4739" t="s">
        <v>15</v>
      </c>
      <c r="H4739">
        <v>432000</v>
      </c>
      <c r="I4739" t="s">
        <v>806</v>
      </c>
      <c r="J4739" s="7">
        <v>46</v>
      </c>
      <c r="K4739" t="s">
        <v>17</v>
      </c>
      <c r="L4739" t="s">
        <v>18</v>
      </c>
      <c r="M4739" t="str">
        <f t="shared" si="74"/>
        <v>Sat</v>
      </c>
      <c r="N4739" t="str">
        <f>VLOOKUP(Query1[[#This Row],[Age]],'Age Group Vlookup'!B$3:C$6,2,TRUE)</f>
        <v>40-49</v>
      </c>
    </row>
    <row r="4740" spans="1:14" x14ac:dyDescent="0.3">
      <c r="A4740" t="s">
        <v>5754</v>
      </c>
      <c r="B4740" s="1">
        <v>42530</v>
      </c>
      <c r="C4740" t="s">
        <v>1340</v>
      </c>
      <c r="D4740">
        <v>2156</v>
      </c>
      <c r="E4740" t="s">
        <v>133</v>
      </c>
      <c r="G4740" t="s">
        <v>15</v>
      </c>
      <c r="H4740">
        <v>782000</v>
      </c>
      <c r="I4740" t="s">
        <v>1341</v>
      </c>
      <c r="J4740" s="7">
        <v>38</v>
      </c>
      <c r="K4740" t="s">
        <v>27</v>
      </c>
      <c r="L4740" t="s">
        <v>28</v>
      </c>
      <c r="M4740" t="str">
        <f t="shared" si="74"/>
        <v>Thu</v>
      </c>
      <c r="N4740" t="str">
        <f>VLOOKUP(Query1[[#This Row],[Age]],'Age Group Vlookup'!B$3:C$6,2,TRUE)</f>
        <v>30-39</v>
      </c>
    </row>
    <row r="4741" spans="1:14" x14ac:dyDescent="0.3">
      <c r="A4741" t="s">
        <v>5755</v>
      </c>
      <c r="B4741" s="1">
        <v>42502</v>
      </c>
      <c r="C4741" t="s">
        <v>493</v>
      </c>
      <c r="D4741">
        <v>6799</v>
      </c>
      <c r="E4741" t="s">
        <v>137</v>
      </c>
      <c r="G4741" t="s">
        <v>15</v>
      </c>
      <c r="H4741">
        <v>684000</v>
      </c>
      <c r="I4741" t="s">
        <v>494</v>
      </c>
      <c r="J4741" s="7">
        <v>28</v>
      </c>
      <c r="K4741" t="s">
        <v>17</v>
      </c>
      <c r="L4741" t="s">
        <v>18</v>
      </c>
      <c r="M4741" t="str">
        <f t="shared" si="74"/>
        <v>Thu</v>
      </c>
      <c r="N4741" t="str">
        <f>VLOOKUP(Query1[[#This Row],[Age]],'Age Group Vlookup'!B$3:C$6,2,TRUE)</f>
        <v>20-29</v>
      </c>
    </row>
    <row r="4742" spans="1:14" x14ac:dyDescent="0.3">
      <c r="A4742" t="s">
        <v>5756</v>
      </c>
      <c r="B4742" s="1">
        <v>42519</v>
      </c>
      <c r="C4742" t="s">
        <v>1464</v>
      </c>
      <c r="D4742">
        <v>36149</v>
      </c>
      <c r="E4742" t="s">
        <v>108</v>
      </c>
      <c r="G4742" t="s">
        <v>32</v>
      </c>
      <c r="H4742">
        <v>76000</v>
      </c>
      <c r="I4742" t="s">
        <v>1465</v>
      </c>
      <c r="J4742" s="7">
        <v>22</v>
      </c>
      <c r="K4742" t="s">
        <v>27</v>
      </c>
      <c r="L4742" t="s">
        <v>28</v>
      </c>
      <c r="M4742" t="str">
        <f t="shared" si="74"/>
        <v>Sun</v>
      </c>
      <c r="N4742" t="str">
        <f>VLOOKUP(Query1[[#This Row],[Age]],'Age Group Vlookup'!B$3:C$6,2,TRUE)</f>
        <v>20-29</v>
      </c>
    </row>
    <row r="4743" spans="1:14" x14ac:dyDescent="0.3">
      <c r="A4743" t="s">
        <v>5757</v>
      </c>
      <c r="B4743" s="1">
        <v>42672</v>
      </c>
      <c r="C4743" t="s">
        <v>936</v>
      </c>
      <c r="D4743">
        <v>33618</v>
      </c>
      <c r="E4743" t="s">
        <v>137</v>
      </c>
      <c r="G4743" t="s">
        <v>17</v>
      </c>
      <c r="H4743">
        <v>50000</v>
      </c>
      <c r="I4743" t="s">
        <v>937</v>
      </c>
      <c r="J4743" s="7">
        <v>32</v>
      </c>
      <c r="K4743" t="s">
        <v>27</v>
      </c>
      <c r="L4743" t="s">
        <v>28</v>
      </c>
      <c r="M4743" t="str">
        <f t="shared" si="74"/>
        <v>Sat</v>
      </c>
      <c r="N4743" t="str">
        <f>VLOOKUP(Query1[[#This Row],[Age]],'Age Group Vlookup'!B$3:C$6,2,TRUE)</f>
        <v>30-39</v>
      </c>
    </row>
    <row r="4744" spans="1:14" x14ac:dyDescent="0.3">
      <c r="A4744" t="s">
        <v>5758</v>
      </c>
      <c r="B4744" s="1">
        <v>42487</v>
      </c>
      <c r="C4744" t="s">
        <v>2656</v>
      </c>
      <c r="D4744">
        <v>31514</v>
      </c>
      <c r="E4744" t="s">
        <v>77</v>
      </c>
      <c r="G4744" t="s">
        <v>15</v>
      </c>
      <c r="H4744">
        <v>260000</v>
      </c>
      <c r="I4744" t="s">
        <v>2657</v>
      </c>
      <c r="J4744" s="7">
        <v>50</v>
      </c>
      <c r="K4744" t="s">
        <v>27</v>
      </c>
      <c r="L4744" t="s">
        <v>28</v>
      </c>
      <c r="M4744" t="str">
        <f t="shared" si="74"/>
        <v>Wed</v>
      </c>
      <c r="N4744" t="str">
        <f>VLOOKUP(Query1[[#This Row],[Age]],'Age Group Vlookup'!B$3:C$6,2,TRUE)</f>
        <v>50-59</v>
      </c>
    </row>
    <row r="4745" spans="1:14" x14ac:dyDescent="0.3">
      <c r="A4745" t="s">
        <v>5759</v>
      </c>
      <c r="B4745" s="1">
        <v>42449</v>
      </c>
      <c r="C4745" t="s">
        <v>850</v>
      </c>
      <c r="D4745">
        <v>45385</v>
      </c>
      <c r="E4745" t="s">
        <v>54</v>
      </c>
      <c r="G4745" t="s">
        <v>15</v>
      </c>
      <c r="H4745">
        <v>516000</v>
      </c>
      <c r="I4745" t="s">
        <v>851</v>
      </c>
      <c r="J4745" s="7">
        <v>30</v>
      </c>
      <c r="K4745" t="s">
        <v>32</v>
      </c>
      <c r="L4745" t="s">
        <v>33</v>
      </c>
      <c r="M4745" t="str">
        <f t="shared" si="74"/>
        <v>Sun</v>
      </c>
      <c r="N4745" t="str">
        <f>VLOOKUP(Query1[[#This Row],[Age]],'Age Group Vlookup'!B$3:C$6,2,TRUE)</f>
        <v>30-39</v>
      </c>
    </row>
    <row r="4746" spans="1:14" x14ac:dyDescent="0.3">
      <c r="A4746" t="s">
        <v>5760</v>
      </c>
      <c r="B4746" s="1">
        <v>42606</v>
      </c>
      <c r="C4746" t="s">
        <v>406</v>
      </c>
      <c r="D4746">
        <v>20767</v>
      </c>
      <c r="E4746" t="s">
        <v>54</v>
      </c>
      <c r="G4746" t="s">
        <v>17</v>
      </c>
      <c r="H4746">
        <v>45000</v>
      </c>
      <c r="I4746" t="s">
        <v>407</v>
      </c>
      <c r="J4746" s="7">
        <v>32</v>
      </c>
      <c r="K4746" t="s">
        <v>27</v>
      </c>
      <c r="L4746" t="s">
        <v>28</v>
      </c>
      <c r="M4746" t="str">
        <f t="shared" si="74"/>
        <v>Wed</v>
      </c>
      <c r="N4746" t="str">
        <f>VLOOKUP(Query1[[#This Row],[Age]],'Age Group Vlookup'!B$3:C$6,2,TRUE)</f>
        <v>30-39</v>
      </c>
    </row>
    <row r="4747" spans="1:14" x14ac:dyDescent="0.3">
      <c r="A4747" t="s">
        <v>5761</v>
      </c>
      <c r="B4747" s="1">
        <v>42637</v>
      </c>
      <c r="C4747" t="s">
        <v>358</v>
      </c>
      <c r="D4747">
        <v>13057</v>
      </c>
      <c r="E4747" t="s">
        <v>43</v>
      </c>
      <c r="G4747" t="s">
        <v>15</v>
      </c>
      <c r="H4747">
        <v>197000</v>
      </c>
      <c r="I4747" t="s">
        <v>359</v>
      </c>
      <c r="J4747" s="7">
        <v>26</v>
      </c>
      <c r="K4747" t="s">
        <v>27</v>
      </c>
      <c r="L4747" t="s">
        <v>28</v>
      </c>
      <c r="M4747" t="str">
        <f t="shared" si="74"/>
        <v>Sat</v>
      </c>
      <c r="N4747" t="str">
        <f>VLOOKUP(Query1[[#This Row],[Age]],'Age Group Vlookup'!B$3:C$6,2,TRUE)</f>
        <v>20-29</v>
      </c>
    </row>
    <row r="4748" spans="1:14" x14ac:dyDescent="0.3">
      <c r="A4748" t="s">
        <v>5762</v>
      </c>
      <c r="B4748" s="1">
        <v>42599</v>
      </c>
      <c r="C4748" t="s">
        <v>980</v>
      </c>
      <c r="D4748">
        <v>8251</v>
      </c>
      <c r="E4748" t="s">
        <v>47</v>
      </c>
      <c r="G4748" t="s">
        <v>17</v>
      </c>
      <c r="H4748">
        <v>4000</v>
      </c>
      <c r="I4748" t="s">
        <v>981</v>
      </c>
      <c r="J4748" s="7">
        <v>40</v>
      </c>
      <c r="K4748" t="s">
        <v>17</v>
      </c>
      <c r="L4748" t="s">
        <v>18</v>
      </c>
      <c r="M4748" t="str">
        <f t="shared" si="74"/>
        <v>Wed</v>
      </c>
      <c r="N4748" t="str">
        <f>VLOOKUP(Query1[[#This Row],[Age]],'Age Group Vlookup'!B$3:C$6,2,TRUE)</f>
        <v>40-49</v>
      </c>
    </row>
    <row r="4749" spans="1:14" x14ac:dyDescent="0.3">
      <c r="A4749" t="s">
        <v>5763</v>
      </c>
      <c r="B4749" s="1">
        <v>42639</v>
      </c>
      <c r="C4749" t="s">
        <v>24</v>
      </c>
      <c r="D4749">
        <v>14204</v>
      </c>
      <c r="E4749" t="s">
        <v>108</v>
      </c>
      <c r="G4749" t="s">
        <v>17</v>
      </c>
      <c r="H4749">
        <v>36000</v>
      </c>
      <c r="I4749" t="s">
        <v>26</v>
      </c>
      <c r="J4749" s="7">
        <v>30</v>
      </c>
      <c r="K4749" t="s">
        <v>27</v>
      </c>
      <c r="L4749" t="s">
        <v>28</v>
      </c>
      <c r="M4749" t="str">
        <f t="shared" si="74"/>
        <v>Mon</v>
      </c>
      <c r="N4749" t="str">
        <f>VLOOKUP(Query1[[#This Row],[Age]],'Age Group Vlookup'!B$3:C$6,2,TRUE)</f>
        <v>30-39</v>
      </c>
    </row>
    <row r="4750" spans="1:14" x14ac:dyDescent="0.3">
      <c r="A4750" t="s">
        <v>5764</v>
      </c>
      <c r="B4750" s="1">
        <v>42434</v>
      </c>
      <c r="C4750" t="s">
        <v>428</v>
      </c>
      <c r="D4750">
        <v>33243</v>
      </c>
      <c r="E4750" t="s">
        <v>62</v>
      </c>
      <c r="G4750" t="s">
        <v>17</v>
      </c>
      <c r="H4750">
        <v>15000</v>
      </c>
      <c r="I4750" t="s">
        <v>429</v>
      </c>
      <c r="J4750" s="7">
        <v>41</v>
      </c>
      <c r="K4750" t="s">
        <v>17</v>
      </c>
      <c r="L4750" t="s">
        <v>18</v>
      </c>
      <c r="M4750" t="str">
        <f t="shared" si="74"/>
        <v>Sat</v>
      </c>
      <c r="N4750" t="str">
        <f>VLOOKUP(Query1[[#This Row],[Age]],'Age Group Vlookup'!B$3:C$6,2,TRUE)</f>
        <v>40-49</v>
      </c>
    </row>
    <row r="4751" spans="1:14" x14ac:dyDescent="0.3">
      <c r="A4751" t="s">
        <v>5765</v>
      </c>
      <c r="B4751" s="1">
        <v>42579</v>
      </c>
      <c r="C4751" t="s">
        <v>301</v>
      </c>
      <c r="D4751">
        <v>16173</v>
      </c>
      <c r="E4751" t="s">
        <v>77</v>
      </c>
      <c r="G4751" t="s">
        <v>32</v>
      </c>
      <c r="H4751">
        <v>150000</v>
      </c>
      <c r="I4751" t="s">
        <v>302</v>
      </c>
      <c r="J4751" s="7">
        <v>37</v>
      </c>
      <c r="K4751" t="s">
        <v>32</v>
      </c>
      <c r="L4751" t="s">
        <v>33</v>
      </c>
      <c r="M4751" t="str">
        <f t="shared" si="74"/>
        <v>Thu</v>
      </c>
      <c r="N4751" t="str">
        <f>VLOOKUP(Query1[[#This Row],[Age]],'Age Group Vlookup'!B$3:C$6,2,TRUE)</f>
        <v>30-39</v>
      </c>
    </row>
    <row r="4752" spans="1:14" x14ac:dyDescent="0.3">
      <c r="A4752" t="s">
        <v>5766</v>
      </c>
      <c r="B4752" s="1">
        <v>42419</v>
      </c>
      <c r="C4752" t="s">
        <v>251</v>
      </c>
      <c r="D4752">
        <v>39002</v>
      </c>
      <c r="E4752" t="s">
        <v>133</v>
      </c>
      <c r="G4752" t="s">
        <v>15</v>
      </c>
      <c r="H4752">
        <v>417000</v>
      </c>
      <c r="I4752" t="s">
        <v>252</v>
      </c>
      <c r="J4752" s="7">
        <v>42</v>
      </c>
      <c r="K4752" t="s">
        <v>17</v>
      </c>
      <c r="L4752" t="s">
        <v>18</v>
      </c>
      <c r="M4752" t="str">
        <f t="shared" si="74"/>
        <v>Fri</v>
      </c>
      <c r="N4752" t="str">
        <f>VLOOKUP(Query1[[#This Row],[Age]],'Age Group Vlookup'!B$3:C$6,2,TRUE)</f>
        <v>40-49</v>
      </c>
    </row>
    <row r="4753" spans="1:14" x14ac:dyDescent="0.3">
      <c r="A4753" t="s">
        <v>5767</v>
      </c>
      <c r="B4753" s="1">
        <v>42562</v>
      </c>
      <c r="C4753" t="s">
        <v>643</v>
      </c>
      <c r="D4753">
        <v>16603</v>
      </c>
      <c r="E4753" t="s">
        <v>150</v>
      </c>
      <c r="G4753" t="s">
        <v>32</v>
      </c>
      <c r="H4753">
        <v>102000</v>
      </c>
      <c r="I4753" t="s">
        <v>644</v>
      </c>
      <c r="J4753" s="7">
        <v>27</v>
      </c>
      <c r="K4753" t="s">
        <v>17</v>
      </c>
      <c r="L4753" t="s">
        <v>18</v>
      </c>
      <c r="M4753" t="str">
        <f t="shared" si="74"/>
        <v>Mon</v>
      </c>
      <c r="N4753" t="str">
        <f>VLOOKUP(Query1[[#This Row],[Age]],'Age Group Vlookup'!B$3:C$6,2,TRUE)</f>
        <v>20-29</v>
      </c>
    </row>
    <row r="4754" spans="1:14" x14ac:dyDescent="0.3">
      <c r="A4754" t="s">
        <v>5768</v>
      </c>
      <c r="B4754" s="1">
        <v>42715</v>
      </c>
      <c r="C4754" t="s">
        <v>1113</v>
      </c>
      <c r="D4754">
        <v>14714</v>
      </c>
      <c r="E4754" t="s">
        <v>14</v>
      </c>
      <c r="G4754" t="s">
        <v>17</v>
      </c>
      <c r="H4754">
        <v>27000</v>
      </c>
      <c r="I4754" t="s">
        <v>1114</v>
      </c>
      <c r="J4754" s="7">
        <v>46</v>
      </c>
      <c r="K4754" t="s">
        <v>17</v>
      </c>
      <c r="L4754" t="s">
        <v>18</v>
      </c>
      <c r="M4754" t="str">
        <f t="shared" si="74"/>
        <v>Sun</v>
      </c>
      <c r="N4754" t="str">
        <f>VLOOKUP(Query1[[#This Row],[Age]],'Age Group Vlookup'!B$3:C$6,2,TRUE)</f>
        <v>40-49</v>
      </c>
    </row>
    <row r="4755" spans="1:14" x14ac:dyDescent="0.3">
      <c r="A4755" t="s">
        <v>5769</v>
      </c>
      <c r="B4755" s="1">
        <v>42713</v>
      </c>
      <c r="C4755" t="s">
        <v>422</v>
      </c>
      <c r="D4755">
        <v>34626</v>
      </c>
      <c r="E4755" t="s">
        <v>69</v>
      </c>
      <c r="G4755" t="s">
        <v>32</v>
      </c>
      <c r="H4755">
        <v>197000</v>
      </c>
      <c r="I4755" t="s">
        <v>423</v>
      </c>
      <c r="J4755" s="7">
        <v>37</v>
      </c>
      <c r="K4755" t="s">
        <v>17</v>
      </c>
      <c r="L4755" t="s">
        <v>18</v>
      </c>
      <c r="M4755" t="str">
        <f t="shared" si="74"/>
        <v>Fri</v>
      </c>
      <c r="N4755" t="str">
        <f>VLOOKUP(Query1[[#This Row],[Age]],'Age Group Vlookup'!B$3:C$6,2,TRUE)</f>
        <v>30-39</v>
      </c>
    </row>
    <row r="4756" spans="1:14" x14ac:dyDescent="0.3">
      <c r="A4756" t="s">
        <v>5770</v>
      </c>
      <c r="B4756" s="1">
        <v>42650</v>
      </c>
      <c r="C4756" t="s">
        <v>406</v>
      </c>
      <c r="D4756">
        <v>40686</v>
      </c>
      <c r="E4756" t="s">
        <v>47</v>
      </c>
      <c r="G4756" t="s">
        <v>17</v>
      </c>
      <c r="H4756">
        <v>45000</v>
      </c>
      <c r="I4756" t="s">
        <v>407</v>
      </c>
      <c r="J4756" s="7">
        <v>32</v>
      </c>
      <c r="K4756" t="s">
        <v>27</v>
      </c>
      <c r="L4756" t="s">
        <v>28</v>
      </c>
      <c r="M4756" t="str">
        <f t="shared" si="74"/>
        <v>Fri</v>
      </c>
      <c r="N4756" t="str">
        <f>VLOOKUP(Query1[[#This Row],[Age]],'Age Group Vlookup'!B$3:C$6,2,TRUE)</f>
        <v>30-39</v>
      </c>
    </row>
    <row r="4757" spans="1:14" x14ac:dyDescent="0.3">
      <c r="A4757" t="s">
        <v>5771</v>
      </c>
      <c r="B4757" s="1">
        <v>42652</v>
      </c>
      <c r="C4757" t="s">
        <v>743</v>
      </c>
      <c r="D4757">
        <v>46896</v>
      </c>
      <c r="E4757" t="s">
        <v>47</v>
      </c>
      <c r="G4757" t="s">
        <v>15</v>
      </c>
      <c r="H4757">
        <v>191000</v>
      </c>
      <c r="I4757" t="s">
        <v>744</v>
      </c>
      <c r="J4757" s="7">
        <v>47</v>
      </c>
      <c r="K4757" t="s">
        <v>17</v>
      </c>
      <c r="L4757" t="s">
        <v>18</v>
      </c>
      <c r="M4757" t="str">
        <f t="shared" si="74"/>
        <v>Sun</v>
      </c>
      <c r="N4757" t="str">
        <f>VLOOKUP(Query1[[#This Row],[Age]],'Age Group Vlookup'!B$3:C$6,2,TRUE)</f>
        <v>40-49</v>
      </c>
    </row>
    <row r="4758" spans="1:14" x14ac:dyDescent="0.3">
      <c r="A4758" t="s">
        <v>5772</v>
      </c>
      <c r="B4758" s="1">
        <v>42480</v>
      </c>
      <c r="C4758" t="s">
        <v>2005</v>
      </c>
      <c r="D4758">
        <v>41515</v>
      </c>
      <c r="E4758" t="s">
        <v>150</v>
      </c>
      <c r="G4758" t="s">
        <v>17</v>
      </c>
      <c r="H4758">
        <v>13000</v>
      </c>
      <c r="I4758" t="s">
        <v>2006</v>
      </c>
      <c r="J4758" s="7">
        <v>24</v>
      </c>
      <c r="K4758" t="s">
        <v>27</v>
      </c>
      <c r="L4758" t="s">
        <v>28</v>
      </c>
      <c r="M4758" t="str">
        <f t="shared" si="74"/>
        <v>Wed</v>
      </c>
      <c r="N4758" t="str">
        <f>VLOOKUP(Query1[[#This Row],[Age]],'Age Group Vlookup'!B$3:C$6,2,TRUE)</f>
        <v>20-29</v>
      </c>
    </row>
    <row r="4759" spans="1:14" x14ac:dyDescent="0.3">
      <c r="A4759" t="s">
        <v>5773</v>
      </c>
      <c r="B4759" s="1">
        <v>42410</v>
      </c>
      <c r="C4759" t="s">
        <v>986</v>
      </c>
      <c r="D4759">
        <v>40672</v>
      </c>
      <c r="E4759" t="s">
        <v>77</v>
      </c>
      <c r="G4759" t="s">
        <v>17</v>
      </c>
      <c r="H4759">
        <v>12000</v>
      </c>
      <c r="I4759" t="s">
        <v>987</v>
      </c>
      <c r="J4759" s="7">
        <v>24</v>
      </c>
      <c r="K4759" t="s">
        <v>32</v>
      </c>
      <c r="L4759" t="s">
        <v>33</v>
      </c>
      <c r="M4759" t="str">
        <f t="shared" si="74"/>
        <v>Wed</v>
      </c>
      <c r="N4759" t="str">
        <f>VLOOKUP(Query1[[#This Row],[Age]],'Age Group Vlookup'!B$3:C$6,2,TRUE)</f>
        <v>20-29</v>
      </c>
    </row>
    <row r="4760" spans="1:14" x14ac:dyDescent="0.3">
      <c r="A4760" t="s">
        <v>5774</v>
      </c>
      <c r="B4760" s="1">
        <v>42408</v>
      </c>
      <c r="C4760" t="s">
        <v>1387</v>
      </c>
      <c r="D4760">
        <v>9274</v>
      </c>
      <c r="E4760" t="s">
        <v>150</v>
      </c>
      <c r="G4760" t="s">
        <v>32</v>
      </c>
      <c r="H4760">
        <v>188000</v>
      </c>
      <c r="I4760" t="s">
        <v>1388</v>
      </c>
      <c r="J4760" s="7">
        <v>43</v>
      </c>
      <c r="K4760" t="s">
        <v>17</v>
      </c>
      <c r="L4760" t="s">
        <v>18</v>
      </c>
      <c r="M4760" t="str">
        <f t="shared" si="74"/>
        <v>Mon</v>
      </c>
      <c r="N4760" t="str">
        <f>VLOOKUP(Query1[[#This Row],[Age]],'Age Group Vlookup'!B$3:C$6,2,TRUE)</f>
        <v>40-49</v>
      </c>
    </row>
    <row r="4761" spans="1:14" x14ac:dyDescent="0.3">
      <c r="A4761" t="s">
        <v>5775</v>
      </c>
      <c r="B4761" s="1">
        <v>42733</v>
      </c>
      <c r="C4761" t="s">
        <v>1583</v>
      </c>
      <c r="D4761">
        <v>41240</v>
      </c>
      <c r="E4761" t="s">
        <v>43</v>
      </c>
      <c r="G4761" t="s">
        <v>17</v>
      </c>
      <c r="H4761">
        <v>36000</v>
      </c>
      <c r="I4761" t="s">
        <v>1584</v>
      </c>
      <c r="J4761" s="7">
        <v>23</v>
      </c>
      <c r="K4761" t="s">
        <v>17</v>
      </c>
      <c r="L4761" t="s">
        <v>18</v>
      </c>
      <c r="M4761" t="str">
        <f t="shared" si="74"/>
        <v>Thu</v>
      </c>
      <c r="N4761" t="str">
        <f>VLOOKUP(Query1[[#This Row],[Age]],'Age Group Vlookup'!B$3:C$6,2,TRUE)</f>
        <v>20-29</v>
      </c>
    </row>
    <row r="4762" spans="1:14" x14ac:dyDescent="0.3">
      <c r="A4762" t="s">
        <v>5776</v>
      </c>
      <c r="B4762" s="1">
        <v>42617</v>
      </c>
      <c r="C4762" t="s">
        <v>1405</v>
      </c>
      <c r="D4762">
        <v>49334</v>
      </c>
      <c r="E4762" t="s">
        <v>25</v>
      </c>
      <c r="G4762" t="s">
        <v>15</v>
      </c>
      <c r="H4762">
        <v>802000</v>
      </c>
      <c r="I4762" t="s">
        <v>1406</v>
      </c>
      <c r="J4762" s="7">
        <v>50</v>
      </c>
      <c r="K4762" t="s">
        <v>27</v>
      </c>
      <c r="L4762" t="s">
        <v>28</v>
      </c>
      <c r="M4762" t="str">
        <f t="shared" si="74"/>
        <v>Sun</v>
      </c>
      <c r="N4762" t="str">
        <f>VLOOKUP(Query1[[#This Row],[Age]],'Age Group Vlookup'!B$3:C$6,2,TRUE)</f>
        <v>50-59</v>
      </c>
    </row>
    <row r="4763" spans="1:14" x14ac:dyDescent="0.3">
      <c r="A4763" t="s">
        <v>5777</v>
      </c>
      <c r="B4763" s="1">
        <v>42540</v>
      </c>
      <c r="C4763" t="s">
        <v>2459</v>
      </c>
      <c r="D4763">
        <v>14320</v>
      </c>
      <c r="E4763" t="s">
        <v>133</v>
      </c>
      <c r="G4763" t="s">
        <v>17</v>
      </c>
      <c r="H4763">
        <v>10000</v>
      </c>
      <c r="I4763" t="s">
        <v>2460</v>
      </c>
      <c r="J4763" s="7">
        <v>35</v>
      </c>
      <c r="K4763" t="s">
        <v>27</v>
      </c>
      <c r="L4763" t="s">
        <v>28</v>
      </c>
      <c r="M4763" t="str">
        <f t="shared" si="74"/>
        <v>Sun</v>
      </c>
      <c r="N4763" t="str">
        <f>VLOOKUP(Query1[[#This Row],[Age]],'Age Group Vlookup'!B$3:C$6,2,TRUE)</f>
        <v>30-39</v>
      </c>
    </row>
    <row r="4764" spans="1:14" x14ac:dyDescent="0.3">
      <c r="A4764" t="s">
        <v>5778</v>
      </c>
      <c r="B4764" s="1">
        <v>42415</v>
      </c>
      <c r="C4764" t="s">
        <v>1921</v>
      </c>
      <c r="D4764">
        <v>13970</v>
      </c>
      <c r="E4764" t="s">
        <v>14</v>
      </c>
      <c r="G4764" t="s">
        <v>17</v>
      </c>
      <c r="H4764">
        <v>49000</v>
      </c>
      <c r="I4764" t="s">
        <v>1922</v>
      </c>
      <c r="J4764" s="7">
        <v>27</v>
      </c>
      <c r="K4764" t="s">
        <v>32</v>
      </c>
      <c r="L4764" t="s">
        <v>33</v>
      </c>
      <c r="M4764" t="str">
        <f t="shared" si="74"/>
        <v>Mon</v>
      </c>
      <c r="N4764" t="str">
        <f>VLOOKUP(Query1[[#This Row],[Age]],'Age Group Vlookup'!B$3:C$6,2,TRUE)</f>
        <v>20-29</v>
      </c>
    </row>
    <row r="4765" spans="1:14" x14ac:dyDescent="0.3">
      <c r="A4765" t="s">
        <v>5779</v>
      </c>
      <c r="B4765" s="1">
        <v>42716</v>
      </c>
      <c r="C4765" t="s">
        <v>608</v>
      </c>
      <c r="D4765">
        <v>19174</v>
      </c>
      <c r="E4765" t="s">
        <v>43</v>
      </c>
      <c r="G4765" t="s">
        <v>17</v>
      </c>
      <c r="H4765">
        <v>34000</v>
      </c>
      <c r="I4765" t="s">
        <v>609</v>
      </c>
      <c r="J4765" s="7">
        <v>35</v>
      </c>
      <c r="K4765" t="s">
        <v>27</v>
      </c>
      <c r="L4765" t="s">
        <v>28</v>
      </c>
      <c r="M4765" t="str">
        <f t="shared" si="74"/>
        <v>Mon</v>
      </c>
      <c r="N4765" t="str">
        <f>VLOOKUP(Query1[[#This Row],[Age]],'Age Group Vlookup'!B$3:C$6,2,TRUE)</f>
        <v>30-39</v>
      </c>
    </row>
    <row r="4766" spans="1:14" x14ac:dyDescent="0.3">
      <c r="A4766" t="s">
        <v>5780</v>
      </c>
      <c r="B4766" s="1">
        <v>42392</v>
      </c>
      <c r="C4766" t="s">
        <v>1059</v>
      </c>
      <c r="D4766">
        <v>5871</v>
      </c>
      <c r="E4766" t="s">
        <v>62</v>
      </c>
      <c r="G4766" t="s">
        <v>17</v>
      </c>
      <c r="H4766">
        <v>6000</v>
      </c>
      <c r="I4766" t="s">
        <v>1060</v>
      </c>
      <c r="J4766" s="7">
        <v>29</v>
      </c>
      <c r="K4766" t="s">
        <v>27</v>
      </c>
      <c r="L4766" t="s">
        <v>28</v>
      </c>
      <c r="M4766" t="str">
        <f t="shared" si="74"/>
        <v>Sat</v>
      </c>
      <c r="N4766" t="str">
        <f>VLOOKUP(Query1[[#This Row],[Age]],'Age Group Vlookup'!B$3:C$6,2,TRUE)</f>
        <v>20-29</v>
      </c>
    </row>
    <row r="4767" spans="1:14" x14ac:dyDescent="0.3">
      <c r="A4767" t="s">
        <v>5781</v>
      </c>
      <c r="B4767" s="1">
        <v>42645</v>
      </c>
      <c r="C4767" t="s">
        <v>334</v>
      </c>
      <c r="D4767">
        <v>32108</v>
      </c>
      <c r="E4767" t="s">
        <v>36</v>
      </c>
      <c r="G4767" t="s">
        <v>17</v>
      </c>
      <c r="H4767">
        <v>16000</v>
      </c>
      <c r="I4767" t="s">
        <v>335</v>
      </c>
      <c r="J4767" s="7">
        <v>26</v>
      </c>
      <c r="K4767" t="s">
        <v>17</v>
      </c>
      <c r="L4767" t="s">
        <v>18</v>
      </c>
      <c r="M4767" t="str">
        <f t="shared" si="74"/>
        <v>Sun</v>
      </c>
      <c r="N4767" t="str">
        <f>VLOOKUP(Query1[[#This Row],[Age]],'Age Group Vlookup'!B$3:C$6,2,TRUE)</f>
        <v>20-29</v>
      </c>
    </row>
    <row r="4768" spans="1:14" x14ac:dyDescent="0.3">
      <c r="A4768" t="s">
        <v>5782</v>
      </c>
      <c r="B4768" s="1">
        <v>42581</v>
      </c>
      <c r="C4768" t="s">
        <v>104</v>
      </c>
      <c r="D4768">
        <v>45926</v>
      </c>
      <c r="E4768" t="s">
        <v>21</v>
      </c>
      <c r="G4768" t="s">
        <v>17</v>
      </c>
      <c r="H4768">
        <v>28000</v>
      </c>
      <c r="I4768" t="s">
        <v>105</v>
      </c>
      <c r="J4768" s="7">
        <v>37</v>
      </c>
      <c r="K4768" t="s">
        <v>27</v>
      </c>
      <c r="L4768" t="s">
        <v>28</v>
      </c>
      <c r="M4768" t="str">
        <f t="shared" si="74"/>
        <v>Sat</v>
      </c>
      <c r="N4768" t="str">
        <f>VLOOKUP(Query1[[#This Row],[Age]],'Age Group Vlookup'!B$3:C$6,2,TRUE)</f>
        <v>30-39</v>
      </c>
    </row>
    <row r="4769" spans="1:14" x14ac:dyDescent="0.3">
      <c r="A4769" t="s">
        <v>5783</v>
      </c>
      <c r="B4769" s="1">
        <v>42566</v>
      </c>
      <c r="C4769" t="s">
        <v>209</v>
      </c>
      <c r="D4769">
        <v>25586</v>
      </c>
      <c r="E4769" t="s">
        <v>47</v>
      </c>
      <c r="G4769" t="s">
        <v>32</v>
      </c>
      <c r="H4769">
        <v>149000</v>
      </c>
      <c r="I4769" t="s">
        <v>210</v>
      </c>
      <c r="J4769" s="7">
        <v>25</v>
      </c>
      <c r="K4769" t="s">
        <v>17</v>
      </c>
      <c r="L4769" t="s">
        <v>18</v>
      </c>
      <c r="M4769" t="str">
        <f t="shared" si="74"/>
        <v>Fri</v>
      </c>
      <c r="N4769" t="str">
        <f>VLOOKUP(Query1[[#This Row],[Age]],'Age Group Vlookup'!B$3:C$6,2,TRUE)</f>
        <v>20-29</v>
      </c>
    </row>
    <row r="4770" spans="1:14" x14ac:dyDescent="0.3">
      <c r="A4770" t="s">
        <v>5784</v>
      </c>
      <c r="B4770" s="1">
        <v>42656</v>
      </c>
      <c r="C4770" t="s">
        <v>695</v>
      </c>
      <c r="D4770">
        <v>31348</v>
      </c>
      <c r="E4770" t="s">
        <v>62</v>
      </c>
      <c r="G4770" t="s">
        <v>15</v>
      </c>
      <c r="H4770">
        <v>530000</v>
      </c>
      <c r="I4770" t="s">
        <v>696</v>
      </c>
      <c r="J4770" s="7">
        <v>27</v>
      </c>
      <c r="K4770" t="s">
        <v>27</v>
      </c>
      <c r="L4770" t="s">
        <v>28</v>
      </c>
      <c r="M4770" t="str">
        <f t="shared" si="74"/>
        <v>Thu</v>
      </c>
      <c r="N4770" t="str">
        <f>VLOOKUP(Query1[[#This Row],[Age]],'Age Group Vlookup'!B$3:C$6,2,TRUE)</f>
        <v>20-29</v>
      </c>
    </row>
    <row r="4771" spans="1:14" x14ac:dyDescent="0.3">
      <c r="A4771" t="s">
        <v>5785</v>
      </c>
      <c r="B4771" s="1">
        <v>42463</v>
      </c>
      <c r="C4771" t="s">
        <v>1078</v>
      </c>
      <c r="D4771">
        <v>23486</v>
      </c>
      <c r="E4771" t="s">
        <v>14</v>
      </c>
      <c r="G4771" t="s">
        <v>17</v>
      </c>
      <c r="H4771">
        <v>17000</v>
      </c>
      <c r="I4771" t="s">
        <v>1079</v>
      </c>
      <c r="J4771" s="7">
        <v>25</v>
      </c>
      <c r="K4771" t="s">
        <v>27</v>
      </c>
      <c r="L4771" t="s">
        <v>28</v>
      </c>
      <c r="M4771" t="str">
        <f t="shared" si="74"/>
        <v>Sun</v>
      </c>
      <c r="N4771" t="str">
        <f>VLOOKUP(Query1[[#This Row],[Age]],'Age Group Vlookup'!B$3:C$6,2,TRUE)</f>
        <v>20-29</v>
      </c>
    </row>
    <row r="4772" spans="1:14" x14ac:dyDescent="0.3">
      <c r="A4772" t="s">
        <v>5786</v>
      </c>
      <c r="B4772" s="1">
        <v>42424</v>
      </c>
      <c r="C4772" t="s">
        <v>2869</v>
      </c>
      <c r="D4772">
        <v>36456</v>
      </c>
      <c r="E4772" t="s">
        <v>14</v>
      </c>
      <c r="G4772" t="s">
        <v>32</v>
      </c>
      <c r="H4772">
        <v>72000</v>
      </c>
      <c r="I4772" t="s">
        <v>1997</v>
      </c>
      <c r="J4772" s="7">
        <v>31</v>
      </c>
      <c r="K4772" t="s">
        <v>17</v>
      </c>
      <c r="L4772" t="s">
        <v>18</v>
      </c>
      <c r="M4772" t="str">
        <f t="shared" si="74"/>
        <v>Wed</v>
      </c>
      <c r="N4772" t="str">
        <f>VLOOKUP(Query1[[#This Row],[Age]],'Age Group Vlookup'!B$3:C$6,2,TRUE)</f>
        <v>30-39</v>
      </c>
    </row>
    <row r="4773" spans="1:14" x14ac:dyDescent="0.3">
      <c r="A4773" t="s">
        <v>5787</v>
      </c>
      <c r="B4773" s="1">
        <v>42391</v>
      </c>
      <c r="C4773" t="s">
        <v>1012</v>
      </c>
      <c r="D4773">
        <v>23315</v>
      </c>
      <c r="E4773" t="s">
        <v>47</v>
      </c>
      <c r="G4773" t="s">
        <v>17</v>
      </c>
      <c r="H4773">
        <v>37000</v>
      </c>
      <c r="I4773" t="s">
        <v>1013</v>
      </c>
      <c r="J4773" s="7">
        <v>50</v>
      </c>
      <c r="K4773" t="s">
        <v>27</v>
      </c>
      <c r="L4773" t="s">
        <v>28</v>
      </c>
      <c r="M4773" t="str">
        <f t="shared" si="74"/>
        <v>Fri</v>
      </c>
      <c r="N4773" t="str">
        <f>VLOOKUP(Query1[[#This Row],[Age]],'Age Group Vlookup'!B$3:C$6,2,TRUE)</f>
        <v>50-59</v>
      </c>
    </row>
    <row r="4774" spans="1:14" x14ac:dyDescent="0.3">
      <c r="A4774" t="s">
        <v>5788</v>
      </c>
      <c r="B4774" s="1">
        <v>42656</v>
      </c>
      <c r="C4774" t="s">
        <v>974</v>
      </c>
      <c r="D4774">
        <v>8861</v>
      </c>
      <c r="E4774" t="s">
        <v>54</v>
      </c>
      <c r="G4774" t="s">
        <v>15</v>
      </c>
      <c r="H4774">
        <v>126000</v>
      </c>
      <c r="I4774" t="s">
        <v>975</v>
      </c>
      <c r="J4774" s="7">
        <v>47</v>
      </c>
      <c r="K4774" t="s">
        <v>27</v>
      </c>
      <c r="L4774" t="s">
        <v>28</v>
      </c>
      <c r="M4774" t="str">
        <f t="shared" si="74"/>
        <v>Thu</v>
      </c>
      <c r="N4774" t="str">
        <f>VLOOKUP(Query1[[#This Row],[Age]],'Age Group Vlookup'!B$3:C$6,2,TRUE)</f>
        <v>40-49</v>
      </c>
    </row>
    <row r="4775" spans="1:14" x14ac:dyDescent="0.3">
      <c r="A4775" t="s">
        <v>5789</v>
      </c>
      <c r="B4775" s="1">
        <v>42705</v>
      </c>
      <c r="C4775" t="s">
        <v>380</v>
      </c>
      <c r="D4775">
        <v>43808</v>
      </c>
      <c r="E4775" t="s">
        <v>54</v>
      </c>
      <c r="G4775" t="s">
        <v>32</v>
      </c>
      <c r="H4775">
        <v>63000</v>
      </c>
      <c r="I4775" t="s">
        <v>381</v>
      </c>
      <c r="J4775" s="7">
        <v>30</v>
      </c>
      <c r="K4775" t="s">
        <v>27</v>
      </c>
      <c r="L4775" t="s">
        <v>28</v>
      </c>
      <c r="M4775" t="str">
        <f t="shared" si="74"/>
        <v>Thu</v>
      </c>
      <c r="N4775" t="str">
        <f>VLOOKUP(Query1[[#This Row],[Age]],'Age Group Vlookup'!B$3:C$6,2,TRUE)</f>
        <v>30-39</v>
      </c>
    </row>
    <row r="4776" spans="1:14" x14ac:dyDescent="0.3">
      <c r="A4776" t="s">
        <v>5790</v>
      </c>
      <c r="B4776" s="1">
        <v>42447</v>
      </c>
      <c r="C4776" t="s">
        <v>1474</v>
      </c>
      <c r="D4776">
        <v>47510</v>
      </c>
      <c r="E4776" t="s">
        <v>58</v>
      </c>
      <c r="G4776" t="s">
        <v>32</v>
      </c>
      <c r="H4776">
        <v>142000</v>
      </c>
      <c r="I4776" t="s">
        <v>1475</v>
      </c>
      <c r="J4776" s="7">
        <v>20</v>
      </c>
      <c r="K4776" t="s">
        <v>32</v>
      </c>
      <c r="L4776" t="s">
        <v>33</v>
      </c>
      <c r="M4776" t="str">
        <f t="shared" si="74"/>
        <v>Fri</v>
      </c>
      <c r="N4776" t="str">
        <f>VLOOKUP(Query1[[#This Row],[Age]],'Age Group Vlookup'!B$3:C$6,2,TRUE)</f>
        <v>20-29</v>
      </c>
    </row>
    <row r="4777" spans="1:14" x14ac:dyDescent="0.3">
      <c r="A4777" t="s">
        <v>5791</v>
      </c>
      <c r="B4777" s="1">
        <v>42655</v>
      </c>
      <c r="C4777" t="s">
        <v>348</v>
      </c>
      <c r="D4777">
        <v>5213</v>
      </c>
      <c r="E4777" t="s">
        <v>62</v>
      </c>
      <c r="G4777" t="s">
        <v>15</v>
      </c>
      <c r="H4777">
        <v>858000</v>
      </c>
      <c r="I4777" t="s">
        <v>349</v>
      </c>
      <c r="J4777" s="7">
        <v>30</v>
      </c>
      <c r="K4777" t="s">
        <v>32</v>
      </c>
      <c r="L4777" t="s">
        <v>33</v>
      </c>
      <c r="M4777" t="str">
        <f t="shared" si="74"/>
        <v>Wed</v>
      </c>
      <c r="N4777" t="str">
        <f>VLOOKUP(Query1[[#This Row],[Age]],'Age Group Vlookup'!B$3:C$6,2,TRUE)</f>
        <v>30-39</v>
      </c>
    </row>
    <row r="4778" spans="1:14" x14ac:dyDescent="0.3">
      <c r="A4778" t="s">
        <v>5792</v>
      </c>
      <c r="B4778" s="1">
        <v>42386</v>
      </c>
      <c r="C4778" t="s">
        <v>2263</v>
      </c>
      <c r="D4778">
        <v>9490</v>
      </c>
      <c r="E4778" t="s">
        <v>69</v>
      </c>
      <c r="G4778" t="s">
        <v>17</v>
      </c>
      <c r="H4778">
        <v>26000</v>
      </c>
      <c r="I4778" t="s">
        <v>2264</v>
      </c>
      <c r="J4778" s="7">
        <v>40</v>
      </c>
      <c r="K4778" t="s">
        <v>27</v>
      </c>
      <c r="L4778" t="s">
        <v>28</v>
      </c>
      <c r="M4778" t="str">
        <f t="shared" si="74"/>
        <v>Sun</v>
      </c>
      <c r="N4778" t="str">
        <f>VLOOKUP(Query1[[#This Row],[Age]],'Age Group Vlookup'!B$3:C$6,2,TRUE)</f>
        <v>40-49</v>
      </c>
    </row>
    <row r="4779" spans="1:14" x14ac:dyDescent="0.3">
      <c r="A4779" t="s">
        <v>5793</v>
      </c>
      <c r="B4779" s="1">
        <v>42501</v>
      </c>
      <c r="C4779" t="s">
        <v>590</v>
      </c>
      <c r="D4779">
        <v>37261</v>
      </c>
      <c r="E4779" t="s">
        <v>58</v>
      </c>
      <c r="G4779" t="s">
        <v>15</v>
      </c>
      <c r="H4779">
        <v>313000</v>
      </c>
      <c r="I4779" t="s">
        <v>591</v>
      </c>
      <c r="J4779" s="7">
        <v>25</v>
      </c>
      <c r="K4779" t="s">
        <v>32</v>
      </c>
      <c r="L4779" t="s">
        <v>33</v>
      </c>
      <c r="M4779" t="str">
        <f t="shared" si="74"/>
        <v>Wed</v>
      </c>
      <c r="N4779" t="str">
        <f>VLOOKUP(Query1[[#This Row],[Age]],'Age Group Vlookup'!B$3:C$6,2,TRUE)</f>
        <v>20-29</v>
      </c>
    </row>
    <row r="4780" spans="1:14" x14ac:dyDescent="0.3">
      <c r="A4780" t="s">
        <v>5794</v>
      </c>
      <c r="B4780" s="1">
        <v>42704</v>
      </c>
      <c r="C4780" t="s">
        <v>307</v>
      </c>
      <c r="D4780">
        <v>8764</v>
      </c>
      <c r="E4780" t="s">
        <v>47</v>
      </c>
      <c r="G4780" t="s">
        <v>17</v>
      </c>
      <c r="H4780">
        <v>43000</v>
      </c>
      <c r="I4780" t="s">
        <v>308</v>
      </c>
      <c r="J4780" s="7">
        <v>31</v>
      </c>
      <c r="K4780" t="s">
        <v>27</v>
      </c>
      <c r="L4780" t="s">
        <v>28</v>
      </c>
      <c r="M4780" t="str">
        <f t="shared" si="74"/>
        <v>Wed</v>
      </c>
      <c r="N4780" t="str">
        <f>VLOOKUP(Query1[[#This Row],[Age]],'Age Group Vlookup'!B$3:C$6,2,TRUE)</f>
        <v>30-39</v>
      </c>
    </row>
    <row r="4781" spans="1:14" x14ac:dyDescent="0.3">
      <c r="A4781" t="s">
        <v>5795</v>
      </c>
      <c r="B4781" s="1">
        <v>42425</v>
      </c>
      <c r="C4781" t="s">
        <v>672</v>
      </c>
      <c r="D4781">
        <v>12540</v>
      </c>
      <c r="E4781" t="s">
        <v>77</v>
      </c>
      <c r="G4781" t="s">
        <v>15</v>
      </c>
      <c r="H4781">
        <v>781000</v>
      </c>
      <c r="I4781" t="s">
        <v>673</v>
      </c>
      <c r="J4781" s="7">
        <v>44</v>
      </c>
      <c r="K4781" t="s">
        <v>27</v>
      </c>
      <c r="L4781" t="s">
        <v>28</v>
      </c>
      <c r="M4781" t="str">
        <f t="shared" si="74"/>
        <v>Thu</v>
      </c>
      <c r="N4781" t="str">
        <f>VLOOKUP(Query1[[#This Row],[Age]],'Age Group Vlookup'!B$3:C$6,2,TRUE)</f>
        <v>40-49</v>
      </c>
    </row>
    <row r="4782" spans="1:14" x14ac:dyDescent="0.3">
      <c r="A4782" t="s">
        <v>5796</v>
      </c>
      <c r="B4782" s="1">
        <v>42463</v>
      </c>
      <c r="C4782" t="s">
        <v>1505</v>
      </c>
      <c r="D4782">
        <v>35827</v>
      </c>
      <c r="E4782" t="s">
        <v>43</v>
      </c>
      <c r="G4782" t="s">
        <v>32</v>
      </c>
      <c r="H4782">
        <v>82000</v>
      </c>
      <c r="I4782" t="s">
        <v>1506</v>
      </c>
      <c r="J4782" s="7">
        <v>43</v>
      </c>
      <c r="K4782" t="s">
        <v>27</v>
      </c>
      <c r="L4782" t="s">
        <v>28</v>
      </c>
      <c r="M4782" t="str">
        <f t="shared" si="74"/>
        <v>Sun</v>
      </c>
      <c r="N4782" t="str">
        <f>VLOOKUP(Query1[[#This Row],[Age]],'Age Group Vlookup'!B$3:C$6,2,TRUE)</f>
        <v>40-49</v>
      </c>
    </row>
    <row r="4783" spans="1:14" x14ac:dyDescent="0.3">
      <c r="A4783" t="s">
        <v>5797</v>
      </c>
      <c r="B4783" s="1">
        <v>42725</v>
      </c>
      <c r="C4783" t="s">
        <v>608</v>
      </c>
      <c r="D4783">
        <v>38930</v>
      </c>
      <c r="E4783" t="s">
        <v>54</v>
      </c>
      <c r="G4783" t="s">
        <v>17</v>
      </c>
      <c r="H4783">
        <v>34000</v>
      </c>
      <c r="I4783" t="s">
        <v>609</v>
      </c>
      <c r="J4783" s="7">
        <v>35</v>
      </c>
      <c r="K4783" t="s">
        <v>27</v>
      </c>
      <c r="L4783" t="s">
        <v>28</v>
      </c>
      <c r="M4783" t="str">
        <f t="shared" si="74"/>
        <v>Wed</v>
      </c>
      <c r="N4783" t="str">
        <f>VLOOKUP(Query1[[#This Row],[Age]],'Age Group Vlookup'!B$3:C$6,2,TRUE)</f>
        <v>30-39</v>
      </c>
    </row>
    <row r="4784" spans="1:14" x14ac:dyDescent="0.3">
      <c r="A4784" t="s">
        <v>5798</v>
      </c>
      <c r="B4784" s="1">
        <v>42492</v>
      </c>
      <c r="C4784" t="s">
        <v>1284</v>
      </c>
      <c r="D4784">
        <v>39746</v>
      </c>
      <c r="E4784" t="s">
        <v>137</v>
      </c>
      <c r="G4784" t="s">
        <v>15</v>
      </c>
      <c r="H4784">
        <v>475000</v>
      </c>
      <c r="I4784" t="s">
        <v>1285</v>
      </c>
      <c r="J4784" s="7">
        <v>46</v>
      </c>
      <c r="K4784" t="s">
        <v>27</v>
      </c>
      <c r="L4784" t="s">
        <v>28</v>
      </c>
      <c r="M4784" t="str">
        <f t="shared" si="74"/>
        <v>Mon</v>
      </c>
      <c r="N4784" t="str">
        <f>VLOOKUP(Query1[[#This Row],[Age]],'Age Group Vlookup'!B$3:C$6,2,TRUE)</f>
        <v>40-49</v>
      </c>
    </row>
    <row r="4785" spans="1:14" x14ac:dyDescent="0.3">
      <c r="A4785" t="s">
        <v>5799</v>
      </c>
      <c r="B4785" s="1">
        <v>42661</v>
      </c>
      <c r="C4785" t="s">
        <v>1609</v>
      </c>
      <c r="D4785">
        <v>45172</v>
      </c>
      <c r="E4785" t="s">
        <v>21</v>
      </c>
      <c r="G4785" t="s">
        <v>32</v>
      </c>
      <c r="H4785">
        <v>121000</v>
      </c>
      <c r="I4785" t="s">
        <v>1610</v>
      </c>
      <c r="J4785" s="7">
        <v>38</v>
      </c>
      <c r="K4785" t="s">
        <v>32</v>
      </c>
      <c r="L4785" t="s">
        <v>33</v>
      </c>
      <c r="M4785" t="str">
        <f t="shared" si="74"/>
        <v>Tue</v>
      </c>
      <c r="N4785" t="str">
        <f>VLOOKUP(Query1[[#This Row],[Age]],'Age Group Vlookup'!B$3:C$6,2,TRUE)</f>
        <v>30-39</v>
      </c>
    </row>
    <row r="4786" spans="1:14" x14ac:dyDescent="0.3">
      <c r="A4786" t="s">
        <v>5800</v>
      </c>
      <c r="B4786" s="1">
        <v>42617</v>
      </c>
      <c r="C4786" t="s">
        <v>80</v>
      </c>
      <c r="D4786">
        <v>24145</v>
      </c>
      <c r="E4786" t="s">
        <v>54</v>
      </c>
      <c r="G4786" t="s">
        <v>32</v>
      </c>
      <c r="H4786">
        <v>196000</v>
      </c>
      <c r="I4786" t="s">
        <v>81</v>
      </c>
      <c r="J4786" s="7">
        <v>30</v>
      </c>
      <c r="K4786" t="s">
        <v>32</v>
      </c>
      <c r="L4786" t="s">
        <v>33</v>
      </c>
      <c r="M4786" t="str">
        <f t="shared" si="74"/>
        <v>Sun</v>
      </c>
      <c r="N4786" t="str">
        <f>VLOOKUP(Query1[[#This Row],[Age]],'Age Group Vlookup'!B$3:C$6,2,TRUE)</f>
        <v>30-39</v>
      </c>
    </row>
    <row r="4787" spans="1:14" x14ac:dyDescent="0.3">
      <c r="A4787" t="s">
        <v>5801</v>
      </c>
      <c r="B4787" s="1">
        <v>42602</v>
      </c>
      <c r="C4787" t="s">
        <v>2449</v>
      </c>
      <c r="D4787">
        <v>36966</v>
      </c>
      <c r="E4787" t="s">
        <v>77</v>
      </c>
      <c r="F4787">
        <v>1</v>
      </c>
      <c r="G4787" t="s">
        <v>15</v>
      </c>
      <c r="H4787">
        <v>126000</v>
      </c>
      <c r="I4787" t="s">
        <v>2450</v>
      </c>
      <c r="J4787" s="7">
        <v>27</v>
      </c>
      <c r="K4787" t="s">
        <v>17</v>
      </c>
      <c r="L4787" t="s">
        <v>18</v>
      </c>
      <c r="M4787" t="str">
        <f t="shared" si="74"/>
        <v>Sat</v>
      </c>
      <c r="N4787" t="str">
        <f>VLOOKUP(Query1[[#This Row],[Age]],'Age Group Vlookup'!B$3:C$6,2,TRUE)</f>
        <v>20-29</v>
      </c>
    </row>
    <row r="4788" spans="1:14" x14ac:dyDescent="0.3">
      <c r="A4788" t="s">
        <v>5802</v>
      </c>
      <c r="B4788" s="1">
        <v>42685</v>
      </c>
      <c r="C4788" t="s">
        <v>114</v>
      </c>
      <c r="D4788">
        <v>42530</v>
      </c>
      <c r="E4788" t="s">
        <v>43</v>
      </c>
      <c r="G4788" t="s">
        <v>15</v>
      </c>
      <c r="H4788">
        <v>617000</v>
      </c>
      <c r="I4788" t="s">
        <v>115</v>
      </c>
      <c r="J4788" s="7">
        <v>36</v>
      </c>
      <c r="K4788" t="s">
        <v>27</v>
      </c>
      <c r="L4788" t="s">
        <v>28</v>
      </c>
      <c r="M4788" t="str">
        <f t="shared" si="74"/>
        <v>Fri</v>
      </c>
      <c r="N4788" t="str">
        <f>VLOOKUP(Query1[[#This Row],[Age]],'Age Group Vlookup'!B$3:C$6,2,TRUE)</f>
        <v>30-39</v>
      </c>
    </row>
    <row r="4789" spans="1:14" x14ac:dyDescent="0.3">
      <c r="A4789" t="s">
        <v>5803</v>
      </c>
      <c r="B4789" s="1">
        <v>42437</v>
      </c>
      <c r="C4789" t="s">
        <v>1652</v>
      </c>
      <c r="D4789">
        <v>38944</v>
      </c>
      <c r="E4789" t="s">
        <v>36</v>
      </c>
      <c r="G4789" t="s">
        <v>15</v>
      </c>
      <c r="H4789">
        <v>235000</v>
      </c>
      <c r="I4789" t="s">
        <v>1653</v>
      </c>
      <c r="J4789" s="7">
        <v>45</v>
      </c>
      <c r="K4789" t="s">
        <v>27</v>
      </c>
      <c r="L4789" t="s">
        <v>28</v>
      </c>
      <c r="M4789" t="str">
        <f t="shared" si="74"/>
        <v>Tue</v>
      </c>
      <c r="N4789" t="str">
        <f>VLOOKUP(Query1[[#This Row],[Age]],'Age Group Vlookup'!B$3:C$6,2,TRUE)</f>
        <v>40-49</v>
      </c>
    </row>
    <row r="4790" spans="1:14" x14ac:dyDescent="0.3">
      <c r="A4790" t="s">
        <v>5804</v>
      </c>
      <c r="B4790" s="1">
        <v>42550</v>
      </c>
      <c r="C4790" t="s">
        <v>1550</v>
      </c>
      <c r="D4790">
        <v>44683</v>
      </c>
      <c r="E4790" t="s">
        <v>54</v>
      </c>
      <c r="G4790" t="s">
        <v>17</v>
      </c>
      <c r="H4790">
        <v>22000</v>
      </c>
      <c r="I4790" t="s">
        <v>1551</v>
      </c>
      <c r="J4790" s="7">
        <v>22</v>
      </c>
      <c r="K4790" t="s">
        <v>17</v>
      </c>
      <c r="L4790" t="s">
        <v>18</v>
      </c>
      <c r="M4790" t="str">
        <f t="shared" si="74"/>
        <v>Wed</v>
      </c>
      <c r="N4790" t="str">
        <f>VLOOKUP(Query1[[#This Row],[Age]],'Age Group Vlookup'!B$3:C$6,2,TRUE)</f>
        <v>20-29</v>
      </c>
    </row>
    <row r="4791" spans="1:14" x14ac:dyDescent="0.3">
      <c r="A4791" t="s">
        <v>5805</v>
      </c>
      <c r="B4791" s="1">
        <v>42653</v>
      </c>
      <c r="C4791" t="s">
        <v>708</v>
      </c>
      <c r="D4791">
        <v>37071</v>
      </c>
      <c r="E4791" t="s">
        <v>108</v>
      </c>
      <c r="G4791" t="s">
        <v>32</v>
      </c>
      <c r="H4791">
        <v>121000</v>
      </c>
      <c r="I4791" t="s">
        <v>709</v>
      </c>
      <c r="J4791" s="7">
        <v>29</v>
      </c>
      <c r="K4791" t="s">
        <v>27</v>
      </c>
      <c r="L4791" t="s">
        <v>28</v>
      </c>
      <c r="M4791" t="str">
        <f t="shared" si="74"/>
        <v>Mon</v>
      </c>
      <c r="N4791" t="str">
        <f>VLOOKUP(Query1[[#This Row],[Age]],'Age Group Vlookup'!B$3:C$6,2,TRUE)</f>
        <v>20-29</v>
      </c>
    </row>
    <row r="4792" spans="1:14" x14ac:dyDescent="0.3">
      <c r="A4792" t="s">
        <v>5806</v>
      </c>
      <c r="B4792" s="1">
        <v>42573</v>
      </c>
      <c r="C4792" t="s">
        <v>251</v>
      </c>
      <c r="D4792">
        <v>29042</v>
      </c>
      <c r="E4792" t="s">
        <v>150</v>
      </c>
      <c r="G4792" t="s">
        <v>15</v>
      </c>
      <c r="H4792">
        <v>417000</v>
      </c>
      <c r="I4792" t="s">
        <v>252</v>
      </c>
      <c r="J4792" s="7">
        <v>42</v>
      </c>
      <c r="K4792" t="s">
        <v>17</v>
      </c>
      <c r="L4792" t="s">
        <v>18</v>
      </c>
      <c r="M4792" t="str">
        <f t="shared" si="74"/>
        <v>Fri</v>
      </c>
      <c r="N4792" t="str">
        <f>VLOOKUP(Query1[[#This Row],[Age]],'Age Group Vlookup'!B$3:C$6,2,TRUE)</f>
        <v>40-49</v>
      </c>
    </row>
    <row r="4793" spans="1:14" x14ac:dyDescent="0.3">
      <c r="A4793" t="s">
        <v>5807</v>
      </c>
      <c r="B4793" s="1">
        <v>42590</v>
      </c>
      <c r="C4793" t="s">
        <v>1989</v>
      </c>
      <c r="D4793">
        <v>5901</v>
      </c>
      <c r="E4793" t="s">
        <v>58</v>
      </c>
      <c r="G4793" t="s">
        <v>17</v>
      </c>
      <c r="H4793">
        <v>31000</v>
      </c>
      <c r="I4793" t="s">
        <v>1990</v>
      </c>
      <c r="J4793" s="7">
        <v>30</v>
      </c>
      <c r="K4793" t="s">
        <v>27</v>
      </c>
      <c r="L4793" t="s">
        <v>28</v>
      </c>
      <c r="M4793" t="str">
        <f t="shared" si="74"/>
        <v>Mon</v>
      </c>
      <c r="N4793" t="str">
        <f>VLOOKUP(Query1[[#This Row],[Age]],'Age Group Vlookup'!B$3:C$6,2,TRUE)</f>
        <v>30-39</v>
      </c>
    </row>
    <row r="4794" spans="1:14" x14ac:dyDescent="0.3">
      <c r="A4794" t="s">
        <v>5808</v>
      </c>
      <c r="B4794" s="1">
        <v>42452</v>
      </c>
      <c r="C4794" t="s">
        <v>189</v>
      </c>
      <c r="D4794">
        <v>17756</v>
      </c>
      <c r="E4794" t="s">
        <v>62</v>
      </c>
      <c r="G4794" t="s">
        <v>15</v>
      </c>
      <c r="H4794">
        <v>777000</v>
      </c>
      <c r="I4794" t="s">
        <v>190</v>
      </c>
      <c r="J4794" s="7">
        <v>20</v>
      </c>
      <c r="K4794" t="s">
        <v>32</v>
      </c>
      <c r="L4794" t="s">
        <v>33</v>
      </c>
      <c r="M4794" t="str">
        <f t="shared" si="74"/>
        <v>Wed</v>
      </c>
      <c r="N4794" t="str">
        <f>VLOOKUP(Query1[[#This Row],[Age]],'Age Group Vlookup'!B$3:C$6,2,TRUE)</f>
        <v>20-29</v>
      </c>
    </row>
    <row r="4795" spans="1:14" x14ac:dyDescent="0.3">
      <c r="A4795" t="s">
        <v>5809</v>
      </c>
      <c r="B4795" s="1">
        <v>42579</v>
      </c>
      <c r="C4795" t="s">
        <v>1020</v>
      </c>
      <c r="D4795">
        <v>2996</v>
      </c>
      <c r="E4795" t="s">
        <v>25</v>
      </c>
      <c r="G4795" t="s">
        <v>15</v>
      </c>
      <c r="H4795">
        <v>608000</v>
      </c>
      <c r="I4795" t="s">
        <v>1021</v>
      </c>
      <c r="J4795" s="7">
        <v>28</v>
      </c>
      <c r="K4795" t="s">
        <v>17</v>
      </c>
      <c r="L4795" t="s">
        <v>18</v>
      </c>
      <c r="M4795" t="str">
        <f t="shared" si="74"/>
        <v>Thu</v>
      </c>
      <c r="N4795" t="str">
        <f>VLOOKUP(Query1[[#This Row],[Age]],'Age Group Vlookup'!B$3:C$6,2,TRUE)</f>
        <v>20-29</v>
      </c>
    </row>
    <row r="4796" spans="1:14" x14ac:dyDescent="0.3">
      <c r="A4796" t="s">
        <v>5810</v>
      </c>
      <c r="B4796" s="1">
        <v>42395</v>
      </c>
      <c r="C4796" t="s">
        <v>995</v>
      </c>
      <c r="D4796">
        <v>37701</v>
      </c>
      <c r="E4796" t="s">
        <v>62</v>
      </c>
      <c r="G4796" t="s">
        <v>15</v>
      </c>
      <c r="H4796">
        <v>667000</v>
      </c>
      <c r="I4796" t="s">
        <v>996</v>
      </c>
      <c r="J4796" s="7">
        <v>37</v>
      </c>
      <c r="K4796" t="s">
        <v>32</v>
      </c>
      <c r="L4796" t="s">
        <v>33</v>
      </c>
      <c r="M4796" t="str">
        <f t="shared" si="74"/>
        <v>Tue</v>
      </c>
      <c r="N4796" t="str">
        <f>VLOOKUP(Query1[[#This Row],[Age]],'Age Group Vlookup'!B$3:C$6,2,TRUE)</f>
        <v>30-39</v>
      </c>
    </row>
    <row r="4797" spans="1:14" x14ac:dyDescent="0.3">
      <c r="A4797" t="s">
        <v>5811</v>
      </c>
      <c r="B4797" s="1">
        <v>42497</v>
      </c>
      <c r="C4797" t="s">
        <v>1265</v>
      </c>
      <c r="D4797">
        <v>6512</v>
      </c>
      <c r="E4797" t="s">
        <v>25</v>
      </c>
      <c r="G4797" t="s">
        <v>15</v>
      </c>
      <c r="H4797">
        <v>719000</v>
      </c>
      <c r="I4797" t="s">
        <v>1266</v>
      </c>
      <c r="J4797" s="7">
        <v>47</v>
      </c>
      <c r="K4797" t="s">
        <v>17</v>
      </c>
      <c r="L4797" t="s">
        <v>18</v>
      </c>
      <c r="M4797" t="str">
        <f t="shared" si="74"/>
        <v>Sat</v>
      </c>
      <c r="N4797" t="str">
        <f>VLOOKUP(Query1[[#This Row],[Age]],'Age Group Vlookup'!B$3:C$6,2,TRUE)</f>
        <v>40-49</v>
      </c>
    </row>
    <row r="4798" spans="1:14" x14ac:dyDescent="0.3">
      <c r="A4798" t="s">
        <v>5812</v>
      </c>
      <c r="B4798" s="1">
        <v>42550</v>
      </c>
      <c r="C4798" t="s">
        <v>219</v>
      </c>
      <c r="D4798">
        <v>640</v>
      </c>
      <c r="E4798" t="s">
        <v>137</v>
      </c>
      <c r="G4798" t="s">
        <v>32</v>
      </c>
      <c r="H4798">
        <v>162000</v>
      </c>
      <c r="I4798" t="s">
        <v>220</v>
      </c>
      <c r="J4798" s="7">
        <v>31</v>
      </c>
      <c r="K4798" t="s">
        <v>32</v>
      </c>
      <c r="L4798" t="s">
        <v>33</v>
      </c>
      <c r="M4798" t="str">
        <f t="shared" si="74"/>
        <v>Wed</v>
      </c>
      <c r="N4798" t="str">
        <f>VLOOKUP(Query1[[#This Row],[Age]],'Age Group Vlookup'!B$3:C$6,2,TRUE)</f>
        <v>30-39</v>
      </c>
    </row>
    <row r="4799" spans="1:14" x14ac:dyDescent="0.3">
      <c r="A4799" t="s">
        <v>5813</v>
      </c>
      <c r="B4799" s="1">
        <v>42492</v>
      </c>
      <c r="C4799" t="s">
        <v>65</v>
      </c>
      <c r="D4799">
        <v>8800</v>
      </c>
      <c r="E4799" t="s">
        <v>58</v>
      </c>
      <c r="G4799" t="s">
        <v>15</v>
      </c>
      <c r="H4799">
        <v>355000</v>
      </c>
      <c r="I4799" t="s">
        <v>66</v>
      </c>
      <c r="J4799" s="7">
        <v>22</v>
      </c>
      <c r="K4799" t="s">
        <v>32</v>
      </c>
      <c r="L4799" t="s">
        <v>33</v>
      </c>
      <c r="M4799" t="str">
        <f t="shared" si="74"/>
        <v>Mon</v>
      </c>
      <c r="N4799" t="str">
        <f>VLOOKUP(Query1[[#This Row],[Age]],'Age Group Vlookup'!B$3:C$6,2,TRUE)</f>
        <v>20-29</v>
      </c>
    </row>
    <row r="4800" spans="1:14" x14ac:dyDescent="0.3">
      <c r="A4800" t="s">
        <v>5814</v>
      </c>
      <c r="B4800" s="1">
        <v>42719</v>
      </c>
      <c r="C4800" t="s">
        <v>679</v>
      </c>
      <c r="D4800">
        <v>14857</v>
      </c>
      <c r="E4800" t="s">
        <v>21</v>
      </c>
      <c r="G4800" t="s">
        <v>32</v>
      </c>
      <c r="H4800">
        <v>167000</v>
      </c>
      <c r="I4800" t="s">
        <v>680</v>
      </c>
      <c r="J4800" s="7">
        <v>23</v>
      </c>
      <c r="K4800" t="s">
        <v>27</v>
      </c>
      <c r="L4800" t="s">
        <v>28</v>
      </c>
      <c r="M4800" t="str">
        <f t="shared" si="74"/>
        <v>Thu</v>
      </c>
      <c r="N4800" t="str">
        <f>VLOOKUP(Query1[[#This Row],[Age]],'Age Group Vlookup'!B$3:C$6,2,TRUE)</f>
        <v>20-29</v>
      </c>
    </row>
    <row r="4801" spans="1:14" x14ac:dyDescent="0.3">
      <c r="A4801" t="s">
        <v>5815</v>
      </c>
      <c r="B4801" s="1">
        <v>42705</v>
      </c>
      <c r="C4801" t="s">
        <v>1117</v>
      </c>
      <c r="D4801">
        <v>10022</v>
      </c>
      <c r="E4801" t="s">
        <v>137</v>
      </c>
      <c r="G4801" t="s">
        <v>15</v>
      </c>
      <c r="H4801">
        <v>773000</v>
      </c>
      <c r="I4801" t="s">
        <v>1118</v>
      </c>
      <c r="J4801" s="7">
        <v>29</v>
      </c>
      <c r="K4801" t="s">
        <v>17</v>
      </c>
      <c r="L4801" t="s">
        <v>18</v>
      </c>
      <c r="M4801" t="str">
        <f t="shared" si="74"/>
        <v>Thu</v>
      </c>
      <c r="N4801" t="str">
        <f>VLOOKUP(Query1[[#This Row],[Age]],'Age Group Vlookup'!B$3:C$6,2,TRUE)</f>
        <v>20-29</v>
      </c>
    </row>
    <row r="4802" spans="1:14" x14ac:dyDescent="0.3">
      <c r="A4802" t="s">
        <v>5816</v>
      </c>
      <c r="B4802" s="1">
        <v>42695</v>
      </c>
      <c r="C4802" t="s">
        <v>907</v>
      </c>
      <c r="D4802">
        <v>26868</v>
      </c>
      <c r="E4802" t="s">
        <v>21</v>
      </c>
      <c r="G4802" t="s">
        <v>15</v>
      </c>
      <c r="H4802">
        <v>379000</v>
      </c>
      <c r="I4802" t="s">
        <v>908</v>
      </c>
      <c r="J4802" s="7">
        <v>22</v>
      </c>
      <c r="K4802" t="s">
        <v>27</v>
      </c>
      <c r="L4802" t="s">
        <v>28</v>
      </c>
      <c r="M4802" t="str">
        <f t="shared" ref="M4802:M4865" si="75">TEXT(B4802,"ddd")</f>
        <v>Mon</v>
      </c>
      <c r="N4802" t="str">
        <f>VLOOKUP(Query1[[#This Row],[Age]],'Age Group Vlookup'!B$3:C$6,2,TRUE)</f>
        <v>20-29</v>
      </c>
    </row>
    <row r="4803" spans="1:14" x14ac:dyDescent="0.3">
      <c r="A4803" t="s">
        <v>5817</v>
      </c>
      <c r="B4803" s="1">
        <v>42563</v>
      </c>
      <c r="C4803" t="s">
        <v>1365</v>
      </c>
      <c r="D4803">
        <v>648</v>
      </c>
      <c r="E4803" t="s">
        <v>47</v>
      </c>
      <c r="G4803" t="s">
        <v>32</v>
      </c>
      <c r="H4803">
        <v>135000</v>
      </c>
      <c r="I4803" t="s">
        <v>1366</v>
      </c>
      <c r="J4803" s="7">
        <v>49</v>
      </c>
      <c r="K4803" t="s">
        <v>17</v>
      </c>
      <c r="L4803" t="s">
        <v>18</v>
      </c>
      <c r="M4803" t="str">
        <f t="shared" si="75"/>
        <v>Tue</v>
      </c>
      <c r="N4803" t="str">
        <f>VLOOKUP(Query1[[#This Row],[Age]],'Age Group Vlookup'!B$3:C$6,2,TRUE)</f>
        <v>40-49</v>
      </c>
    </row>
    <row r="4804" spans="1:14" x14ac:dyDescent="0.3">
      <c r="A4804" t="s">
        <v>5818</v>
      </c>
      <c r="B4804" s="1">
        <v>42390</v>
      </c>
      <c r="C4804" t="s">
        <v>1125</v>
      </c>
      <c r="D4804">
        <v>49698</v>
      </c>
      <c r="E4804" t="s">
        <v>108</v>
      </c>
      <c r="G4804" t="s">
        <v>32</v>
      </c>
      <c r="H4804">
        <v>160000</v>
      </c>
      <c r="I4804" t="s">
        <v>1126</v>
      </c>
      <c r="J4804" s="7">
        <v>20</v>
      </c>
      <c r="K4804" t="s">
        <v>17</v>
      </c>
      <c r="L4804" t="s">
        <v>18</v>
      </c>
      <c r="M4804" t="str">
        <f t="shared" si="75"/>
        <v>Thu</v>
      </c>
      <c r="N4804" t="str">
        <f>VLOOKUP(Query1[[#This Row],[Age]],'Age Group Vlookup'!B$3:C$6,2,TRUE)</f>
        <v>20-29</v>
      </c>
    </row>
    <row r="4805" spans="1:14" x14ac:dyDescent="0.3">
      <c r="A4805" t="s">
        <v>5819</v>
      </c>
      <c r="B4805" s="1">
        <v>42519</v>
      </c>
      <c r="C4805" t="s">
        <v>1861</v>
      </c>
      <c r="D4805">
        <v>41592</v>
      </c>
      <c r="E4805" t="s">
        <v>54</v>
      </c>
      <c r="G4805" t="s">
        <v>32</v>
      </c>
      <c r="H4805">
        <v>166000</v>
      </c>
      <c r="I4805" t="s">
        <v>1862</v>
      </c>
      <c r="J4805" s="7">
        <v>47</v>
      </c>
      <c r="K4805" t="s">
        <v>27</v>
      </c>
      <c r="L4805" t="s">
        <v>28</v>
      </c>
      <c r="M4805" t="str">
        <f t="shared" si="75"/>
        <v>Sun</v>
      </c>
      <c r="N4805" t="str">
        <f>VLOOKUP(Query1[[#This Row],[Age]],'Age Group Vlookup'!B$3:C$6,2,TRUE)</f>
        <v>40-49</v>
      </c>
    </row>
    <row r="4806" spans="1:14" x14ac:dyDescent="0.3">
      <c r="A4806" t="s">
        <v>5820</v>
      </c>
      <c r="B4806" s="1">
        <v>42655</v>
      </c>
      <c r="C4806" t="s">
        <v>179</v>
      </c>
      <c r="D4806">
        <v>29640</v>
      </c>
      <c r="E4806" t="s">
        <v>21</v>
      </c>
      <c r="G4806" t="s">
        <v>17</v>
      </c>
      <c r="H4806">
        <v>42000</v>
      </c>
      <c r="I4806" t="s">
        <v>180</v>
      </c>
      <c r="J4806" s="7">
        <v>49</v>
      </c>
      <c r="K4806" t="s">
        <v>17</v>
      </c>
      <c r="L4806" t="s">
        <v>18</v>
      </c>
      <c r="M4806" t="str">
        <f t="shared" si="75"/>
        <v>Wed</v>
      </c>
      <c r="N4806" t="str">
        <f>VLOOKUP(Query1[[#This Row],[Age]],'Age Group Vlookup'!B$3:C$6,2,TRUE)</f>
        <v>40-49</v>
      </c>
    </row>
    <row r="4807" spans="1:14" x14ac:dyDescent="0.3">
      <c r="A4807" t="s">
        <v>5821</v>
      </c>
      <c r="B4807" s="1">
        <v>42402</v>
      </c>
      <c r="C4807" t="s">
        <v>559</v>
      </c>
      <c r="D4807">
        <v>34964</v>
      </c>
      <c r="E4807" t="s">
        <v>69</v>
      </c>
      <c r="G4807" t="s">
        <v>32</v>
      </c>
      <c r="H4807">
        <v>105000</v>
      </c>
      <c r="I4807" t="s">
        <v>560</v>
      </c>
      <c r="J4807" s="7">
        <v>26</v>
      </c>
      <c r="K4807" t="s">
        <v>27</v>
      </c>
      <c r="L4807" t="s">
        <v>28</v>
      </c>
      <c r="M4807" t="str">
        <f t="shared" si="75"/>
        <v>Tue</v>
      </c>
      <c r="N4807" t="str">
        <f>VLOOKUP(Query1[[#This Row],[Age]],'Age Group Vlookup'!B$3:C$6,2,TRUE)</f>
        <v>20-29</v>
      </c>
    </row>
    <row r="4808" spans="1:14" x14ac:dyDescent="0.3">
      <c r="A4808" t="s">
        <v>5822</v>
      </c>
      <c r="B4808" s="1">
        <v>42693</v>
      </c>
      <c r="C4808" t="s">
        <v>1586</v>
      </c>
      <c r="D4808">
        <v>4082</v>
      </c>
      <c r="E4808" t="s">
        <v>36</v>
      </c>
      <c r="G4808" t="s">
        <v>15</v>
      </c>
      <c r="H4808">
        <v>604000</v>
      </c>
      <c r="I4808" t="s">
        <v>1587</v>
      </c>
      <c r="J4808" s="7">
        <v>36</v>
      </c>
      <c r="K4808" t="s">
        <v>27</v>
      </c>
      <c r="L4808" t="s">
        <v>28</v>
      </c>
      <c r="M4808" t="str">
        <f t="shared" si="75"/>
        <v>Sat</v>
      </c>
      <c r="N4808" t="str">
        <f>VLOOKUP(Query1[[#This Row],[Age]],'Age Group Vlookup'!B$3:C$6,2,TRUE)</f>
        <v>30-39</v>
      </c>
    </row>
    <row r="4809" spans="1:14" x14ac:dyDescent="0.3">
      <c r="A4809" t="s">
        <v>5823</v>
      </c>
      <c r="B4809" s="1">
        <v>42398</v>
      </c>
      <c r="C4809" t="s">
        <v>1230</v>
      </c>
      <c r="D4809">
        <v>28168</v>
      </c>
      <c r="E4809" t="s">
        <v>150</v>
      </c>
      <c r="G4809" t="s">
        <v>17</v>
      </c>
      <c r="H4809">
        <v>34000</v>
      </c>
      <c r="I4809" t="s">
        <v>1231</v>
      </c>
      <c r="J4809" s="7">
        <v>42</v>
      </c>
      <c r="K4809" t="s">
        <v>17</v>
      </c>
      <c r="L4809" t="s">
        <v>18</v>
      </c>
      <c r="M4809" t="str">
        <f t="shared" si="75"/>
        <v>Fri</v>
      </c>
      <c r="N4809" t="str">
        <f>VLOOKUP(Query1[[#This Row],[Age]],'Age Group Vlookup'!B$3:C$6,2,TRUE)</f>
        <v>40-49</v>
      </c>
    </row>
    <row r="4810" spans="1:14" x14ac:dyDescent="0.3">
      <c r="A4810" t="s">
        <v>5824</v>
      </c>
      <c r="B4810" s="1">
        <v>42735</v>
      </c>
      <c r="C4810" t="s">
        <v>663</v>
      </c>
      <c r="D4810">
        <v>4871</v>
      </c>
      <c r="E4810" t="s">
        <v>108</v>
      </c>
      <c r="G4810" t="s">
        <v>17</v>
      </c>
      <c r="H4810">
        <v>8000</v>
      </c>
      <c r="I4810" t="s">
        <v>664</v>
      </c>
      <c r="J4810" s="7">
        <v>33</v>
      </c>
      <c r="K4810" t="s">
        <v>27</v>
      </c>
      <c r="L4810" t="s">
        <v>28</v>
      </c>
      <c r="M4810" t="str">
        <f t="shared" si="75"/>
        <v>Sat</v>
      </c>
      <c r="N4810" t="str">
        <f>VLOOKUP(Query1[[#This Row],[Age]],'Age Group Vlookup'!B$3:C$6,2,TRUE)</f>
        <v>30-39</v>
      </c>
    </row>
    <row r="4811" spans="1:14" x14ac:dyDescent="0.3">
      <c r="A4811" t="s">
        <v>5825</v>
      </c>
      <c r="B4811" s="1">
        <v>42405</v>
      </c>
      <c r="C4811" t="s">
        <v>971</v>
      </c>
      <c r="D4811">
        <v>45089</v>
      </c>
      <c r="E4811" t="s">
        <v>25</v>
      </c>
      <c r="G4811" t="s">
        <v>32</v>
      </c>
      <c r="H4811">
        <v>179000</v>
      </c>
      <c r="I4811" t="s">
        <v>972</v>
      </c>
      <c r="J4811" s="7">
        <v>41</v>
      </c>
      <c r="K4811" t="s">
        <v>17</v>
      </c>
      <c r="L4811" t="s">
        <v>18</v>
      </c>
      <c r="M4811" t="str">
        <f t="shared" si="75"/>
        <v>Fri</v>
      </c>
      <c r="N4811" t="str">
        <f>VLOOKUP(Query1[[#This Row],[Age]],'Age Group Vlookup'!B$3:C$6,2,TRUE)</f>
        <v>40-49</v>
      </c>
    </row>
    <row r="4812" spans="1:14" x14ac:dyDescent="0.3">
      <c r="A4812" t="s">
        <v>5826</v>
      </c>
      <c r="B4812" s="1">
        <v>42535</v>
      </c>
      <c r="C4812" t="s">
        <v>68</v>
      </c>
      <c r="D4812">
        <v>11618</v>
      </c>
      <c r="E4812" t="s">
        <v>43</v>
      </c>
      <c r="G4812" t="s">
        <v>17</v>
      </c>
      <c r="H4812">
        <v>9000</v>
      </c>
      <c r="I4812" t="s">
        <v>70</v>
      </c>
      <c r="J4812" s="7">
        <v>47</v>
      </c>
      <c r="K4812" t="s">
        <v>27</v>
      </c>
      <c r="L4812" t="s">
        <v>28</v>
      </c>
      <c r="M4812" t="str">
        <f t="shared" si="75"/>
        <v>Tue</v>
      </c>
      <c r="N4812" t="str">
        <f>VLOOKUP(Query1[[#This Row],[Age]],'Age Group Vlookup'!B$3:C$6,2,TRUE)</f>
        <v>40-49</v>
      </c>
    </row>
    <row r="4813" spans="1:14" x14ac:dyDescent="0.3">
      <c r="A4813" t="s">
        <v>5827</v>
      </c>
      <c r="B4813" s="1">
        <v>42435</v>
      </c>
      <c r="C4813" t="s">
        <v>1837</v>
      </c>
      <c r="D4813">
        <v>47765</v>
      </c>
      <c r="E4813" t="s">
        <v>43</v>
      </c>
      <c r="G4813" t="s">
        <v>15</v>
      </c>
      <c r="H4813">
        <v>406000</v>
      </c>
      <c r="I4813" t="s">
        <v>1838</v>
      </c>
      <c r="J4813" s="7">
        <v>26</v>
      </c>
      <c r="K4813" t="s">
        <v>27</v>
      </c>
      <c r="L4813" t="s">
        <v>28</v>
      </c>
      <c r="M4813" t="str">
        <f t="shared" si="75"/>
        <v>Sun</v>
      </c>
      <c r="N4813" t="str">
        <f>VLOOKUP(Query1[[#This Row],[Age]],'Age Group Vlookup'!B$3:C$6,2,TRUE)</f>
        <v>20-29</v>
      </c>
    </row>
    <row r="4814" spans="1:14" x14ac:dyDescent="0.3">
      <c r="A4814" t="s">
        <v>5828</v>
      </c>
      <c r="B4814" s="1">
        <v>42663</v>
      </c>
      <c r="C4814" t="s">
        <v>524</v>
      </c>
      <c r="D4814">
        <v>41999</v>
      </c>
      <c r="E4814" t="s">
        <v>43</v>
      </c>
      <c r="G4814" t="s">
        <v>15</v>
      </c>
      <c r="H4814">
        <v>642000</v>
      </c>
      <c r="I4814" t="s">
        <v>525</v>
      </c>
      <c r="J4814" s="7">
        <v>41</v>
      </c>
      <c r="K4814" t="s">
        <v>27</v>
      </c>
      <c r="L4814" t="s">
        <v>28</v>
      </c>
      <c r="M4814" t="str">
        <f t="shared" si="75"/>
        <v>Thu</v>
      </c>
      <c r="N4814" t="str">
        <f>VLOOKUP(Query1[[#This Row],[Age]],'Age Group Vlookup'!B$3:C$6,2,TRUE)</f>
        <v>40-49</v>
      </c>
    </row>
    <row r="4815" spans="1:14" x14ac:dyDescent="0.3">
      <c r="A4815" t="s">
        <v>5829</v>
      </c>
      <c r="B4815" s="1">
        <v>42626</v>
      </c>
      <c r="C4815" t="s">
        <v>731</v>
      </c>
      <c r="D4815">
        <v>14111</v>
      </c>
      <c r="E4815" t="s">
        <v>77</v>
      </c>
      <c r="G4815" t="s">
        <v>32</v>
      </c>
      <c r="H4815">
        <v>135000</v>
      </c>
      <c r="I4815" t="s">
        <v>732</v>
      </c>
      <c r="J4815" s="7">
        <v>28</v>
      </c>
      <c r="K4815" t="s">
        <v>27</v>
      </c>
      <c r="L4815" t="s">
        <v>28</v>
      </c>
      <c r="M4815" t="str">
        <f t="shared" si="75"/>
        <v>Tue</v>
      </c>
      <c r="N4815" t="str">
        <f>VLOOKUP(Query1[[#This Row],[Age]],'Age Group Vlookup'!B$3:C$6,2,TRUE)</f>
        <v>20-29</v>
      </c>
    </row>
    <row r="4816" spans="1:14" x14ac:dyDescent="0.3">
      <c r="A4816" t="s">
        <v>5830</v>
      </c>
      <c r="B4816" s="1">
        <v>42656</v>
      </c>
      <c r="C4816" t="s">
        <v>1423</v>
      </c>
      <c r="D4816">
        <v>4635</v>
      </c>
      <c r="E4816" t="s">
        <v>133</v>
      </c>
      <c r="G4816" t="s">
        <v>15</v>
      </c>
      <c r="H4816">
        <v>790000</v>
      </c>
      <c r="I4816" t="s">
        <v>1424</v>
      </c>
      <c r="J4816" s="7">
        <v>48</v>
      </c>
      <c r="K4816" t="s">
        <v>32</v>
      </c>
      <c r="L4816" t="s">
        <v>33</v>
      </c>
      <c r="M4816" t="str">
        <f t="shared" si="75"/>
        <v>Thu</v>
      </c>
      <c r="N4816" t="str">
        <f>VLOOKUP(Query1[[#This Row],[Age]],'Age Group Vlookup'!B$3:C$6,2,TRUE)</f>
        <v>40-49</v>
      </c>
    </row>
    <row r="4817" spans="1:14" x14ac:dyDescent="0.3">
      <c r="A4817" t="s">
        <v>5831</v>
      </c>
      <c r="B4817" s="1">
        <v>42631</v>
      </c>
      <c r="C4817" t="s">
        <v>395</v>
      </c>
      <c r="D4817">
        <v>25004</v>
      </c>
      <c r="E4817" t="s">
        <v>14</v>
      </c>
      <c r="G4817" t="s">
        <v>15</v>
      </c>
      <c r="H4817">
        <v>682000</v>
      </c>
      <c r="I4817" t="s">
        <v>396</v>
      </c>
      <c r="J4817" s="7">
        <v>50</v>
      </c>
      <c r="K4817" t="s">
        <v>27</v>
      </c>
      <c r="L4817" t="s">
        <v>28</v>
      </c>
      <c r="M4817" t="str">
        <f t="shared" si="75"/>
        <v>Sun</v>
      </c>
      <c r="N4817" t="str">
        <f>VLOOKUP(Query1[[#This Row],[Age]],'Age Group Vlookup'!B$3:C$6,2,TRUE)</f>
        <v>50-59</v>
      </c>
    </row>
    <row r="4818" spans="1:14" x14ac:dyDescent="0.3">
      <c r="A4818" t="s">
        <v>5832</v>
      </c>
      <c r="B4818" s="1">
        <v>42667</v>
      </c>
      <c r="C4818" t="s">
        <v>565</v>
      </c>
      <c r="D4818">
        <v>23062</v>
      </c>
      <c r="E4818" t="s">
        <v>21</v>
      </c>
      <c r="G4818" t="s">
        <v>17</v>
      </c>
      <c r="H4818">
        <v>43000</v>
      </c>
      <c r="I4818" t="s">
        <v>566</v>
      </c>
      <c r="J4818" s="7">
        <v>28</v>
      </c>
      <c r="K4818" t="s">
        <v>17</v>
      </c>
      <c r="L4818" t="s">
        <v>18</v>
      </c>
      <c r="M4818" t="str">
        <f t="shared" si="75"/>
        <v>Mon</v>
      </c>
      <c r="N4818" t="str">
        <f>VLOOKUP(Query1[[#This Row],[Age]],'Age Group Vlookup'!B$3:C$6,2,TRUE)</f>
        <v>20-29</v>
      </c>
    </row>
    <row r="4819" spans="1:14" x14ac:dyDescent="0.3">
      <c r="A4819" t="s">
        <v>5833</v>
      </c>
      <c r="B4819" s="1">
        <v>42507</v>
      </c>
      <c r="C4819" t="s">
        <v>316</v>
      </c>
      <c r="D4819">
        <v>23720</v>
      </c>
      <c r="E4819" t="s">
        <v>108</v>
      </c>
      <c r="G4819" t="s">
        <v>15</v>
      </c>
      <c r="H4819">
        <v>657000</v>
      </c>
      <c r="I4819" t="s">
        <v>317</v>
      </c>
      <c r="J4819" s="7">
        <v>23</v>
      </c>
      <c r="K4819" t="s">
        <v>32</v>
      </c>
      <c r="L4819" t="s">
        <v>33</v>
      </c>
      <c r="M4819" t="str">
        <f t="shared" si="75"/>
        <v>Tue</v>
      </c>
      <c r="N4819" t="str">
        <f>VLOOKUP(Query1[[#This Row],[Age]],'Age Group Vlookup'!B$3:C$6,2,TRUE)</f>
        <v>20-29</v>
      </c>
    </row>
    <row r="4820" spans="1:14" x14ac:dyDescent="0.3">
      <c r="A4820" t="s">
        <v>5834</v>
      </c>
      <c r="B4820" s="1">
        <v>42445</v>
      </c>
      <c r="C4820" t="s">
        <v>537</v>
      </c>
      <c r="D4820">
        <v>21472</v>
      </c>
      <c r="E4820" t="s">
        <v>69</v>
      </c>
      <c r="G4820" t="s">
        <v>17</v>
      </c>
      <c r="H4820">
        <v>5000</v>
      </c>
      <c r="I4820" t="s">
        <v>506</v>
      </c>
      <c r="J4820" s="7">
        <v>48</v>
      </c>
      <c r="K4820" t="s">
        <v>27</v>
      </c>
      <c r="L4820" t="s">
        <v>28</v>
      </c>
      <c r="M4820" t="str">
        <f t="shared" si="75"/>
        <v>Wed</v>
      </c>
      <c r="N4820" t="str">
        <f>VLOOKUP(Query1[[#This Row],[Age]],'Age Group Vlookup'!B$3:C$6,2,TRUE)</f>
        <v>40-49</v>
      </c>
    </row>
    <row r="4821" spans="1:14" x14ac:dyDescent="0.3">
      <c r="A4821" t="s">
        <v>5835</v>
      </c>
      <c r="B4821" s="1">
        <v>42526</v>
      </c>
      <c r="C4821" t="s">
        <v>863</v>
      </c>
      <c r="D4821">
        <v>45141</v>
      </c>
      <c r="E4821" t="s">
        <v>133</v>
      </c>
      <c r="G4821" t="s">
        <v>15</v>
      </c>
      <c r="H4821">
        <v>462000</v>
      </c>
      <c r="I4821" t="s">
        <v>864</v>
      </c>
      <c r="J4821" s="7">
        <v>23</v>
      </c>
      <c r="K4821" t="s">
        <v>27</v>
      </c>
      <c r="L4821" t="s">
        <v>28</v>
      </c>
      <c r="M4821" t="str">
        <f t="shared" si="75"/>
        <v>Sun</v>
      </c>
      <c r="N4821" t="str">
        <f>VLOOKUP(Query1[[#This Row],[Age]],'Age Group Vlookup'!B$3:C$6,2,TRUE)</f>
        <v>20-29</v>
      </c>
    </row>
    <row r="4822" spans="1:14" x14ac:dyDescent="0.3">
      <c r="A4822" t="s">
        <v>5836</v>
      </c>
      <c r="B4822" s="1">
        <v>42523</v>
      </c>
      <c r="C4822" t="s">
        <v>570</v>
      </c>
      <c r="D4822">
        <v>11555</v>
      </c>
      <c r="E4822" t="s">
        <v>62</v>
      </c>
      <c r="G4822" t="s">
        <v>17</v>
      </c>
      <c r="H4822">
        <v>50000</v>
      </c>
      <c r="I4822" t="s">
        <v>571</v>
      </c>
      <c r="J4822" s="7">
        <v>24</v>
      </c>
      <c r="K4822" t="s">
        <v>27</v>
      </c>
      <c r="L4822" t="s">
        <v>28</v>
      </c>
      <c r="M4822" t="str">
        <f t="shared" si="75"/>
        <v>Thu</v>
      </c>
      <c r="N4822" t="str">
        <f>VLOOKUP(Query1[[#This Row],[Age]],'Age Group Vlookup'!B$3:C$6,2,TRUE)</f>
        <v>20-29</v>
      </c>
    </row>
    <row r="4823" spans="1:14" x14ac:dyDescent="0.3">
      <c r="A4823" t="s">
        <v>5837</v>
      </c>
      <c r="B4823" s="1">
        <v>42699</v>
      </c>
      <c r="C4823" t="s">
        <v>1047</v>
      </c>
      <c r="D4823">
        <v>10151</v>
      </c>
      <c r="E4823" t="s">
        <v>47</v>
      </c>
      <c r="G4823" t="s">
        <v>15</v>
      </c>
      <c r="H4823">
        <v>633000</v>
      </c>
      <c r="I4823" t="s">
        <v>1048</v>
      </c>
      <c r="J4823" s="7">
        <v>40</v>
      </c>
      <c r="K4823" t="s">
        <v>17</v>
      </c>
      <c r="L4823" t="s">
        <v>18</v>
      </c>
      <c r="M4823" t="str">
        <f t="shared" si="75"/>
        <v>Fri</v>
      </c>
      <c r="N4823" t="str">
        <f>VLOOKUP(Query1[[#This Row],[Age]],'Age Group Vlookup'!B$3:C$6,2,TRUE)</f>
        <v>40-49</v>
      </c>
    </row>
    <row r="4824" spans="1:14" x14ac:dyDescent="0.3">
      <c r="A4824" t="s">
        <v>5838</v>
      </c>
      <c r="B4824" s="1">
        <v>42558</v>
      </c>
      <c r="C4824" t="s">
        <v>2683</v>
      </c>
      <c r="D4824">
        <v>4120</v>
      </c>
      <c r="E4824" t="s">
        <v>36</v>
      </c>
      <c r="G4824" t="s">
        <v>15</v>
      </c>
      <c r="H4824">
        <v>866000</v>
      </c>
      <c r="I4824" t="s">
        <v>2684</v>
      </c>
      <c r="J4824" s="7">
        <v>42</v>
      </c>
      <c r="K4824" t="s">
        <v>27</v>
      </c>
      <c r="L4824" t="s">
        <v>28</v>
      </c>
      <c r="M4824" t="str">
        <f t="shared" si="75"/>
        <v>Thu</v>
      </c>
      <c r="N4824" t="str">
        <f>VLOOKUP(Query1[[#This Row],[Age]],'Age Group Vlookup'!B$3:C$6,2,TRUE)</f>
        <v>40-49</v>
      </c>
    </row>
    <row r="4825" spans="1:14" x14ac:dyDescent="0.3">
      <c r="A4825" t="s">
        <v>5839</v>
      </c>
      <c r="B4825" s="1">
        <v>42498</v>
      </c>
      <c r="C4825" t="s">
        <v>1527</v>
      </c>
      <c r="D4825">
        <v>4789</v>
      </c>
      <c r="E4825" t="s">
        <v>54</v>
      </c>
      <c r="G4825" t="s">
        <v>15</v>
      </c>
      <c r="H4825">
        <v>844000</v>
      </c>
      <c r="I4825" t="s">
        <v>1528</v>
      </c>
      <c r="J4825" s="7">
        <v>37</v>
      </c>
      <c r="K4825" t="s">
        <v>32</v>
      </c>
      <c r="L4825" t="s">
        <v>33</v>
      </c>
      <c r="M4825" t="str">
        <f t="shared" si="75"/>
        <v>Sun</v>
      </c>
      <c r="N4825" t="str">
        <f>VLOOKUP(Query1[[#This Row],[Age]],'Age Group Vlookup'!B$3:C$6,2,TRUE)</f>
        <v>30-39</v>
      </c>
    </row>
    <row r="4826" spans="1:14" x14ac:dyDescent="0.3">
      <c r="A4826" t="s">
        <v>5840</v>
      </c>
      <c r="B4826" s="1">
        <v>42537</v>
      </c>
      <c r="C4826" t="s">
        <v>1427</v>
      </c>
      <c r="D4826">
        <v>42528</v>
      </c>
      <c r="E4826" t="s">
        <v>58</v>
      </c>
      <c r="G4826" t="s">
        <v>15</v>
      </c>
      <c r="H4826">
        <v>336000</v>
      </c>
      <c r="I4826" t="s">
        <v>1428</v>
      </c>
      <c r="J4826" s="7">
        <v>38</v>
      </c>
      <c r="K4826" t="s">
        <v>27</v>
      </c>
      <c r="L4826" t="s">
        <v>28</v>
      </c>
      <c r="M4826" t="str">
        <f t="shared" si="75"/>
        <v>Thu</v>
      </c>
      <c r="N4826" t="str">
        <f>VLOOKUP(Query1[[#This Row],[Age]],'Age Group Vlookup'!B$3:C$6,2,TRUE)</f>
        <v>30-39</v>
      </c>
    </row>
    <row r="4827" spans="1:14" x14ac:dyDescent="0.3">
      <c r="A4827" t="s">
        <v>5841</v>
      </c>
      <c r="B4827" s="1">
        <v>42510</v>
      </c>
      <c r="C4827" t="s">
        <v>83</v>
      </c>
      <c r="D4827">
        <v>18459</v>
      </c>
      <c r="E4827" t="s">
        <v>21</v>
      </c>
      <c r="G4827" t="s">
        <v>15</v>
      </c>
      <c r="H4827">
        <v>303000</v>
      </c>
      <c r="I4827" t="s">
        <v>84</v>
      </c>
      <c r="J4827" s="7">
        <v>38</v>
      </c>
      <c r="K4827" t="s">
        <v>17</v>
      </c>
      <c r="L4827" t="s">
        <v>18</v>
      </c>
      <c r="M4827" t="str">
        <f t="shared" si="75"/>
        <v>Fri</v>
      </c>
      <c r="N4827" t="str">
        <f>VLOOKUP(Query1[[#This Row],[Age]],'Age Group Vlookup'!B$3:C$6,2,TRUE)</f>
        <v>30-39</v>
      </c>
    </row>
    <row r="4828" spans="1:14" x14ac:dyDescent="0.3">
      <c r="A4828" t="s">
        <v>5842</v>
      </c>
      <c r="B4828" s="1">
        <v>42537</v>
      </c>
      <c r="C4828" t="s">
        <v>2341</v>
      </c>
      <c r="D4828">
        <v>22985</v>
      </c>
      <c r="E4828" t="s">
        <v>62</v>
      </c>
      <c r="G4828" t="s">
        <v>15</v>
      </c>
      <c r="H4828">
        <v>653000</v>
      </c>
      <c r="I4828" t="s">
        <v>2342</v>
      </c>
      <c r="J4828" s="7">
        <v>20</v>
      </c>
      <c r="K4828" t="s">
        <v>27</v>
      </c>
      <c r="L4828" t="s">
        <v>28</v>
      </c>
      <c r="M4828" t="str">
        <f t="shared" si="75"/>
        <v>Thu</v>
      </c>
      <c r="N4828" t="str">
        <f>VLOOKUP(Query1[[#This Row],[Age]],'Age Group Vlookup'!B$3:C$6,2,TRUE)</f>
        <v>20-29</v>
      </c>
    </row>
    <row r="4829" spans="1:14" x14ac:dyDescent="0.3">
      <c r="A4829" t="s">
        <v>5843</v>
      </c>
      <c r="B4829" s="1">
        <v>42622</v>
      </c>
      <c r="C4829" t="s">
        <v>649</v>
      </c>
      <c r="D4829">
        <v>9587</v>
      </c>
      <c r="E4829" t="s">
        <v>150</v>
      </c>
      <c r="F4829">
        <v>1</v>
      </c>
      <c r="G4829" t="s">
        <v>15</v>
      </c>
      <c r="H4829">
        <v>469000</v>
      </c>
      <c r="I4829" t="s">
        <v>650</v>
      </c>
      <c r="J4829" s="7">
        <v>49</v>
      </c>
      <c r="K4829" t="s">
        <v>27</v>
      </c>
      <c r="L4829" t="s">
        <v>28</v>
      </c>
      <c r="M4829" t="str">
        <f t="shared" si="75"/>
        <v>Fri</v>
      </c>
      <c r="N4829" t="str">
        <f>VLOOKUP(Query1[[#This Row],[Age]],'Age Group Vlookup'!B$3:C$6,2,TRUE)</f>
        <v>40-49</v>
      </c>
    </row>
    <row r="4830" spans="1:14" x14ac:dyDescent="0.3">
      <c r="A4830" t="s">
        <v>5844</v>
      </c>
      <c r="B4830" s="1">
        <v>42414</v>
      </c>
      <c r="C4830" t="s">
        <v>857</v>
      </c>
      <c r="D4830">
        <v>39503</v>
      </c>
      <c r="E4830" t="s">
        <v>58</v>
      </c>
      <c r="G4830" t="s">
        <v>32</v>
      </c>
      <c r="H4830">
        <v>128000</v>
      </c>
      <c r="I4830" t="s">
        <v>858</v>
      </c>
      <c r="J4830" s="7">
        <v>38</v>
      </c>
      <c r="K4830" t="s">
        <v>27</v>
      </c>
      <c r="L4830" t="s">
        <v>28</v>
      </c>
      <c r="M4830" t="str">
        <f t="shared" si="75"/>
        <v>Sun</v>
      </c>
      <c r="N4830" t="str">
        <f>VLOOKUP(Query1[[#This Row],[Age]],'Age Group Vlookup'!B$3:C$6,2,TRUE)</f>
        <v>30-39</v>
      </c>
    </row>
    <row r="4831" spans="1:14" x14ac:dyDescent="0.3">
      <c r="A4831" t="s">
        <v>5845</v>
      </c>
      <c r="B4831" s="1">
        <v>42589</v>
      </c>
      <c r="C4831" t="s">
        <v>967</v>
      </c>
      <c r="D4831">
        <v>31388</v>
      </c>
      <c r="E4831" t="s">
        <v>25</v>
      </c>
      <c r="G4831" t="s">
        <v>15</v>
      </c>
      <c r="H4831">
        <v>745000</v>
      </c>
      <c r="I4831" t="s">
        <v>968</v>
      </c>
      <c r="J4831" s="7">
        <v>22</v>
      </c>
      <c r="K4831" t="s">
        <v>17</v>
      </c>
      <c r="L4831" t="s">
        <v>18</v>
      </c>
      <c r="M4831" t="str">
        <f t="shared" si="75"/>
        <v>Sun</v>
      </c>
      <c r="N4831" t="str">
        <f>VLOOKUP(Query1[[#This Row],[Age]],'Age Group Vlookup'!B$3:C$6,2,TRUE)</f>
        <v>20-29</v>
      </c>
    </row>
    <row r="4832" spans="1:14" x14ac:dyDescent="0.3">
      <c r="A4832" t="s">
        <v>5846</v>
      </c>
      <c r="B4832" s="1">
        <v>42594</v>
      </c>
      <c r="C4832" t="s">
        <v>301</v>
      </c>
      <c r="D4832">
        <v>35422</v>
      </c>
      <c r="E4832" t="s">
        <v>77</v>
      </c>
      <c r="G4832" t="s">
        <v>32</v>
      </c>
      <c r="H4832">
        <v>150000</v>
      </c>
      <c r="I4832" t="s">
        <v>302</v>
      </c>
      <c r="J4832" s="7">
        <v>37</v>
      </c>
      <c r="K4832" t="s">
        <v>32</v>
      </c>
      <c r="L4832" t="s">
        <v>33</v>
      </c>
      <c r="M4832" t="str">
        <f t="shared" si="75"/>
        <v>Fri</v>
      </c>
      <c r="N4832" t="str">
        <f>VLOOKUP(Query1[[#This Row],[Age]],'Age Group Vlookup'!B$3:C$6,2,TRUE)</f>
        <v>30-39</v>
      </c>
    </row>
    <row r="4833" spans="1:14" x14ac:dyDescent="0.3">
      <c r="A4833" t="s">
        <v>5847</v>
      </c>
      <c r="B4833" s="1">
        <v>42658</v>
      </c>
      <c r="C4833" t="s">
        <v>612</v>
      </c>
      <c r="D4833">
        <v>33699</v>
      </c>
      <c r="E4833" t="s">
        <v>77</v>
      </c>
      <c r="G4833" t="s">
        <v>15</v>
      </c>
      <c r="H4833">
        <v>881000</v>
      </c>
      <c r="I4833" t="s">
        <v>613</v>
      </c>
      <c r="J4833" s="7">
        <v>23</v>
      </c>
      <c r="K4833" t="s">
        <v>27</v>
      </c>
      <c r="L4833" t="s">
        <v>28</v>
      </c>
      <c r="M4833" t="str">
        <f t="shared" si="75"/>
        <v>Sat</v>
      </c>
      <c r="N4833" t="str">
        <f>VLOOKUP(Query1[[#This Row],[Age]],'Age Group Vlookup'!B$3:C$6,2,TRUE)</f>
        <v>20-29</v>
      </c>
    </row>
    <row r="4834" spans="1:14" x14ac:dyDescent="0.3">
      <c r="A4834" t="s">
        <v>5848</v>
      </c>
      <c r="B4834" s="1">
        <v>42517</v>
      </c>
      <c r="C4834" t="s">
        <v>1992</v>
      </c>
      <c r="D4834">
        <v>24984</v>
      </c>
      <c r="E4834" t="s">
        <v>133</v>
      </c>
      <c r="G4834" t="s">
        <v>32</v>
      </c>
      <c r="H4834">
        <v>174000</v>
      </c>
      <c r="I4834" t="s">
        <v>1993</v>
      </c>
      <c r="J4834" s="7">
        <v>45</v>
      </c>
      <c r="K4834" t="s">
        <v>27</v>
      </c>
      <c r="L4834" t="s">
        <v>28</v>
      </c>
      <c r="M4834" t="str">
        <f t="shared" si="75"/>
        <v>Fri</v>
      </c>
      <c r="N4834" t="str">
        <f>VLOOKUP(Query1[[#This Row],[Age]],'Age Group Vlookup'!B$3:C$6,2,TRUE)</f>
        <v>40-49</v>
      </c>
    </row>
    <row r="4835" spans="1:14" x14ac:dyDescent="0.3">
      <c r="A4835" t="s">
        <v>5849</v>
      </c>
      <c r="B4835" s="1">
        <v>42486</v>
      </c>
      <c r="C4835" t="s">
        <v>1370</v>
      </c>
      <c r="D4835">
        <v>748</v>
      </c>
      <c r="E4835" t="s">
        <v>137</v>
      </c>
      <c r="G4835" t="s">
        <v>15</v>
      </c>
      <c r="H4835">
        <v>554000</v>
      </c>
      <c r="I4835" t="s">
        <v>1371</v>
      </c>
      <c r="J4835" s="7">
        <v>32</v>
      </c>
      <c r="K4835" t="s">
        <v>17</v>
      </c>
      <c r="L4835" t="s">
        <v>18</v>
      </c>
      <c r="M4835" t="str">
        <f t="shared" si="75"/>
        <v>Tue</v>
      </c>
      <c r="N4835" t="str">
        <f>VLOOKUP(Query1[[#This Row],[Age]],'Age Group Vlookup'!B$3:C$6,2,TRUE)</f>
        <v>30-39</v>
      </c>
    </row>
    <row r="4836" spans="1:14" x14ac:dyDescent="0.3">
      <c r="A4836" t="s">
        <v>5850</v>
      </c>
      <c r="B4836" s="1">
        <v>42456</v>
      </c>
      <c r="C4836" t="s">
        <v>1977</v>
      </c>
      <c r="D4836">
        <v>1407</v>
      </c>
      <c r="E4836" t="s">
        <v>137</v>
      </c>
      <c r="G4836" t="s">
        <v>17</v>
      </c>
      <c r="H4836">
        <v>20000</v>
      </c>
      <c r="I4836" t="s">
        <v>1978</v>
      </c>
      <c r="J4836" s="7">
        <v>26</v>
      </c>
      <c r="K4836" t="s">
        <v>27</v>
      </c>
      <c r="L4836" t="s">
        <v>28</v>
      </c>
      <c r="M4836" t="str">
        <f t="shared" si="75"/>
        <v>Sun</v>
      </c>
      <c r="N4836" t="str">
        <f>VLOOKUP(Query1[[#This Row],[Age]],'Age Group Vlookup'!B$3:C$6,2,TRUE)</f>
        <v>20-29</v>
      </c>
    </row>
    <row r="4837" spans="1:14" x14ac:dyDescent="0.3">
      <c r="A4837" t="s">
        <v>5851</v>
      </c>
      <c r="B4837" s="1">
        <v>42489</v>
      </c>
      <c r="C4837" t="s">
        <v>1747</v>
      </c>
      <c r="D4837">
        <v>233</v>
      </c>
      <c r="E4837" t="s">
        <v>14</v>
      </c>
      <c r="G4837" t="s">
        <v>15</v>
      </c>
      <c r="H4837">
        <v>613000</v>
      </c>
      <c r="I4837" t="s">
        <v>1748</v>
      </c>
      <c r="J4837" s="7">
        <v>32</v>
      </c>
      <c r="K4837" t="s">
        <v>17</v>
      </c>
      <c r="L4837" t="s">
        <v>18</v>
      </c>
      <c r="M4837" t="str">
        <f t="shared" si="75"/>
        <v>Fri</v>
      </c>
      <c r="N4837" t="str">
        <f>VLOOKUP(Query1[[#This Row],[Age]],'Age Group Vlookup'!B$3:C$6,2,TRUE)</f>
        <v>30-39</v>
      </c>
    </row>
    <row r="4838" spans="1:14" x14ac:dyDescent="0.3">
      <c r="A4838" t="s">
        <v>5852</v>
      </c>
      <c r="B4838" s="1">
        <v>42410</v>
      </c>
      <c r="C4838" t="s">
        <v>2558</v>
      </c>
      <c r="D4838">
        <v>3186</v>
      </c>
      <c r="E4838" t="s">
        <v>21</v>
      </c>
      <c r="G4838" t="s">
        <v>17</v>
      </c>
      <c r="H4838">
        <v>34000</v>
      </c>
      <c r="I4838" t="s">
        <v>2559</v>
      </c>
      <c r="J4838" s="7">
        <v>28</v>
      </c>
      <c r="K4838" t="s">
        <v>32</v>
      </c>
      <c r="L4838" t="s">
        <v>33</v>
      </c>
      <c r="M4838" t="str">
        <f t="shared" si="75"/>
        <v>Wed</v>
      </c>
      <c r="N4838" t="str">
        <f>VLOOKUP(Query1[[#This Row],[Age]],'Age Group Vlookup'!B$3:C$6,2,TRUE)</f>
        <v>20-29</v>
      </c>
    </row>
    <row r="4839" spans="1:14" x14ac:dyDescent="0.3">
      <c r="A4839" t="s">
        <v>5853</v>
      </c>
      <c r="B4839" s="1">
        <v>42456</v>
      </c>
      <c r="C4839" t="s">
        <v>179</v>
      </c>
      <c r="D4839">
        <v>36001</v>
      </c>
      <c r="E4839" t="s">
        <v>43</v>
      </c>
      <c r="G4839" t="s">
        <v>17</v>
      </c>
      <c r="H4839">
        <v>42000</v>
      </c>
      <c r="I4839" t="s">
        <v>180</v>
      </c>
      <c r="J4839" s="7">
        <v>49</v>
      </c>
      <c r="K4839" t="s">
        <v>17</v>
      </c>
      <c r="L4839" t="s">
        <v>18</v>
      </c>
      <c r="M4839" t="str">
        <f t="shared" si="75"/>
        <v>Sun</v>
      </c>
      <c r="N4839" t="str">
        <f>VLOOKUP(Query1[[#This Row],[Age]],'Age Group Vlookup'!B$3:C$6,2,TRUE)</f>
        <v>40-49</v>
      </c>
    </row>
    <row r="4840" spans="1:14" x14ac:dyDescent="0.3">
      <c r="A4840" t="s">
        <v>5854</v>
      </c>
      <c r="B4840" s="1">
        <v>42625</v>
      </c>
      <c r="C4840" t="s">
        <v>219</v>
      </c>
      <c r="D4840">
        <v>18097</v>
      </c>
      <c r="E4840" t="s">
        <v>25</v>
      </c>
      <c r="G4840" t="s">
        <v>32</v>
      </c>
      <c r="H4840">
        <v>162000</v>
      </c>
      <c r="I4840" t="s">
        <v>220</v>
      </c>
      <c r="J4840" s="7">
        <v>31</v>
      </c>
      <c r="K4840" t="s">
        <v>32</v>
      </c>
      <c r="L4840" t="s">
        <v>33</v>
      </c>
      <c r="M4840" t="str">
        <f t="shared" si="75"/>
        <v>Mon</v>
      </c>
      <c r="N4840" t="str">
        <f>VLOOKUP(Query1[[#This Row],[Age]],'Age Group Vlookup'!B$3:C$6,2,TRUE)</f>
        <v>30-39</v>
      </c>
    </row>
    <row r="4841" spans="1:14" x14ac:dyDescent="0.3">
      <c r="A4841" t="s">
        <v>5855</v>
      </c>
      <c r="B4841" s="1">
        <v>42546</v>
      </c>
      <c r="C4841" t="s">
        <v>1652</v>
      </c>
      <c r="D4841">
        <v>42610</v>
      </c>
      <c r="E4841" t="s">
        <v>69</v>
      </c>
      <c r="G4841" t="s">
        <v>15</v>
      </c>
      <c r="H4841">
        <v>235000</v>
      </c>
      <c r="I4841" t="s">
        <v>1653</v>
      </c>
      <c r="J4841" s="7">
        <v>45</v>
      </c>
      <c r="K4841" t="s">
        <v>27</v>
      </c>
      <c r="L4841" t="s">
        <v>28</v>
      </c>
      <c r="M4841" t="str">
        <f t="shared" si="75"/>
        <v>Sat</v>
      </c>
      <c r="N4841" t="str">
        <f>VLOOKUP(Query1[[#This Row],[Age]],'Age Group Vlookup'!B$3:C$6,2,TRUE)</f>
        <v>40-49</v>
      </c>
    </row>
    <row r="4842" spans="1:14" x14ac:dyDescent="0.3">
      <c r="A4842" t="s">
        <v>5856</v>
      </c>
      <c r="B4842" s="1">
        <v>42491</v>
      </c>
      <c r="C4842" t="s">
        <v>1301</v>
      </c>
      <c r="D4842">
        <v>25316</v>
      </c>
      <c r="E4842" t="s">
        <v>14</v>
      </c>
      <c r="G4842" t="s">
        <v>17</v>
      </c>
      <c r="H4842">
        <v>24000</v>
      </c>
      <c r="I4842" t="s">
        <v>1302</v>
      </c>
      <c r="J4842" s="7">
        <v>49</v>
      </c>
      <c r="K4842" t="s">
        <v>32</v>
      </c>
      <c r="L4842" t="s">
        <v>33</v>
      </c>
      <c r="M4842" t="str">
        <f t="shared" si="75"/>
        <v>Sun</v>
      </c>
      <c r="N4842" t="str">
        <f>VLOOKUP(Query1[[#This Row],[Age]],'Age Group Vlookup'!B$3:C$6,2,TRUE)</f>
        <v>40-49</v>
      </c>
    </row>
    <row r="4843" spans="1:14" x14ac:dyDescent="0.3">
      <c r="A4843" t="s">
        <v>5857</v>
      </c>
      <c r="B4843" s="1">
        <v>42377</v>
      </c>
      <c r="C4843" t="s">
        <v>319</v>
      </c>
      <c r="D4843">
        <v>17704</v>
      </c>
      <c r="E4843" t="s">
        <v>47</v>
      </c>
      <c r="G4843" t="s">
        <v>32</v>
      </c>
      <c r="H4843">
        <v>141000</v>
      </c>
      <c r="I4843" t="s">
        <v>320</v>
      </c>
      <c r="J4843" s="7">
        <v>26</v>
      </c>
      <c r="K4843" t="s">
        <v>17</v>
      </c>
      <c r="L4843" t="s">
        <v>18</v>
      </c>
      <c r="M4843" t="str">
        <f t="shared" si="75"/>
        <v>Fri</v>
      </c>
      <c r="N4843" t="str">
        <f>VLOOKUP(Query1[[#This Row],[Age]],'Age Group Vlookup'!B$3:C$6,2,TRUE)</f>
        <v>20-29</v>
      </c>
    </row>
    <row r="4844" spans="1:14" x14ac:dyDescent="0.3">
      <c r="A4844" t="s">
        <v>5858</v>
      </c>
      <c r="B4844" s="1">
        <v>42429</v>
      </c>
      <c r="C4844" t="s">
        <v>2236</v>
      </c>
      <c r="D4844">
        <v>41610</v>
      </c>
      <c r="E4844" t="s">
        <v>58</v>
      </c>
      <c r="G4844" t="s">
        <v>15</v>
      </c>
      <c r="H4844">
        <v>361000</v>
      </c>
      <c r="I4844" t="s">
        <v>2237</v>
      </c>
      <c r="J4844" s="7">
        <v>35</v>
      </c>
      <c r="K4844" t="s">
        <v>17</v>
      </c>
      <c r="L4844" t="s">
        <v>18</v>
      </c>
      <c r="M4844" t="str">
        <f t="shared" si="75"/>
        <v>Mon</v>
      </c>
      <c r="N4844" t="str">
        <f>VLOOKUP(Query1[[#This Row],[Age]],'Age Group Vlookup'!B$3:C$6,2,TRUE)</f>
        <v>30-39</v>
      </c>
    </row>
    <row r="4845" spans="1:14" x14ac:dyDescent="0.3">
      <c r="A4845" t="s">
        <v>5859</v>
      </c>
      <c r="B4845" s="1">
        <v>42574</v>
      </c>
      <c r="C4845" t="s">
        <v>42</v>
      </c>
      <c r="D4845">
        <v>6837</v>
      </c>
      <c r="E4845" t="s">
        <v>133</v>
      </c>
      <c r="G4845" t="s">
        <v>17</v>
      </c>
      <c r="H4845">
        <v>34000</v>
      </c>
      <c r="I4845" t="s">
        <v>44</v>
      </c>
      <c r="J4845" s="7">
        <v>47</v>
      </c>
      <c r="K4845" t="s">
        <v>27</v>
      </c>
      <c r="L4845" t="s">
        <v>28</v>
      </c>
      <c r="M4845" t="str">
        <f t="shared" si="75"/>
        <v>Sat</v>
      </c>
      <c r="N4845" t="str">
        <f>VLOOKUP(Query1[[#This Row],[Age]],'Age Group Vlookup'!B$3:C$6,2,TRUE)</f>
        <v>40-49</v>
      </c>
    </row>
    <row r="4846" spans="1:14" x14ac:dyDescent="0.3">
      <c r="A4846" t="s">
        <v>5860</v>
      </c>
      <c r="B4846" s="1">
        <v>42513</v>
      </c>
      <c r="C4846" t="s">
        <v>1497</v>
      </c>
      <c r="D4846">
        <v>16364</v>
      </c>
      <c r="E4846" t="s">
        <v>47</v>
      </c>
      <c r="G4846" t="s">
        <v>15</v>
      </c>
      <c r="H4846">
        <v>143000</v>
      </c>
      <c r="I4846" t="s">
        <v>1498</v>
      </c>
      <c r="J4846" s="7">
        <v>46</v>
      </c>
      <c r="K4846" t="s">
        <v>17</v>
      </c>
      <c r="L4846" t="s">
        <v>18</v>
      </c>
      <c r="M4846" t="str">
        <f t="shared" si="75"/>
        <v>Mon</v>
      </c>
      <c r="N4846" t="str">
        <f>VLOOKUP(Query1[[#This Row],[Age]],'Age Group Vlookup'!B$3:C$6,2,TRUE)</f>
        <v>40-49</v>
      </c>
    </row>
    <row r="4847" spans="1:14" x14ac:dyDescent="0.3">
      <c r="A4847" t="s">
        <v>5861</v>
      </c>
      <c r="B4847" s="1">
        <v>42690</v>
      </c>
      <c r="C4847" t="s">
        <v>1640</v>
      </c>
      <c r="D4847">
        <v>32512</v>
      </c>
      <c r="E4847" t="s">
        <v>14</v>
      </c>
      <c r="G4847" t="s">
        <v>32</v>
      </c>
      <c r="H4847">
        <v>109000</v>
      </c>
      <c r="I4847" t="s">
        <v>1641</v>
      </c>
      <c r="J4847" s="7">
        <v>39</v>
      </c>
      <c r="K4847" t="s">
        <v>27</v>
      </c>
      <c r="L4847" t="s">
        <v>28</v>
      </c>
      <c r="M4847" t="str">
        <f t="shared" si="75"/>
        <v>Wed</v>
      </c>
      <c r="N4847" t="str">
        <f>VLOOKUP(Query1[[#This Row],[Age]],'Age Group Vlookup'!B$3:C$6,2,TRUE)</f>
        <v>30-39</v>
      </c>
    </row>
    <row r="4848" spans="1:14" x14ac:dyDescent="0.3">
      <c r="A4848" t="s">
        <v>5862</v>
      </c>
      <c r="B4848" s="1">
        <v>42450</v>
      </c>
      <c r="C4848" t="s">
        <v>20</v>
      </c>
      <c r="D4848">
        <v>9707</v>
      </c>
      <c r="E4848" t="s">
        <v>36</v>
      </c>
      <c r="G4848" t="s">
        <v>15</v>
      </c>
      <c r="H4848">
        <v>332000</v>
      </c>
      <c r="I4848" t="s">
        <v>22</v>
      </c>
      <c r="J4848" s="7">
        <v>40</v>
      </c>
      <c r="K4848" t="s">
        <v>17</v>
      </c>
      <c r="L4848" t="s">
        <v>18</v>
      </c>
      <c r="M4848" t="str">
        <f t="shared" si="75"/>
        <v>Mon</v>
      </c>
      <c r="N4848" t="str">
        <f>VLOOKUP(Query1[[#This Row],[Age]],'Age Group Vlookup'!B$3:C$6,2,TRUE)</f>
        <v>40-49</v>
      </c>
    </row>
    <row r="4849" spans="1:14" x14ac:dyDescent="0.3">
      <c r="A4849" t="s">
        <v>5863</v>
      </c>
      <c r="B4849" s="1">
        <v>42721</v>
      </c>
      <c r="C4849" t="s">
        <v>234</v>
      </c>
      <c r="D4849">
        <v>48410</v>
      </c>
      <c r="E4849" t="s">
        <v>43</v>
      </c>
      <c r="G4849" t="s">
        <v>15</v>
      </c>
      <c r="H4849">
        <v>507000</v>
      </c>
      <c r="I4849" t="s">
        <v>235</v>
      </c>
      <c r="J4849" s="7">
        <v>42</v>
      </c>
      <c r="K4849" t="s">
        <v>32</v>
      </c>
      <c r="L4849" t="s">
        <v>33</v>
      </c>
      <c r="M4849" t="str">
        <f t="shared" si="75"/>
        <v>Sat</v>
      </c>
      <c r="N4849" t="str">
        <f>VLOOKUP(Query1[[#This Row],[Age]],'Age Group Vlookup'!B$3:C$6,2,TRUE)</f>
        <v>40-49</v>
      </c>
    </row>
    <row r="4850" spans="1:14" x14ac:dyDescent="0.3">
      <c r="A4850" t="s">
        <v>5864</v>
      </c>
      <c r="B4850" s="1">
        <v>42399</v>
      </c>
      <c r="C4850" t="s">
        <v>1195</v>
      </c>
      <c r="D4850">
        <v>47862</v>
      </c>
      <c r="E4850" t="s">
        <v>25</v>
      </c>
      <c r="G4850" t="s">
        <v>15</v>
      </c>
      <c r="H4850">
        <v>325000</v>
      </c>
      <c r="I4850" t="s">
        <v>1196</v>
      </c>
      <c r="J4850" s="7">
        <v>20</v>
      </c>
      <c r="K4850" t="s">
        <v>17</v>
      </c>
      <c r="L4850" t="s">
        <v>18</v>
      </c>
      <c r="M4850" t="str">
        <f t="shared" si="75"/>
        <v>Sat</v>
      </c>
      <c r="N4850" t="str">
        <f>VLOOKUP(Query1[[#This Row],[Age]],'Age Group Vlookup'!B$3:C$6,2,TRUE)</f>
        <v>20-29</v>
      </c>
    </row>
    <row r="4851" spans="1:14" x14ac:dyDescent="0.3">
      <c r="A4851" t="s">
        <v>5865</v>
      </c>
      <c r="B4851" s="1">
        <v>42684</v>
      </c>
      <c r="C4851" t="s">
        <v>2596</v>
      </c>
      <c r="D4851">
        <v>39310</v>
      </c>
      <c r="E4851" t="s">
        <v>25</v>
      </c>
      <c r="G4851" t="s">
        <v>17</v>
      </c>
      <c r="H4851">
        <v>47000</v>
      </c>
      <c r="I4851" t="s">
        <v>2597</v>
      </c>
      <c r="J4851" s="7">
        <v>23</v>
      </c>
      <c r="K4851" t="s">
        <v>27</v>
      </c>
      <c r="L4851" t="s">
        <v>28</v>
      </c>
      <c r="M4851" t="str">
        <f t="shared" si="75"/>
        <v>Thu</v>
      </c>
      <c r="N4851" t="str">
        <f>VLOOKUP(Query1[[#This Row],[Age]],'Age Group Vlookup'!B$3:C$6,2,TRUE)</f>
        <v>20-29</v>
      </c>
    </row>
    <row r="4852" spans="1:14" x14ac:dyDescent="0.3">
      <c r="A4852" t="s">
        <v>5866</v>
      </c>
      <c r="B4852" s="1">
        <v>42624</v>
      </c>
      <c r="C4852" t="s">
        <v>1837</v>
      </c>
      <c r="D4852">
        <v>47230</v>
      </c>
      <c r="E4852" t="s">
        <v>36</v>
      </c>
      <c r="G4852" t="s">
        <v>15</v>
      </c>
      <c r="H4852">
        <v>406000</v>
      </c>
      <c r="I4852" t="s">
        <v>1838</v>
      </c>
      <c r="J4852" s="7">
        <v>26</v>
      </c>
      <c r="K4852" t="s">
        <v>27</v>
      </c>
      <c r="L4852" t="s">
        <v>28</v>
      </c>
      <c r="M4852" t="str">
        <f t="shared" si="75"/>
        <v>Sun</v>
      </c>
      <c r="N4852" t="str">
        <f>VLOOKUP(Query1[[#This Row],[Age]],'Age Group Vlookup'!B$3:C$6,2,TRUE)</f>
        <v>20-29</v>
      </c>
    </row>
    <row r="4853" spans="1:14" x14ac:dyDescent="0.3">
      <c r="A4853" t="s">
        <v>5867</v>
      </c>
      <c r="B4853" s="1">
        <v>42690</v>
      </c>
      <c r="C4853" t="s">
        <v>1035</v>
      </c>
      <c r="D4853">
        <v>9130</v>
      </c>
      <c r="E4853" t="s">
        <v>14</v>
      </c>
      <c r="G4853" t="s">
        <v>17</v>
      </c>
      <c r="H4853">
        <v>10000</v>
      </c>
      <c r="I4853" t="s">
        <v>1036</v>
      </c>
      <c r="J4853" s="7">
        <v>42</v>
      </c>
      <c r="K4853" t="s">
        <v>32</v>
      </c>
      <c r="L4853" t="s">
        <v>33</v>
      </c>
      <c r="M4853" t="str">
        <f t="shared" si="75"/>
        <v>Wed</v>
      </c>
      <c r="N4853" t="str">
        <f>VLOOKUP(Query1[[#This Row],[Age]],'Age Group Vlookup'!B$3:C$6,2,TRUE)</f>
        <v>40-49</v>
      </c>
    </row>
    <row r="4854" spans="1:14" x14ac:dyDescent="0.3">
      <c r="A4854" t="s">
        <v>5868</v>
      </c>
      <c r="B4854" s="1">
        <v>42603</v>
      </c>
      <c r="C4854" t="s">
        <v>512</v>
      </c>
      <c r="D4854">
        <v>3206</v>
      </c>
      <c r="E4854" t="s">
        <v>54</v>
      </c>
      <c r="G4854" t="s">
        <v>17</v>
      </c>
      <c r="H4854">
        <v>33000</v>
      </c>
      <c r="I4854" t="s">
        <v>513</v>
      </c>
      <c r="J4854" s="7">
        <v>46</v>
      </c>
      <c r="K4854" t="s">
        <v>32</v>
      </c>
      <c r="L4854" t="s">
        <v>33</v>
      </c>
      <c r="M4854" t="str">
        <f t="shared" si="75"/>
        <v>Sun</v>
      </c>
      <c r="N4854" t="str">
        <f>VLOOKUP(Query1[[#This Row],[Age]],'Age Group Vlookup'!B$3:C$6,2,TRUE)</f>
        <v>40-49</v>
      </c>
    </row>
    <row r="4855" spans="1:14" x14ac:dyDescent="0.3">
      <c r="A4855" t="s">
        <v>5869</v>
      </c>
      <c r="B4855" s="1">
        <v>42454</v>
      </c>
      <c r="C4855" t="s">
        <v>1419</v>
      </c>
      <c r="D4855">
        <v>13268</v>
      </c>
      <c r="E4855" t="s">
        <v>77</v>
      </c>
      <c r="G4855" t="s">
        <v>32</v>
      </c>
      <c r="H4855">
        <v>169000</v>
      </c>
      <c r="I4855" t="s">
        <v>1420</v>
      </c>
      <c r="J4855" s="7">
        <v>41</v>
      </c>
      <c r="K4855" t="s">
        <v>27</v>
      </c>
      <c r="L4855" t="s">
        <v>28</v>
      </c>
      <c r="M4855" t="str">
        <f t="shared" si="75"/>
        <v>Fri</v>
      </c>
      <c r="N4855" t="str">
        <f>VLOOKUP(Query1[[#This Row],[Age]],'Age Group Vlookup'!B$3:C$6,2,TRUE)</f>
        <v>40-49</v>
      </c>
    </row>
    <row r="4856" spans="1:14" x14ac:dyDescent="0.3">
      <c r="A4856" t="s">
        <v>5870</v>
      </c>
      <c r="B4856" s="1">
        <v>42578</v>
      </c>
      <c r="C4856" t="s">
        <v>156</v>
      </c>
      <c r="D4856">
        <v>38207</v>
      </c>
      <c r="E4856" t="s">
        <v>21</v>
      </c>
      <c r="G4856" t="s">
        <v>32</v>
      </c>
      <c r="H4856">
        <v>170000</v>
      </c>
      <c r="I4856" t="s">
        <v>157</v>
      </c>
      <c r="J4856" s="7">
        <v>45</v>
      </c>
      <c r="K4856" t="s">
        <v>27</v>
      </c>
      <c r="L4856" t="s">
        <v>28</v>
      </c>
      <c r="M4856" t="str">
        <f t="shared" si="75"/>
        <v>Wed</v>
      </c>
      <c r="N4856" t="str">
        <f>VLOOKUP(Query1[[#This Row],[Age]],'Age Group Vlookup'!B$3:C$6,2,TRUE)</f>
        <v>40-49</v>
      </c>
    </row>
    <row r="4857" spans="1:14" x14ac:dyDescent="0.3">
      <c r="A4857" t="s">
        <v>5871</v>
      </c>
      <c r="B4857" s="1">
        <v>42386</v>
      </c>
      <c r="C4857" t="s">
        <v>3370</v>
      </c>
      <c r="D4857">
        <v>49244</v>
      </c>
      <c r="E4857" t="s">
        <v>43</v>
      </c>
      <c r="G4857" t="s">
        <v>17</v>
      </c>
      <c r="H4857">
        <v>30000</v>
      </c>
      <c r="I4857" t="s">
        <v>3371</v>
      </c>
      <c r="J4857" s="7">
        <v>37</v>
      </c>
      <c r="K4857" t="s">
        <v>17</v>
      </c>
      <c r="L4857" t="s">
        <v>18</v>
      </c>
      <c r="M4857" t="str">
        <f t="shared" si="75"/>
        <v>Sun</v>
      </c>
      <c r="N4857" t="str">
        <f>VLOOKUP(Query1[[#This Row],[Age]],'Age Group Vlookup'!B$3:C$6,2,TRUE)</f>
        <v>30-39</v>
      </c>
    </row>
    <row r="4858" spans="1:14" x14ac:dyDescent="0.3">
      <c r="A4858" t="s">
        <v>5872</v>
      </c>
      <c r="B4858" s="1">
        <v>42633</v>
      </c>
      <c r="C4858" t="s">
        <v>2433</v>
      </c>
      <c r="D4858">
        <v>36466</v>
      </c>
      <c r="E4858" t="s">
        <v>36</v>
      </c>
      <c r="G4858" t="s">
        <v>32</v>
      </c>
      <c r="H4858">
        <v>130000</v>
      </c>
      <c r="I4858" t="s">
        <v>2434</v>
      </c>
      <c r="J4858" s="7">
        <v>43</v>
      </c>
      <c r="K4858" t="s">
        <v>32</v>
      </c>
      <c r="L4858" t="s">
        <v>33</v>
      </c>
      <c r="M4858" t="str">
        <f t="shared" si="75"/>
        <v>Tue</v>
      </c>
      <c r="N4858" t="str">
        <f>VLOOKUP(Query1[[#This Row],[Age]],'Age Group Vlookup'!B$3:C$6,2,TRUE)</f>
        <v>40-49</v>
      </c>
    </row>
    <row r="4859" spans="1:14" x14ac:dyDescent="0.3">
      <c r="A4859" t="s">
        <v>5873</v>
      </c>
      <c r="B4859" s="1">
        <v>42426</v>
      </c>
      <c r="C4859" t="s">
        <v>1688</v>
      </c>
      <c r="D4859">
        <v>46212</v>
      </c>
      <c r="E4859" t="s">
        <v>54</v>
      </c>
      <c r="G4859" t="s">
        <v>15</v>
      </c>
      <c r="H4859">
        <v>241000</v>
      </c>
      <c r="I4859" t="s">
        <v>1689</v>
      </c>
      <c r="J4859" s="7">
        <v>41</v>
      </c>
      <c r="K4859" t="s">
        <v>17</v>
      </c>
      <c r="L4859" t="s">
        <v>18</v>
      </c>
      <c r="M4859" t="str">
        <f t="shared" si="75"/>
        <v>Fri</v>
      </c>
      <c r="N4859" t="str">
        <f>VLOOKUP(Query1[[#This Row],[Age]],'Age Group Vlookup'!B$3:C$6,2,TRUE)</f>
        <v>40-49</v>
      </c>
    </row>
    <row r="4860" spans="1:14" x14ac:dyDescent="0.3">
      <c r="A4860" t="s">
        <v>5874</v>
      </c>
      <c r="B4860" s="1">
        <v>42546</v>
      </c>
      <c r="C4860" t="s">
        <v>1505</v>
      </c>
      <c r="D4860">
        <v>34167</v>
      </c>
      <c r="E4860" t="s">
        <v>36</v>
      </c>
      <c r="G4860" t="s">
        <v>32</v>
      </c>
      <c r="H4860">
        <v>82000</v>
      </c>
      <c r="I4860" t="s">
        <v>1506</v>
      </c>
      <c r="J4860" s="7">
        <v>43</v>
      </c>
      <c r="K4860" t="s">
        <v>27</v>
      </c>
      <c r="L4860" t="s">
        <v>28</v>
      </c>
      <c r="M4860" t="str">
        <f t="shared" si="75"/>
        <v>Sat</v>
      </c>
      <c r="N4860" t="str">
        <f>VLOOKUP(Query1[[#This Row],[Age]],'Age Group Vlookup'!B$3:C$6,2,TRUE)</f>
        <v>40-49</v>
      </c>
    </row>
    <row r="4861" spans="1:14" x14ac:dyDescent="0.3">
      <c r="A4861" t="s">
        <v>5875</v>
      </c>
      <c r="B4861" s="1">
        <v>42687</v>
      </c>
      <c r="C4861" t="s">
        <v>866</v>
      </c>
      <c r="D4861">
        <v>19530</v>
      </c>
      <c r="E4861" t="s">
        <v>137</v>
      </c>
      <c r="G4861" t="s">
        <v>15</v>
      </c>
      <c r="H4861">
        <v>548000</v>
      </c>
      <c r="I4861" t="s">
        <v>867</v>
      </c>
      <c r="J4861" s="7">
        <v>37</v>
      </c>
      <c r="K4861" t="s">
        <v>27</v>
      </c>
      <c r="L4861" t="s">
        <v>28</v>
      </c>
      <c r="M4861" t="str">
        <f t="shared" si="75"/>
        <v>Sun</v>
      </c>
      <c r="N4861" t="str">
        <f>VLOOKUP(Query1[[#This Row],[Age]],'Age Group Vlookup'!B$3:C$6,2,TRUE)</f>
        <v>30-39</v>
      </c>
    </row>
    <row r="4862" spans="1:14" x14ac:dyDescent="0.3">
      <c r="A4862" t="s">
        <v>5876</v>
      </c>
      <c r="B4862" s="1">
        <v>42634</v>
      </c>
      <c r="C4862" t="s">
        <v>483</v>
      </c>
      <c r="D4862">
        <v>9459</v>
      </c>
      <c r="E4862" t="s">
        <v>150</v>
      </c>
      <c r="G4862" t="s">
        <v>15</v>
      </c>
      <c r="H4862">
        <v>830000</v>
      </c>
      <c r="I4862" t="s">
        <v>484</v>
      </c>
      <c r="J4862" s="7">
        <v>35</v>
      </c>
      <c r="K4862" t="s">
        <v>17</v>
      </c>
      <c r="L4862" t="s">
        <v>18</v>
      </c>
      <c r="M4862" t="str">
        <f t="shared" si="75"/>
        <v>Wed</v>
      </c>
      <c r="N4862" t="str">
        <f>VLOOKUP(Query1[[#This Row],[Age]],'Age Group Vlookup'!B$3:C$6,2,TRUE)</f>
        <v>30-39</v>
      </c>
    </row>
    <row r="4863" spans="1:14" x14ac:dyDescent="0.3">
      <c r="A4863" t="s">
        <v>5877</v>
      </c>
      <c r="B4863" s="1">
        <v>42628</v>
      </c>
      <c r="C4863" t="s">
        <v>652</v>
      </c>
      <c r="D4863">
        <v>3615</v>
      </c>
      <c r="E4863" t="s">
        <v>108</v>
      </c>
      <c r="G4863" t="s">
        <v>15</v>
      </c>
      <c r="H4863">
        <v>817000</v>
      </c>
      <c r="I4863" t="s">
        <v>653</v>
      </c>
      <c r="J4863" s="7">
        <v>44</v>
      </c>
      <c r="K4863" t="s">
        <v>27</v>
      </c>
      <c r="L4863" t="s">
        <v>28</v>
      </c>
      <c r="M4863" t="str">
        <f t="shared" si="75"/>
        <v>Thu</v>
      </c>
      <c r="N4863" t="str">
        <f>VLOOKUP(Query1[[#This Row],[Age]],'Age Group Vlookup'!B$3:C$6,2,TRUE)</f>
        <v>40-49</v>
      </c>
    </row>
    <row r="4864" spans="1:14" x14ac:dyDescent="0.3">
      <c r="A4864" t="s">
        <v>5878</v>
      </c>
      <c r="B4864" s="1">
        <v>42540</v>
      </c>
      <c r="C4864" t="s">
        <v>287</v>
      </c>
      <c r="D4864">
        <v>32589</v>
      </c>
      <c r="E4864" t="s">
        <v>14</v>
      </c>
      <c r="G4864" t="s">
        <v>17</v>
      </c>
      <c r="H4864">
        <v>46000</v>
      </c>
      <c r="I4864" t="s">
        <v>288</v>
      </c>
      <c r="J4864" s="7">
        <v>28</v>
      </c>
      <c r="K4864" t="s">
        <v>27</v>
      </c>
      <c r="L4864" t="s">
        <v>28</v>
      </c>
      <c r="M4864" t="str">
        <f t="shared" si="75"/>
        <v>Sun</v>
      </c>
      <c r="N4864" t="str">
        <f>VLOOKUP(Query1[[#This Row],[Age]],'Age Group Vlookup'!B$3:C$6,2,TRUE)</f>
        <v>20-29</v>
      </c>
    </row>
    <row r="4865" spans="1:14" x14ac:dyDescent="0.3">
      <c r="A4865" t="s">
        <v>5879</v>
      </c>
      <c r="B4865" s="1">
        <v>42444</v>
      </c>
      <c r="C4865" t="s">
        <v>2406</v>
      </c>
      <c r="D4865">
        <v>44525</v>
      </c>
      <c r="E4865" t="s">
        <v>14</v>
      </c>
      <c r="G4865" t="s">
        <v>17</v>
      </c>
      <c r="H4865">
        <v>28000</v>
      </c>
      <c r="I4865" t="s">
        <v>2407</v>
      </c>
      <c r="J4865" s="7">
        <v>39</v>
      </c>
      <c r="K4865" t="s">
        <v>27</v>
      </c>
      <c r="L4865" t="s">
        <v>28</v>
      </c>
      <c r="M4865" t="str">
        <f t="shared" si="75"/>
        <v>Tue</v>
      </c>
      <c r="N4865" t="str">
        <f>VLOOKUP(Query1[[#This Row],[Age]],'Age Group Vlookup'!B$3:C$6,2,TRUE)</f>
        <v>30-39</v>
      </c>
    </row>
    <row r="4866" spans="1:14" x14ac:dyDescent="0.3">
      <c r="A4866" t="s">
        <v>5880</v>
      </c>
      <c r="B4866" s="1">
        <v>42419</v>
      </c>
      <c r="C4866" t="s">
        <v>1996</v>
      </c>
      <c r="D4866">
        <v>48178</v>
      </c>
      <c r="E4866" t="s">
        <v>25</v>
      </c>
      <c r="G4866" t="s">
        <v>15</v>
      </c>
      <c r="H4866">
        <v>774000</v>
      </c>
      <c r="I4866" t="s">
        <v>1997</v>
      </c>
      <c r="J4866" s="7">
        <v>31</v>
      </c>
      <c r="K4866" t="s">
        <v>17</v>
      </c>
      <c r="L4866" t="s">
        <v>18</v>
      </c>
      <c r="M4866" t="str">
        <f t="shared" ref="M4866:M4929" si="76">TEXT(B4866,"ddd")</f>
        <v>Fri</v>
      </c>
      <c r="N4866" t="str">
        <f>VLOOKUP(Query1[[#This Row],[Age]],'Age Group Vlookup'!B$3:C$6,2,TRUE)</f>
        <v>30-39</v>
      </c>
    </row>
    <row r="4867" spans="1:14" x14ac:dyDescent="0.3">
      <c r="A4867" t="s">
        <v>5881</v>
      </c>
      <c r="B4867" s="1">
        <v>42539</v>
      </c>
      <c r="C4867" t="s">
        <v>1399</v>
      </c>
      <c r="D4867">
        <v>6423</v>
      </c>
      <c r="E4867" t="s">
        <v>21</v>
      </c>
      <c r="G4867" t="s">
        <v>32</v>
      </c>
      <c r="H4867">
        <v>135000</v>
      </c>
      <c r="I4867" t="s">
        <v>1400</v>
      </c>
      <c r="J4867" s="7">
        <v>30</v>
      </c>
      <c r="K4867" t="s">
        <v>32</v>
      </c>
      <c r="L4867" t="s">
        <v>33</v>
      </c>
      <c r="M4867" t="str">
        <f t="shared" si="76"/>
        <v>Sat</v>
      </c>
      <c r="N4867" t="str">
        <f>VLOOKUP(Query1[[#This Row],[Age]],'Age Group Vlookup'!B$3:C$6,2,TRUE)</f>
        <v>30-39</v>
      </c>
    </row>
    <row r="4868" spans="1:14" x14ac:dyDescent="0.3">
      <c r="A4868" t="s">
        <v>5882</v>
      </c>
      <c r="B4868" s="1">
        <v>42620</v>
      </c>
      <c r="C4868" t="s">
        <v>1002</v>
      </c>
      <c r="D4868">
        <v>48567</v>
      </c>
      <c r="E4868" t="s">
        <v>58</v>
      </c>
      <c r="F4868">
        <v>1</v>
      </c>
      <c r="G4868" t="s">
        <v>15</v>
      </c>
      <c r="H4868">
        <v>331000</v>
      </c>
      <c r="I4868" t="s">
        <v>1003</v>
      </c>
      <c r="J4868" s="7">
        <v>27</v>
      </c>
      <c r="K4868" t="s">
        <v>27</v>
      </c>
      <c r="L4868" t="s">
        <v>28</v>
      </c>
      <c r="M4868" t="str">
        <f t="shared" si="76"/>
        <v>Wed</v>
      </c>
      <c r="N4868" t="str">
        <f>VLOOKUP(Query1[[#This Row],[Age]],'Age Group Vlookup'!B$3:C$6,2,TRUE)</f>
        <v>20-29</v>
      </c>
    </row>
    <row r="4869" spans="1:14" x14ac:dyDescent="0.3">
      <c r="A4869" t="s">
        <v>5883</v>
      </c>
      <c r="B4869" s="1">
        <v>42453</v>
      </c>
      <c r="C4869" t="s">
        <v>3273</v>
      </c>
      <c r="D4869">
        <v>34516</v>
      </c>
      <c r="E4869" t="s">
        <v>137</v>
      </c>
      <c r="G4869" t="s">
        <v>32</v>
      </c>
      <c r="H4869">
        <v>144000</v>
      </c>
      <c r="I4869" t="s">
        <v>3274</v>
      </c>
      <c r="J4869" s="7">
        <v>47</v>
      </c>
      <c r="K4869" t="s">
        <v>27</v>
      </c>
      <c r="L4869" t="s">
        <v>28</v>
      </c>
      <c r="M4869" t="str">
        <f t="shared" si="76"/>
        <v>Thu</v>
      </c>
      <c r="N4869" t="str">
        <f>VLOOKUP(Query1[[#This Row],[Age]],'Age Group Vlookup'!B$3:C$6,2,TRUE)</f>
        <v>40-49</v>
      </c>
    </row>
    <row r="4870" spans="1:14" x14ac:dyDescent="0.3">
      <c r="A4870" t="s">
        <v>5884</v>
      </c>
      <c r="B4870" s="1">
        <v>42420</v>
      </c>
      <c r="C4870" t="s">
        <v>1336</v>
      </c>
      <c r="D4870">
        <v>33330</v>
      </c>
      <c r="E4870" t="s">
        <v>150</v>
      </c>
      <c r="G4870" t="s">
        <v>32</v>
      </c>
      <c r="H4870">
        <v>131000</v>
      </c>
      <c r="I4870" t="s">
        <v>1337</v>
      </c>
      <c r="J4870" s="7">
        <v>20</v>
      </c>
      <c r="K4870" t="s">
        <v>27</v>
      </c>
      <c r="L4870" t="s">
        <v>28</v>
      </c>
      <c r="M4870" t="str">
        <f t="shared" si="76"/>
        <v>Sat</v>
      </c>
      <c r="N4870" t="str">
        <f>VLOOKUP(Query1[[#This Row],[Age]],'Age Group Vlookup'!B$3:C$6,2,TRUE)</f>
        <v>20-29</v>
      </c>
    </row>
    <row r="4871" spans="1:14" x14ac:dyDescent="0.3">
      <c r="A4871" t="s">
        <v>5885</v>
      </c>
      <c r="B4871" s="1">
        <v>42662</v>
      </c>
      <c r="C4871" t="s">
        <v>401</v>
      </c>
      <c r="D4871">
        <v>24403</v>
      </c>
      <c r="E4871" t="s">
        <v>47</v>
      </c>
      <c r="G4871" t="s">
        <v>15</v>
      </c>
      <c r="H4871">
        <v>650000</v>
      </c>
      <c r="I4871" t="s">
        <v>402</v>
      </c>
      <c r="J4871" s="7">
        <v>40</v>
      </c>
      <c r="K4871" t="s">
        <v>32</v>
      </c>
      <c r="L4871" t="s">
        <v>33</v>
      </c>
      <c r="M4871" t="str">
        <f t="shared" si="76"/>
        <v>Wed</v>
      </c>
      <c r="N4871" t="str">
        <f>VLOOKUP(Query1[[#This Row],[Age]],'Age Group Vlookup'!B$3:C$6,2,TRUE)</f>
        <v>40-49</v>
      </c>
    </row>
    <row r="4872" spans="1:14" x14ac:dyDescent="0.3">
      <c r="A4872" t="s">
        <v>5886</v>
      </c>
      <c r="B4872" s="1">
        <v>42418</v>
      </c>
      <c r="C4872" t="s">
        <v>195</v>
      </c>
      <c r="D4872">
        <v>44531</v>
      </c>
      <c r="E4872" t="s">
        <v>69</v>
      </c>
      <c r="G4872" t="s">
        <v>15</v>
      </c>
      <c r="H4872">
        <v>209000</v>
      </c>
      <c r="I4872" t="s">
        <v>196</v>
      </c>
      <c r="J4872" s="7">
        <v>37</v>
      </c>
      <c r="K4872" t="s">
        <v>32</v>
      </c>
      <c r="L4872" t="s">
        <v>33</v>
      </c>
      <c r="M4872" t="str">
        <f t="shared" si="76"/>
        <v>Thu</v>
      </c>
      <c r="N4872" t="str">
        <f>VLOOKUP(Query1[[#This Row],[Age]],'Age Group Vlookup'!B$3:C$6,2,TRUE)</f>
        <v>30-39</v>
      </c>
    </row>
    <row r="4873" spans="1:14" x14ac:dyDescent="0.3">
      <c r="A4873" t="s">
        <v>5887</v>
      </c>
      <c r="B4873" s="1">
        <v>42715</v>
      </c>
      <c r="C4873" t="s">
        <v>2335</v>
      </c>
      <c r="D4873">
        <v>4346</v>
      </c>
      <c r="E4873" t="s">
        <v>108</v>
      </c>
      <c r="G4873" t="s">
        <v>15</v>
      </c>
      <c r="H4873">
        <v>656000</v>
      </c>
      <c r="I4873" t="s">
        <v>2336</v>
      </c>
      <c r="J4873" s="7">
        <v>39</v>
      </c>
      <c r="K4873" t="s">
        <v>32</v>
      </c>
      <c r="L4873" t="s">
        <v>33</v>
      </c>
      <c r="M4873" t="str">
        <f t="shared" si="76"/>
        <v>Sun</v>
      </c>
      <c r="N4873" t="str">
        <f>VLOOKUP(Query1[[#This Row],[Age]],'Age Group Vlookup'!B$3:C$6,2,TRUE)</f>
        <v>30-39</v>
      </c>
    </row>
    <row r="4874" spans="1:14" x14ac:dyDescent="0.3">
      <c r="A4874" t="s">
        <v>5888</v>
      </c>
      <c r="B4874" s="1">
        <v>42735</v>
      </c>
      <c r="C4874" t="s">
        <v>126</v>
      </c>
      <c r="D4874">
        <v>25308</v>
      </c>
      <c r="E4874" t="s">
        <v>54</v>
      </c>
      <c r="G4874" t="s">
        <v>17</v>
      </c>
      <c r="H4874">
        <v>28000</v>
      </c>
      <c r="I4874" t="s">
        <v>127</v>
      </c>
      <c r="J4874" s="7">
        <v>43</v>
      </c>
      <c r="K4874" t="s">
        <v>17</v>
      </c>
      <c r="L4874" t="s">
        <v>18</v>
      </c>
      <c r="M4874" t="str">
        <f t="shared" si="76"/>
        <v>Sat</v>
      </c>
      <c r="N4874" t="str">
        <f>VLOOKUP(Query1[[#This Row],[Age]],'Age Group Vlookup'!B$3:C$6,2,TRUE)</f>
        <v>40-49</v>
      </c>
    </row>
    <row r="4875" spans="1:14" x14ac:dyDescent="0.3">
      <c r="A4875" t="s">
        <v>5889</v>
      </c>
      <c r="B4875" s="1">
        <v>42613</v>
      </c>
      <c r="C4875" t="s">
        <v>1078</v>
      </c>
      <c r="D4875">
        <v>8460</v>
      </c>
      <c r="E4875" t="s">
        <v>43</v>
      </c>
      <c r="G4875" t="s">
        <v>17</v>
      </c>
      <c r="H4875">
        <v>17000</v>
      </c>
      <c r="I4875" t="s">
        <v>1079</v>
      </c>
      <c r="J4875" s="7">
        <v>25</v>
      </c>
      <c r="K4875" t="s">
        <v>27</v>
      </c>
      <c r="L4875" t="s">
        <v>28</v>
      </c>
      <c r="M4875" t="str">
        <f t="shared" si="76"/>
        <v>Wed</v>
      </c>
      <c r="N4875" t="str">
        <f>VLOOKUP(Query1[[#This Row],[Age]],'Age Group Vlookup'!B$3:C$6,2,TRUE)</f>
        <v>20-29</v>
      </c>
    </row>
    <row r="4876" spans="1:14" x14ac:dyDescent="0.3">
      <c r="A4876" t="s">
        <v>5890</v>
      </c>
      <c r="B4876" s="1">
        <v>42446</v>
      </c>
      <c r="C4876" t="s">
        <v>406</v>
      </c>
      <c r="D4876">
        <v>25384</v>
      </c>
      <c r="E4876" t="s">
        <v>21</v>
      </c>
      <c r="G4876" t="s">
        <v>17</v>
      </c>
      <c r="H4876">
        <v>45000</v>
      </c>
      <c r="I4876" t="s">
        <v>407</v>
      </c>
      <c r="J4876" s="7">
        <v>32</v>
      </c>
      <c r="K4876" t="s">
        <v>27</v>
      </c>
      <c r="L4876" t="s">
        <v>28</v>
      </c>
      <c r="M4876" t="str">
        <f t="shared" si="76"/>
        <v>Thu</v>
      </c>
      <c r="N4876" t="str">
        <f>VLOOKUP(Query1[[#This Row],[Age]],'Age Group Vlookup'!B$3:C$6,2,TRUE)</f>
        <v>30-39</v>
      </c>
    </row>
    <row r="4877" spans="1:14" x14ac:dyDescent="0.3">
      <c r="A4877" t="s">
        <v>5891</v>
      </c>
      <c r="B4877" s="1">
        <v>42666</v>
      </c>
      <c r="C4877" t="s">
        <v>1177</v>
      </c>
      <c r="D4877">
        <v>19117</v>
      </c>
      <c r="E4877" t="s">
        <v>150</v>
      </c>
      <c r="G4877" t="s">
        <v>32</v>
      </c>
      <c r="H4877">
        <v>160000</v>
      </c>
      <c r="I4877" t="s">
        <v>1178</v>
      </c>
      <c r="J4877" s="7">
        <v>38</v>
      </c>
      <c r="K4877" t="s">
        <v>17</v>
      </c>
      <c r="L4877" t="s">
        <v>18</v>
      </c>
      <c r="M4877" t="str">
        <f t="shared" si="76"/>
        <v>Sun</v>
      </c>
      <c r="N4877" t="str">
        <f>VLOOKUP(Query1[[#This Row],[Age]],'Age Group Vlookup'!B$3:C$6,2,TRUE)</f>
        <v>30-39</v>
      </c>
    </row>
    <row r="4878" spans="1:14" x14ac:dyDescent="0.3">
      <c r="A4878" t="s">
        <v>5892</v>
      </c>
      <c r="B4878" s="1">
        <v>42665</v>
      </c>
      <c r="C4878" t="s">
        <v>316</v>
      </c>
      <c r="D4878">
        <v>41040</v>
      </c>
      <c r="E4878" t="s">
        <v>77</v>
      </c>
      <c r="G4878" t="s">
        <v>15</v>
      </c>
      <c r="H4878">
        <v>657000</v>
      </c>
      <c r="I4878" t="s">
        <v>317</v>
      </c>
      <c r="J4878" s="7">
        <v>23</v>
      </c>
      <c r="K4878" t="s">
        <v>32</v>
      </c>
      <c r="L4878" t="s">
        <v>33</v>
      </c>
      <c r="M4878" t="str">
        <f t="shared" si="76"/>
        <v>Sat</v>
      </c>
      <c r="N4878" t="str">
        <f>VLOOKUP(Query1[[#This Row],[Age]],'Age Group Vlookup'!B$3:C$6,2,TRUE)</f>
        <v>20-29</v>
      </c>
    </row>
    <row r="4879" spans="1:14" x14ac:dyDescent="0.3">
      <c r="A4879" t="s">
        <v>5893</v>
      </c>
      <c r="B4879" s="1">
        <v>42580</v>
      </c>
      <c r="C4879" t="s">
        <v>1204</v>
      </c>
      <c r="D4879">
        <v>48581</v>
      </c>
      <c r="E4879" t="s">
        <v>69</v>
      </c>
      <c r="G4879" t="s">
        <v>17</v>
      </c>
      <c r="H4879">
        <v>30000</v>
      </c>
      <c r="I4879" t="s">
        <v>1205</v>
      </c>
      <c r="J4879" s="7">
        <v>47</v>
      </c>
      <c r="K4879" t="s">
        <v>32</v>
      </c>
      <c r="L4879" t="s">
        <v>33</v>
      </c>
      <c r="M4879" t="str">
        <f t="shared" si="76"/>
        <v>Fri</v>
      </c>
      <c r="N4879" t="str">
        <f>VLOOKUP(Query1[[#This Row],[Age]],'Age Group Vlookup'!B$3:C$6,2,TRUE)</f>
        <v>40-49</v>
      </c>
    </row>
    <row r="4880" spans="1:14" x14ac:dyDescent="0.3">
      <c r="A4880" t="s">
        <v>5894</v>
      </c>
      <c r="B4880" s="1">
        <v>42391</v>
      </c>
      <c r="C4880" t="s">
        <v>98</v>
      </c>
      <c r="D4880">
        <v>31149</v>
      </c>
      <c r="E4880" t="s">
        <v>14</v>
      </c>
      <c r="G4880" t="s">
        <v>17</v>
      </c>
      <c r="H4880">
        <v>35000</v>
      </c>
      <c r="I4880" t="s">
        <v>99</v>
      </c>
      <c r="J4880" s="7">
        <v>20</v>
      </c>
      <c r="K4880" t="s">
        <v>27</v>
      </c>
      <c r="L4880" t="s">
        <v>28</v>
      </c>
      <c r="M4880" t="str">
        <f t="shared" si="76"/>
        <v>Fri</v>
      </c>
      <c r="N4880" t="str">
        <f>VLOOKUP(Query1[[#This Row],[Age]],'Age Group Vlookup'!B$3:C$6,2,TRUE)</f>
        <v>20-29</v>
      </c>
    </row>
    <row r="4881" spans="1:14" x14ac:dyDescent="0.3">
      <c r="A4881" t="s">
        <v>5895</v>
      </c>
      <c r="B4881" s="1">
        <v>42487</v>
      </c>
      <c r="C4881" t="s">
        <v>1132</v>
      </c>
      <c r="D4881">
        <v>14032</v>
      </c>
      <c r="E4881" t="s">
        <v>25</v>
      </c>
      <c r="G4881" t="s">
        <v>32</v>
      </c>
      <c r="H4881">
        <v>194000</v>
      </c>
      <c r="I4881" t="s">
        <v>1133</v>
      </c>
      <c r="J4881" s="7">
        <v>23</v>
      </c>
      <c r="K4881" t="s">
        <v>17</v>
      </c>
      <c r="L4881" t="s">
        <v>18</v>
      </c>
      <c r="M4881" t="str">
        <f t="shared" si="76"/>
        <v>Wed</v>
      </c>
      <c r="N4881" t="str">
        <f>VLOOKUP(Query1[[#This Row],[Age]],'Age Group Vlookup'!B$3:C$6,2,TRUE)</f>
        <v>20-29</v>
      </c>
    </row>
    <row r="4882" spans="1:14" x14ac:dyDescent="0.3">
      <c r="A4882" t="s">
        <v>5896</v>
      </c>
      <c r="B4882" s="1">
        <v>42699</v>
      </c>
      <c r="C4882" t="s">
        <v>310</v>
      </c>
      <c r="D4882">
        <v>5009</v>
      </c>
      <c r="E4882" t="s">
        <v>47</v>
      </c>
      <c r="G4882" t="s">
        <v>15</v>
      </c>
      <c r="H4882">
        <v>170000</v>
      </c>
      <c r="I4882" t="s">
        <v>311</v>
      </c>
      <c r="J4882" s="7">
        <v>38</v>
      </c>
      <c r="K4882" t="s">
        <v>17</v>
      </c>
      <c r="L4882" t="s">
        <v>18</v>
      </c>
      <c r="M4882" t="str">
        <f t="shared" si="76"/>
        <v>Fri</v>
      </c>
      <c r="N4882" t="str">
        <f>VLOOKUP(Query1[[#This Row],[Age]],'Age Group Vlookup'!B$3:C$6,2,TRUE)</f>
        <v>30-39</v>
      </c>
    </row>
    <row r="4883" spans="1:14" x14ac:dyDescent="0.3">
      <c r="A4883" t="s">
        <v>5897</v>
      </c>
      <c r="B4883" s="1">
        <v>42498</v>
      </c>
      <c r="C4883" t="s">
        <v>401</v>
      </c>
      <c r="D4883">
        <v>8930</v>
      </c>
      <c r="E4883" t="s">
        <v>108</v>
      </c>
      <c r="G4883" t="s">
        <v>15</v>
      </c>
      <c r="H4883">
        <v>650000</v>
      </c>
      <c r="I4883" t="s">
        <v>402</v>
      </c>
      <c r="J4883" s="7">
        <v>40</v>
      </c>
      <c r="K4883" t="s">
        <v>32</v>
      </c>
      <c r="L4883" t="s">
        <v>33</v>
      </c>
      <c r="M4883" t="str">
        <f t="shared" si="76"/>
        <v>Sun</v>
      </c>
      <c r="N4883" t="str">
        <f>VLOOKUP(Query1[[#This Row],[Age]],'Age Group Vlookup'!B$3:C$6,2,TRUE)</f>
        <v>40-49</v>
      </c>
    </row>
    <row r="4884" spans="1:14" x14ac:dyDescent="0.3">
      <c r="A4884" t="s">
        <v>5898</v>
      </c>
      <c r="B4884" s="1">
        <v>42665</v>
      </c>
      <c r="C4884" t="s">
        <v>146</v>
      </c>
      <c r="D4884">
        <v>49645</v>
      </c>
      <c r="E4884" t="s">
        <v>77</v>
      </c>
      <c r="G4884" t="s">
        <v>17</v>
      </c>
      <c r="H4884">
        <v>10000</v>
      </c>
      <c r="I4884" t="s">
        <v>147</v>
      </c>
      <c r="J4884" s="7">
        <v>45</v>
      </c>
      <c r="K4884" t="s">
        <v>32</v>
      </c>
      <c r="L4884" t="s">
        <v>33</v>
      </c>
      <c r="M4884" t="str">
        <f t="shared" si="76"/>
        <v>Sat</v>
      </c>
      <c r="N4884" t="str">
        <f>VLOOKUP(Query1[[#This Row],[Age]],'Age Group Vlookup'!B$3:C$6,2,TRUE)</f>
        <v>40-49</v>
      </c>
    </row>
    <row r="4885" spans="1:14" x14ac:dyDescent="0.3">
      <c r="A4885" t="s">
        <v>5899</v>
      </c>
      <c r="B4885" s="1">
        <v>42444</v>
      </c>
      <c r="C4885" t="s">
        <v>2473</v>
      </c>
      <c r="D4885">
        <v>26060</v>
      </c>
      <c r="E4885" t="s">
        <v>47</v>
      </c>
      <c r="G4885" t="s">
        <v>32</v>
      </c>
      <c r="H4885">
        <v>129000</v>
      </c>
      <c r="I4885" t="s">
        <v>2474</v>
      </c>
      <c r="J4885" s="7">
        <v>25</v>
      </c>
      <c r="K4885" t="s">
        <v>32</v>
      </c>
      <c r="L4885" t="s">
        <v>33</v>
      </c>
      <c r="M4885" t="str">
        <f t="shared" si="76"/>
        <v>Tue</v>
      </c>
      <c r="N4885" t="str">
        <f>VLOOKUP(Query1[[#This Row],[Age]],'Age Group Vlookup'!B$3:C$6,2,TRUE)</f>
        <v>20-29</v>
      </c>
    </row>
    <row r="4886" spans="1:14" x14ac:dyDescent="0.3">
      <c r="A4886" t="s">
        <v>5900</v>
      </c>
      <c r="B4886" s="1">
        <v>42495</v>
      </c>
      <c r="C4886" t="s">
        <v>419</v>
      </c>
      <c r="D4886">
        <v>2003</v>
      </c>
      <c r="E4886" t="s">
        <v>43</v>
      </c>
      <c r="G4886" t="s">
        <v>15</v>
      </c>
      <c r="H4886">
        <v>400000</v>
      </c>
      <c r="I4886" t="s">
        <v>420</v>
      </c>
      <c r="J4886" s="7">
        <v>26</v>
      </c>
      <c r="K4886" t="s">
        <v>17</v>
      </c>
      <c r="L4886" t="s">
        <v>18</v>
      </c>
      <c r="M4886" t="str">
        <f t="shared" si="76"/>
        <v>Thu</v>
      </c>
      <c r="N4886" t="str">
        <f>VLOOKUP(Query1[[#This Row],[Age]],'Age Group Vlookup'!B$3:C$6,2,TRUE)</f>
        <v>20-29</v>
      </c>
    </row>
    <row r="4887" spans="1:14" x14ac:dyDescent="0.3">
      <c r="A4887" t="s">
        <v>5901</v>
      </c>
      <c r="B4887" s="1">
        <v>42708</v>
      </c>
      <c r="C4887" t="s">
        <v>392</v>
      </c>
      <c r="D4887">
        <v>5267</v>
      </c>
      <c r="E4887" t="s">
        <v>43</v>
      </c>
      <c r="G4887" t="s">
        <v>15</v>
      </c>
      <c r="H4887">
        <v>145000</v>
      </c>
      <c r="I4887" t="s">
        <v>393</v>
      </c>
      <c r="J4887" s="7">
        <v>32</v>
      </c>
      <c r="K4887" t="s">
        <v>17</v>
      </c>
      <c r="L4887" t="s">
        <v>18</v>
      </c>
      <c r="M4887" t="str">
        <f t="shared" si="76"/>
        <v>Sun</v>
      </c>
      <c r="N4887" t="str">
        <f>VLOOKUP(Query1[[#This Row],[Age]],'Age Group Vlookup'!B$3:C$6,2,TRUE)</f>
        <v>30-39</v>
      </c>
    </row>
    <row r="4888" spans="1:14" x14ac:dyDescent="0.3">
      <c r="A4888" t="s">
        <v>5902</v>
      </c>
      <c r="B4888" s="1">
        <v>42598</v>
      </c>
      <c r="C4888" t="s">
        <v>234</v>
      </c>
      <c r="D4888">
        <v>44398</v>
      </c>
      <c r="E4888" t="s">
        <v>21</v>
      </c>
      <c r="G4888" t="s">
        <v>15</v>
      </c>
      <c r="H4888">
        <v>507000</v>
      </c>
      <c r="I4888" t="s">
        <v>235</v>
      </c>
      <c r="J4888" s="7">
        <v>42</v>
      </c>
      <c r="K4888" t="s">
        <v>32</v>
      </c>
      <c r="L4888" t="s">
        <v>33</v>
      </c>
      <c r="M4888" t="str">
        <f t="shared" si="76"/>
        <v>Tue</v>
      </c>
      <c r="N4888" t="str">
        <f>VLOOKUP(Query1[[#This Row],[Age]],'Age Group Vlookup'!B$3:C$6,2,TRUE)</f>
        <v>40-49</v>
      </c>
    </row>
    <row r="4889" spans="1:14" x14ac:dyDescent="0.3">
      <c r="A4889" t="s">
        <v>5903</v>
      </c>
      <c r="B4889" s="1">
        <v>42465</v>
      </c>
      <c r="C4889" t="s">
        <v>398</v>
      </c>
      <c r="D4889">
        <v>36741</v>
      </c>
      <c r="E4889" t="s">
        <v>47</v>
      </c>
      <c r="G4889" t="s">
        <v>17</v>
      </c>
      <c r="H4889">
        <v>28000</v>
      </c>
      <c r="I4889" t="s">
        <v>399</v>
      </c>
      <c r="J4889" s="7">
        <v>49</v>
      </c>
      <c r="K4889" t="s">
        <v>27</v>
      </c>
      <c r="L4889" t="s">
        <v>28</v>
      </c>
      <c r="M4889" t="str">
        <f t="shared" si="76"/>
        <v>Tue</v>
      </c>
      <c r="N4889" t="str">
        <f>VLOOKUP(Query1[[#This Row],[Age]],'Age Group Vlookup'!B$3:C$6,2,TRUE)</f>
        <v>40-49</v>
      </c>
    </row>
    <row r="4890" spans="1:14" x14ac:dyDescent="0.3">
      <c r="A4890" t="s">
        <v>5904</v>
      </c>
      <c r="B4890" s="1">
        <v>42392</v>
      </c>
      <c r="C4890" t="s">
        <v>3102</v>
      </c>
      <c r="D4890">
        <v>3095</v>
      </c>
      <c r="E4890" t="s">
        <v>77</v>
      </c>
      <c r="G4890" t="s">
        <v>17</v>
      </c>
      <c r="H4890">
        <v>28000</v>
      </c>
      <c r="I4890" t="s">
        <v>3103</v>
      </c>
      <c r="J4890" s="7">
        <v>23</v>
      </c>
      <c r="K4890" t="s">
        <v>27</v>
      </c>
      <c r="L4890" t="s">
        <v>28</v>
      </c>
      <c r="M4890" t="str">
        <f t="shared" si="76"/>
        <v>Sat</v>
      </c>
      <c r="N4890" t="str">
        <f>VLOOKUP(Query1[[#This Row],[Age]],'Age Group Vlookup'!B$3:C$6,2,TRUE)</f>
        <v>20-29</v>
      </c>
    </row>
    <row r="4891" spans="1:14" x14ac:dyDescent="0.3">
      <c r="A4891" t="s">
        <v>5905</v>
      </c>
      <c r="B4891" s="1">
        <v>42465</v>
      </c>
      <c r="C4891" t="s">
        <v>794</v>
      </c>
      <c r="D4891">
        <v>16287</v>
      </c>
      <c r="E4891" t="s">
        <v>54</v>
      </c>
      <c r="G4891" t="s">
        <v>32</v>
      </c>
      <c r="H4891">
        <v>104000</v>
      </c>
      <c r="I4891" t="s">
        <v>795</v>
      </c>
      <c r="J4891" s="7">
        <v>33</v>
      </c>
      <c r="K4891" t="s">
        <v>17</v>
      </c>
      <c r="L4891" t="s">
        <v>18</v>
      </c>
      <c r="M4891" t="str">
        <f t="shared" si="76"/>
        <v>Tue</v>
      </c>
      <c r="N4891" t="str">
        <f>VLOOKUP(Query1[[#This Row],[Age]],'Age Group Vlookup'!B$3:C$6,2,TRUE)</f>
        <v>30-39</v>
      </c>
    </row>
    <row r="4892" spans="1:14" x14ac:dyDescent="0.3">
      <c r="A4892" t="s">
        <v>5906</v>
      </c>
      <c r="B4892" s="1">
        <v>42627</v>
      </c>
      <c r="C4892" t="s">
        <v>1251</v>
      </c>
      <c r="D4892">
        <v>45241</v>
      </c>
      <c r="E4892" t="s">
        <v>150</v>
      </c>
      <c r="G4892" t="s">
        <v>15</v>
      </c>
      <c r="H4892">
        <v>677000</v>
      </c>
      <c r="I4892" t="s">
        <v>1252</v>
      </c>
      <c r="J4892" s="7">
        <v>26</v>
      </c>
      <c r="K4892" t="s">
        <v>27</v>
      </c>
      <c r="L4892" t="s">
        <v>28</v>
      </c>
      <c r="M4892" t="str">
        <f t="shared" si="76"/>
        <v>Wed</v>
      </c>
      <c r="N4892" t="str">
        <f>VLOOKUP(Query1[[#This Row],[Age]],'Age Group Vlookup'!B$3:C$6,2,TRUE)</f>
        <v>20-29</v>
      </c>
    </row>
    <row r="4893" spans="1:14" x14ac:dyDescent="0.3">
      <c r="A4893" t="s">
        <v>5907</v>
      </c>
      <c r="B4893" s="1">
        <v>42609</v>
      </c>
      <c r="C4893" t="s">
        <v>708</v>
      </c>
      <c r="D4893">
        <v>23365</v>
      </c>
      <c r="E4893" t="s">
        <v>25</v>
      </c>
      <c r="G4893" t="s">
        <v>32</v>
      </c>
      <c r="H4893">
        <v>121000</v>
      </c>
      <c r="I4893" t="s">
        <v>709</v>
      </c>
      <c r="J4893" s="7">
        <v>29</v>
      </c>
      <c r="K4893" t="s">
        <v>27</v>
      </c>
      <c r="L4893" t="s">
        <v>28</v>
      </c>
      <c r="M4893" t="str">
        <f t="shared" si="76"/>
        <v>Sat</v>
      </c>
      <c r="N4893" t="str">
        <f>VLOOKUP(Query1[[#This Row],[Age]],'Age Group Vlookup'!B$3:C$6,2,TRUE)</f>
        <v>20-29</v>
      </c>
    </row>
    <row r="4894" spans="1:14" x14ac:dyDescent="0.3">
      <c r="A4894" t="s">
        <v>5908</v>
      </c>
      <c r="B4894" s="1">
        <v>42640</v>
      </c>
      <c r="C4894" t="s">
        <v>2564</v>
      </c>
      <c r="D4894">
        <v>47588</v>
      </c>
      <c r="E4894" t="s">
        <v>25</v>
      </c>
      <c r="G4894" t="s">
        <v>15</v>
      </c>
      <c r="H4894">
        <v>854000</v>
      </c>
      <c r="I4894" t="s">
        <v>2565</v>
      </c>
      <c r="J4894" s="7">
        <v>48</v>
      </c>
      <c r="K4894" t="s">
        <v>27</v>
      </c>
      <c r="L4894" t="s">
        <v>28</v>
      </c>
      <c r="M4894" t="str">
        <f t="shared" si="76"/>
        <v>Tue</v>
      </c>
      <c r="N4894" t="str">
        <f>VLOOKUP(Query1[[#This Row],[Age]],'Age Group Vlookup'!B$3:C$6,2,TRUE)</f>
        <v>40-49</v>
      </c>
    </row>
    <row r="4895" spans="1:14" x14ac:dyDescent="0.3">
      <c r="A4895" t="s">
        <v>5909</v>
      </c>
      <c r="B4895" s="1">
        <v>42450</v>
      </c>
      <c r="C4895" t="s">
        <v>1340</v>
      </c>
      <c r="D4895">
        <v>39409</v>
      </c>
      <c r="E4895" t="s">
        <v>69</v>
      </c>
      <c r="G4895" t="s">
        <v>15</v>
      </c>
      <c r="H4895">
        <v>782000</v>
      </c>
      <c r="I4895" t="s">
        <v>1341</v>
      </c>
      <c r="J4895" s="7">
        <v>38</v>
      </c>
      <c r="K4895" t="s">
        <v>27</v>
      </c>
      <c r="L4895" t="s">
        <v>28</v>
      </c>
      <c r="M4895" t="str">
        <f t="shared" si="76"/>
        <v>Mon</v>
      </c>
      <c r="N4895" t="str">
        <f>VLOOKUP(Query1[[#This Row],[Age]],'Age Group Vlookup'!B$3:C$6,2,TRUE)</f>
        <v>30-39</v>
      </c>
    </row>
    <row r="4896" spans="1:14" x14ac:dyDescent="0.3">
      <c r="A4896" t="s">
        <v>5910</v>
      </c>
      <c r="B4896" s="1">
        <v>42518</v>
      </c>
      <c r="C4896" t="s">
        <v>380</v>
      </c>
      <c r="D4896">
        <v>22111</v>
      </c>
      <c r="E4896" t="s">
        <v>47</v>
      </c>
      <c r="G4896" t="s">
        <v>32</v>
      </c>
      <c r="H4896">
        <v>63000</v>
      </c>
      <c r="I4896" t="s">
        <v>381</v>
      </c>
      <c r="J4896" s="7">
        <v>30</v>
      </c>
      <c r="K4896" t="s">
        <v>27</v>
      </c>
      <c r="L4896" t="s">
        <v>28</v>
      </c>
      <c r="M4896" t="str">
        <f t="shared" si="76"/>
        <v>Sat</v>
      </c>
      <c r="N4896" t="str">
        <f>VLOOKUP(Query1[[#This Row],[Age]],'Age Group Vlookup'!B$3:C$6,2,TRUE)</f>
        <v>30-39</v>
      </c>
    </row>
    <row r="4897" spans="1:14" x14ac:dyDescent="0.3">
      <c r="A4897" t="s">
        <v>5911</v>
      </c>
      <c r="B4897" s="1">
        <v>42717</v>
      </c>
      <c r="C4897" t="s">
        <v>1101</v>
      </c>
      <c r="D4897">
        <v>37908</v>
      </c>
      <c r="E4897" t="s">
        <v>108</v>
      </c>
      <c r="G4897" t="s">
        <v>15</v>
      </c>
      <c r="H4897">
        <v>740000</v>
      </c>
      <c r="I4897" t="s">
        <v>1102</v>
      </c>
      <c r="J4897" s="7">
        <v>41</v>
      </c>
      <c r="K4897" t="s">
        <v>32</v>
      </c>
      <c r="L4897" t="s">
        <v>33</v>
      </c>
      <c r="M4897" t="str">
        <f t="shared" si="76"/>
        <v>Tue</v>
      </c>
      <c r="N4897" t="str">
        <f>VLOOKUP(Query1[[#This Row],[Age]],'Age Group Vlookup'!B$3:C$6,2,TRUE)</f>
        <v>40-49</v>
      </c>
    </row>
    <row r="4898" spans="1:14" x14ac:dyDescent="0.3">
      <c r="A4898" t="s">
        <v>5912</v>
      </c>
      <c r="B4898" s="1">
        <v>42724</v>
      </c>
      <c r="C4898" t="s">
        <v>2737</v>
      </c>
      <c r="D4898">
        <v>26707</v>
      </c>
      <c r="E4898" t="s">
        <v>150</v>
      </c>
      <c r="G4898" t="s">
        <v>15</v>
      </c>
      <c r="H4898">
        <v>737000</v>
      </c>
      <c r="I4898" t="s">
        <v>267</v>
      </c>
      <c r="J4898" s="7">
        <v>24</v>
      </c>
      <c r="K4898" t="s">
        <v>27</v>
      </c>
      <c r="L4898" t="s">
        <v>28</v>
      </c>
      <c r="M4898" t="str">
        <f t="shared" si="76"/>
        <v>Tue</v>
      </c>
      <c r="N4898" t="str">
        <f>VLOOKUP(Query1[[#This Row],[Age]],'Age Group Vlookup'!B$3:C$6,2,TRUE)</f>
        <v>20-29</v>
      </c>
    </row>
    <row r="4899" spans="1:14" x14ac:dyDescent="0.3">
      <c r="A4899" t="s">
        <v>5913</v>
      </c>
      <c r="B4899" s="1">
        <v>42451</v>
      </c>
      <c r="C4899" t="s">
        <v>512</v>
      </c>
      <c r="D4899">
        <v>33285</v>
      </c>
      <c r="E4899" t="s">
        <v>14</v>
      </c>
      <c r="G4899" t="s">
        <v>17</v>
      </c>
      <c r="H4899">
        <v>33000</v>
      </c>
      <c r="I4899" t="s">
        <v>513</v>
      </c>
      <c r="J4899" s="7">
        <v>46</v>
      </c>
      <c r="K4899" t="s">
        <v>32</v>
      </c>
      <c r="L4899" t="s">
        <v>33</v>
      </c>
      <c r="M4899" t="str">
        <f t="shared" si="76"/>
        <v>Tue</v>
      </c>
      <c r="N4899" t="str">
        <f>VLOOKUP(Query1[[#This Row],[Age]],'Age Group Vlookup'!B$3:C$6,2,TRUE)</f>
        <v>40-49</v>
      </c>
    </row>
    <row r="4900" spans="1:14" x14ac:dyDescent="0.3">
      <c r="A4900" t="s">
        <v>5914</v>
      </c>
      <c r="B4900" s="1">
        <v>42531</v>
      </c>
      <c r="C4900" t="s">
        <v>1287</v>
      </c>
      <c r="D4900">
        <v>11932</v>
      </c>
      <c r="E4900" t="s">
        <v>62</v>
      </c>
      <c r="G4900" t="s">
        <v>32</v>
      </c>
      <c r="H4900">
        <v>80000</v>
      </c>
      <c r="I4900" t="s">
        <v>1288</v>
      </c>
      <c r="J4900" s="7">
        <v>47</v>
      </c>
      <c r="K4900" t="s">
        <v>17</v>
      </c>
      <c r="L4900" t="s">
        <v>18</v>
      </c>
      <c r="M4900" t="str">
        <f t="shared" si="76"/>
        <v>Fri</v>
      </c>
      <c r="N4900" t="str">
        <f>VLOOKUP(Query1[[#This Row],[Age]],'Age Group Vlookup'!B$3:C$6,2,TRUE)</f>
        <v>40-49</v>
      </c>
    </row>
    <row r="4901" spans="1:14" x14ac:dyDescent="0.3">
      <c r="A4901" t="s">
        <v>5915</v>
      </c>
      <c r="B4901" s="1">
        <v>42637</v>
      </c>
      <c r="C4901" t="s">
        <v>1688</v>
      </c>
      <c r="D4901">
        <v>17786</v>
      </c>
      <c r="E4901" t="s">
        <v>150</v>
      </c>
      <c r="G4901" t="s">
        <v>15</v>
      </c>
      <c r="H4901">
        <v>241000</v>
      </c>
      <c r="I4901" t="s">
        <v>1689</v>
      </c>
      <c r="J4901" s="7">
        <v>41</v>
      </c>
      <c r="K4901" t="s">
        <v>17</v>
      </c>
      <c r="L4901" t="s">
        <v>18</v>
      </c>
      <c r="M4901" t="str">
        <f t="shared" si="76"/>
        <v>Sat</v>
      </c>
      <c r="N4901" t="str">
        <f>VLOOKUP(Query1[[#This Row],[Age]],'Age Group Vlookup'!B$3:C$6,2,TRUE)</f>
        <v>40-49</v>
      </c>
    </row>
    <row r="4902" spans="1:14" x14ac:dyDescent="0.3">
      <c r="A4902" t="s">
        <v>5916</v>
      </c>
      <c r="B4902" s="1">
        <v>42539</v>
      </c>
      <c r="C4902" t="s">
        <v>1505</v>
      </c>
      <c r="D4902">
        <v>5895</v>
      </c>
      <c r="E4902" t="s">
        <v>58</v>
      </c>
      <c r="G4902" t="s">
        <v>32</v>
      </c>
      <c r="H4902">
        <v>82000</v>
      </c>
      <c r="I4902" t="s">
        <v>1506</v>
      </c>
      <c r="J4902" s="7">
        <v>43</v>
      </c>
      <c r="K4902" t="s">
        <v>27</v>
      </c>
      <c r="L4902" t="s">
        <v>28</v>
      </c>
      <c r="M4902" t="str">
        <f t="shared" si="76"/>
        <v>Sat</v>
      </c>
      <c r="N4902" t="str">
        <f>VLOOKUP(Query1[[#This Row],[Age]],'Age Group Vlookup'!B$3:C$6,2,TRUE)</f>
        <v>40-49</v>
      </c>
    </row>
    <row r="4903" spans="1:14" x14ac:dyDescent="0.3">
      <c r="A4903" t="s">
        <v>5917</v>
      </c>
      <c r="B4903" s="1">
        <v>42396</v>
      </c>
      <c r="C4903" t="s">
        <v>683</v>
      </c>
      <c r="D4903">
        <v>4549</v>
      </c>
      <c r="E4903" t="s">
        <v>14</v>
      </c>
      <c r="G4903" t="s">
        <v>15</v>
      </c>
      <c r="H4903">
        <v>129000</v>
      </c>
      <c r="I4903" t="s">
        <v>684</v>
      </c>
      <c r="J4903" s="7">
        <v>49</v>
      </c>
      <c r="K4903" t="s">
        <v>32</v>
      </c>
      <c r="L4903" t="s">
        <v>33</v>
      </c>
      <c r="M4903" t="str">
        <f t="shared" si="76"/>
        <v>Wed</v>
      </c>
      <c r="N4903" t="str">
        <f>VLOOKUP(Query1[[#This Row],[Age]],'Age Group Vlookup'!B$3:C$6,2,TRUE)</f>
        <v>40-49</v>
      </c>
    </row>
    <row r="4904" spans="1:14" x14ac:dyDescent="0.3">
      <c r="A4904" t="s">
        <v>5918</v>
      </c>
      <c r="B4904" s="1">
        <v>42600</v>
      </c>
      <c r="C4904" t="s">
        <v>101</v>
      </c>
      <c r="D4904">
        <v>1976</v>
      </c>
      <c r="E4904" t="s">
        <v>77</v>
      </c>
      <c r="G4904" t="s">
        <v>17</v>
      </c>
      <c r="H4904">
        <v>13000</v>
      </c>
      <c r="I4904" t="s">
        <v>102</v>
      </c>
      <c r="J4904" s="7">
        <v>30</v>
      </c>
      <c r="K4904" t="s">
        <v>32</v>
      </c>
      <c r="L4904" t="s">
        <v>33</v>
      </c>
      <c r="M4904" t="str">
        <f t="shared" si="76"/>
        <v>Thu</v>
      </c>
      <c r="N4904" t="str">
        <f>VLOOKUP(Query1[[#This Row],[Age]],'Age Group Vlookup'!B$3:C$6,2,TRUE)</f>
        <v>30-39</v>
      </c>
    </row>
    <row r="4905" spans="1:14" x14ac:dyDescent="0.3">
      <c r="A4905" t="s">
        <v>5919</v>
      </c>
      <c r="B4905" s="1">
        <v>42554</v>
      </c>
      <c r="C4905" t="s">
        <v>758</v>
      </c>
      <c r="D4905">
        <v>43224</v>
      </c>
      <c r="E4905" t="s">
        <v>62</v>
      </c>
      <c r="G4905" t="s">
        <v>17</v>
      </c>
      <c r="H4905">
        <v>42000</v>
      </c>
      <c r="I4905" t="s">
        <v>759</v>
      </c>
      <c r="J4905" s="7">
        <v>48</v>
      </c>
      <c r="K4905" t="s">
        <v>17</v>
      </c>
      <c r="L4905" t="s">
        <v>18</v>
      </c>
      <c r="M4905" t="str">
        <f t="shared" si="76"/>
        <v>Sun</v>
      </c>
      <c r="N4905" t="str">
        <f>VLOOKUP(Query1[[#This Row],[Age]],'Age Group Vlookup'!B$3:C$6,2,TRUE)</f>
        <v>40-49</v>
      </c>
    </row>
    <row r="4906" spans="1:14" x14ac:dyDescent="0.3">
      <c r="A4906" t="s">
        <v>5920</v>
      </c>
      <c r="B4906" s="1">
        <v>42431</v>
      </c>
      <c r="C4906" t="s">
        <v>608</v>
      </c>
      <c r="D4906">
        <v>6639</v>
      </c>
      <c r="E4906" t="s">
        <v>25</v>
      </c>
      <c r="G4906" t="s">
        <v>17</v>
      </c>
      <c r="H4906">
        <v>34000</v>
      </c>
      <c r="I4906" t="s">
        <v>609</v>
      </c>
      <c r="J4906" s="7">
        <v>35</v>
      </c>
      <c r="K4906" t="s">
        <v>27</v>
      </c>
      <c r="L4906" t="s">
        <v>28</v>
      </c>
      <c r="M4906" t="str">
        <f t="shared" si="76"/>
        <v>Wed</v>
      </c>
      <c r="N4906" t="str">
        <f>VLOOKUP(Query1[[#This Row],[Age]],'Age Group Vlookup'!B$3:C$6,2,TRUE)</f>
        <v>30-39</v>
      </c>
    </row>
    <row r="4907" spans="1:14" x14ac:dyDescent="0.3">
      <c r="A4907" t="s">
        <v>5921</v>
      </c>
      <c r="B4907" s="1">
        <v>42528</v>
      </c>
      <c r="C4907" t="s">
        <v>663</v>
      </c>
      <c r="D4907">
        <v>5457</v>
      </c>
      <c r="E4907" t="s">
        <v>58</v>
      </c>
      <c r="G4907" t="s">
        <v>17</v>
      </c>
      <c r="H4907">
        <v>8000</v>
      </c>
      <c r="I4907" t="s">
        <v>664</v>
      </c>
      <c r="J4907" s="7">
        <v>33</v>
      </c>
      <c r="K4907" t="s">
        <v>27</v>
      </c>
      <c r="L4907" t="s">
        <v>28</v>
      </c>
      <c r="M4907" t="str">
        <f t="shared" si="76"/>
        <v>Tue</v>
      </c>
      <c r="N4907" t="str">
        <f>VLOOKUP(Query1[[#This Row],[Age]],'Age Group Vlookup'!B$3:C$6,2,TRUE)</f>
        <v>30-39</v>
      </c>
    </row>
    <row r="4908" spans="1:14" x14ac:dyDescent="0.3">
      <c r="A4908" t="s">
        <v>5922</v>
      </c>
      <c r="B4908" s="1">
        <v>42460</v>
      </c>
      <c r="C4908" t="s">
        <v>544</v>
      </c>
      <c r="D4908">
        <v>46333</v>
      </c>
      <c r="E4908" t="s">
        <v>54</v>
      </c>
      <c r="G4908" t="s">
        <v>15</v>
      </c>
      <c r="H4908">
        <v>181000</v>
      </c>
      <c r="I4908" t="s">
        <v>545</v>
      </c>
      <c r="J4908" s="7">
        <v>34</v>
      </c>
      <c r="K4908" t="s">
        <v>27</v>
      </c>
      <c r="L4908" t="s">
        <v>28</v>
      </c>
      <c r="M4908" t="str">
        <f t="shared" si="76"/>
        <v>Thu</v>
      </c>
      <c r="N4908" t="str">
        <f>VLOOKUP(Query1[[#This Row],[Age]],'Age Group Vlookup'!B$3:C$6,2,TRUE)</f>
        <v>30-39</v>
      </c>
    </row>
    <row r="4909" spans="1:14" x14ac:dyDescent="0.3">
      <c r="A4909" t="s">
        <v>5923</v>
      </c>
      <c r="B4909" s="1">
        <v>42494</v>
      </c>
      <c r="C4909" t="s">
        <v>425</v>
      </c>
      <c r="D4909">
        <v>5996</v>
      </c>
      <c r="E4909" t="s">
        <v>47</v>
      </c>
      <c r="G4909" t="s">
        <v>15</v>
      </c>
      <c r="H4909">
        <v>835000</v>
      </c>
      <c r="I4909" t="s">
        <v>426</v>
      </c>
      <c r="J4909" s="7">
        <v>37</v>
      </c>
      <c r="K4909" t="s">
        <v>27</v>
      </c>
      <c r="L4909" t="s">
        <v>28</v>
      </c>
      <c r="M4909" t="str">
        <f t="shared" si="76"/>
        <v>Wed</v>
      </c>
      <c r="N4909" t="str">
        <f>VLOOKUP(Query1[[#This Row],[Age]],'Age Group Vlookup'!B$3:C$6,2,TRUE)</f>
        <v>30-39</v>
      </c>
    </row>
    <row r="4910" spans="1:14" x14ac:dyDescent="0.3">
      <c r="A4910" t="s">
        <v>5924</v>
      </c>
      <c r="B4910" s="1">
        <v>42395</v>
      </c>
      <c r="C4910" t="s">
        <v>847</v>
      </c>
      <c r="D4910">
        <v>26578</v>
      </c>
      <c r="E4910" t="s">
        <v>77</v>
      </c>
      <c r="G4910" t="s">
        <v>17</v>
      </c>
      <c r="H4910">
        <v>20000</v>
      </c>
      <c r="I4910" t="s">
        <v>848</v>
      </c>
      <c r="J4910" s="7">
        <v>41</v>
      </c>
      <c r="K4910" t="s">
        <v>17</v>
      </c>
      <c r="L4910" t="s">
        <v>18</v>
      </c>
      <c r="M4910" t="str">
        <f t="shared" si="76"/>
        <v>Tue</v>
      </c>
      <c r="N4910" t="str">
        <f>VLOOKUP(Query1[[#This Row],[Age]],'Age Group Vlookup'!B$3:C$6,2,TRUE)</f>
        <v>40-49</v>
      </c>
    </row>
    <row r="4911" spans="1:14" x14ac:dyDescent="0.3">
      <c r="A4911" t="s">
        <v>5925</v>
      </c>
      <c r="B4911" s="1">
        <v>42606</v>
      </c>
      <c r="C4911" t="s">
        <v>392</v>
      </c>
      <c r="D4911">
        <v>38882</v>
      </c>
      <c r="E4911" t="s">
        <v>21</v>
      </c>
      <c r="G4911" t="s">
        <v>15</v>
      </c>
      <c r="H4911">
        <v>145000</v>
      </c>
      <c r="I4911" t="s">
        <v>393</v>
      </c>
      <c r="J4911" s="7">
        <v>32</v>
      </c>
      <c r="K4911" t="s">
        <v>17</v>
      </c>
      <c r="L4911" t="s">
        <v>18</v>
      </c>
      <c r="M4911" t="str">
        <f t="shared" si="76"/>
        <v>Wed</v>
      </c>
      <c r="N4911" t="str">
        <f>VLOOKUP(Query1[[#This Row],[Age]],'Age Group Vlookup'!B$3:C$6,2,TRUE)</f>
        <v>30-39</v>
      </c>
    </row>
    <row r="4912" spans="1:14" x14ac:dyDescent="0.3">
      <c r="A4912" t="s">
        <v>5926</v>
      </c>
      <c r="B4912" s="1">
        <v>42506</v>
      </c>
      <c r="C4912" t="s">
        <v>1177</v>
      </c>
      <c r="D4912">
        <v>9446</v>
      </c>
      <c r="E4912" t="s">
        <v>21</v>
      </c>
      <c r="G4912" t="s">
        <v>32</v>
      </c>
      <c r="H4912">
        <v>160000</v>
      </c>
      <c r="I4912" t="s">
        <v>1178</v>
      </c>
      <c r="J4912" s="7">
        <v>38</v>
      </c>
      <c r="K4912" t="s">
        <v>17</v>
      </c>
      <c r="L4912" t="s">
        <v>18</v>
      </c>
      <c r="M4912" t="str">
        <f t="shared" si="76"/>
        <v>Mon</v>
      </c>
      <c r="N4912" t="str">
        <f>VLOOKUP(Query1[[#This Row],[Age]],'Age Group Vlookup'!B$3:C$6,2,TRUE)</f>
        <v>30-39</v>
      </c>
    </row>
    <row r="4913" spans="1:14" x14ac:dyDescent="0.3">
      <c r="A4913" t="s">
        <v>5927</v>
      </c>
      <c r="B4913" s="1">
        <v>42658</v>
      </c>
      <c r="C4913" t="s">
        <v>374</v>
      </c>
      <c r="D4913">
        <v>34709</v>
      </c>
      <c r="E4913" t="s">
        <v>25</v>
      </c>
      <c r="G4913" t="s">
        <v>17</v>
      </c>
      <c r="H4913">
        <v>21000</v>
      </c>
      <c r="I4913" t="s">
        <v>375</v>
      </c>
      <c r="J4913" s="7">
        <v>45</v>
      </c>
      <c r="K4913" t="s">
        <v>27</v>
      </c>
      <c r="L4913" t="s">
        <v>28</v>
      </c>
      <c r="M4913" t="str">
        <f t="shared" si="76"/>
        <v>Sat</v>
      </c>
      <c r="N4913" t="str">
        <f>VLOOKUP(Query1[[#This Row],[Age]],'Age Group Vlookup'!B$3:C$6,2,TRUE)</f>
        <v>40-49</v>
      </c>
    </row>
    <row r="4914" spans="1:14" x14ac:dyDescent="0.3">
      <c r="A4914" t="s">
        <v>5928</v>
      </c>
      <c r="B4914" s="1">
        <v>42640</v>
      </c>
      <c r="C4914" t="s">
        <v>771</v>
      </c>
      <c r="D4914">
        <v>32168</v>
      </c>
      <c r="E4914" t="s">
        <v>36</v>
      </c>
      <c r="G4914" t="s">
        <v>32</v>
      </c>
      <c r="H4914">
        <v>172000</v>
      </c>
      <c r="I4914" t="s">
        <v>772</v>
      </c>
      <c r="J4914" s="7">
        <v>22</v>
      </c>
      <c r="K4914" t="s">
        <v>27</v>
      </c>
      <c r="L4914" t="s">
        <v>28</v>
      </c>
      <c r="M4914" t="str">
        <f t="shared" si="76"/>
        <v>Tue</v>
      </c>
      <c r="N4914" t="str">
        <f>VLOOKUP(Query1[[#This Row],[Age]],'Age Group Vlookup'!B$3:C$6,2,TRUE)</f>
        <v>20-29</v>
      </c>
    </row>
    <row r="4915" spans="1:14" x14ac:dyDescent="0.3">
      <c r="A4915" t="s">
        <v>5929</v>
      </c>
      <c r="B4915" s="1">
        <v>42689</v>
      </c>
      <c r="C4915" t="s">
        <v>788</v>
      </c>
      <c r="D4915">
        <v>39751</v>
      </c>
      <c r="E4915" t="s">
        <v>47</v>
      </c>
      <c r="G4915" t="s">
        <v>15</v>
      </c>
      <c r="H4915">
        <v>151000</v>
      </c>
      <c r="I4915" t="s">
        <v>789</v>
      </c>
      <c r="J4915" s="7">
        <v>44</v>
      </c>
      <c r="K4915" t="s">
        <v>27</v>
      </c>
      <c r="L4915" t="s">
        <v>28</v>
      </c>
      <c r="M4915" t="str">
        <f t="shared" si="76"/>
        <v>Tue</v>
      </c>
      <c r="N4915" t="str">
        <f>VLOOKUP(Query1[[#This Row],[Age]],'Age Group Vlookup'!B$3:C$6,2,TRUE)</f>
        <v>40-49</v>
      </c>
    </row>
    <row r="4916" spans="1:14" x14ac:dyDescent="0.3">
      <c r="A4916" t="s">
        <v>5930</v>
      </c>
      <c r="B4916" s="1">
        <v>42496</v>
      </c>
      <c r="C4916" t="s">
        <v>1423</v>
      </c>
      <c r="D4916">
        <v>15303</v>
      </c>
      <c r="E4916" t="s">
        <v>58</v>
      </c>
      <c r="G4916" t="s">
        <v>15</v>
      </c>
      <c r="H4916">
        <v>790000</v>
      </c>
      <c r="I4916" t="s">
        <v>1424</v>
      </c>
      <c r="J4916" s="7">
        <v>48</v>
      </c>
      <c r="K4916" t="s">
        <v>32</v>
      </c>
      <c r="L4916" t="s">
        <v>33</v>
      </c>
      <c r="M4916" t="str">
        <f t="shared" si="76"/>
        <v>Fri</v>
      </c>
      <c r="N4916" t="str">
        <f>VLOOKUP(Query1[[#This Row],[Age]],'Age Group Vlookup'!B$3:C$6,2,TRUE)</f>
        <v>40-49</v>
      </c>
    </row>
    <row r="4917" spans="1:14" x14ac:dyDescent="0.3">
      <c r="A4917" t="s">
        <v>5931</v>
      </c>
      <c r="B4917" s="1">
        <v>42622</v>
      </c>
      <c r="C4917" t="s">
        <v>1412</v>
      </c>
      <c r="D4917">
        <v>12968</v>
      </c>
      <c r="E4917" t="s">
        <v>150</v>
      </c>
      <c r="G4917" t="s">
        <v>32</v>
      </c>
      <c r="H4917">
        <v>51000</v>
      </c>
      <c r="I4917" t="s">
        <v>1413</v>
      </c>
      <c r="J4917" s="7">
        <v>33</v>
      </c>
      <c r="K4917" t="s">
        <v>17</v>
      </c>
      <c r="L4917" t="s">
        <v>18</v>
      </c>
      <c r="M4917" t="str">
        <f t="shared" si="76"/>
        <v>Fri</v>
      </c>
      <c r="N4917" t="str">
        <f>VLOOKUP(Query1[[#This Row],[Age]],'Age Group Vlookup'!B$3:C$6,2,TRUE)</f>
        <v>30-39</v>
      </c>
    </row>
    <row r="4918" spans="1:14" x14ac:dyDescent="0.3">
      <c r="A4918" t="s">
        <v>5932</v>
      </c>
      <c r="B4918" s="1">
        <v>42419</v>
      </c>
      <c r="C4918" t="s">
        <v>2145</v>
      </c>
      <c r="D4918">
        <v>47458</v>
      </c>
      <c r="E4918" t="s">
        <v>58</v>
      </c>
      <c r="G4918" t="s">
        <v>17</v>
      </c>
      <c r="H4918">
        <v>9000</v>
      </c>
      <c r="I4918" t="s">
        <v>2146</v>
      </c>
      <c r="J4918" s="7">
        <v>42</v>
      </c>
      <c r="K4918" t="s">
        <v>17</v>
      </c>
      <c r="L4918" t="s">
        <v>18</v>
      </c>
      <c r="M4918" t="str">
        <f t="shared" si="76"/>
        <v>Fri</v>
      </c>
      <c r="N4918" t="str">
        <f>VLOOKUP(Query1[[#This Row],[Age]],'Age Group Vlookup'!B$3:C$6,2,TRUE)</f>
        <v>40-49</v>
      </c>
    </row>
    <row r="4919" spans="1:14" x14ac:dyDescent="0.3">
      <c r="A4919" t="s">
        <v>5933</v>
      </c>
      <c r="B4919" s="1">
        <v>42520</v>
      </c>
      <c r="C4919" t="s">
        <v>257</v>
      </c>
      <c r="D4919">
        <v>20044</v>
      </c>
      <c r="E4919" t="s">
        <v>47</v>
      </c>
      <c r="G4919" t="s">
        <v>15</v>
      </c>
      <c r="H4919">
        <v>542000</v>
      </c>
      <c r="I4919" t="s">
        <v>258</v>
      </c>
      <c r="J4919" s="7">
        <v>33</v>
      </c>
      <c r="K4919" t="s">
        <v>27</v>
      </c>
      <c r="L4919" t="s">
        <v>28</v>
      </c>
      <c r="M4919" t="str">
        <f t="shared" si="76"/>
        <v>Mon</v>
      </c>
      <c r="N4919" t="str">
        <f>VLOOKUP(Query1[[#This Row],[Age]],'Age Group Vlookup'!B$3:C$6,2,TRUE)</f>
        <v>30-39</v>
      </c>
    </row>
    <row r="4920" spans="1:14" x14ac:dyDescent="0.3">
      <c r="A4920" t="s">
        <v>5934</v>
      </c>
      <c r="B4920" s="1">
        <v>42401</v>
      </c>
      <c r="C4920" t="s">
        <v>111</v>
      </c>
      <c r="D4920">
        <v>1295</v>
      </c>
      <c r="E4920" t="s">
        <v>54</v>
      </c>
      <c r="G4920" t="s">
        <v>17</v>
      </c>
      <c r="H4920">
        <v>16000</v>
      </c>
      <c r="I4920" t="s">
        <v>112</v>
      </c>
      <c r="J4920" s="7">
        <v>27</v>
      </c>
      <c r="K4920" t="s">
        <v>17</v>
      </c>
      <c r="L4920" t="s">
        <v>18</v>
      </c>
      <c r="M4920" t="str">
        <f t="shared" si="76"/>
        <v>Mon</v>
      </c>
      <c r="N4920" t="str">
        <f>VLOOKUP(Query1[[#This Row],[Age]],'Age Group Vlookup'!B$3:C$6,2,TRUE)</f>
        <v>20-29</v>
      </c>
    </row>
    <row r="4921" spans="1:14" x14ac:dyDescent="0.3">
      <c r="A4921" t="s">
        <v>5935</v>
      </c>
      <c r="B4921" s="1">
        <v>42423</v>
      </c>
      <c r="C4921" t="s">
        <v>192</v>
      </c>
      <c r="D4921">
        <v>13851</v>
      </c>
      <c r="E4921" t="s">
        <v>14</v>
      </c>
      <c r="G4921" t="s">
        <v>15</v>
      </c>
      <c r="H4921">
        <v>749000</v>
      </c>
      <c r="I4921" t="s">
        <v>193</v>
      </c>
      <c r="J4921" s="7">
        <v>27</v>
      </c>
      <c r="K4921" t="s">
        <v>27</v>
      </c>
      <c r="L4921" t="s">
        <v>28</v>
      </c>
      <c r="M4921" t="str">
        <f t="shared" si="76"/>
        <v>Tue</v>
      </c>
      <c r="N4921" t="str">
        <f>VLOOKUP(Query1[[#This Row],[Age]],'Age Group Vlookup'!B$3:C$6,2,TRUE)</f>
        <v>20-29</v>
      </c>
    </row>
    <row r="4922" spans="1:14" x14ac:dyDescent="0.3">
      <c r="A4922" t="s">
        <v>5936</v>
      </c>
      <c r="B4922" s="1">
        <v>42541</v>
      </c>
      <c r="C4922" t="s">
        <v>847</v>
      </c>
      <c r="D4922">
        <v>8753</v>
      </c>
      <c r="E4922" t="s">
        <v>77</v>
      </c>
      <c r="G4922" t="s">
        <v>17</v>
      </c>
      <c r="H4922">
        <v>20000</v>
      </c>
      <c r="I4922" t="s">
        <v>848</v>
      </c>
      <c r="J4922" s="7">
        <v>41</v>
      </c>
      <c r="K4922" t="s">
        <v>17</v>
      </c>
      <c r="L4922" t="s">
        <v>18</v>
      </c>
      <c r="M4922" t="str">
        <f t="shared" si="76"/>
        <v>Mon</v>
      </c>
      <c r="N4922" t="str">
        <f>VLOOKUP(Query1[[#This Row],[Age]],'Age Group Vlookup'!B$3:C$6,2,TRUE)</f>
        <v>40-49</v>
      </c>
    </row>
    <row r="4923" spans="1:14" x14ac:dyDescent="0.3">
      <c r="A4923" t="s">
        <v>5937</v>
      </c>
      <c r="B4923" s="1">
        <v>42548</v>
      </c>
      <c r="C4923" t="s">
        <v>1633</v>
      </c>
      <c r="D4923">
        <v>12300</v>
      </c>
      <c r="E4923" t="s">
        <v>36</v>
      </c>
      <c r="G4923" t="s">
        <v>15</v>
      </c>
      <c r="H4923">
        <v>218000</v>
      </c>
      <c r="I4923" t="s">
        <v>1634</v>
      </c>
      <c r="J4923" s="7">
        <v>39</v>
      </c>
      <c r="K4923" t="s">
        <v>27</v>
      </c>
      <c r="L4923" t="s">
        <v>28</v>
      </c>
      <c r="M4923" t="str">
        <f t="shared" si="76"/>
        <v>Mon</v>
      </c>
      <c r="N4923" t="str">
        <f>VLOOKUP(Query1[[#This Row],[Age]],'Age Group Vlookup'!B$3:C$6,2,TRUE)</f>
        <v>30-39</v>
      </c>
    </row>
    <row r="4924" spans="1:14" x14ac:dyDescent="0.3">
      <c r="A4924" t="s">
        <v>5938</v>
      </c>
      <c r="B4924" s="1">
        <v>42552</v>
      </c>
      <c r="C4924" t="s">
        <v>192</v>
      </c>
      <c r="D4924">
        <v>46361</v>
      </c>
      <c r="E4924" t="s">
        <v>108</v>
      </c>
      <c r="G4924" t="s">
        <v>15</v>
      </c>
      <c r="H4924">
        <v>749000</v>
      </c>
      <c r="I4924" t="s">
        <v>193</v>
      </c>
      <c r="J4924" s="7">
        <v>27</v>
      </c>
      <c r="K4924" t="s">
        <v>27</v>
      </c>
      <c r="L4924" t="s">
        <v>28</v>
      </c>
      <c r="M4924" t="str">
        <f t="shared" si="76"/>
        <v>Fri</v>
      </c>
      <c r="N4924" t="str">
        <f>VLOOKUP(Query1[[#This Row],[Age]],'Age Group Vlookup'!B$3:C$6,2,TRUE)</f>
        <v>20-29</v>
      </c>
    </row>
    <row r="4925" spans="1:14" x14ac:dyDescent="0.3">
      <c r="A4925" t="s">
        <v>5939</v>
      </c>
      <c r="B4925" s="1">
        <v>42651</v>
      </c>
      <c r="C4925" t="s">
        <v>501</v>
      </c>
      <c r="D4925">
        <v>43128</v>
      </c>
      <c r="E4925" t="s">
        <v>43</v>
      </c>
      <c r="G4925" t="s">
        <v>15</v>
      </c>
      <c r="H4925">
        <v>411000</v>
      </c>
      <c r="I4925" t="s">
        <v>502</v>
      </c>
      <c r="J4925" s="7">
        <v>37</v>
      </c>
      <c r="K4925" t="s">
        <v>17</v>
      </c>
      <c r="L4925" t="s">
        <v>18</v>
      </c>
      <c r="M4925" t="str">
        <f t="shared" si="76"/>
        <v>Sat</v>
      </c>
      <c r="N4925" t="str">
        <f>VLOOKUP(Query1[[#This Row],[Age]],'Age Group Vlookup'!B$3:C$6,2,TRUE)</f>
        <v>30-39</v>
      </c>
    </row>
    <row r="4926" spans="1:14" x14ac:dyDescent="0.3">
      <c r="A4926" t="s">
        <v>5940</v>
      </c>
      <c r="B4926" s="1">
        <v>42714</v>
      </c>
      <c r="C4926" t="s">
        <v>98</v>
      </c>
      <c r="D4926">
        <v>22812</v>
      </c>
      <c r="E4926" t="s">
        <v>58</v>
      </c>
      <c r="G4926" t="s">
        <v>17</v>
      </c>
      <c r="H4926">
        <v>35000</v>
      </c>
      <c r="I4926" t="s">
        <v>99</v>
      </c>
      <c r="J4926" s="7">
        <v>20</v>
      </c>
      <c r="K4926" t="s">
        <v>27</v>
      </c>
      <c r="L4926" t="s">
        <v>28</v>
      </c>
      <c r="M4926" t="str">
        <f t="shared" si="76"/>
        <v>Sat</v>
      </c>
      <c r="N4926" t="str">
        <f>VLOOKUP(Query1[[#This Row],[Age]],'Age Group Vlookup'!B$3:C$6,2,TRUE)</f>
        <v>20-29</v>
      </c>
    </row>
    <row r="4927" spans="1:14" x14ac:dyDescent="0.3">
      <c r="A4927" t="s">
        <v>5941</v>
      </c>
      <c r="B4927" s="1">
        <v>42485</v>
      </c>
      <c r="C4927" t="s">
        <v>1066</v>
      </c>
      <c r="D4927">
        <v>30988</v>
      </c>
      <c r="E4927" t="s">
        <v>137</v>
      </c>
      <c r="G4927" t="s">
        <v>17</v>
      </c>
      <c r="H4927">
        <v>45000</v>
      </c>
      <c r="I4927" t="s">
        <v>1067</v>
      </c>
      <c r="J4927" s="7">
        <v>41</v>
      </c>
      <c r="K4927" t="s">
        <v>27</v>
      </c>
      <c r="L4927" t="s">
        <v>28</v>
      </c>
      <c r="M4927" t="str">
        <f t="shared" si="76"/>
        <v>Mon</v>
      </c>
      <c r="N4927" t="str">
        <f>VLOOKUP(Query1[[#This Row],[Age]],'Age Group Vlookup'!B$3:C$6,2,TRUE)</f>
        <v>40-49</v>
      </c>
    </row>
    <row r="4928" spans="1:14" x14ac:dyDescent="0.3">
      <c r="A4928" t="s">
        <v>5942</v>
      </c>
      <c r="B4928" s="1">
        <v>42380</v>
      </c>
      <c r="C4928" t="s">
        <v>428</v>
      </c>
      <c r="D4928">
        <v>268</v>
      </c>
      <c r="E4928" t="s">
        <v>108</v>
      </c>
      <c r="G4928" t="s">
        <v>17</v>
      </c>
      <c r="H4928">
        <v>15000</v>
      </c>
      <c r="I4928" t="s">
        <v>429</v>
      </c>
      <c r="J4928" s="7">
        <v>41</v>
      </c>
      <c r="K4928" t="s">
        <v>17</v>
      </c>
      <c r="L4928" t="s">
        <v>18</v>
      </c>
      <c r="M4928" t="str">
        <f t="shared" si="76"/>
        <v>Mon</v>
      </c>
      <c r="N4928" t="str">
        <f>VLOOKUP(Query1[[#This Row],[Age]],'Age Group Vlookup'!B$3:C$6,2,TRUE)</f>
        <v>40-49</v>
      </c>
    </row>
    <row r="4929" spans="1:14" x14ac:dyDescent="0.3">
      <c r="A4929" t="s">
        <v>5943</v>
      </c>
      <c r="B4929" s="1">
        <v>42611</v>
      </c>
      <c r="C4929" t="s">
        <v>850</v>
      </c>
      <c r="D4929">
        <v>16606</v>
      </c>
      <c r="E4929" t="s">
        <v>58</v>
      </c>
      <c r="G4929" t="s">
        <v>15</v>
      </c>
      <c r="H4929">
        <v>516000</v>
      </c>
      <c r="I4929" t="s">
        <v>851</v>
      </c>
      <c r="J4929" s="7">
        <v>30</v>
      </c>
      <c r="K4929" t="s">
        <v>32</v>
      </c>
      <c r="L4929" t="s">
        <v>33</v>
      </c>
      <c r="M4929" t="str">
        <f t="shared" si="76"/>
        <v>Mon</v>
      </c>
      <c r="N4929" t="str">
        <f>VLOOKUP(Query1[[#This Row],[Age]],'Age Group Vlookup'!B$3:C$6,2,TRUE)</f>
        <v>30-39</v>
      </c>
    </row>
    <row r="4930" spans="1:14" x14ac:dyDescent="0.3">
      <c r="A4930" t="s">
        <v>5944</v>
      </c>
      <c r="B4930" s="1">
        <v>42686</v>
      </c>
      <c r="C4930" t="s">
        <v>635</v>
      </c>
      <c r="D4930">
        <v>33103</v>
      </c>
      <c r="E4930" t="s">
        <v>58</v>
      </c>
      <c r="G4930" t="s">
        <v>17</v>
      </c>
      <c r="H4930">
        <v>39000</v>
      </c>
      <c r="I4930" t="s">
        <v>636</v>
      </c>
      <c r="J4930" s="7">
        <v>31</v>
      </c>
      <c r="K4930" t="s">
        <v>27</v>
      </c>
      <c r="L4930" t="s">
        <v>28</v>
      </c>
      <c r="M4930" t="str">
        <f t="shared" ref="M4930:M4993" si="77">TEXT(B4930,"ddd")</f>
        <v>Sat</v>
      </c>
      <c r="N4930" t="str">
        <f>VLOOKUP(Query1[[#This Row],[Age]],'Age Group Vlookup'!B$3:C$6,2,TRUE)</f>
        <v>30-39</v>
      </c>
    </row>
    <row r="4931" spans="1:14" x14ac:dyDescent="0.3">
      <c r="A4931" t="s">
        <v>5945</v>
      </c>
      <c r="B4931" s="1">
        <v>42616</v>
      </c>
      <c r="C4931" t="s">
        <v>328</v>
      </c>
      <c r="D4931">
        <v>8910</v>
      </c>
      <c r="E4931" t="s">
        <v>58</v>
      </c>
      <c r="G4931" t="s">
        <v>32</v>
      </c>
      <c r="H4931">
        <v>148000</v>
      </c>
      <c r="I4931" t="s">
        <v>329</v>
      </c>
      <c r="J4931" s="7">
        <v>24</v>
      </c>
      <c r="K4931" t="s">
        <v>27</v>
      </c>
      <c r="L4931" t="s">
        <v>28</v>
      </c>
      <c r="M4931" t="str">
        <f t="shared" si="77"/>
        <v>Sat</v>
      </c>
      <c r="N4931" t="str">
        <f>VLOOKUP(Query1[[#This Row],[Age]],'Age Group Vlookup'!B$3:C$6,2,TRUE)</f>
        <v>20-29</v>
      </c>
    </row>
    <row r="4932" spans="1:14" x14ac:dyDescent="0.3">
      <c r="A4932" t="s">
        <v>5946</v>
      </c>
      <c r="B4932" s="1">
        <v>42575</v>
      </c>
      <c r="C4932" t="s">
        <v>1329</v>
      </c>
      <c r="D4932">
        <v>33636</v>
      </c>
      <c r="E4932" t="s">
        <v>21</v>
      </c>
      <c r="G4932" t="s">
        <v>15</v>
      </c>
      <c r="H4932">
        <v>128000</v>
      </c>
      <c r="I4932" t="s">
        <v>1330</v>
      </c>
      <c r="J4932" s="7">
        <v>40</v>
      </c>
      <c r="K4932" t="s">
        <v>27</v>
      </c>
      <c r="L4932" t="s">
        <v>28</v>
      </c>
      <c r="M4932" t="str">
        <f t="shared" si="77"/>
        <v>Sun</v>
      </c>
      <c r="N4932" t="str">
        <f>VLOOKUP(Query1[[#This Row],[Age]],'Age Group Vlookup'!B$3:C$6,2,TRUE)</f>
        <v>40-49</v>
      </c>
    </row>
    <row r="4933" spans="1:14" x14ac:dyDescent="0.3">
      <c r="A4933" t="s">
        <v>5947</v>
      </c>
      <c r="B4933" s="1">
        <v>42643</v>
      </c>
      <c r="C4933" t="s">
        <v>50</v>
      </c>
      <c r="D4933">
        <v>15590</v>
      </c>
      <c r="E4933" t="s">
        <v>54</v>
      </c>
      <c r="G4933" t="s">
        <v>15</v>
      </c>
      <c r="H4933">
        <v>833000</v>
      </c>
      <c r="I4933" t="s">
        <v>51</v>
      </c>
      <c r="J4933" s="7">
        <v>41</v>
      </c>
      <c r="K4933" t="s">
        <v>32</v>
      </c>
      <c r="L4933" t="s">
        <v>33</v>
      </c>
      <c r="M4933" t="str">
        <f t="shared" si="77"/>
        <v>Fri</v>
      </c>
      <c r="N4933" t="str">
        <f>VLOOKUP(Query1[[#This Row],[Age]],'Age Group Vlookup'!B$3:C$6,2,TRUE)</f>
        <v>40-49</v>
      </c>
    </row>
    <row r="4934" spans="1:14" x14ac:dyDescent="0.3">
      <c r="A4934" t="s">
        <v>5948</v>
      </c>
      <c r="B4934" s="1">
        <v>42607</v>
      </c>
      <c r="C4934" t="s">
        <v>802</v>
      </c>
      <c r="D4934">
        <v>9006</v>
      </c>
      <c r="E4934" t="s">
        <v>14</v>
      </c>
      <c r="G4934" t="s">
        <v>32</v>
      </c>
      <c r="H4934">
        <v>140000</v>
      </c>
      <c r="I4934" t="s">
        <v>803</v>
      </c>
      <c r="J4934" s="7">
        <v>34</v>
      </c>
      <c r="K4934" t="s">
        <v>27</v>
      </c>
      <c r="L4934" t="s">
        <v>28</v>
      </c>
      <c r="M4934" t="str">
        <f t="shared" si="77"/>
        <v>Thu</v>
      </c>
      <c r="N4934" t="str">
        <f>VLOOKUP(Query1[[#This Row],[Age]],'Age Group Vlookup'!B$3:C$6,2,TRUE)</f>
        <v>30-39</v>
      </c>
    </row>
    <row r="4935" spans="1:14" x14ac:dyDescent="0.3">
      <c r="A4935" t="s">
        <v>5949</v>
      </c>
      <c r="B4935" s="1">
        <v>42678</v>
      </c>
      <c r="C4935" t="s">
        <v>2459</v>
      </c>
      <c r="D4935">
        <v>46947</v>
      </c>
      <c r="E4935" t="s">
        <v>137</v>
      </c>
      <c r="G4935" t="s">
        <v>17</v>
      </c>
      <c r="H4935">
        <v>10000</v>
      </c>
      <c r="I4935" t="s">
        <v>2460</v>
      </c>
      <c r="J4935" s="7">
        <v>35</v>
      </c>
      <c r="K4935" t="s">
        <v>27</v>
      </c>
      <c r="L4935" t="s">
        <v>28</v>
      </c>
      <c r="M4935" t="str">
        <f t="shared" si="77"/>
        <v>Fri</v>
      </c>
      <c r="N4935" t="str">
        <f>VLOOKUP(Query1[[#This Row],[Age]],'Age Group Vlookup'!B$3:C$6,2,TRUE)</f>
        <v>30-39</v>
      </c>
    </row>
    <row r="4936" spans="1:14" x14ac:dyDescent="0.3">
      <c r="A4936" t="s">
        <v>5950</v>
      </c>
      <c r="B4936" s="1">
        <v>42640</v>
      </c>
      <c r="C4936" t="s">
        <v>1550</v>
      </c>
      <c r="D4936">
        <v>41715</v>
      </c>
      <c r="E4936" t="s">
        <v>58</v>
      </c>
      <c r="G4936" t="s">
        <v>17</v>
      </c>
      <c r="H4936">
        <v>22000</v>
      </c>
      <c r="I4936" t="s">
        <v>1551</v>
      </c>
      <c r="J4936" s="7">
        <v>22</v>
      </c>
      <c r="K4936" t="s">
        <v>17</v>
      </c>
      <c r="L4936" t="s">
        <v>18</v>
      </c>
      <c r="M4936" t="str">
        <f t="shared" si="77"/>
        <v>Tue</v>
      </c>
      <c r="N4936" t="str">
        <f>VLOOKUP(Query1[[#This Row],[Age]],'Age Group Vlookup'!B$3:C$6,2,TRUE)</f>
        <v>20-29</v>
      </c>
    </row>
    <row r="4937" spans="1:14" x14ac:dyDescent="0.3">
      <c r="A4937" t="s">
        <v>5951</v>
      </c>
      <c r="B4937" s="1">
        <v>42493</v>
      </c>
      <c r="C4937" t="s">
        <v>2280</v>
      </c>
      <c r="D4937">
        <v>10620</v>
      </c>
      <c r="E4937" t="s">
        <v>133</v>
      </c>
      <c r="G4937" t="s">
        <v>32</v>
      </c>
      <c r="H4937">
        <v>163000</v>
      </c>
      <c r="I4937" t="s">
        <v>2281</v>
      </c>
      <c r="J4937" s="7">
        <v>22</v>
      </c>
      <c r="K4937" t="s">
        <v>17</v>
      </c>
      <c r="L4937" t="s">
        <v>18</v>
      </c>
      <c r="M4937" t="str">
        <f t="shared" si="77"/>
        <v>Tue</v>
      </c>
      <c r="N4937" t="str">
        <f>VLOOKUP(Query1[[#This Row],[Age]],'Age Group Vlookup'!B$3:C$6,2,TRUE)</f>
        <v>20-29</v>
      </c>
    </row>
    <row r="4938" spans="1:14" x14ac:dyDescent="0.3">
      <c r="A4938" t="s">
        <v>5952</v>
      </c>
      <c r="B4938" s="1">
        <v>42370</v>
      </c>
      <c r="C4938" t="s">
        <v>1180</v>
      </c>
      <c r="D4938">
        <v>4341</v>
      </c>
      <c r="E4938" t="s">
        <v>62</v>
      </c>
      <c r="G4938" t="s">
        <v>17</v>
      </c>
      <c r="H4938">
        <v>49000</v>
      </c>
      <c r="I4938" t="s">
        <v>1181</v>
      </c>
      <c r="J4938" s="7">
        <v>40</v>
      </c>
      <c r="K4938" t="s">
        <v>27</v>
      </c>
      <c r="L4938" t="s">
        <v>28</v>
      </c>
      <c r="M4938" t="str">
        <f t="shared" si="77"/>
        <v>Fri</v>
      </c>
      <c r="N4938" t="str">
        <f>VLOOKUP(Query1[[#This Row],[Age]],'Age Group Vlookup'!B$3:C$6,2,TRUE)</f>
        <v>40-49</v>
      </c>
    </row>
    <row r="4939" spans="1:14" x14ac:dyDescent="0.3">
      <c r="A4939" t="s">
        <v>5953</v>
      </c>
      <c r="B4939" s="1">
        <v>42590</v>
      </c>
      <c r="C4939" t="s">
        <v>101</v>
      </c>
      <c r="D4939">
        <v>18788</v>
      </c>
      <c r="E4939" t="s">
        <v>137</v>
      </c>
      <c r="G4939" t="s">
        <v>17</v>
      </c>
      <c r="H4939">
        <v>13000</v>
      </c>
      <c r="I4939" t="s">
        <v>102</v>
      </c>
      <c r="J4939" s="7">
        <v>30</v>
      </c>
      <c r="K4939" t="s">
        <v>32</v>
      </c>
      <c r="L4939" t="s">
        <v>33</v>
      </c>
      <c r="M4939" t="str">
        <f t="shared" si="77"/>
        <v>Mon</v>
      </c>
      <c r="N4939" t="str">
        <f>VLOOKUP(Query1[[#This Row],[Age]],'Age Group Vlookup'!B$3:C$6,2,TRUE)</f>
        <v>30-39</v>
      </c>
    </row>
    <row r="4940" spans="1:14" x14ac:dyDescent="0.3">
      <c r="A4940" t="s">
        <v>5954</v>
      </c>
      <c r="B4940" s="1">
        <v>42533</v>
      </c>
      <c r="C4940" t="s">
        <v>368</v>
      </c>
      <c r="D4940">
        <v>32465</v>
      </c>
      <c r="E4940" t="s">
        <v>150</v>
      </c>
      <c r="G4940" t="s">
        <v>32</v>
      </c>
      <c r="H4940">
        <v>74000</v>
      </c>
      <c r="I4940" t="s">
        <v>369</v>
      </c>
      <c r="J4940" s="7">
        <v>49</v>
      </c>
      <c r="K4940" t="s">
        <v>32</v>
      </c>
      <c r="L4940" t="s">
        <v>33</v>
      </c>
      <c r="M4940" t="str">
        <f t="shared" si="77"/>
        <v>Sun</v>
      </c>
      <c r="N4940" t="str">
        <f>VLOOKUP(Query1[[#This Row],[Age]],'Age Group Vlookup'!B$3:C$6,2,TRUE)</f>
        <v>40-49</v>
      </c>
    </row>
    <row r="4941" spans="1:14" x14ac:dyDescent="0.3">
      <c r="A4941" t="s">
        <v>5955</v>
      </c>
      <c r="B4941" s="1">
        <v>42390</v>
      </c>
      <c r="C4941" t="s">
        <v>1399</v>
      </c>
      <c r="D4941">
        <v>36449</v>
      </c>
      <c r="E4941" t="s">
        <v>150</v>
      </c>
      <c r="G4941" t="s">
        <v>32</v>
      </c>
      <c r="H4941">
        <v>135000</v>
      </c>
      <c r="I4941" t="s">
        <v>1400</v>
      </c>
      <c r="J4941" s="7">
        <v>30</v>
      </c>
      <c r="K4941" t="s">
        <v>32</v>
      </c>
      <c r="L4941" t="s">
        <v>33</v>
      </c>
      <c r="M4941" t="str">
        <f t="shared" si="77"/>
        <v>Thu</v>
      </c>
      <c r="N4941" t="str">
        <f>VLOOKUP(Query1[[#This Row],[Age]],'Age Group Vlookup'!B$3:C$6,2,TRUE)</f>
        <v>30-39</v>
      </c>
    </row>
    <row r="4942" spans="1:14" x14ac:dyDescent="0.3">
      <c r="A4942" t="s">
        <v>5956</v>
      </c>
      <c r="B4942" s="1">
        <v>42451</v>
      </c>
      <c r="C4942" t="s">
        <v>2550</v>
      </c>
      <c r="D4942">
        <v>31578</v>
      </c>
      <c r="E4942" t="s">
        <v>69</v>
      </c>
      <c r="G4942" t="s">
        <v>32</v>
      </c>
      <c r="H4942">
        <v>80000</v>
      </c>
      <c r="I4942" t="s">
        <v>2551</v>
      </c>
      <c r="J4942" s="7">
        <v>39</v>
      </c>
      <c r="K4942" t="s">
        <v>27</v>
      </c>
      <c r="L4942" t="s">
        <v>28</v>
      </c>
      <c r="M4942" t="str">
        <f t="shared" si="77"/>
        <v>Tue</v>
      </c>
      <c r="N4942" t="str">
        <f>VLOOKUP(Query1[[#This Row],[Age]],'Age Group Vlookup'!B$3:C$6,2,TRUE)</f>
        <v>30-39</v>
      </c>
    </row>
    <row r="4943" spans="1:14" x14ac:dyDescent="0.3">
      <c r="A4943" t="s">
        <v>5957</v>
      </c>
      <c r="B4943" s="1">
        <v>42666</v>
      </c>
      <c r="C4943" t="s">
        <v>1213</v>
      </c>
      <c r="D4943">
        <v>40162</v>
      </c>
      <c r="E4943" t="s">
        <v>137</v>
      </c>
      <c r="G4943" t="s">
        <v>32</v>
      </c>
      <c r="H4943">
        <v>155000</v>
      </c>
      <c r="I4943" t="s">
        <v>1214</v>
      </c>
      <c r="J4943" s="7">
        <v>40</v>
      </c>
      <c r="K4943" t="s">
        <v>27</v>
      </c>
      <c r="L4943" t="s">
        <v>28</v>
      </c>
      <c r="M4943" t="str">
        <f t="shared" si="77"/>
        <v>Sun</v>
      </c>
      <c r="N4943" t="str">
        <f>VLOOKUP(Query1[[#This Row],[Age]],'Age Group Vlookup'!B$3:C$6,2,TRUE)</f>
        <v>40-49</v>
      </c>
    </row>
    <row r="4944" spans="1:14" x14ac:dyDescent="0.3">
      <c r="A4944" t="s">
        <v>5958</v>
      </c>
      <c r="B4944" s="1">
        <v>42373</v>
      </c>
      <c r="C4944" t="s">
        <v>1457</v>
      </c>
      <c r="D4944">
        <v>12408</v>
      </c>
      <c r="E4944" t="s">
        <v>62</v>
      </c>
      <c r="G4944" t="s">
        <v>32</v>
      </c>
      <c r="H4944">
        <v>183000</v>
      </c>
      <c r="I4944" t="s">
        <v>1458</v>
      </c>
      <c r="J4944" s="7">
        <v>49</v>
      </c>
      <c r="K4944" t="s">
        <v>27</v>
      </c>
      <c r="L4944" t="s">
        <v>28</v>
      </c>
      <c r="M4944" t="str">
        <f t="shared" si="77"/>
        <v>Mon</v>
      </c>
      <c r="N4944" t="str">
        <f>VLOOKUP(Query1[[#This Row],[Age]],'Age Group Vlookup'!B$3:C$6,2,TRUE)</f>
        <v>40-49</v>
      </c>
    </row>
    <row r="4945" spans="1:14" x14ac:dyDescent="0.3">
      <c r="A4945" t="s">
        <v>5959</v>
      </c>
      <c r="B4945" s="1">
        <v>42634</v>
      </c>
      <c r="C4945" t="s">
        <v>438</v>
      </c>
      <c r="D4945">
        <v>18104</v>
      </c>
      <c r="E4945" t="s">
        <v>25</v>
      </c>
      <c r="G4945" t="s">
        <v>17</v>
      </c>
      <c r="H4945">
        <v>41000</v>
      </c>
      <c r="I4945" t="s">
        <v>439</v>
      </c>
      <c r="J4945" s="7">
        <v>45</v>
      </c>
      <c r="K4945" t="s">
        <v>32</v>
      </c>
      <c r="L4945" t="s">
        <v>33</v>
      </c>
      <c r="M4945" t="str">
        <f t="shared" si="77"/>
        <v>Wed</v>
      </c>
      <c r="N4945" t="str">
        <f>VLOOKUP(Query1[[#This Row],[Age]],'Age Group Vlookup'!B$3:C$6,2,TRUE)</f>
        <v>40-49</v>
      </c>
    </row>
    <row r="4946" spans="1:14" x14ac:dyDescent="0.3">
      <c r="A4946" t="s">
        <v>5960</v>
      </c>
      <c r="B4946" s="1">
        <v>42666</v>
      </c>
      <c r="C4946" t="s">
        <v>686</v>
      </c>
      <c r="D4946">
        <v>39147</v>
      </c>
      <c r="E4946" t="s">
        <v>108</v>
      </c>
      <c r="G4946" t="s">
        <v>15</v>
      </c>
      <c r="H4946">
        <v>898000</v>
      </c>
      <c r="I4946" t="s">
        <v>687</v>
      </c>
      <c r="J4946" s="7">
        <v>34</v>
      </c>
      <c r="K4946" t="s">
        <v>27</v>
      </c>
      <c r="L4946" t="s">
        <v>28</v>
      </c>
      <c r="M4946" t="str">
        <f t="shared" si="77"/>
        <v>Sun</v>
      </c>
      <c r="N4946" t="str">
        <f>VLOOKUP(Query1[[#This Row],[Age]],'Age Group Vlookup'!B$3:C$6,2,TRUE)</f>
        <v>30-39</v>
      </c>
    </row>
    <row r="4947" spans="1:14" x14ac:dyDescent="0.3">
      <c r="A4947" t="s">
        <v>5961</v>
      </c>
      <c r="B4947" s="1">
        <v>42611</v>
      </c>
      <c r="C4947" t="s">
        <v>1423</v>
      </c>
      <c r="D4947">
        <v>1663</v>
      </c>
      <c r="E4947" t="s">
        <v>58</v>
      </c>
      <c r="G4947" t="s">
        <v>15</v>
      </c>
      <c r="H4947">
        <v>790000</v>
      </c>
      <c r="I4947" t="s">
        <v>1424</v>
      </c>
      <c r="J4947" s="7">
        <v>48</v>
      </c>
      <c r="K4947" t="s">
        <v>32</v>
      </c>
      <c r="L4947" t="s">
        <v>33</v>
      </c>
      <c r="M4947" t="str">
        <f t="shared" si="77"/>
        <v>Mon</v>
      </c>
      <c r="N4947" t="str">
        <f>VLOOKUP(Query1[[#This Row],[Age]],'Age Group Vlookup'!B$3:C$6,2,TRUE)</f>
        <v>40-49</v>
      </c>
    </row>
    <row r="4948" spans="1:14" x14ac:dyDescent="0.3">
      <c r="A4948" t="s">
        <v>5962</v>
      </c>
      <c r="B4948" s="1">
        <v>42373</v>
      </c>
      <c r="C4948" t="s">
        <v>2449</v>
      </c>
      <c r="D4948">
        <v>24534</v>
      </c>
      <c r="E4948" t="s">
        <v>137</v>
      </c>
      <c r="G4948" t="s">
        <v>15</v>
      </c>
      <c r="H4948">
        <v>126000</v>
      </c>
      <c r="I4948" t="s">
        <v>2450</v>
      </c>
      <c r="J4948" s="7">
        <v>27</v>
      </c>
      <c r="K4948" t="s">
        <v>17</v>
      </c>
      <c r="L4948" t="s">
        <v>18</v>
      </c>
      <c r="M4948" t="str">
        <f t="shared" si="77"/>
        <v>Mon</v>
      </c>
      <c r="N4948" t="str">
        <f>VLOOKUP(Query1[[#This Row],[Age]],'Age Group Vlookup'!B$3:C$6,2,TRUE)</f>
        <v>20-29</v>
      </c>
    </row>
    <row r="4949" spans="1:14" x14ac:dyDescent="0.3">
      <c r="A4949" t="s">
        <v>5963</v>
      </c>
      <c r="B4949" s="1">
        <v>42402</v>
      </c>
      <c r="C4949" t="s">
        <v>159</v>
      </c>
      <c r="D4949">
        <v>15263</v>
      </c>
      <c r="E4949" t="s">
        <v>58</v>
      </c>
      <c r="G4949" t="s">
        <v>15</v>
      </c>
      <c r="H4949">
        <v>337000</v>
      </c>
      <c r="I4949" t="s">
        <v>160</v>
      </c>
      <c r="J4949" s="7">
        <v>26</v>
      </c>
      <c r="K4949" t="s">
        <v>27</v>
      </c>
      <c r="L4949" t="s">
        <v>28</v>
      </c>
      <c r="M4949" t="str">
        <f t="shared" si="77"/>
        <v>Tue</v>
      </c>
      <c r="N4949" t="str">
        <f>VLOOKUP(Query1[[#This Row],[Age]],'Age Group Vlookup'!B$3:C$6,2,TRUE)</f>
        <v>20-29</v>
      </c>
    </row>
    <row r="4950" spans="1:14" x14ac:dyDescent="0.3">
      <c r="A4950" t="s">
        <v>5964</v>
      </c>
      <c r="B4950" s="1">
        <v>42428</v>
      </c>
      <c r="C4950" t="s">
        <v>1454</v>
      </c>
      <c r="D4950">
        <v>17291</v>
      </c>
      <c r="E4950" t="s">
        <v>62</v>
      </c>
      <c r="G4950" t="s">
        <v>17</v>
      </c>
      <c r="H4950">
        <v>41000</v>
      </c>
      <c r="I4950" t="s">
        <v>1455</v>
      </c>
      <c r="J4950" s="7">
        <v>38</v>
      </c>
      <c r="K4950" t="s">
        <v>17</v>
      </c>
      <c r="L4950" t="s">
        <v>18</v>
      </c>
      <c r="M4950" t="str">
        <f t="shared" si="77"/>
        <v>Sun</v>
      </c>
      <c r="N4950" t="str">
        <f>VLOOKUP(Query1[[#This Row],[Age]],'Age Group Vlookup'!B$3:C$6,2,TRUE)</f>
        <v>30-39</v>
      </c>
    </row>
    <row r="4951" spans="1:14" x14ac:dyDescent="0.3">
      <c r="A4951" t="s">
        <v>5965</v>
      </c>
      <c r="B4951" s="1">
        <v>42717</v>
      </c>
      <c r="C4951" t="s">
        <v>930</v>
      </c>
      <c r="D4951">
        <v>1585</v>
      </c>
      <c r="E4951" t="s">
        <v>25</v>
      </c>
      <c r="G4951" t="s">
        <v>17</v>
      </c>
      <c r="H4951">
        <v>15000</v>
      </c>
      <c r="I4951" t="s">
        <v>931</v>
      </c>
      <c r="J4951" s="7">
        <v>47</v>
      </c>
      <c r="K4951" t="s">
        <v>17</v>
      </c>
      <c r="L4951" t="s">
        <v>18</v>
      </c>
      <c r="M4951" t="str">
        <f t="shared" si="77"/>
        <v>Tue</v>
      </c>
      <c r="N4951" t="str">
        <f>VLOOKUP(Query1[[#This Row],[Age]],'Age Group Vlookup'!B$3:C$6,2,TRUE)</f>
        <v>40-49</v>
      </c>
    </row>
    <row r="4952" spans="1:14" x14ac:dyDescent="0.3">
      <c r="A4952" t="s">
        <v>5966</v>
      </c>
      <c r="B4952" s="1">
        <v>42639</v>
      </c>
      <c r="C4952" t="s">
        <v>416</v>
      </c>
      <c r="D4952">
        <v>40204</v>
      </c>
      <c r="E4952" t="s">
        <v>150</v>
      </c>
      <c r="G4952" t="s">
        <v>15</v>
      </c>
      <c r="H4952">
        <v>307000</v>
      </c>
      <c r="I4952" t="s">
        <v>417</v>
      </c>
      <c r="J4952" s="7">
        <v>29</v>
      </c>
      <c r="K4952" t="s">
        <v>17</v>
      </c>
      <c r="L4952" t="s">
        <v>18</v>
      </c>
      <c r="M4952" t="str">
        <f t="shared" si="77"/>
        <v>Mon</v>
      </c>
      <c r="N4952" t="str">
        <f>VLOOKUP(Query1[[#This Row],[Age]],'Age Group Vlookup'!B$3:C$6,2,TRUE)</f>
        <v>20-29</v>
      </c>
    </row>
    <row r="4953" spans="1:14" x14ac:dyDescent="0.3">
      <c r="A4953" t="s">
        <v>5967</v>
      </c>
      <c r="B4953" s="1">
        <v>42442</v>
      </c>
      <c r="C4953" t="s">
        <v>1917</v>
      </c>
      <c r="D4953">
        <v>17815</v>
      </c>
      <c r="E4953" t="s">
        <v>36</v>
      </c>
      <c r="G4953" t="s">
        <v>15</v>
      </c>
      <c r="H4953">
        <v>206000</v>
      </c>
      <c r="I4953" t="s">
        <v>1918</v>
      </c>
      <c r="J4953" s="7">
        <v>36</v>
      </c>
      <c r="K4953" t="s">
        <v>17</v>
      </c>
      <c r="L4953" t="s">
        <v>18</v>
      </c>
      <c r="M4953" t="str">
        <f t="shared" si="77"/>
        <v>Sun</v>
      </c>
      <c r="N4953" t="str">
        <f>VLOOKUP(Query1[[#This Row],[Age]],'Age Group Vlookup'!B$3:C$6,2,TRUE)</f>
        <v>30-39</v>
      </c>
    </row>
    <row r="4954" spans="1:14" x14ac:dyDescent="0.3">
      <c r="A4954" t="s">
        <v>5968</v>
      </c>
      <c r="B4954" s="1">
        <v>42529</v>
      </c>
      <c r="C4954" t="s">
        <v>198</v>
      </c>
      <c r="D4954">
        <v>31820</v>
      </c>
      <c r="E4954" t="s">
        <v>77</v>
      </c>
      <c r="G4954" t="s">
        <v>15</v>
      </c>
      <c r="H4954">
        <v>740000</v>
      </c>
      <c r="I4954" t="s">
        <v>199</v>
      </c>
      <c r="J4954" s="7">
        <v>35</v>
      </c>
      <c r="K4954" t="s">
        <v>27</v>
      </c>
      <c r="L4954" t="s">
        <v>28</v>
      </c>
      <c r="M4954" t="str">
        <f t="shared" si="77"/>
        <v>Wed</v>
      </c>
      <c r="N4954" t="str">
        <f>VLOOKUP(Query1[[#This Row],[Age]],'Age Group Vlookup'!B$3:C$6,2,TRUE)</f>
        <v>30-39</v>
      </c>
    </row>
    <row r="4955" spans="1:14" x14ac:dyDescent="0.3">
      <c r="A4955" t="s">
        <v>5969</v>
      </c>
      <c r="B4955" s="1">
        <v>42550</v>
      </c>
      <c r="C4955" t="s">
        <v>1108</v>
      </c>
      <c r="D4955">
        <v>38682</v>
      </c>
      <c r="E4955" t="s">
        <v>43</v>
      </c>
      <c r="G4955" t="s">
        <v>15</v>
      </c>
      <c r="H4955">
        <v>147000</v>
      </c>
      <c r="I4955" t="s">
        <v>1109</v>
      </c>
      <c r="J4955" s="7">
        <v>44</v>
      </c>
      <c r="K4955" t="s">
        <v>27</v>
      </c>
      <c r="L4955" t="s">
        <v>28</v>
      </c>
      <c r="M4955" t="str">
        <f t="shared" si="77"/>
        <v>Wed</v>
      </c>
      <c r="N4955" t="str">
        <f>VLOOKUP(Query1[[#This Row],[Age]],'Age Group Vlookup'!B$3:C$6,2,TRUE)</f>
        <v>40-49</v>
      </c>
    </row>
    <row r="4956" spans="1:14" x14ac:dyDescent="0.3">
      <c r="A4956" t="s">
        <v>5970</v>
      </c>
      <c r="B4956" s="1">
        <v>42605</v>
      </c>
      <c r="C4956" t="s">
        <v>2011</v>
      </c>
      <c r="D4956">
        <v>36420</v>
      </c>
      <c r="E4956" t="s">
        <v>69</v>
      </c>
      <c r="G4956" t="s">
        <v>17</v>
      </c>
      <c r="H4956">
        <v>4000</v>
      </c>
      <c r="I4956" t="s">
        <v>2012</v>
      </c>
      <c r="J4956" s="7">
        <v>27</v>
      </c>
      <c r="K4956" t="s">
        <v>27</v>
      </c>
      <c r="L4956" t="s">
        <v>28</v>
      </c>
      <c r="M4956" t="str">
        <f t="shared" si="77"/>
        <v>Tue</v>
      </c>
      <c r="N4956" t="str">
        <f>VLOOKUP(Query1[[#This Row],[Age]],'Age Group Vlookup'!B$3:C$6,2,TRUE)</f>
        <v>20-29</v>
      </c>
    </row>
    <row r="4957" spans="1:14" x14ac:dyDescent="0.3">
      <c r="A4957" t="s">
        <v>5971</v>
      </c>
      <c r="B4957" s="1">
        <v>42462</v>
      </c>
      <c r="C4957" t="s">
        <v>512</v>
      </c>
      <c r="D4957">
        <v>14961</v>
      </c>
      <c r="E4957" t="s">
        <v>77</v>
      </c>
      <c r="G4957" t="s">
        <v>17</v>
      </c>
      <c r="H4957">
        <v>33000</v>
      </c>
      <c r="I4957" t="s">
        <v>513</v>
      </c>
      <c r="J4957" s="7">
        <v>46</v>
      </c>
      <c r="K4957" t="s">
        <v>32</v>
      </c>
      <c r="L4957" t="s">
        <v>33</v>
      </c>
      <c r="M4957" t="str">
        <f t="shared" si="77"/>
        <v>Sat</v>
      </c>
      <c r="N4957" t="str">
        <f>VLOOKUP(Query1[[#This Row],[Age]],'Age Group Vlookup'!B$3:C$6,2,TRUE)</f>
        <v>40-49</v>
      </c>
    </row>
    <row r="4958" spans="1:14" x14ac:dyDescent="0.3">
      <c r="A4958" t="s">
        <v>5972</v>
      </c>
      <c r="B4958" s="1">
        <v>42457</v>
      </c>
      <c r="C4958" t="s">
        <v>936</v>
      </c>
      <c r="D4958">
        <v>31519</v>
      </c>
      <c r="E4958" t="s">
        <v>77</v>
      </c>
      <c r="G4958" t="s">
        <v>17</v>
      </c>
      <c r="H4958">
        <v>50000</v>
      </c>
      <c r="I4958" t="s">
        <v>937</v>
      </c>
      <c r="J4958" s="7">
        <v>32</v>
      </c>
      <c r="K4958" t="s">
        <v>27</v>
      </c>
      <c r="L4958" t="s">
        <v>28</v>
      </c>
      <c r="M4958" t="str">
        <f t="shared" si="77"/>
        <v>Mon</v>
      </c>
      <c r="N4958" t="str">
        <f>VLOOKUP(Query1[[#This Row],[Age]],'Age Group Vlookup'!B$3:C$6,2,TRUE)</f>
        <v>30-39</v>
      </c>
    </row>
    <row r="4959" spans="1:14" x14ac:dyDescent="0.3">
      <c r="A4959" t="s">
        <v>5973</v>
      </c>
      <c r="B4959" s="1">
        <v>42633</v>
      </c>
      <c r="C4959" t="s">
        <v>425</v>
      </c>
      <c r="D4959">
        <v>31769</v>
      </c>
      <c r="E4959" t="s">
        <v>43</v>
      </c>
      <c r="G4959" t="s">
        <v>15</v>
      </c>
      <c r="H4959">
        <v>835000</v>
      </c>
      <c r="I4959" t="s">
        <v>426</v>
      </c>
      <c r="J4959" s="7">
        <v>37</v>
      </c>
      <c r="K4959" t="s">
        <v>27</v>
      </c>
      <c r="L4959" t="s">
        <v>28</v>
      </c>
      <c r="M4959" t="str">
        <f t="shared" si="77"/>
        <v>Tue</v>
      </c>
      <c r="N4959" t="str">
        <f>VLOOKUP(Query1[[#This Row],[Age]],'Age Group Vlookup'!B$3:C$6,2,TRUE)</f>
        <v>30-39</v>
      </c>
    </row>
    <row r="4960" spans="1:14" x14ac:dyDescent="0.3">
      <c r="A4960" t="s">
        <v>5974</v>
      </c>
      <c r="B4960" s="1">
        <v>42686</v>
      </c>
      <c r="C4960" t="s">
        <v>132</v>
      </c>
      <c r="D4960">
        <v>3240</v>
      </c>
      <c r="E4960" t="s">
        <v>137</v>
      </c>
      <c r="G4960" t="s">
        <v>17</v>
      </c>
      <c r="H4960">
        <v>26000</v>
      </c>
      <c r="I4960" t="s">
        <v>134</v>
      </c>
      <c r="J4960" s="7">
        <v>33</v>
      </c>
      <c r="K4960" t="s">
        <v>17</v>
      </c>
      <c r="L4960" t="s">
        <v>18</v>
      </c>
      <c r="M4960" t="str">
        <f t="shared" si="77"/>
        <v>Sat</v>
      </c>
      <c r="N4960" t="str">
        <f>VLOOKUP(Query1[[#This Row],[Age]],'Age Group Vlookup'!B$3:C$6,2,TRUE)</f>
        <v>30-39</v>
      </c>
    </row>
    <row r="4961" spans="1:14" x14ac:dyDescent="0.3">
      <c r="A4961" t="s">
        <v>5975</v>
      </c>
      <c r="B4961" s="1">
        <v>42421</v>
      </c>
      <c r="C4961" t="s">
        <v>462</v>
      </c>
      <c r="D4961">
        <v>11501</v>
      </c>
      <c r="E4961" t="s">
        <v>133</v>
      </c>
      <c r="G4961" t="s">
        <v>15</v>
      </c>
      <c r="H4961">
        <v>383000</v>
      </c>
      <c r="I4961" t="s">
        <v>463</v>
      </c>
      <c r="J4961" s="7">
        <v>34</v>
      </c>
      <c r="K4961" t="s">
        <v>27</v>
      </c>
      <c r="L4961" t="s">
        <v>28</v>
      </c>
      <c r="M4961" t="str">
        <f t="shared" si="77"/>
        <v>Sun</v>
      </c>
      <c r="N4961" t="str">
        <f>VLOOKUP(Query1[[#This Row],[Age]],'Age Group Vlookup'!B$3:C$6,2,TRUE)</f>
        <v>30-39</v>
      </c>
    </row>
    <row r="4962" spans="1:14" x14ac:dyDescent="0.3">
      <c r="A4962" t="s">
        <v>5976</v>
      </c>
      <c r="B4962" s="1">
        <v>42591</v>
      </c>
      <c r="C4962" t="s">
        <v>1772</v>
      </c>
      <c r="D4962">
        <v>49159</v>
      </c>
      <c r="E4962" t="s">
        <v>133</v>
      </c>
      <c r="G4962" t="s">
        <v>32</v>
      </c>
      <c r="H4962">
        <v>176000</v>
      </c>
      <c r="I4962" t="s">
        <v>1773</v>
      </c>
      <c r="J4962" s="7">
        <v>27</v>
      </c>
      <c r="K4962" t="s">
        <v>32</v>
      </c>
      <c r="L4962" t="s">
        <v>33</v>
      </c>
      <c r="M4962" t="str">
        <f t="shared" si="77"/>
        <v>Tue</v>
      </c>
      <c r="N4962" t="str">
        <f>VLOOKUP(Query1[[#This Row],[Age]],'Age Group Vlookup'!B$3:C$6,2,TRUE)</f>
        <v>20-29</v>
      </c>
    </row>
    <row r="4963" spans="1:14" x14ac:dyDescent="0.3">
      <c r="A4963" t="s">
        <v>5977</v>
      </c>
      <c r="B4963" s="1">
        <v>42418</v>
      </c>
      <c r="C4963" t="s">
        <v>605</v>
      </c>
      <c r="D4963">
        <v>30118</v>
      </c>
      <c r="E4963" t="s">
        <v>69</v>
      </c>
      <c r="G4963" t="s">
        <v>17</v>
      </c>
      <c r="H4963">
        <v>29000</v>
      </c>
      <c r="I4963" t="s">
        <v>606</v>
      </c>
      <c r="J4963" s="7">
        <v>44</v>
      </c>
      <c r="K4963" t="s">
        <v>17</v>
      </c>
      <c r="L4963" t="s">
        <v>18</v>
      </c>
      <c r="M4963" t="str">
        <f t="shared" si="77"/>
        <v>Thu</v>
      </c>
      <c r="N4963" t="str">
        <f>VLOOKUP(Query1[[#This Row],[Age]],'Age Group Vlookup'!B$3:C$6,2,TRUE)</f>
        <v>40-49</v>
      </c>
    </row>
    <row r="4964" spans="1:14" x14ac:dyDescent="0.3">
      <c r="A4964" t="s">
        <v>5978</v>
      </c>
      <c r="B4964" s="1">
        <v>42432</v>
      </c>
      <c r="C4964" t="s">
        <v>2223</v>
      </c>
      <c r="D4964">
        <v>48514</v>
      </c>
      <c r="E4964" t="s">
        <v>69</v>
      </c>
      <c r="F4964">
        <v>1</v>
      </c>
      <c r="G4964" t="s">
        <v>15</v>
      </c>
      <c r="H4964">
        <v>426000</v>
      </c>
      <c r="I4964" t="s">
        <v>2224</v>
      </c>
      <c r="J4964" s="7">
        <v>41</v>
      </c>
      <c r="K4964" t="s">
        <v>27</v>
      </c>
      <c r="L4964" t="s">
        <v>28</v>
      </c>
      <c r="M4964" t="str">
        <f t="shared" si="77"/>
        <v>Thu</v>
      </c>
      <c r="N4964" t="str">
        <f>VLOOKUP(Query1[[#This Row],[Age]],'Age Group Vlookup'!B$3:C$6,2,TRUE)</f>
        <v>40-49</v>
      </c>
    </row>
    <row r="4965" spans="1:14" x14ac:dyDescent="0.3">
      <c r="A4965" t="s">
        <v>5979</v>
      </c>
      <c r="B4965" s="1">
        <v>42733</v>
      </c>
      <c r="C4965" t="s">
        <v>655</v>
      </c>
      <c r="D4965">
        <v>4607</v>
      </c>
      <c r="E4965" t="s">
        <v>77</v>
      </c>
      <c r="G4965" t="s">
        <v>17</v>
      </c>
      <c r="H4965">
        <v>27000</v>
      </c>
      <c r="I4965" t="s">
        <v>656</v>
      </c>
      <c r="J4965" s="7">
        <v>24</v>
      </c>
      <c r="K4965" t="s">
        <v>32</v>
      </c>
      <c r="L4965" t="s">
        <v>33</v>
      </c>
      <c r="M4965" t="str">
        <f t="shared" si="77"/>
        <v>Thu</v>
      </c>
      <c r="N4965" t="str">
        <f>VLOOKUP(Query1[[#This Row],[Age]],'Age Group Vlookup'!B$3:C$6,2,TRUE)</f>
        <v>20-29</v>
      </c>
    </row>
    <row r="4966" spans="1:14" x14ac:dyDescent="0.3">
      <c r="A4966" t="s">
        <v>5980</v>
      </c>
      <c r="B4966" s="1">
        <v>42725</v>
      </c>
      <c r="C4966" t="s">
        <v>967</v>
      </c>
      <c r="D4966">
        <v>39242</v>
      </c>
      <c r="E4966" t="s">
        <v>62</v>
      </c>
      <c r="G4966" t="s">
        <v>15</v>
      </c>
      <c r="H4966">
        <v>745000</v>
      </c>
      <c r="I4966" t="s">
        <v>968</v>
      </c>
      <c r="J4966" s="7">
        <v>22</v>
      </c>
      <c r="K4966" t="s">
        <v>17</v>
      </c>
      <c r="L4966" t="s">
        <v>18</v>
      </c>
      <c r="M4966" t="str">
        <f t="shared" si="77"/>
        <v>Wed</v>
      </c>
      <c r="N4966" t="str">
        <f>VLOOKUP(Query1[[#This Row],[Age]],'Age Group Vlookup'!B$3:C$6,2,TRUE)</f>
        <v>20-29</v>
      </c>
    </row>
    <row r="4967" spans="1:14" x14ac:dyDescent="0.3">
      <c r="A4967" t="s">
        <v>5981</v>
      </c>
      <c r="B4967" s="1">
        <v>42504</v>
      </c>
      <c r="C4967" t="s">
        <v>550</v>
      </c>
      <c r="D4967">
        <v>43670</v>
      </c>
      <c r="E4967" t="s">
        <v>43</v>
      </c>
      <c r="G4967" t="s">
        <v>17</v>
      </c>
      <c r="H4967">
        <v>34000</v>
      </c>
      <c r="I4967" t="s">
        <v>551</v>
      </c>
      <c r="J4967" s="7">
        <v>35</v>
      </c>
      <c r="K4967" t="s">
        <v>32</v>
      </c>
      <c r="L4967" t="s">
        <v>33</v>
      </c>
      <c r="M4967" t="str">
        <f t="shared" si="77"/>
        <v>Sat</v>
      </c>
      <c r="N4967" t="str">
        <f>VLOOKUP(Query1[[#This Row],[Age]],'Age Group Vlookup'!B$3:C$6,2,TRUE)</f>
        <v>30-39</v>
      </c>
    </row>
    <row r="4968" spans="1:14" x14ac:dyDescent="0.3">
      <c r="A4968" t="s">
        <v>5982</v>
      </c>
      <c r="B4968" s="1">
        <v>42650</v>
      </c>
      <c r="C4968" t="s">
        <v>1296</v>
      </c>
      <c r="D4968">
        <v>23445</v>
      </c>
      <c r="E4968" t="s">
        <v>36</v>
      </c>
      <c r="G4968" t="s">
        <v>32</v>
      </c>
      <c r="H4968">
        <v>103000</v>
      </c>
      <c r="I4968" t="s">
        <v>1297</v>
      </c>
      <c r="J4968" s="7">
        <v>50</v>
      </c>
      <c r="K4968" t="s">
        <v>27</v>
      </c>
      <c r="L4968" t="s">
        <v>28</v>
      </c>
      <c r="M4968" t="str">
        <f t="shared" si="77"/>
        <v>Fri</v>
      </c>
      <c r="N4968" t="str">
        <f>VLOOKUP(Query1[[#This Row],[Age]],'Age Group Vlookup'!B$3:C$6,2,TRUE)</f>
        <v>50-59</v>
      </c>
    </row>
    <row r="4969" spans="1:14" x14ac:dyDescent="0.3">
      <c r="A4969" t="s">
        <v>5983</v>
      </c>
      <c r="B4969" s="1">
        <v>42467</v>
      </c>
      <c r="C4969" t="s">
        <v>409</v>
      </c>
      <c r="D4969">
        <v>23991</v>
      </c>
      <c r="E4969" t="s">
        <v>54</v>
      </c>
      <c r="G4969" t="s">
        <v>15</v>
      </c>
      <c r="H4969">
        <v>829000</v>
      </c>
      <c r="I4969" t="s">
        <v>410</v>
      </c>
      <c r="J4969" s="7">
        <v>34</v>
      </c>
      <c r="K4969" t="s">
        <v>17</v>
      </c>
      <c r="L4969" t="s">
        <v>18</v>
      </c>
      <c r="M4969" t="str">
        <f t="shared" si="77"/>
        <v>Thu</v>
      </c>
      <c r="N4969" t="str">
        <f>VLOOKUP(Query1[[#This Row],[Age]],'Age Group Vlookup'!B$3:C$6,2,TRUE)</f>
        <v>30-39</v>
      </c>
    </row>
    <row r="4970" spans="1:14" x14ac:dyDescent="0.3">
      <c r="A4970" t="s">
        <v>5984</v>
      </c>
      <c r="B4970" s="1">
        <v>42586</v>
      </c>
      <c r="C4970" t="s">
        <v>266</v>
      </c>
      <c r="D4970">
        <v>24136</v>
      </c>
      <c r="E4970" t="s">
        <v>14</v>
      </c>
      <c r="G4970" t="s">
        <v>17</v>
      </c>
      <c r="H4970">
        <v>31000</v>
      </c>
      <c r="I4970" t="s">
        <v>267</v>
      </c>
      <c r="J4970" s="7">
        <v>24</v>
      </c>
      <c r="K4970" t="s">
        <v>27</v>
      </c>
      <c r="L4970" t="s">
        <v>28</v>
      </c>
      <c r="M4970" t="str">
        <f t="shared" si="77"/>
        <v>Thu</v>
      </c>
      <c r="N4970" t="str">
        <f>VLOOKUP(Query1[[#This Row],[Age]],'Age Group Vlookup'!B$3:C$6,2,TRUE)</f>
        <v>20-29</v>
      </c>
    </row>
    <row r="4971" spans="1:14" x14ac:dyDescent="0.3">
      <c r="A4971" t="s">
        <v>5985</v>
      </c>
      <c r="B4971" s="1">
        <v>42567</v>
      </c>
      <c r="C4971" t="s">
        <v>2223</v>
      </c>
      <c r="D4971">
        <v>36177</v>
      </c>
      <c r="E4971" t="s">
        <v>14</v>
      </c>
      <c r="G4971" t="s">
        <v>15</v>
      </c>
      <c r="H4971">
        <v>426000</v>
      </c>
      <c r="I4971" t="s">
        <v>2224</v>
      </c>
      <c r="J4971" s="7">
        <v>41</v>
      </c>
      <c r="K4971" t="s">
        <v>27</v>
      </c>
      <c r="L4971" t="s">
        <v>28</v>
      </c>
      <c r="M4971" t="str">
        <f t="shared" si="77"/>
        <v>Sat</v>
      </c>
      <c r="N4971" t="str">
        <f>VLOOKUP(Query1[[#This Row],[Age]],'Age Group Vlookup'!B$3:C$6,2,TRUE)</f>
        <v>40-49</v>
      </c>
    </row>
    <row r="4972" spans="1:14" x14ac:dyDescent="0.3">
      <c r="A4972" t="s">
        <v>5986</v>
      </c>
      <c r="B4972" s="1">
        <v>42693</v>
      </c>
      <c r="C4972" t="s">
        <v>480</v>
      </c>
      <c r="D4972">
        <v>8232</v>
      </c>
      <c r="E4972" t="s">
        <v>137</v>
      </c>
      <c r="G4972" t="s">
        <v>17</v>
      </c>
      <c r="H4972">
        <v>48000</v>
      </c>
      <c r="I4972" t="s">
        <v>481</v>
      </c>
      <c r="J4972" s="7">
        <v>39</v>
      </c>
      <c r="K4972" t="s">
        <v>17</v>
      </c>
      <c r="L4972" t="s">
        <v>18</v>
      </c>
      <c r="M4972" t="str">
        <f t="shared" si="77"/>
        <v>Sat</v>
      </c>
      <c r="N4972" t="str">
        <f>VLOOKUP(Query1[[#This Row],[Age]],'Age Group Vlookup'!B$3:C$6,2,TRUE)</f>
        <v>30-39</v>
      </c>
    </row>
    <row r="4973" spans="1:14" x14ac:dyDescent="0.3">
      <c r="A4973" t="s">
        <v>5987</v>
      </c>
      <c r="B4973" s="1">
        <v>42486</v>
      </c>
      <c r="C4973" t="s">
        <v>1875</v>
      </c>
      <c r="D4973">
        <v>15458</v>
      </c>
      <c r="E4973" t="s">
        <v>25</v>
      </c>
      <c r="G4973" t="s">
        <v>32</v>
      </c>
      <c r="H4973">
        <v>181000</v>
      </c>
      <c r="I4973" t="s">
        <v>1876</v>
      </c>
      <c r="J4973" s="7">
        <v>49</v>
      </c>
      <c r="K4973" t="s">
        <v>27</v>
      </c>
      <c r="L4973" t="s">
        <v>28</v>
      </c>
      <c r="M4973" t="str">
        <f t="shared" si="77"/>
        <v>Tue</v>
      </c>
      <c r="N4973" t="str">
        <f>VLOOKUP(Query1[[#This Row],[Age]],'Age Group Vlookup'!B$3:C$6,2,TRUE)</f>
        <v>40-49</v>
      </c>
    </row>
    <row r="4974" spans="1:14" x14ac:dyDescent="0.3">
      <c r="A4974" t="s">
        <v>5988</v>
      </c>
      <c r="B4974" s="1">
        <v>42679</v>
      </c>
      <c r="C4974" t="s">
        <v>625</v>
      </c>
      <c r="D4974">
        <v>49765</v>
      </c>
      <c r="E4974" t="s">
        <v>62</v>
      </c>
      <c r="G4974" t="s">
        <v>17</v>
      </c>
      <c r="H4974">
        <v>15000</v>
      </c>
      <c r="I4974" t="s">
        <v>626</v>
      </c>
      <c r="J4974" s="7">
        <v>48</v>
      </c>
      <c r="K4974" t="s">
        <v>17</v>
      </c>
      <c r="L4974" t="s">
        <v>18</v>
      </c>
      <c r="M4974" t="str">
        <f t="shared" si="77"/>
        <v>Sat</v>
      </c>
      <c r="N4974" t="str">
        <f>VLOOKUP(Query1[[#This Row],[Age]],'Age Group Vlookup'!B$3:C$6,2,TRUE)</f>
        <v>40-49</v>
      </c>
    </row>
    <row r="4975" spans="1:14" x14ac:dyDescent="0.3">
      <c r="A4975" t="s">
        <v>5989</v>
      </c>
      <c r="B4975" s="1">
        <v>42581</v>
      </c>
      <c r="C4975" t="s">
        <v>1777</v>
      </c>
      <c r="D4975">
        <v>25351</v>
      </c>
      <c r="E4975" t="s">
        <v>47</v>
      </c>
      <c r="G4975" t="s">
        <v>32</v>
      </c>
      <c r="H4975">
        <v>197000</v>
      </c>
      <c r="I4975" t="s">
        <v>1778</v>
      </c>
      <c r="J4975" s="7">
        <v>48</v>
      </c>
      <c r="K4975" t="s">
        <v>27</v>
      </c>
      <c r="L4975" t="s">
        <v>28</v>
      </c>
      <c r="M4975" t="str">
        <f t="shared" si="77"/>
        <v>Sat</v>
      </c>
      <c r="N4975" t="str">
        <f>VLOOKUP(Query1[[#This Row],[Age]],'Age Group Vlookup'!B$3:C$6,2,TRUE)</f>
        <v>40-49</v>
      </c>
    </row>
    <row r="4976" spans="1:14" x14ac:dyDescent="0.3">
      <c r="A4976" t="s">
        <v>5990</v>
      </c>
      <c r="B4976" s="1">
        <v>42462</v>
      </c>
      <c r="C4976" t="s">
        <v>1921</v>
      </c>
      <c r="D4976">
        <v>24528</v>
      </c>
      <c r="E4976" t="s">
        <v>36</v>
      </c>
      <c r="G4976" t="s">
        <v>17</v>
      </c>
      <c r="H4976">
        <v>49000</v>
      </c>
      <c r="I4976" t="s">
        <v>1922</v>
      </c>
      <c r="J4976" s="7">
        <v>27</v>
      </c>
      <c r="K4976" t="s">
        <v>32</v>
      </c>
      <c r="L4976" t="s">
        <v>33</v>
      </c>
      <c r="M4976" t="str">
        <f t="shared" si="77"/>
        <v>Sat</v>
      </c>
      <c r="N4976" t="str">
        <f>VLOOKUP(Query1[[#This Row],[Age]],'Age Group Vlookup'!B$3:C$6,2,TRUE)</f>
        <v>20-29</v>
      </c>
    </row>
    <row r="4977" spans="1:14" x14ac:dyDescent="0.3">
      <c r="A4977" t="s">
        <v>5991</v>
      </c>
      <c r="B4977" s="1">
        <v>42669</v>
      </c>
      <c r="C4977" t="s">
        <v>738</v>
      </c>
      <c r="D4977">
        <v>42025</v>
      </c>
      <c r="E4977" t="s">
        <v>43</v>
      </c>
      <c r="G4977" t="s">
        <v>15</v>
      </c>
      <c r="H4977">
        <v>879000</v>
      </c>
      <c r="I4977" t="s">
        <v>739</v>
      </c>
      <c r="J4977" s="7">
        <v>37</v>
      </c>
      <c r="K4977" t="s">
        <v>32</v>
      </c>
      <c r="L4977" t="s">
        <v>33</v>
      </c>
      <c r="M4977" t="str">
        <f t="shared" si="77"/>
        <v>Wed</v>
      </c>
      <c r="N4977" t="str">
        <f>VLOOKUP(Query1[[#This Row],[Age]],'Age Group Vlookup'!B$3:C$6,2,TRUE)</f>
        <v>30-39</v>
      </c>
    </row>
    <row r="4978" spans="1:14" x14ac:dyDescent="0.3">
      <c r="A4978" t="s">
        <v>5992</v>
      </c>
      <c r="B4978" s="1">
        <v>42538</v>
      </c>
      <c r="C4978" t="s">
        <v>313</v>
      </c>
      <c r="D4978">
        <v>2705</v>
      </c>
      <c r="E4978" t="s">
        <v>25</v>
      </c>
      <c r="G4978" t="s">
        <v>32</v>
      </c>
      <c r="H4978">
        <v>161000</v>
      </c>
      <c r="I4978" t="s">
        <v>314</v>
      </c>
      <c r="J4978" s="7">
        <v>39</v>
      </c>
      <c r="K4978" t="s">
        <v>27</v>
      </c>
      <c r="L4978" t="s">
        <v>28</v>
      </c>
      <c r="M4978" t="str">
        <f t="shared" si="77"/>
        <v>Fri</v>
      </c>
      <c r="N4978" t="str">
        <f>VLOOKUP(Query1[[#This Row],[Age]],'Age Group Vlookup'!B$3:C$6,2,TRUE)</f>
        <v>30-39</v>
      </c>
    </row>
    <row r="4979" spans="1:14" x14ac:dyDescent="0.3">
      <c r="A4979" t="s">
        <v>5993</v>
      </c>
      <c r="B4979" s="1">
        <v>42564</v>
      </c>
      <c r="C4979" t="s">
        <v>765</v>
      </c>
      <c r="D4979">
        <v>22754</v>
      </c>
      <c r="E4979" t="s">
        <v>133</v>
      </c>
      <c r="G4979" t="s">
        <v>32</v>
      </c>
      <c r="H4979">
        <v>56000</v>
      </c>
      <c r="I4979" t="s">
        <v>766</v>
      </c>
      <c r="J4979" s="7">
        <v>41</v>
      </c>
      <c r="K4979" t="s">
        <v>17</v>
      </c>
      <c r="L4979" t="s">
        <v>18</v>
      </c>
      <c r="M4979" t="str">
        <f t="shared" si="77"/>
        <v>Wed</v>
      </c>
      <c r="N4979" t="str">
        <f>VLOOKUP(Query1[[#This Row],[Age]],'Age Group Vlookup'!B$3:C$6,2,TRUE)</f>
        <v>40-49</v>
      </c>
    </row>
    <row r="4980" spans="1:14" x14ac:dyDescent="0.3">
      <c r="A4980" t="s">
        <v>5994</v>
      </c>
      <c r="B4980" s="1">
        <v>42588</v>
      </c>
      <c r="C4980" t="s">
        <v>1340</v>
      </c>
      <c r="D4980">
        <v>22406</v>
      </c>
      <c r="E4980" t="s">
        <v>47</v>
      </c>
      <c r="G4980" t="s">
        <v>15</v>
      </c>
      <c r="H4980">
        <v>782000</v>
      </c>
      <c r="I4980" t="s">
        <v>1341</v>
      </c>
      <c r="J4980" s="7">
        <v>38</v>
      </c>
      <c r="K4980" t="s">
        <v>27</v>
      </c>
      <c r="L4980" t="s">
        <v>28</v>
      </c>
      <c r="M4980" t="str">
        <f t="shared" si="77"/>
        <v>Sat</v>
      </c>
      <c r="N4980" t="str">
        <f>VLOOKUP(Query1[[#This Row],[Age]],'Age Group Vlookup'!B$3:C$6,2,TRUE)</f>
        <v>30-39</v>
      </c>
    </row>
    <row r="4981" spans="1:14" x14ac:dyDescent="0.3">
      <c r="A4981" t="s">
        <v>5995</v>
      </c>
      <c r="B4981" s="1">
        <v>42415</v>
      </c>
      <c r="C4981" t="s">
        <v>556</v>
      </c>
      <c r="D4981">
        <v>25725</v>
      </c>
      <c r="E4981" t="s">
        <v>36</v>
      </c>
      <c r="G4981" t="s">
        <v>17</v>
      </c>
      <c r="H4981">
        <v>2000</v>
      </c>
      <c r="I4981" t="s">
        <v>557</v>
      </c>
      <c r="J4981" s="7">
        <v>23</v>
      </c>
      <c r="K4981" t="s">
        <v>27</v>
      </c>
      <c r="L4981" t="s">
        <v>28</v>
      </c>
      <c r="M4981" t="str">
        <f t="shared" si="77"/>
        <v>Mon</v>
      </c>
      <c r="N4981" t="str">
        <f>VLOOKUP(Query1[[#This Row],[Age]],'Age Group Vlookup'!B$3:C$6,2,TRUE)</f>
        <v>20-29</v>
      </c>
    </row>
    <row r="4982" spans="1:14" x14ac:dyDescent="0.3">
      <c r="A4982" t="s">
        <v>5996</v>
      </c>
      <c r="B4982" s="1">
        <v>42656</v>
      </c>
      <c r="C4982" t="s">
        <v>1759</v>
      </c>
      <c r="D4982">
        <v>1551</v>
      </c>
      <c r="E4982" t="s">
        <v>58</v>
      </c>
      <c r="G4982" t="s">
        <v>17</v>
      </c>
      <c r="H4982">
        <v>24000</v>
      </c>
      <c r="I4982" t="s">
        <v>1760</v>
      </c>
      <c r="J4982" s="7">
        <v>21</v>
      </c>
      <c r="K4982" t="s">
        <v>27</v>
      </c>
      <c r="L4982" t="s">
        <v>28</v>
      </c>
      <c r="M4982" t="str">
        <f t="shared" si="77"/>
        <v>Thu</v>
      </c>
      <c r="N4982" t="str">
        <f>VLOOKUP(Query1[[#This Row],[Age]],'Age Group Vlookup'!B$3:C$6,2,TRUE)</f>
        <v>20-29</v>
      </c>
    </row>
    <row r="4983" spans="1:14" x14ac:dyDescent="0.3">
      <c r="A4983" t="s">
        <v>5997</v>
      </c>
      <c r="B4983" s="1">
        <v>42372</v>
      </c>
      <c r="C4983" t="s">
        <v>679</v>
      </c>
      <c r="D4983">
        <v>49841</v>
      </c>
      <c r="E4983" t="s">
        <v>137</v>
      </c>
      <c r="G4983" t="s">
        <v>32</v>
      </c>
      <c r="H4983">
        <v>167000</v>
      </c>
      <c r="I4983" t="s">
        <v>680</v>
      </c>
      <c r="J4983" s="7">
        <v>23</v>
      </c>
      <c r="K4983" t="s">
        <v>27</v>
      </c>
      <c r="L4983" t="s">
        <v>28</v>
      </c>
      <c r="M4983" t="str">
        <f t="shared" si="77"/>
        <v>Sun</v>
      </c>
      <c r="N4983" t="str">
        <f>VLOOKUP(Query1[[#This Row],[Age]],'Age Group Vlookup'!B$3:C$6,2,TRUE)</f>
        <v>20-29</v>
      </c>
    </row>
    <row r="4984" spans="1:14" x14ac:dyDescent="0.3">
      <c r="A4984" t="s">
        <v>5998</v>
      </c>
      <c r="B4984" s="1">
        <v>42718</v>
      </c>
      <c r="C4984" t="s">
        <v>1439</v>
      </c>
      <c r="D4984">
        <v>28868</v>
      </c>
      <c r="E4984" t="s">
        <v>36</v>
      </c>
      <c r="G4984" t="s">
        <v>32</v>
      </c>
      <c r="H4984">
        <v>196000</v>
      </c>
      <c r="I4984" t="s">
        <v>535</v>
      </c>
      <c r="J4984" s="7">
        <v>25</v>
      </c>
      <c r="K4984" t="s">
        <v>27</v>
      </c>
      <c r="L4984" t="s">
        <v>28</v>
      </c>
      <c r="M4984" t="str">
        <f t="shared" si="77"/>
        <v>Wed</v>
      </c>
      <c r="N4984" t="str">
        <f>VLOOKUP(Query1[[#This Row],[Age]],'Age Group Vlookup'!B$3:C$6,2,TRUE)</f>
        <v>20-29</v>
      </c>
    </row>
    <row r="4985" spans="1:14" x14ac:dyDescent="0.3">
      <c r="A4985" t="s">
        <v>5999</v>
      </c>
      <c r="B4985" s="1">
        <v>42504</v>
      </c>
      <c r="C4985" t="s">
        <v>1148</v>
      </c>
      <c r="D4985">
        <v>49201</v>
      </c>
      <c r="E4985" t="s">
        <v>47</v>
      </c>
      <c r="G4985" t="s">
        <v>15</v>
      </c>
      <c r="H4985">
        <v>647000</v>
      </c>
      <c r="I4985" t="s">
        <v>1149</v>
      </c>
      <c r="J4985" s="7">
        <v>27</v>
      </c>
      <c r="K4985" t="s">
        <v>27</v>
      </c>
      <c r="L4985" t="s">
        <v>28</v>
      </c>
      <c r="M4985" t="str">
        <f t="shared" si="77"/>
        <v>Sat</v>
      </c>
      <c r="N4985" t="str">
        <f>VLOOKUP(Query1[[#This Row],[Age]],'Age Group Vlookup'!B$3:C$6,2,TRUE)</f>
        <v>20-29</v>
      </c>
    </row>
    <row r="4986" spans="1:14" x14ac:dyDescent="0.3">
      <c r="A4986" t="s">
        <v>6000</v>
      </c>
      <c r="B4986" s="1">
        <v>42671</v>
      </c>
      <c r="C4986" t="s">
        <v>802</v>
      </c>
      <c r="D4986">
        <v>3626</v>
      </c>
      <c r="E4986" t="s">
        <v>137</v>
      </c>
      <c r="G4986" t="s">
        <v>32</v>
      </c>
      <c r="H4986">
        <v>140000</v>
      </c>
      <c r="I4986" t="s">
        <v>803</v>
      </c>
      <c r="J4986" s="7">
        <v>34</v>
      </c>
      <c r="K4986" t="s">
        <v>27</v>
      </c>
      <c r="L4986" t="s">
        <v>28</v>
      </c>
      <c r="M4986" t="str">
        <f t="shared" si="77"/>
        <v>Fri</v>
      </c>
      <c r="N4986" t="str">
        <f>VLOOKUP(Query1[[#This Row],[Age]],'Age Group Vlookup'!B$3:C$6,2,TRUE)</f>
        <v>30-39</v>
      </c>
    </row>
    <row r="4987" spans="1:14" x14ac:dyDescent="0.3">
      <c r="A4987" t="s">
        <v>6001</v>
      </c>
      <c r="B4987" s="1">
        <v>42643</v>
      </c>
      <c r="C4987" t="s">
        <v>114</v>
      </c>
      <c r="D4987">
        <v>2074</v>
      </c>
      <c r="E4987" t="s">
        <v>47</v>
      </c>
      <c r="G4987" t="s">
        <v>15</v>
      </c>
      <c r="H4987">
        <v>617000</v>
      </c>
      <c r="I4987" t="s">
        <v>115</v>
      </c>
      <c r="J4987" s="7">
        <v>36</v>
      </c>
      <c r="K4987" t="s">
        <v>27</v>
      </c>
      <c r="L4987" t="s">
        <v>28</v>
      </c>
      <c r="M4987" t="str">
        <f t="shared" si="77"/>
        <v>Fri</v>
      </c>
      <c r="N4987" t="str">
        <f>VLOOKUP(Query1[[#This Row],[Age]],'Age Group Vlookup'!B$3:C$6,2,TRUE)</f>
        <v>30-39</v>
      </c>
    </row>
    <row r="4988" spans="1:14" x14ac:dyDescent="0.3">
      <c r="A4988" t="s">
        <v>6002</v>
      </c>
      <c r="B4988" s="1">
        <v>42386</v>
      </c>
      <c r="C4988" t="s">
        <v>946</v>
      </c>
      <c r="D4988">
        <v>20538</v>
      </c>
      <c r="E4988" t="s">
        <v>36</v>
      </c>
      <c r="G4988" t="s">
        <v>15</v>
      </c>
      <c r="H4988">
        <v>596000</v>
      </c>
      <c r="I4988" t="s">
        <v>947</v>
      </c>
      <c r="J4988" s="7">
        <v>49</v>
      </c>
      <c r="K4988" t="s">
        <v>32</v>
      </c>
      <c r="L4988" t="s">
        <v>33</v>
      </c>
      <c r="M4988" t="str">
        <f t="shared" si="77"/>
        <v>Sun</v>
      </c>
      <c r="N4988" t="str">
        <f>VLOOKUP(Query1[[#This Row],[Age]],'Age Group Vlookup'!B$3:C$6,2,TRUE)</f>
        <v>40-49</v>
      </c>
    </row>
    <row r="4989" spans="1:14" x14ac:dyDescent="0.3">
      <c r="A4989" t="s">
        <v>6003</v>
      </c>
      <c r="B4989" s="1">
        <v>42405</v>
      </c>
      <c r="C4989" t="s">
        <v>2164</v>
      </c>
      <c r="D4989">
        <v>46101</v>
      </c>
      <c r="E4989" t="s">
        <v>25</v>
      </c>
      <c r="G4989" t="s">
        <v>32</v>
      </c>
      <c r="H4989">
        <v>159000</v>
      </c>
      <c r="I4989" t="s">
        <v>2165</v>
      </c>
      <c r="J4989" s="7">
        <v>22</v>
      </c>
      <c r="K4989" t="s">
        <v>32</v>
      </c>
      <c r="L4989" t="s">
        <v>33</v>
      </c>
      <c r="M4989" t="str">
        <f t="shared" si="77"/>
        <v>Fri</v>
      </c>
      <c r="N4989" t="str">
        <f>VLOOKUP(Query1[[#This Row],[Age]],'Age Group Vlookup'!B$3:C$6,2,TRUE)</f>
        <v>20-29</v>
      </c>
    </row>
    <row r="4990" spans="1:14" x14ac:dyDescent="0.3">
      <c r="A4990" t="s">
        <v>6004</v>
      </c>
      <c r="B4990" s="1">
        <v>42699</v>
      </c>
      <c r="C4990" t="s">
        <v>114</v>
      </c>
      <c r="D4990">
        <v>23835</v>
      </c>
      <c r="E4990" t="s">
        <v>77</v>
      </c>
      <c r="G4990" t="s">
        <v>15</v>
      </c>
      <c r="H4990">
        <v>617000</v>
      </c>
      <c r="I4990" t="s">
        <v>115</v>
      </c>
      <c r="J4990" s="7">
        <v>36</v>
      </c>
      <c r="K4990" t="s">
        <v>27</v>
      </c>
      <c r="L4990" t="s">
        <v>28</v>
      </c>
      <c r="M4990" t="str">
        <f t="shared" si="77"/>
        <v>Fri</v>
      </c>
      <c r="N4990" t="str">
        <f>VLOOKUP(Query1[[#This Row],[Age]],'Age Group Vlookup'!B$3:C$6,2,TRUE)</f>
        <v>30-39</v>
      </c>
    </row>
    <row r="4991" spans="1:14" x14ac:dyDescent="0.3">
      <c r="A4991" t="s">
        <v>6005</v>
      </c>
      <c r="B4991" s="1">
        <v>42464</v>
      </c>
      <c r="C4991" t="s">
        <v>428</v>
      </c>
      <c r="D4991">
        <v>46145</v>
      </c>
      <c r="E4991" t="s">
        <v>62</v>
      </c>
      <c r="G4991" t="s">
        <v>17</v>
      </c>
      <c r="H4991">
        <v>15000</v>
      </c>
      <c r="I4991" t="s">
        <v>429</v>
      </c>
      <c r="J4991" s="7">
        <v>41</v>
      </c>
      <c r="K4991" t="s">
        <v>17</v>
      </c>
      <c r="L4991" t="s">
        <v>18</v>
      </c>
      <c r="M4991" t="str">
        <f t="shared" si="77"/>
        <v>Mon</v>
      </c>
      <c r="N4991" t="str">
        <f>VLOOKUP(Query1[[#This Row],[Age]],'Age Group Vlookup'!B$3:C$6,2,TRUE)</f>
        <v>40-49</v>
      </c>
    </row>
    <row r="4992" spans="1:14" x14ac:dyDescent="0.3">
      <c r="A4992" t="s">
        <v>6006</v>
      </c>
      <c r="B4992" s="1">
        <v>42606</v>
      </c>
      <c r="C4992" t="s">
        <v>361</v>
      </c>
      <c r="D4992">
        <v>17873</v>
      </c>
      <c r="E4992" t="s">
        <v>43</v>
      </c>
      <c r="G4992" t="s">
        <v>15</v>
      </c>
      <c r="H4992">
        <v>373000</v>
      </c>
      <c r="I4992" t="s">
        <v>362</v>
      </c>
      <c r="J4992" s="7">
        <v>22</v>
      </c>
      <c r="K4992" t="s">
        <v>27</v>
      </c>
      <c r="L4992" t="s">
        <v>28</v>
      </c>
      <c r="M4992" t="str">
        <f t="shared" si="77"/>
        <v>Wed</v>
      </c>
      <c r="N4992" t="str">
        <f>VLOOKUP(Query1[[#This Row],[Age]],'Age Group Vlookup'!B$3:C$6,2,TRUE)</f>
        <v>20-29</v>
      </c>
    </row>
    <row r="4993" spans="1:14" x14ac:dyDescent="0.3">
      <c r="A4993" t="s">
        <v>6007</v>
      </c>
      <c r="B4993" s="1">
        <v>42567</v>
      </c>
      <c r="C4993" t="s">
        <v>2093</v>
      </c>
      <c r="D4993">
        <v>23682</v>
      </c>
      <c r="E4993" t="s">
        <v>69</v>
      </c>
      <c r="G4993" t="s">
        <v>15</v>
      </c>
      <c r="H4993">
        <v>121000</v>
      </c>
      <c r="I4993" t="s">
        <v>2094</v>
      </c>
      <c r="J4993" s="7">
        <v>21</v>
      </c>
      <c r="K4993" t="s">
        <v>17</v>
      </c>
      <c r="L4993" t="s">
        <v>18</v>
      </c>
      <c r="M4993" t="str">
        <f t="shared" si="77"/>
        <v>Sat</v>
      </c>
      <c r="N4993" t="str">
        <f>VLOOKUP(Query1[[#This Row],[Age]],'Age Group Vlookup'!B$3:C$6,2,TRUE)</f>
        <v>20-29</v>
      </c>
    </row>
    <row r="4994" spans="1:14" x14ac:dyDescent="0.3">
      <c r="A4994" t="s">
        <v>6008</v>
      </c>
      <c r="B4994" s="1">
        <v>42414</v>
      </c>
      <c r="C4994" t="s">
        <v>814</v>
      </c>
      <c r="D4994">
        <v>7577</v>
      </c>
      <c r="E4994" t="s">
        <v>25</v>
      </c>
      <c r="G4994" t="s">
        <v>15</v>
      </c>
      <c r="H4994">
        <v>695000</v>
      </c>
      <c r="I4994" t="s">
        <v>815</v>
      </c>
      <c r="J4994" s="7">
        <v>23</v>
      </c>
      <c r="K4994" t="s">
        <v>17</v>
      </c>
      <c r="L4994" t="s">
        <v>18</v>
      </c>
      <c r="M4994" t="str">
        <f t="shared" ref="M4994:M5057" si="78">TEXT(B4994,"ddd")</f>
        <v>Sun</v>
      </c>
      <c r="N4994" t="str">
        <f>VLOOKUP(Query1[[#This Row],[Age]],'Age Group Vlookup'!B$3:C$6,2,TRUE)</f>
        <v>20-29</v>
      </c>
    </row>
    <row r="4995" spans="1:14" x14ac:dyDescent="0.3">
      <c r="A4995" t="s">
        <v>6009</v>
      </c>
      <c r="B4995" s="1">
        <v>42372</v>
      </c>
      <c r="C4995" t="s">
        <v>672</v>
      </c>
      <c r="D4995">
        <v>29685</v>
      </c>
      <c r="E4995" t="s">
        <v>47</v>
      </c>
      <c r="G4995" t="s">
        <v>15</v>
      </c>
      <c r="H4995">
        <v>781000</v>
      </c>
      <c r="I4995" t="s">
        <v>673</v>
      </c>
      <c r="J4995" s="7">
        <v>44</v>
      </c>
      <c r="K4995" t="s">
        <v>27</v>
      </c>
      <c r="L4995" t="s">
        <v>28</v>
      </c>
      <c r="M4995" t="str">
        <f t="shared" si="78"/>
        <v>Sun</v>
      </c>
      <c r="N4995" t="str">
        <f>VLOOKUP(Query1[[#This Row],[Age]],'Age Group Vlookup'!B$3:C$6,2,TRUE)</f>
        <v>40-49</v>
      </c>
    </row>
    <row r="4996" spans="1:14" x14ac:dyDescent="0.3">
      <c r="A4996" t="s">
        <v>6010</v>
      </c>
      <c r="B4996" s="1">
        <v>42514</v>
      </c>
      <c r="C4996" t="s">
        <v>672</v>
      </c>
      <c r="D4996">
        <v>37707</v>
      </c>
      <c r="E4996" t="s">
        <v>69</v>
      </c>
      <c r="G4996" t="s">
        <v>15</v>
      </c>
      <c r="H4996">
        <v>781000</v>
      </c>
      <c r="I4996" t="s">
        <v>673</v>
      </c>
      <c r="J4996" s="7">
        <v>44</v>
      </c>
      <c r="K4996" t="s">
        <v>27</v>
      </c>
      <c r="L4996" t="s">
        <v>28</v>
      </c>
      <c r="M4996" t="str">
        <f t="shared" si="78"/>
        <v>Tue</v>
      </c>
      <c r="N4996" t="str">
        <f>VLOOKUP(Query1[[#This Row],[Age]],'Age Group Vlookup'!B$3:C$6,2,TRUE)</f>
        <v>40-49</v>
      </c>
    </row>
    <row r="4997" spans="1:14" x14ac:dyDescent="0.3">
      <c r="A4997" t="s">
        <v>6011</v>
      </c>
      <c r="B4997" s="1">
        <v>42573</v>
      </c>
      <c r="C4997" t="s">
        <v>126</v>
      </c>
      <c r="D4997">
        <v>12586</v>
      </c>
      <c r="E4997" t="s">
        <v>54</v>
      </c>
      <c r="G4997" t="s">
        <v>17</v>
      </c>
      <c r="H4997">
        <v>28000</v>
      </c>
      <c r="I4997" t="s">
        <v>127</v>
      </c>
      <c r="J4997" s="7">
        <v>43</v>
      </c>
      <c r="K4997" t="s">
        <v>17</v>
      </c>
      <c r="L4997" t="s">
        <v>18</v>
      </c>
      <c r="M4997" t="str">
        <f t="shared" si="78"/>
        <v>Fri</v>
      </c>
      <c r="N4997" t="str">
        <f>VLOOKUP(Query1[[#This Row],[Age]],'Age Group Vlookup'!B$3:C$6,2,TRUE)</f>
        <v>40-49</v>
      </c>
    </row>
    <row r="4998" spans="1:14" x14ac:dyDescent="0.3">
      <c r="A4998" t="s">
        <v>6012</v>
      </c>
      <c r="B4998" s="1">
        <v>42647</v>
      </c>
      <c r="C4998" t="s">
        <v>132</v>
      </c>
      <c r="D4998">
        <v>13655</v>
      </c>
      <c r="E4998" t="s">
        <v>14</v>
      </c>
      <c r="G4998" t="s">
        <v>17</v>
      </c>
      <c r="H4998">
        <v>26000</v>
      </c>
      <c r="I4998" t="s">
        <v>134</v>
      </c>
      <c r="J4998" s="7">
        <v>33</v>
      </c>
      <c r="K4998" t="s">
        <v>17</v>
      </c>
      <c r="L4998" t="s">
        <v>18</v>
      </c>
      <c r="M4998" t="str">
        <f t="shared" si="78"/>
        <v>Tue</v>
      </c>
      <c r="N4998" t="str">
        <f>VLOOKUP(Query1[[#This Row],[Age]],'Age Group Vlookup'!B$3:C$6,2,TRUE)</f>
        <v>30-39</v>
      </c>
    </row>
    <row r="4999" spans="1:14" x14ac:dyDescent="0.3">
      <c r="A4999" t="s">
        <v>6013</v>
      </c>
      <c r="B4999" s="1">
        <v>42642</v>
      </c>
      <c r="C4999" t="s">
        <v>1394</v>
      </c>
      <c r="D4999">
        <v>35169</v>
      </c>
      <c r="E4999" t="s">
        <v>21</v>
      </c>
      <c r="G4999" t="s">
        <v>17</v>
      </c>
      <c r="H4999">
        <v>29000</v>
      </c>
      <c r="I4999" t="s">
        <v>1395</v>
      </c>
      <c r="J4999" s="7">
        <v>25</v>
      </c>
      <c r="K4999" t="s">
        <v>32</v>
      </c>
      <c r="L4999" t="s">
        <v>33</v>
      </c>
      <c r="M4999" t="str">
        <f t="shared" si="78"/>
        <v>Thu</v>
      </c>
      <c r="N4999" t="str">
        <f>VLOOKUP(Query1[[#This Row],[Age]],'Age Group Vlookup'!B$3:C$6,2,TRUE)</f>
        <v>20-29</v>
      </c>
    </row>
    <row r="5000" spans="1:14" x14ac:dyDescent="0.3">
      <c r="A5000" t="s">
        <v>6014</v>
      </c>
      <c r="B5000" s="1">
        <v>42679</v>
      </c>
      <c r="C5000" t="s">
        <v>354</v>
      </c>
      <c r="D5000">
        <v>15840</v>
      </c>
      <c r="E5000" t="s">
        <v>47</v>
      </c>
      <c r="G5000" t="s">
        <v>15</v>
      </c>
      <c r="H5000">
        <v>305000</v>
      </c>
      <c r="I5000" t="s">
        <v>355</v>
      </c>
      <c r="J5000" s="7">
        <v>26</v>
      </c>
      <c r="K5000" t="s">
        <v>27</v>
      </c>
      <c r="L5000" t="s">
        <v>28</v>
      </c>
      <c r="M5000" t="str">
        <f t="shared" si="78"/>
        <v>Sat</v>
      </c>
      <c r="N5000" t="str">
        <f>VLOOKUP(Query1[[#This Row],[Age]],'Age Group Vlookup'!B$3:C$6,2,TRUE)</f>
        <v>20-29</v>
      </c>
    </row>
    <row r="5001" spans="1:14" x14ac:dyDescent="0.3">
      <c r="A5001" t="s">
        <v>6015</v>
      </c>
      <c r="B5001" s="1">
        <v>42475</v>
      </c>
      <c r="C5001" t="s">
        <v>785</v>
      </c>
      <c r="D5001">
        <v>14910</v>
      </c>
      <c r="E5001" t="s">
        <v>54</v>
      </c>
      <c r="G5001" t="s">
        <v>15</v>
      </c>
      <c r="H5001">
        <v>118000</v>
      </c>
      <c r="I5001" t="s">
        <v>786</v>
      </c>
      <c r="J5001" s="7">
        <v>37</v>
      </c>
      <c r="K5001" t="s">
        <v>27</v>
      </c>
      <c r="L5001" t="s">
        <v>28</v>
      </c>
      <c r="M5001" t="str">
        <f t="shared" si="78"/>
        <v>Fri</v>
      </c>
      <c r="N5001" t="str">
        <f>VLOOKUP(Query1[[#This Row],[Age]],'Age Group Vlookup'!B$3:C$6,2,TRUE)</f>
        <v>30-39</v>
      </c>
    </row>
    <row r="5002" spans="1:14" x14ac:dyDescent="0.3">
      <c r="A5002" t="s">
        <v>6016</v>
      </c>
      <c r="B5002" s="1">
        <v>42514</v>
      </c>
      <c r="C5002" t="s">
        <v>593</v>
      </c>
      <c r="D5002">
        <v>4449</v>
      </c>
      <c r="E5002" t="s">
        <v>58</v>
      </c>
      <c r="G5002" t="s">
        <v>17</v>
      </c>
      <c r="H5002">
        <v>24000</v>
      </c>
      <c r="I5002" t="s">
        <v>594</v>
      </c>
      <c r="J5002" s="7">
        <v>37</v>
      </c>
      <c r="K5002" t="s">
        <v>32</v>
      </c>
      <c r="L5002" t="s">
        <v>33</v>
      </c>
      <c r="M5002" t="str">
        <f t="shared" si="78"/>
        <v>Tue</v>
      </c>
      <c r="N5002" t="str">
        <f>VLOOKUP(Query1[[#This Row],[Age]],'Age Group Vlookup'!B$3:C$6,2,TRUE)</f>
        <v>30-39</v>
      </c>
    </row>
    <row r="5003" spans="1:14" x14ac:dyDescent="0.3">
      <c r="A5003" t="s">
        <v>6017</v>
      </c>
      <c r="B5003" s="1">
        <v>42396</v>
      </c>
      <c r="C5003" t="s">
        <v>361</v>
      </c>
      <c r="D5003">
        <v>6619</v>
      </c>
      <c r="E5003" t="s">
        <v>69</v>
      </c>
      <c r="G5003" t="s">
        <v>15</v>
      </c>
      <c r="H5003">
        <v>373000</v>
      </c>
      <c r="I5003" t="s">
        <v>362</v>
      </c>
      <c r="J5003" s="7">
        <v>22</v>
      </c>
      <c r="K5003" t="s">
        <v>27</v>
      </c>
      <c r="L5003" t="s">
        <v>28</v>
      </c>
      <c r="M5003" t="str">
        <f t="shared" si="78"/>
        <v>Wed</v>
      </c>
      <c r="N5003" t="str">
        <f>VLOOKUP(Query1[[#This Row],[Age]],'Age Group Vlookup'!B$3:C$6,2,TRUE)</f>
        <v>20-29</v>
      </c>
    </row>
    <row r="5004" spans="1:14" x14ac:dyDescent="0.3">
      <c r="A5004" t="s">
        <v>6018</v>
      </c>
      <c r="B5004" s="1">
        <v>42508</v>
      </c>
      <c r="C5004" t="s">
        <v>917</v>
      </c>
      <c r="D5004">
        <v>11344</v>
      </c>
      <c r="E5004" t="s">
        <v>137</v>
      </c>
      <c r="G5004" t="s">
        <v>17</v>
      </c>
      <c r="H5004">
        <v>41000</v>
      </c>
      <c r="I5004" t="s">
        <v>918</v>
      </c>
      <c r="J5004" s="7">
        <v>23</v>
      </c>
      <c r="K5004" t="s">
        <v>27</v>
      </c>
      <c r="L5004" t="s">
        <v>28</v>
      </c>
      <c r="M5004" t="str">
        <f t="shared" si="78"/>
        <v>Wed</v>
      </c>
      <c r="N5004" t="str">
        <f>VLOOKUP(Query1[[#This Row],[Age]],'Age Group Vlookup'!B$3:C$6,2,TRUE)</f>
        <v>20-29</v>
      </c>
    </row>
    <row r="5005" spans="1:14" x14ac:dyDescent="0.3">
      <c r="A5005" t="s">
        <v>6019</v>
      </c>
      <c r="B5005" s="1">
        <v>42452</v>
      </c>
      <c r="C5005" t="s">
        <v>473</v>
      </c>
      <c r="D5005">
        <v>11600</v>
      </c>
      <c r="E5005" t="s">
        <v>47</v>
      </c>
      <c r="G5005" t="s">
        <v>17</v>
      </c>
      <c r="H5005">
        <v>23000</v>
      </c>
      <c r="I5005" t="s">
        <v>474</v>
      </c>
      <c r="J5005" s="7">
        <v>47</v>
      </c>
      <c r="K5005" t="s">
        <v>17</v>
      </c>
      <c r="L5005" t="s">
        <v>18</v>
      </c>
      <c r="M5005" t="str">
        <f t="shared" si="78"/>
        <v>Wed</v>
      </c>
      <c r="N5005" t="str">
        <f>VLOOKUP(Query1[[#This Row],[Age]],'Age Group Vlookup'!B$3:C$6,2,TRUE)</f>
        <v>40-49</v>
      </c>
    </row>
    <row r="5006" spans="1:14" x14ac:dyDescent="0.3">
      <c r="A5006" t="s">
        <v>6020</v>
      </c>
      <c r="B5006" s="1">
        <v>42662</v>
      </c>
      <c r="C5006" t="s">
        <v>2406</v>
      </c>
      <c r="D5006">
        <v>10580</v>
      </c>
      <c r="E5006" t="s">
        <v>137</v>
      </c>
      <c r="G5006" t="s">
        <v>17</v>
      </c>
      <c r="H5006">
        <v>28000</v>
      </c>
      <c r="I5006" t="s">
        <v>2407</v>
      </c>
      <c r="J5006" s="7">
        <v>39</v>
      </c>
      <c r="K5006" t="s">
        <v>27</v>
      </c>
      <c r="L5006" t="s">
        <v>28</v>
      </c>
      <c r="M5006" t="str">
        <f t="shared" si="78"/>
        <v>Wed</v>
      </c>
      <c r="N5006" t="str">
        <f>VLOOKUP(Query1[[#This Row],[Age]],'Age Group Vlookup'!B$3:C$6,2,TRUE)</f>
        <v>30-39</v>
      </c>
    </row>
    <row r="5007" spans="1:14" x14ac:dyDescent="0.3">
      <c r="A5007" t="s">
        <v>6021</v>
      </c>
      <c r="B5007" s="1">
        <v>42614</v>
      </c>
      <c r="C5007" t="s">
        <v>1677</v>
      </c>
      <c r="D5007">
        <v>5191</v>
      </c>
      <c r="E5007" t="s">
        <v>36</v>
      </c>
      <c r="G5007" t="s">
        <v>17</v>
      </c>
      <c r="H5007">
        <v>46000</v>
      </c>
      <c r="I5007" t="s">
        <v>1678</v>
      </c>
      <c r="J5007" s="7">
        <v>34</v>
      </c>
      <c r="K5007" t="s">
        <v>17</v>
      </c>
      <c r="L5007" t="s">
        <v>18</v>
      </c>
      <c r="M5007" t="str">
        <f t="shared" si="78"/>
        <v>Thu</v>
      </c>
      <c r="N5007" t="str">
        <f>VLOOKUP(Query1[[#This Row],[Age]],'Age Group Vlookup'!B$3:C$6,2,TRUE)</f>
        <v>30-39</v>
      </c>
    </row>
    <row r="5008" spans="1:14" x14ac:dyDescent="0.3">
      <c r="A5008" t="s">
        <v>6022</v>
      </c>
      <c r="B5008" s="1">
        <v>42733</v>
      </c>
      <c r="C5008" t="s">
        <v>1598</v>
      </c>
      <c r="D5008">
        <v>25678</v>
      </c>
      <c r="E5008" t="s">
        <v>133</v>
      </c>
      <c r="G5008" t="s">
        <v>17</v>
      </c>
      <c r="H5008">
        <v>15000</v>
      </c>
      <c r="I5008" t="s">
        <v>1599</v>
      </c>
      <c r="J5008" s="7">
        <v>48</v>
      </c>
      <c r="K5008" t="s">
        <v>17</v>
      </c>
      <c r="L5008" t="s">
        <v>18</v>
      </c>
      <c r="M5008" t="str">
        <f t="shared" si="78"/>
        <v>Thu</v>
      </c>
      <c r="N5008" t="str">
        <f>VLOOKUP(Query1[[#This Row],[Age]],'Age Group Vlookup'!B$3:C$6,2,TRUE)</f>
        <v>40-49</v>
      </c>
    </row>
    <row r="5009" spans="1:14" x14ac:dyDescent="0.3">
      <c r="A5009" t="s">
        <v>6023</v>
      </c>
      <c r="B5009" s="1">
        <v>42622</v>
      </c>
      <c r="C5009" t="s">
        <v>735</v>
      </c>
      <c r="D5009">
        <v>25742</v>
      </c>
      <c r="E5009" t="s">
        <v>77</v>
      </c>
      <c r="G5009" t="s">
        <v>15</v>
      </c>
      <c r="H5009">
        <v>660000</v>
      </c>
      <c r="I5009" t="s">
        <v>736</v>
      </c>
      <c r="J5009" s="7">
        <v>35</v>
      </c>
      <c r="K5009" t="s">
        <v>17</v>
      </c>
      <c r="L5009" t="s">
        <v>18</v>
      </c>
      <c r="M5009" t="str">
        <f t="shared" si="78"/>
        <v>Fri</v>
      </c>
      <c r="N5009" t="str">
        <f>VLOOKUP(Query1[[#This Row],[Age]],'Age Group Vlookup'!B$3:C$6,2,TRUE)</f>
        <v>30-39</v>
      </c>
    </row>
    <row r="5010" spans="1:14" x14ac:dyDescent="0.3">
      <c r="A5010" t="s">
        <v>6024</v>
      </c>
      <c r="B5010" s="1">
        <v>42542</v>
      </c>
      <c r="C5010" t="s">
        <v>2223</v>
      </c>
      <c r="D5010">
        <v>12886</v>
      </c>
      <c r="E5010" t="s">
        <v>69</v>
      </c>
      <c r="G5010" t="s">
        <v>15</v>
      </c>
      <c r="H5010">
        <v>426000</v>
      </c>
      <c r="I5010" t="s">
        <v>2224</v>
      </c>
      <c r="J5010" s="7">
        <v>41</v>
      </c>
      <c r="K5010" t="s">
        <v>27</v>
      </c>
      <c r="L5010" t="s">
        <v>28</v>
      </c>
      <c r="M5010" t="str">
        <f t="shared" si="78"/>
        <v>Tue</v>
      </c>
      <c r="N5010" t="str">
        <f>VLOOKUP(Query1[[#This Row],[Age]],'Age Group Vlookup'!B$3:C$6,2,TRUE)</f>
        <v>40-49</v>
      </c>
    </row>
    <row r="5011" spans="1:14" x14ac:dyDescent="0.3">
      <c r="A5011" t="s">
        <v>6025</v>
      </c>
      <c r="B5011" s="1">
        <v>42443</v>
      </c>
      <c r="C5011" t="s">
        <v>24</v>
      </c>
      <c r="D5011">
        <v>42273</v>
      </c>
      <c r="E5011" t="s">
        <v>58</v>
      </c>
      <c r="G5011" t="s">
        <v>17</v>
      </c>
      <c r="H5011">
        <v>36000</v>
      </c>
      <c r="I5011" t="s">
        <v>26</v>
      </c>
      <c r="J5011" s="7">
        <v>30</v>
      </c>
      <c r="K5011" t="s">
        <v>27</v>
      </c>
      <c r="L5011" t="s">
        <v>28</v>
      </c>
      <c r="M5011" t="str">
        <f t="shared" si="78"/>
        <v>Mon</v>
      </c>
      <c r="N5011" t="str">
        <f>VLOOKUP(Query1[[#This Row],[Age]],'Age Group Vlookup'!B$3:C$6,2,TRUE)</f>
        <v>30-39</v>
      </c>
    </row>
    <row r="5012" spans="1:14" x14ac:dyDescent="0.3">
      <c r="A5012" t="s">
        <v>6026</v>
      </c>
      <c r="B5012" s="1">
        <v>42421</v>
      </c>
      <c r="C5012" t="s">
        <v>2683</v>
      </c>
      <c r="D5012">
        <v>34840</v>
      </c>
      <c r="E5012" t="s">
        <v>62</v>
      </c>
      <c r="F5012">
        <v>1</v>
      </c>
      <c r="G5012" t="s">
        <v>15</v>
      </c>
      <c r="H5012">
        <v>866000</v>
      </c>
      <c r="I5012" t="s">
        <v>2684</v>
      </c>
      <c r="J5012" s="7">
        <v>42</v>
      </c>
      <c r="K5012" t="s">
        <v>27</v>
      </c>
      <c r="L5012" t="s">
        <v>28</v>
      </c>
      <c r="M5012" t="str">
        <f t="shared" si="78"/>
        <v>Sun</v>
      </c>
      <c r="N5012" t="str">
        <f>VLOOKUP(Query1[[#This Row],[Age]],'Age Group Vlookup'!B$3:C$6,2,TRUE)</f>
        <v>40-49</v>
      </c>
    </row>
    <row r="5013" spans="1:14" x14ac:dyDescent="0.3">
      <c r="A5013" t="s">
        <v>6027</v>
      </c>
      <c r="B5013" s="1">
        <v>42509</v>
      </c>
      <c r="C5013" t="s">
        <v>1284</v>
      </c>
      <c r="D5013">
        <v>2128</v>
      </c>
      <c r="E5013" t="s">
        <v>150</v>
      </c>
      <c r="G5013" t="s">
        <v>15</v>
      </c>
      <c r="H5013">
        <v>475000</v>
      </c>
      <c r="I5013" t="s">
        <v>1285</v>
      </c>
      <c r="J5013" s="7">
        <v>46</v>
      </c>
      <c r="K5013" t="s">
        <v>27</v>
      </c>
      <c r="L5013" t="s">
        <v>28</v>
      </c>
      <c r="M5013" t="str">
        <f t="shared" si="78"/>
        <v>Thu</v>
      </c>
      <c r="N5013" t="str">
        <f>VLOOKUP(Query1[[#This Row],[Age]],'Age Group Vlookup'!B$3:C$6,2,TRUE)</f>
        <v>40-49</v>
      </c>
    </row>
    <row r="5014" spans="1:14" x14ac:dyDescent="0.3">
      <c r="A5014" t="s">
        <v>6028</v>
      </c>
      <c r="B5014" s="1">
        <v>42563</v>
      </c>
      <c r="C5014" t="s">
        <v>675</v>
      </c>
      <c r="D5014">
        <v>34379</v>
      </c>
      <c r="E5014" t="s">
        <v>150</v>
      </c>
      <c r="G5014" t="s">
        <v>17</v>
      </c>
      <c r="H5014">
        <v>47000</v>
      </c>
      <c r="I5014" t="s">
        <v>676</v>
      </c>
      <c r="J5014" s="7">
        <v>47</v>
      </c>
      <c r="K5014" t="s">
        <v>32</v>
      </c>
      <c r="L5014" t="s">
        <v>33</v>
      </c>
      <c r="M5014" t="str">
        <f t="shared" si="78"/>
        <v>Tue</v>
      </c>
      <c r="N5014" t="str">
        <f>VLOOKUP(Query1[[#This Row],[Age]],'Age Group Vlookup'!B$3:C$6,2,TRUE)</f>
        <v>40-49</v>
      </c>
    </row>
    <row r="5015" spans="1:14" x14ac:dyDescent="0.3">
      <c r="A5015" t="s">
        <v>6029</v>
      </c>
      <c r="B5015" s="1">
        <v>42390</v>
      </c>
      <c r="C5015" t="s">
        <v>866</v>
      </c>
      <c r="D5015">
        <v>27459</v>
      </c>
      <c r="E5015" t="s">
        <v>58</v>
      </c>
      <c r="G5015" t="s">
        <v>15</v>
      </c>
      <c r="H5015">
        <v>548000</v>
      </c>
      <c r="I5015" t="s">
        <v>867</v>
      </c>
      <c r="J5015" s="7">
        <v>37</v>
      </c>
      <c r="K5015" t="s">
        <v>27</v>
      </c>
      <c r="L5015" t="s">
        <v>28</v>
      </c>
      <c r="M5015" t="str">
        <f t="shared" si="78"/>
        <v>Thu</v>
      </c>
      <c r="N5015" t="str">
        <f>VLOOKUP(Query1[[#This Row],[Age]],'Age Group Vlookup'!B$3:C$6,2,TRUE)</f>
        <v>30-39</v>
      </c>
    </row>
    <row r="5016" spans="1:14" x14ac:dyDescent="0.3">
      <c r="A5016" t="s">
        <v>6030</v>
      </c>
      <c r="B5016" s="1">
        <v>42380</v>
      </c>
      <c r="C5016" t="s">
        <v>758</v>
      </c>
      <c r="D5016">
        <v>41861</v>
      </c>
      <c r="E5016" t="s">
        <v>150</v>
      </c>
      <c r="G5016" t="s">
        <v>17</v>
      </c>
      <c r="H5016">
        <v>42000</v>
      </c>
      <c r="I5016" t="s">
        <v>759</v>
      </c>
      <c r="J5016" s="7">
        <v>48</v>
      </c>
      <c r="K5016" t="s">
        <v>17</v>
      </c>
      <c r="L5016" t="s">
        <v>18</v>
      </c>
      <c r="M5016" t="str">
        <f t="shared" si="78"/>
        <v>Mon</v>
      </c>
      <c r="N5016" t="str">
        <f>VLOOKUP(Query1[[#This Row],[Age]],'Age Group Vlookup'!B$3:C$6,2,TRUE)</f>
        <v>40-49</v>
      </c>
    </row>
    <row r="5017" spans="1:14" x14ac:dyDescent="0.3">
      <c r="A5017" t="s">
        <v>6031</v>
      </c>
      <c r="B5017" s="1">
        <v>42405</v>
      </c>
      <c r="C5017" t="s">
        <v>325</v>
      </c>
      <c r="D5017">
        <v>5583</v>
      </c>
      <c r="E5017" t="s">
        <v>58</v>
      </c>
      <c r="G5017" t="s">
        <v>15</v>
      </c>
      <c r="H5017">
        <v>625000</v>
      </c>
      <c r="I5017" t="s">
        <v>326</v>
      </c>
      <c r="J5017" s="7">
        <v>49</v>
      </c>
      <c r="K5017" t="s">
        <v>17</v>
      </c>
      <c r="L5017" t="s">
        <v>18</v>
      </c>
      <c r="M5017" t="str">
        <f t="shared" si="78"/>
        <v>Fri</v>
      </c>
      <c r="N5017" t="str">
        <f>VLOOKUP(Query1[[#This Row],[Age]],'Age Group Vlookup'!B$3:C$6,2,TRUE)</f>
        <v>40-49</v>
      </c>
    </row>
    <row r="5018" spans="1:14" x14ac:dyDescent="0.3">
      <c r="A5018" t="s">
        <v>6032</v>
      </c>
      <c r="B5018" s="1">
        <v>42393</v>
      </c>
      <c r="C5018" t="s">
        <v>587</v>
      </c>
      <c r="D5018">
        <v>7200</v>
      </c>
      <c r="E5018" t="s">
        <v>25</v>
      </c>
      <c r="G5018" t="s">
        <v>15</v>
      </c>
      <c r="H5018">
        <v>567000</v>
      </c>
      <c r="I5018" t="s">
        <v>588</v>
      </c>
      <c r="J5018" s="7">
        <v>36</v>
      </c>
      <c r="K5018" t="s">
        <v>27</v>
      </c>
      <c r="L5018" t="s">
        <v>28</v>
      </c>
      <c r="M5018" t="str">
        <f t="shared" si="78"/>
        <v>Sun</v>
      </c>
      <c r="N5018" t="str">
        <f>VLOOKUP(Query1[[#This Row],[Age]],'Age Group Vlookup'!B$3:C$6,2,TRUE)</f>
        <v>30-39</v>
      </c>
    </row>
    <row r="5019" spans="1:14" x14ac:dyDescent="0.3">
      <c r="A5019" t="s">
        <v>6033</v>
      </c>
      <c r="B5019" s="1">
        <v>42407</v>
      </c>
      <c r="C5019" t="s">
        <v>1500</v>
      </c>
      <c r="D5019">
        <v>43250</v>
      </c>
      <c r="E5019" t="s">
        <v>150</v>
      </c>
      <c r="G5019" t="s">
        <v>15</v>
      </c>
      <c r="H5019">
        <v>123000</v>
      </c>
      <c r="I5019" t="s">
        <v>1501</v>
      </c>
      <c r="J5019" s="7">
        <v>29</v>
      </c>
      <c r="K5019" t="s">
        <v>17</v>
      </c>
      <c r="L5019" t="s">
        <v>18</v>
      </c>
      <c r="M5019" t="str">
        <f t="shared" si="78"/>
        <v>Sun</v>
      </c>
      <c r="N5019" t="str">
        <f>VLOOKUP(Query1[[#This Row],[Age]],'Age Group Vlookup'!B$3:C$6,2,TRUE)</f>
        <v>20-29</v>
      </c>
    </row>
    <row r="5020" spans="1:14" x14ac:dyDescent="0.3">
      <c r="A5020" t="s">
        <v>6034</v>
      </c>
      <c r="B5020" s="1">
        <v>42444</v>
      </c>
      <c r="C5020" t="s">
        <v>601</v>
      </c>
      <c r="D5020">
        <v>18648</v>
      </c>
      <c r="E5020" t="s">
        <v>69</v>
      </c>
      <c r="G5020" t="s">
        <v>17</v>
      </c>
      <c r="H5020">
        <v>22000</v>
      </c>
      <c r="I5020" t="s">
        <v>602</v>
      </c>
      <c r="J5020" s="7">
        <v>31</v>
      </c>
      <c r="K5020" t="s">
        <v>17</v>
      </c>
      <c r="L5020" t="s">
        <v>18</v>
      </c>
      <c r="M5020" t="str">
        <f t="shared" si="78"/>
        <v>Tue</v>
      </c>
      <c r="N5020" t="str">
        <f>VLOOKUP(Query1[[#This Row],[Age]],'Age Group Vlookup'!B$3:C$6,2,TRUE)</f>
        <v>30-39</v>
      </c>
    </row>
    <row r="5021" spans="1:14" x14ac:dyDescent="0.3">
      <c r="A5021" t="s">
        <v>6035</v>
      </c>
      <c r="B5021" s="1">
        <v>42499</v>
      </c>
      <c r="C5021" t="s">
        <v>231</v>
      </c>
      <c r="D5021">
        <v>3825</v>
      </c>
      <c r="E5021" t="s">
        <v>54</v>
      </c>
      <c r="G5021" t="s">
        <v>17</v>
      </c>
      <c r="H5021">
        <v>40000</v>
      </c>
      <c r="I5021" t="s">
        <v>232</v>
      </c>
      <c r="J5021" s="7">
        <v>41</v>
      </c>
      <c r="K5021" t="s">
        <v>27</v>
      </c>
      <c r="L5021" t="s">
        <v>28</v>
      </c>
      <c r="M5021" t="str">
        <f t="shared" si="78"/>
        <v>Mon</v>
      </c>
      <c r="N5021" t="str">
        <f>VLOOKUP(Query1[[#This Row],[Age]],'Age Group Vlookup'!B$3:C$6,2,TRUE)</f>
        <v>40-49</v>
      </c>
    </row>
    <row r="5022" spans="1:14" x14ac:dyDescent="0.3">
      <c r="A5022" t="s">
        <v>6036</v>
      </c>
      <c r="B5022" s="1">
        <v>42522</v>
      </c>
      <c r="C5022" t="s">
        <v>817</v>
      </c>
      <c r="D5022">
        <v>31043</v>
      </c>
      <c r="E5022" t="s">
        <v>108</v>
      </c>
      <c r="G5022" t="s">
        <v>32</v>
      </c>
      <c r="H5022">
        <v>142000</v>
      </c>
      <c r="I5022" t="s">
        <v>818</v>
      </c>
      <c r="J5022" s="7">
        <v>50</v>
      </c>
      <c r="K5022" t="s">
        <v>32</v>
      </c>
      <c r="L5022" t="s">
        <v>33</v>
      </c>
      <c r="M5022" t="str">
        <f t="shared" si="78"/>
        <v>Wed</v>
      </c>
      <c r="N5022" t="str">
        <f>VLOOKUP(Query1[[#This Row],[Age]],'Age Group Vlookup'!B$3:C$6,2,TRUE)</f>
        <v>50-59</v>
      </c>
    </row>
    <row r="5023" spans="1:14" x14ac:dyDescent="0.3">
      <c r="A5023" t="s">
        <v>6037</v>
      </c>
      <c r="B5023" s="1">
        <v>42539</v>
      </c>
      <c r="C5023" t="s">
        <v>1216</v>
      </c>
      <c r="D5023">
        <v>22630</v>
      </c>
      <c r="E5023" t="s">
        <v>54</v>
      </c>
      <c r="G5023" t="s">
        <v>15</v>
      </c>
      <c r="H5023">
        <v>332000</v>
      </c>
      <c r="I5023" t="s">
        <v>1217</v>
      </c>
      <c r="J5023" s="7">
        <v>42</v>
      </c>
      <c r="K5023" t="s">
        <v>27</v>
      </c>
      <c r="L5023" t="s">
        <v>28</v>
      </c>
      <c r="M5023" t="str">
        <f t="shared" si="78"/>
        <v>Sat</v>
      </c>
      <c r="N5023" t="str">
        <f>VLOOKUP(Query1[[#This Row],[Age]],'Age Group Vlookup'!B$3:C$6,2,TRUE)</f>
        <v>40-49</v>
      </c>
    </row>
    <row r="5024" spans="1:14" x14ac:dyDescent="0.3">
      <c r="A5024" t="s">
        <v>6038</v>
      </c>
      <c r="B5024" s="1">
        <v>42703</v>
      </c>
      <c r="C5024" t="s">
        <v>254</v>
      </c>
      <c r="D5024">
        <v>34367</v>
      </c>
      <c r="E5024" t="s">
        <v>62</v>
      </c>
      <c r="F5024">
        <v>1</v>
      </c>
      <c r="G5024" t="s">
        <v>15</v>
      </c>
      <c r="H5024">
        <v>280000</v>
      </c>
      <c r="I5024" t="s">
        <v>255</v>
      </c>
      <c r="J5024" s="7">
        <v>22</v>
      </c>
      <c r="K5024" t="s">
        <v>17</v>
      </c>
      <c r="L5024" t="s">
        <v>18</v>
      </c>
      <c r="M5024" t="str">
        <f t="shared" si="78"/>
        <v>Tue</v>
      </c>
      <c r="N5024" t="str">
        <f>VLOOKUP(Query1[[#This Row],[Age]],'Age Group Vlookup'!B$3:C$6,2,TRUE)</f>
        <v>20-29</v>
      </c>
    </row>
    <row r="5025" spans="1:14" x14ac:dyDescent="0.3">
      <c r="A5025" t="s">
        <v>6039</v>
      </c>
      <c r="B5025" s="1">
        <v>42701</v>
      </c>
      <c r="C5025" t="s">
        <v>917</v>
      </c>
      <c r="D5025">
        <v>24793</v>
      </c>
      <c r="E5025" t="s">
        <v>43</v>
      </c>
      <c r="G5025" t="s">
        <v>17</v>
      </c>
      <c r="H5025">
        <v>41000</v>
      </c>
      <c r="I5025" t="s">
        <v>918</v>
      </c>
      <c r="J5025" s="7">
        <v>23</v>
      </c>
      <c r="K5025" t="s">
        <v>27</v>
      </c>
      <c r="L5025" t="s">
        <v>28</v>
      </c>
      <c r="M5025" t="str">
        <f t="shared" si="78"/>
        <v>Sun</v>
      </c>
      <c r="N5025" t="str">
        <f>VLOOKUP(Query1[[#This Row],[Age]],'Age Group Vlookup'!B$3:C$6,2,TRUE)</f>
        <v>20-29</v>
      </c>
    </row>
    <row r="5026" spans="1:14" x14ac:dyDescent="0.3">
      <c r="A5026" t="s">
        <v>6040</v>
      </c>
      <c r="B5026" s="1">
        <v>42644</v>
      </c>
      <c r="C5026" t="s">
        <v>1138</v>
      </c>
      <c r="D5026">
        <v>38568</v>
      </c>
      <c r="E5026" t="s">
        <v>21</v>
      </c>
      <c r="G5026" t="s">
        <v>32</v>
      </c>
      <c r="H5026">
        <v>192000</v>
      </c>
      <c r="I5026" t="s">
        <v>1139</v>
      </c>
      <c r="J5026" s="7">
        <v>27</v>
      </c>
      <c r="K5026" t="s">
        <v>32</v>
      </c>
      <c r="L5026" t="s">
        <v>33</v>
      </c>
      <c r="M5026" t="str">
        <f t="shared" si="78"/>
        <v>Sat</v>
      </c>
      <c r="N5026" t="str">
        <f>VLOOKUP(Query1[[#This Row],[Age]],'Age Group Vlookup'!B$3:C$6,2,TRUE)</f>
        <v>20-29</v>
      </c>
    </row>
    <row r="5027" spans="1:14" x14ac:dyDescent="0.3">
      <c r="A5027" t="s">
        <v>6041</v>
      </c>
      <c r="B5027" s="1">
        <v>42622</v>
      </c>
      <c r="C5027" t="s">
        <v>1052</v>
      </c>
      <c r="D5027">
        <v>120</v>
      </c>
      <c r="E5027" t="s">
        <v>43</v>
      </c>
      <c r="G5027" t="s">
        <v>17</v>
      </c>
      <c r="H5027">
        <v>35000</v>
      </c>
      <c r="I5027" t="s">
        <v>1053</v>
      </c>
      <c r="J5027" s="7">
        <v>22</v>
      </c>
      <c r="K5027" t="s">
        <v>17</v>
      </c>
      <c r="L5027" t="s">
        <v>18</v>
      </c>
      <c r="M5027" t="str">
        <f t="shared" si="78"/>
        <v>Fri</v>
      </c>
      <c r="N5027" t="str">
        <f>VLOOKUP(Query1[[#This Row],[Age]],'Age Group Vlookup'!B$3:C$6,2,TRUE)</f>
        <v>20-29</v>
      </c>
    </row>
    <row r="5028" spans="1:14" x14ac:dyDescent="0.3">
      <c r="A5028" t="s">
        <v>6042</v>
      </c>
      <c r="B5028" s="1">
        <v>42694</v>
      </c>
      <c r="C5028" t="s">
        <v>53</v>
      </c>
      <c r="D5028">
        <v>37932</v>
      </c>
      <c r="E5028" t="s">
        <v>36</v>
      </c>
      <c r="G5028" t="s">
        <v>15</v>
      </c>
      <c r="H5028">
        <v>768000</v>
      </c>
      <c r="I5028" t="s">
        <v>55</v>
      </c>
      <c r="J5028" s="7">
        <v>50</v>
      </c>
      <c r="K5028" t="s">
        <v>17</v>
      </c>
      <c r="L5028" t="s">
        <v>18</v>
      </c>
      <c r="M5028" t="str">
        <f t="shared" si="78"/>
        <v>Sun</v>
      </c>
      <c r="N5028" t="str">
        <f>VLOOKUP(Query1[[#This Row],[Age]],'Age Group Vlookup'!B$3:C$6,2,TRUE)</f>
        <v>50-59</v>
      </c>
    </row>
    <row r="5029" spans="1:14" x14ac:dyDescent="0.3">
      <c r="A5029" t="s">
        <v>6043</v>
      </c>
      <c r="B5029" s="1">
        <v>42656</v>
      </c>
      <c r="C5029" t="s">
        <v>331</v>
      </c>
      <c r="D5029">
        <v>18933</v>
      </c>
      <c r="E5029" t="s">
        <v>77</v>
      </c>
      <c r="G5029" t="s">
        <v>32</v>
      </c>
      <c r="H5029">
        <v>61000</v>
      </c>
      <c r="I5029" t="s">
        <v>332</v>
      </c>
      <c r="J5029" s="7">
        <v>27</v>
      </c>
      <c r="K5029" t="s">
        <v>27</v>
      </c>
      <c r="L5029" t="s">
        <v>28</v>
      </c>
      <c r="M5029" t="str">
        <f t="shared" si="78"/>
        <v>Thu</v>
      </c>
      <c r="N5029" t="str">
        <f>VLOOKUP(Query1[[#This Row],[Age]],'Age Group Vlookup'!B$3:C$6,2,TRUE)</f>
        <v>20-29</v>
      </c>
    </row>
    <row r="5030" spans="1:14" x14ac:dyDescent="0.3">
      <c r="A5030" t="s">
        <v>6044</v>
      </c>
      <c r="B5030" s="1">
        <v>42490</v>
      </c>
      <c r="C5030" t="s">
        <v>228</v>
      </c>
      <c r="D5030">
        <v>40048</v>
      </c>
      <c r="E5030" t="s">
        <v>137</v>
      </c>
      <c r="G5030" t="s">
        <v>15</v>
      </c>
      <c r="H5030">
        <v>301000</v>
      </c>
      <c r="I5030" t="s">
        <v>229</v>
      </c>
      <c r="J5030" s="7">
        <v>32</v>
      </c>
      <c r="K5030" t="s">
        <v>17</v>
      </c>
      <c r="L5030" t="s">
        <v>18</v>
      </c>
      <c r="M5030" t="str">
        <f t="shared" si="78"/>
        <v>Sat</v>
      </c>
      <c r="N5030" t="str">
        <f>VLOOKUP(Query1[[#This Row],[Age]],'Age Group Vlookup'!B$3:C$6,2,TRUE)</f>
        <v>30-39</v>
      </c>
    </row>
    <row r="5031" spans="1:14" x14ac:dyDescent="0.3">
      <c r="A5031" t="s">
        <v>6045</v>
      </c>
      <c r="B5031" s="1">
        <v>42384</v>
      </c>
      <c r="C5031" t="s">
        <v>652</v>
      </c>
      <c r="D5031">
        <v>10631</v>
      </c>
      <c r="E5031" t="s">
        <v>21</v>
      </c>
      <c r="G5031" t="s">
        <v>15</v>
      </c>
      <c r="H5031">
        <v>817000</v>
      </c>
      <c r="I5031" t="s">
        <v>653</v>
      </c>
      <c r="J5031" s="7">
        <v>44</v>
      </c>
      <c r="K5031" t="s">
        <v>27</v>
      </c>
      <c r="L5031" t="s">
        <v>28</v>
      </c>
      <c r="M5031" t="str">
        <f t="shared" si="78"/>
        <v>Fri</v>
      </c>
      <c r="N5031" t="str">
        <f>VLOOKUP(Query1[[#This Row],[Age]],'Age Group Vlookup'!B$3:C$6,2,TRUE)</f>
        <v>40-49</v>
      </c>
    </row>
    <row r="5032" spans="1:14" x14ac:dyDescent="0.3">
      <c r="A5032" t="s">
        <v>6046</v>
      </c>
      <c r="B5032" s="1">
        <v>42412</v>
      </c>
      <c r="C5032" t="s">
        <v>192</v>
      </c>
      <c r="D5032">
        <v>1486</v>
      </c>
      <c r="E5032" t="s">
        <v>14</v>
      </c>
      <c r="G5032" t="s">
        <v>15</v>
      </c>
      <c r="H5032">
        <v>749000</v>
      </c>
      <c r="I5032" t="s">
        <v>193</v>
      </c>
      <c r="J5032" s="7">
        <v>27</v>
      </c>
      <c r="K5032" t="s">
        <v>27</v>
      </c>
      <c r="L5032" t="s">
        <v>28</v>
      </c>
      <c r="M5032" t="str">
        <f t="shared" si="78"/>
        <v>Fri</v>
      </c>
      <c r="N5032" t="str">
        <f>VLOOKUP(Query1[[#This Row],[Age]],'Age Group Vlookup'!B$3:C$6,2,TRUE)</f>
        <v>20-29</v>
      </c>
    </row>
    <row r="5033" spans="1:14" x14ac:dyDescent="0.3">
      <c r="A5033" t="s">
        <v>6047</v>
      </c>
      <c r="B5033" s="1">
        <v>42392</v>
      </c>
      <c r="C5033" t="s">
        <v>76</v>
      </c>
      <c r="D5033">
        <v>35556</v>
      </c>
      <c r="E5033" t="s">
        <v>14</v>
      </c>
      <c r="G5033" t="s">
        <v>15</v>
      </c>
      <c r="H5033">
        <v>596000</v>
      </c>
      <c r="I5033" t="s">
        <v>78</v>
      </c>
      <c r="J5033" s="7">
        <v>22</v>
      </c>
      <c r="K5033" t="s">
        <v>27</v>
      </c>
      <c r="L5033" t="s">
        <v>28</v>
      </c>
      <c r="M5033" t="str">
        <f t="shared" si="78"/>
        <v>Sat</v>
      </c>
      <c r="N5033" t="str">
        <f>VLOOKUP(Query1[[#This Row],[Age]],'Age Group Vlookup'!B$3:C$6,2,TRUE)</f>
        <v>20-29</v>
      </c>
    </row>
    <row r="5034" spans="1:14" x14ac:dyDescent="0.3">
      <c r="A5034" t="s">
        <v>6048</v>
      </c>
      <c r="B5034" s="1">
        <v>42697</v>
      </c>
      <c r="C5034" t="s">
        <v>1921</v>
      </c>
      <c r="D5034">
        <v>13249</v>
      </c>
      <c r="E5034" t="s">
        <v>58</v>
      </c>
      <c r="G5034" t="s">
        <v>17</v>
      </c>
      <c r="H5034">
        <v>49000</v>
      </c>
      <c r="I5034" t="s">
        <v>1922</v>
      </c>
      <c r="J5034" s="7">
        <v>27</v>
      </c>
      <c r="K5034" t="s">
        <v>32</v>
      </c>
      <c r="L5034" t="s">
        <v>33</v>
      </c>
      <c r="M5034" t="str">
        <f t="shared" si="78"/>
        <v>Wed</v>
      </c>
      <c r="N5034" t="str">
        <f>VLOOKUP(Query1[[#This Row],[Age]],'Age Group Vlookup'!B$3:C$6,2,TRUE)</f>
        <v>20-29</v>
      </c>
    </row>
    <row r="5035" spans="1:14" x14ac:dyDescent="0.3">
      <c r="A5035" t="s">
        <v>6049</v>
      </c>
      <c r="B5035" s="1">
        <v>42427</v>
      </c>
      <c r="C5035" t="s">
        <v>473</v>
      </c>
      <c r="D5035">
        <v>5942</v>
      </c>
      <c r="E5035" t="s">
        <v>108</v>
      </c>
      <c r="G5035" t="s">
        <v>17</v>
      </c>
      <c r="H5035">
        <v>23000</v>
      </c>
      <c r="I5035" t="s">
        <v>474</v>
      </c>
      <c r="J5035" s="7">
        <v>47</v>
      </c>
      <c r="K5035" t="s">
        <v>17</v>
      </c>
      <c r="L5035" t="s">
        <v>18</v>
      </c>
      <c r="M5035" t="str">
        <f t="shared" si="78"/>
        <v>Sat</v>
      </c>
      <c r="N5035" t="str">
        <f>VLOOKUP(Query1[[#This Row],[Age]],'Age Group Vlookup'!B$3:C$6,2,TRUE)</f>
        <v>40-49</v>
      </c>
    </row>
    <row r="5036" spans="1:14" x14ac:dyDescent="0.3">
      <c r="A5036" t="s">
        <v>6050</v>
      </c>
      <c r="B5036" s="1">
        <v>42550</v>
      </c>
      <c r="C5036" t="s">
        <v>830</v>
      </c>
      <c r="D5036">
        <v>17902</v>
      </c>
      <c r="E5036" t="s">
        <v>43</v>
      </c>
      <c r="G5036" t="s">
        <v>15</v>
      </c>
      <c r="H5036">
        <v>108000</v>
      </c>
      <c r="I5036" t="s">
        <v>831</v>
      </c>
      <c r="J5036" s="7">
        <v>48</v>
      </c>
      <c r="K5036" t="s">
        <v>17</v>
      </c>
      <c r="L5036" t="s">
        <v>18</v>
      </c>
      <c r="M5036" t="str">
        <f t="shared" si="78"/>
        <v>Wed</v>
      </c>
      <c r="N5036" t="str">
        <f>VLOOKUP(Query1[[#This Row],[Age]],'Age Group Vlookup'!B$3:C$6,2,TRUE)</f>
        <v>40-49</v>
      </c>
    </row>
    <row r="5037" spans="1:14" x14ac:dyDescent="0.3">
      <c r="A5037" t="s">
        <v>6051</v>
      </c>
      <c r="B5037" s="1">
        <v>42709</v>
      </c>
      <c r="C5037" t="s">
        <v>534</v>
      </c>
      <c r="D5037">
        <v>11367</v>
      </c>
      <c r="E5037" t="s">
        <v>47</v>
      </c>
      <c r="G5037" t="s">
        <v>17</v>
      </c>
      <c r="H5037">
        <v>44000</v>
      </c>
      <c r="I5037" t="s">
        <v>535</v>
      </c>
      <c r="J5037" s="7">
        <v>25</v>
      </c>
      <c r="K5037" t="s">
        <v>27</v>
      </c>
      <c r="L5037" t="s">
        <v>28</v>
      </c>
      <c r="M5037" t="str">
        <f t="shared" si="78"/>
        <v>Mon</v>
      </c>
      <c r="N5037" t="str">
        <f>VLOOKUP(Query1[[#This Row],[Age]],'Age Group Vlookup'!B$3:C$6,2,TRUE)</f>
        <v>20-29</v>
      </c>
    </row>
    <row r="5038" spans="1:14" x14ac:dyDescent="0.3">
      <c r="A5038" t="s">
        <v>6052</v>
      </c>
      <c r="B5038" s="1">
        <v>42493</v>
      </c>
      <c r="C5038" t="s">
        <v>622</v>
      </c>
      <c r="D5038">
        <v>30104</v>
      </c>
      <c r="E5038" t="s">
        <v>21</v>
      </c>
      <c r="G5038" t="s">
        <v>17</v>
      </c>
      <c r="H5038">
        <v>12000</v>
      </c>
      <c r="I5038" t="s">
        <v>623</v>
      </c>
      <c r="J5038" s="7">
        <v>50</v>
      </c>
      <c r="K5038" t="s">
        <v>17</v>
      </c>
      <c r="L5038" t="s">
        <v>18</v>
      </c>
      <c r="M5038" t="str">
        <f t="shared" si="78"/>
        <v>Tue</v>
      </c>
      <c r="N5038" t="str">
        <f>VLOOKUP(Query1[[#This Row],[Age]],'Age Group Vlookup'!B$3:C$6,2,TRUE)</f>
        <v>50-59</v>
      </c>
    </row>
    <row r="5039" spans="1:14" x14ac:dyDescent="0.3">
      <c r="A5039" t="s">
        <v>6053</v>
      </c>
      <c r="B5039" s="1">
        <v>42697</v>
      </c>
      <c r="C5039" t="s">
        <v>2148</v>
      </c>
      <c r="D5039">
        <v>16905</v>
      </c>
      <c r="E5039" t="s">
        <v>137</v>
      </c>
      <c r="G5039" t="s">
        <v>32</v>
      </c>
      <c r="H5039">
        <v>163000</v>
      </c>
      <c r="I5039" t="s">
        <v>2149</v>
      </c>
      <c r="J5039" s="7">
        <v>44</v>
      </c>
      <c r="K5039" t="s">
        <v>32</v>
      </c>
      <c r="L5039" t="s">
        <v>33</v>
      </c>
      <c r="M5039" t="str">
        <f t="shared" si="78"/>
        <v>Wed</v>
      </c>
      <c r="N5039" t="str">
        <f>VLOOKUP(Query1[[#This Row],[Age]],'Age Group Vlookup'!B$3:C$6,2,TRUE)</f>
        <v>40-49</v>
      </c>
    </row>
    <row r="5040" spans="1:14" x14ac:dyDescent="0.3">
      <c r="A5040" t="s">
        <v>6054</v>
      </c>
      <c r="B5040" s="1">
        <v>42592</v>
      </c>
      <c r="C5040" t="s">
        <v>216</v>
      </c>
      <c r="D5040">
        <v>27049</v>
      </c>
      <c r="E5040" t="s">
        <v>108</v>
      </c>
      <c r="G5040" t="s">
        <v>17</v>
      </c>
      <c r="H5040">
        <v>6000</v>
      </c>
      <c r="I5040" t="s">
        <v>217</v>
      </c>
      <c r="J5040" s="7">
        <v>42</v>
      </c>
      <c r="K5040" t="s">
        <v>27</v>
      </c>
      <c r="L5040" t="s">
        <v>28</v>
      </c>
      <c r="M5040" t="str">
        <f t="shared" si="78"/>
        <v>Wed</v>
      </c>
      <c r="N5040" t="str">
        <f>VLOOKUP(Query1[[#This Row],[Age]],'Age Group Vlookup'!B$3:C$6,2,TRUE)</f>
        <v>40-49</v>
      </c>
    </row>
    <row r="5041" spans="1:14" x14ac:dyDescent="0.3">
      <c r="A5041" t="s">
        <v>6055</v>
      </c>
      <c r="B5041" s="1">
        <v>42419</v>
      </c>
      <c r="C5041" t="s">
        <v>3102</v>
      </c>
      <c r="D5041">
        <v>46033</v>
      </c>
      <c r="E5041" t="s">
        <v>14</v>
      </c>
      <c r="G5041" t="s">
        <v>17</v>
      </c>
      <c r="H5041">
        <v>28000</v>
      </c>
      <c r="I5041" t="s">
        <v>3103</v>
      </c>
      <c r="J5041" s="7">
        <v>23</v>
      </c>
      <c r="K5041" t="s">
        <v>27</v>
      </c>
      <c r="L5041" t="s">
        <v>28</v>
      </c>
      <c r="M5041" t="str">
        <f t="shared" si="78"/>
        <v>Fri</v>
      </c>
      <c r="N5041" t="str">
        <f>VLOOKUP(Query1[[#This Row],[Age]],'Age Group Vlookup'!B$3:C$6,2,TRUE)</f>
        <v>20-29</v>
      </c>
    </row>
    <row r="5042" spans="1:14" x14ac:dyDescent="0.3">
      <c r="A5042" t="s">
        <v>6056</v>
      </c>
      <c r="B5042" s="1">
        <v>42470</v>
      </c>
      <c r="C5042" t="s">
        <v>1412</v>
      </c>
      <c r="D5042">
        <v>40485</v>
      </c>
      <c r="E5042" t="s">
        <v>77</v>
      </c>
      <c r="G5042" t="s">
        <v>32</v>
      </c>
      <c r="H5042">
        <v>51000</v>
      </c>
      <c r="I5042" t="s">
        <v>1413</v>
      </c>
      <c r="J5042" s="7">
        <v>33</v>
      </c>
      <c r="K5042" t="s">
        <v>17</v>
      </c>
      <c r="L5042" t="s">
        <v>18</v>
      </c>
      <c r="M5042" t="str">
        <f t="shared" si="78"/>
        <v>Sun</v>
      </c>
      <c r="N5042" t="str">
        <f>VLOOKUP(Query1[[#This Row],[Age]],'Age Group Vlookup'!B$3:C$6,2,TRUE)</f>
        <v>30-39</v>
      </c>
    </row>
    <row r="5043" spans="1:14" x14ac:dyDescent="0.3">
      <c r="A5043" t="s">
        <v>6057</v>
      </c>
      <c r="B5043" s="1">
        <v>42701</v>
      </c>
      <c r="C5043" t="s">
        <v>652</v>
      </c>
      <c r="D5043">
        <v>19792</v>
      </c>
      <c r="E5043" t="s">
        <v>14</v>
      </c>
      <c r="G5043" t="s">
        <v>15</v>
      </c>
      <c r="H5043">
        <v>817000</v>
      </c>
      <c r="I5043" t="s">
        <v>653</v>
      </c>
      <c r="J5043" s="7">
        <v>44</v>
      </c>
      <c r="K5043" t="s">
        <v>27</v>
      </c>
      <c r="L5043" t="s">
        <v>28</v>
      </c>
      <c r="M5043" t="str">
        <f t="shared" si="78"/>
        <v>Sun</v>
      </c>
      <c r="N5043" t="str">
        <f>VLOOKUP(Query1[[#This Row],[Age]],'Age Group Vlookup'!B$3:C$6,2,TRUE)</f>
        <v>40-49</v>
      </c>
    </row>
    <row r="5044" spans="1:14" x14ac:dyDescent="0.3">
      <c r="A5044" t="s">
        <v>6058</v>
      </c>
      <c r="B5044" s="1">
        <v>42535</v>
      </c>
      <c r="C5044" t="s">
        <v>438</v>
      </c>
      <c r="D5044">
        <v>43368</v>
      </c>
      <c r="E5044" t="s">
        <v>58</v>
      </c>
      <c r="G5044" t="s">
        <v>17</v>
      </c>
      <c r="H5044">
        <v>41000</v>
      </c>
      <c r="I5044" t="s">
        <v>439</v>
      </c>
      <c r="J5044" s="7">
        <v>45</v>
      </c>
      <c r="K5044" t="s">
        <v>32</v>
      </c>
      <c r="L5044" t="s">
        <v>33</v>
      </c>
      <c r="M5044" t="str">
        <f t="shared" si="78"/>
        <v>Tue</v>
      </c>
      <c r="N5044" t="str">
        <f>VLOOKUP(Query1[[#This Row],[Age]],'Age Group Vlookup'!B$3:C$6,2,TRUE)</f>
        <v>40-49</v>
      </c>
    </row>
    <row r="5045" spans="1:14" x14ac:dyDescent="0.3">
      <c r="A5045" t="s">
        <v>6059</v>
      </c>
      <c r="B5045" s="1">
        <v>42680</v>
      </c>
      <c r="C5045" t="s">
        <v>731</v>
      </c>
      <c r="D5045">
        <v>44225</v>
      </c>
      <c r="E5045" t="s">
        <v>77</v>
      </c>
      <c r="G5045" t="s">
        <v>32</v>
      </c>
      <c r="H5045">
        <v>135000</v>
      </c>
      <c r="I5045" t="s">
        <v>732</v>
      </c>
      <c r="J5045" s="7">
        <v>28</v>
      </c>
      <c r="K5045" t="s">
        <v>27</v>
      </c>
      <c r="L5045" t="s">
        <v>28</v>
      </c>
      <c r="M5045" t="str">
        <f t="shared" si="78"/>
        <v>Sun</v>
      </c>
      <c r="N5045" t="str">
        <f>VLOOKUP(Query1[[#This Row],[Age]],'Age Group Vlookup'!B$3:C$6,2,TRUE)</f>
        <v>20-29</v>
      </c>
    </row>
    <row r="5046" spans="1:14" x14ac:dyDescent="0.3">
      <c r="A5046" t="s">
        <v>6060</v>
      </c>
      <c r="B5046" s="1">
        <v>42585</v>
      </c>
      <c r="C5046" t="s">
        <v>2985</v>
      </c>
      <c r="D5046">
        <v>7358</v>
      </c>
      <c r="E5046" t="s">
        <v>108</v>
      </c>
      <c r="G5046" t="s">
        <v>15</v>
      </c>
      <c r="H5046">
        <v>131000</v>
      </c>
      <c r="I5046" t="s">
        <v>2986</v>
      </c>
      <c r="J5046" s="7">
        <v>49</v>
      </c>
      <c r="K5046" t="s">
        <v>27</v>
      </c>
      <c r="L5046" t="s">
        <v>28</v>
      </c>
      <c r="M5046" t="str">
        <f t="shared" si="78"/>
        <v>Wed</v>
      </c>
      <c r="N5046" t="str">
        <f>VLOOKUP(Query1[[#This Row],[Age]],'Age Group Vlookup'!B$3:C$6,2,TRUE)</f>
        <v>40-49</v>
      </c>
    </row>
    <row r="5047" spans="1:14" x14ac:dyDescent="0.3">
      <c r="A5047" t="s">
        <v>6061</v>
      </c>
      <c r="B5047" s="1">
        <v>42512</v>
      </c>
      <c r="C5047" t="s">
        <v>1949</v>
      </c>
      <c r="D5047">
        <v>9144</v>
      </c>
      <c r="E5047" t="s">
        <v>47</v>
      </c>
      <c r="G5047" t="s">
        <v>17</v>
      </c>
      <c r="H5047">
        <v>50000</v>
      </c>
      <c r="I5047" t="s">
        <v>1950</v>
      </c>
      <c r="J5047" s="7">
        <v>33</v>
      </c>
      <c r="K5047" t="s">
        <v>27</v>
      </c>
      <c r="L5047" t="s">
        <v>28</v>
      </c>
      <c r="M5047" t="str">
        <f t="shared" si="78"/>
        <v>Sun</v>
      </c>
      <c r="N5047" t="str">
        <f>VLOOKUP(Query1[[#This Row],[Age]],'Age Group Vlookup'!B$3:C$6,2,TRUE)</f>
        <v>30-39</v>
      </c>
    </row>
    <row r="5048" spans="1:14" x14ac:dyDescent="0.3">
      <c r="A5048" t="s">
        <v>6062</v>
      </c>
      <c r="B5048" s="1">
        <v>42396</v>
      </c>
      <c r="C5048" t="s">
        <v>1241</v>
      </c>
      <c r="D5048">
        <v>11027</v>
      </c>
      <c r="E5048" t="s">
        <v>21</v>
      </c>
      <c r="G5048" t="s">
        <v>32</v>
      </c>
      <c r="H5048">
        <v>105000</v>
      </c>
      <c r="I5048" t="s">
        <v>1242</v>
      </c>
      <c r="J5048" s="7">
        <v>43</v>
      </c>
      <c r="K5048" t="s">
        <v>32</v>
      </c>
      <c r="L5048" t="s">
        <v>33</v>
      </c>
      <c r="M5048" t="str">
        <f t="shared" si="78"/>
        <v>Wed</v>
      </c>
      <c r="N5048" t="str">
        <f>VLOOKUP(Query1[[#This Row],[Age]],'Age Group Vlookup'!B$3:C$6,2,TRUE)</f>
        <v>40-49</v>
      </c>
    </row>
    <row r="5049" spans="1:14" x14ac:dyDescent="0.3">
      <c r="A5049" t="s">
        <v>6063</v>
      </c>
      <c r="B5049" s="1">
        <v>42556</v>
      </c>
      <c r="C5049" t="s">
        <v>601</v>
      </c>
      <c r="D5049">
        <v>12686</v>
      </c>
      <c r="E5049" t="s">
        <v>14</v>
      </c>
      <c r="G5049" t="s">
        <v>17</v>
      </c>
      <c r="H5049">
        <v>22000</v>
      </c>
      <c r="I5049" t="s">
        <v>602</v>
      </c>
      <c r="J5049" s="7">
        <v>31</v>
      </c>
      <c r="K5049" t="s">
        <v>17</v>
      </c>
      <c r="L5049" t="s">
        <v>18</v>
      </c>
      <c r="M5049" t="str">
        <f t="shared" si="78"/>
        <v>Tue</v>
      </c>
      <c r="N5049" t="str">
        <f>VLOOKUP(Query1[[#This Row],[Age]],'Age Group Vlookup'!B$3:C$6,2,TRUE)</f>
        <v>30-39</v>
      </c>
    </row>
    <row r="5050" spans="1:14" x14ac:dyDescent="0.3">
      <c r="A5050" t="s">
        <v>6064</v>
      </c>
      <c r="B5050" s="1">
        <v>42411</v>
      </c>
      <c r="C5050" t="s">
        <v>1537</v>
      </c>
      <c r="D5050">
        <v>23072</v>
      </c>
      <c r="E5050" t="s">
        <v>137</v>
      </c>
      <c r="G5050" t="s">
        <v>15</v>
      </c>
      <c r="H5050">
        <v>742000</v>
      </c>
      <c r="I5050" t="s">
        <v>1538</v>
      </c>
      <c r="J5050" s="7">
        <v>41</v>
      </c>
      <c r="K5050" t="s">
        <v>27</v>
      </c>
      <c r="L5050" t="s">
        <v>28</v>
      </c>
      <c r="M5050" t="str">
        <f t="shared" si="78"/>
        <v>Thu</v>
      </c>
      <c r="N5050" t="str">
        <f>VLOOKUP(Query1[[#This Row],[Age]],'Age Group Vlookup'!B$3:C$6,2,TRUE)</f>
        <v>40-49</v>
      </c>
    </row>
    <row r="5051" spans="1:14" x14ac:dyDescent="0.3">
      <c r="A5051" t="s">
        <v>6065</v>
      </c>
      <c r="B5051" s="1">
        <v>42673</v>
      </c>
      <c r="C5051" t="s">
        <v>1861</v>
      </c>
      <c r="D5051">
        <v>38634</v>
      </c>
      <c r="E5051" t="s">
        <v>25</v>
      </c>
      <c r="G5051" t="s">
        <v>32</v>
      </c>
      <c r="H5051">
        <v>166000</v>
      </c>
      <c r="I5051" t="s">
        <v>1862</v>
      </c>
      <c r="J5051" s="7">
        <v>47</v>
      </c>
      <c r="K5051" t="s">
        <v>27</v>
      </c>
      <c r="L5051" t="s">
        <v>28</v>
      </c>
      <c r="M5051" t="str">
        <f t="shared" si="78"/>
        <v>Sun</v>
      </c>
      <c r="N5051" t="str">
        <f>VLOOKUP(Query1[[#This Row],[Age]],'Age Group Vlookup'!B$3:C$6,2,TRUE)</f>
        <v>40-49</v>
      </c>
    </row>
    <row r="5052" spans="1:14" x14ac:dyDescent="0.3">
      <c r="A5052" t="s">
        <v>6066</v>
      </c>
      <c r="B5052" s="1">
        <v>42488</v>
      </c>
      <c r="C5052" t="s">
        <v>708</v>
      </c>
      <c r="D5052">
        <v>4439</v>
      </c>
      <c r="E5052" t="s">
        <v>43</v>
      </c>
      <c r="G5052" t="s">
        <v>32</v>
      </c>
      <c r="H5052">
        <v>121000</v>
      </c>
      <c r="I5052" t="s">
        <v>709</v>
      </c>
      <c r="J5052" s="7">
        <v>29</v>
      </c>
      <c r="K5052" t="s">
        <v>27</v>
      </c>
      <c r="L5052" t="s">
        <v>28</v>
      </c>
      <c r="M5052" t="str">
        <f t="shared" si="78"/>
        <v>Thu</v>
      </c>
      <c r="N5052" t="str">
        <f>VLOOKUP(Query1[[#This Row],[Age]],'Age Group Vlookup'!B$3:C$6,2,TRUE)</f>
        <v>20-29</v>
      </c>
    </row>
    <row r="5053" spans="1:14" x14ac:dyDescent="0.3">
      <c r="A5053" t="s">
        <v>6067</v>
      </c>
      <c r="B5053" s="1">
        <v>42466</v>
      </c>
      <c r="C5053" t="s">
        <v>872</v>
      </c>
      <c r="D5053">
        <v>17409</v>
      </c>
      <c r="E5053" t="s">
        <v>21</v>
      </c>
      <c r="G5053" t="s">
        <v>32</v>
      </c>
      <c r="H5053">
        <v>56000</v>
      </c>
      <c r="I5053" t="s">
        <v>873</v>
      </c>
      <c r="J5053" s="7">
        <v>33</v>
      </c>
      <c r="K5053" t="s">
        <v>27</v>
      </c>
      <c r="L5053" t="s">
        <v>28</v>
      </c>
      <c r="M5053" t="str">
        <f t="shared" si="78"/>
        <v>Wed</v>
      </c>
      <c r="N5053" t="str">
        <f>VLOOKUP(Query1[[#This Row],[Age]],'Age Group Vlookup'!B$3:C$6,2,TRUE)</f>
        <v>30-39</v>
      </c>
    </row>
    <row r="5054" spans="1:14" x14ac:dyDescent="0.3">
      <c r="A5054" t="s">
        <v>6068</v>
      </c>
      <c r="B5054" s="1">
        <v>42377</v>
      </c>
      <c r="C5054" t="s">
        <v>731</v>
      </c>
      <c r="D5054">
        <v>31079</v>
      </c>
      <c r="E5054" t="s">
        <v>69</v>
      </c>
      <c r="G5054" t="s">
        <v>32</v>
      </c>
      <c r="H5054">
        <v>135000</v>
      </c>
      <c r="I5054" t="s">
        <v>732</v>
      </c>
      <c r="J5054" s="7">
        <v>28</v>
      </c>
      <c r="K5054" t="s">
        <v>27</v>
      </c>
      <c r="L5054" t="s">
        <v>28</v>
      </c>
      <c r="M5054" t="str">
        <f t="shared" si="78"/>
        <v>Fri</v>
      </c>
      <c r="N5054" t="str">
        <f>VLOOKUP(Query1[[#This Row],[Age]],'Age Group Vlookup'!B$3:C$6,2,TRUE)</f>
        <v>20-29</v>
      </c>
    </row>
    <row r="5055" spans="1:14" x14ac:dyDescent="0.3">
      <c r="A5055" t="s">
        <v>6069</v>
      </c>
      <c r="B5055" s="1">
        <v>42451</v>
      </c>
      <c r="C5055" t="s">
        <v>748</v>
      </c>
      <c r="D5055">
        <v>10926</v>
      </c>
      <c r="E5055" t="s">
        <v>43</v>
      </c>
      <c r="G5055" t="s">
        <v>32</v>
      </c>
      <c r="H5055">
        <v>150000</v>
      </c>
      <c r="I5055" t="s">
        <v>749</v>
      </c>
      <c r="J5055" s="7">
        <v>34</v>
      </c>
      <c r="K5055" t="s">
        <v>17</v>
      </c>
      <c r="L5055" t="s">
        <v>18</v>
      </c>
      <c r="M5055" t="str">
        <f t="shared" si="78"/>
        <v>Tue</v>
      </c>
      <c r="N5055" t="str">
        <f>VLOOKUP(Query1[[#This Row],[Age]],'Age Group Vlookup'!B$3:C$6,2,TRUE)</f>
        <v>30-39</v>
      </c>
    </row>
    <row r="5056" spans="1:14" x14ac:dyDescent="0.3">
      <c r="A5056" t="s">
        <v>6070</v>
      </c>
      <c r="B5056" s="1">
        <v>42482</v>
      </c>
      <c r="C5056" t="s">
        <v>459</v>
      </c>
      <c r="D5056">
        <v>12197</v>
      </c>
      <c r="E5056" t="s">
        <v>133</v>
      </c>
      <c r="G5056" t="s">
        <v>15</v>
      </c>
      <c r="H5056">
        <v>786000</v>
      </c>
      <c r="I5056" t="s">
        <v>460</v>
      </c>
      <c r="J5056" s="7">
        <v>43</v>
      </c>
      <c r="K5056" t="s">
        <v>27</v>
      </c>
      <c r="L5056" t="s">
        <v>28</v>
      </c>
      <c r="M5056" t="str">
        <f t="shared" si="78"/>
        <v>Fri</v>
      </c>
      <c r="N5056" t="str">
        <f>VLOOKUP(Query1[[#This Row],[Age]],'Age Group Vlookup'!B$3:C$6,2,TRUE)</f>
        <v>40-49</v>
      </c>
    </row>
    <row r="5057" spans="1:14" x14ac:dyDescent="0.3">
      <c r="A5057" t="s">
        <v>6071</v>
      </c>
      <c r="B5057" s="1">
        <v>42420</v>
      </c>
      <c r="C5057" t="s">
        <v>1992</v>
      </c>
      <c r="D5057">
        <v>34023</v>
      </c>
      <c r="E5057" t="s">
        <v>36</v>
      </c>
      <c r="G5057" t="s">
        <v>32</v>
      </c>
      <c r="H5057">
        <v>174000</v>
      </c>
      <c r="I5057" t="s">
        <v>1993</v>
      </c>
      <c r="J5057" s="7">
        <v>45</v>
      </c>
      <c r="K5057" t="s">
        <v>27</v>
      </c>
      <c r="L5057" t="s">
        <v>28</v>
      </c>
      <c r="M5057" t="str">
        <f t="shared" si="78"/>
        <v>Sat</v>
      </c>
      <c r="N5057" t="str">
        <f>VLOOKUP(Query1[[#This Row],[Age]],'Age Group Vlookup'!B$3:C$6,2,TRUE)</f>
        <v>40-49</v>
      </c>
    </row>
    <row r="5058" spans="1:14" x14ac:dyDescent="0.3">
      <c r="A5058" t="s">
        <v>6072</v>
      </c>
      <c r="B5058" s="1">
        <v>42389</v>
      </c>
      <c r="C5058" t="s">
        <v>1329</v>
      </c>
      <c r="D5058">
        <v>3706</v>
      </c>
      <c r="E5058" t="s">
        <v>54</v>
      </c>
      <c r="G5058" t="s">
        <v>15</v>
      </c>
      <c r="H5058">
        <v>128000</v>
      </c>
      <c r="I5058" t="s">
        <v>1330</v>
      </c>
      <c r="J5058" s="7">
        <v>40</v>
      </c>
      <c r="K5058" t="s">
        <v>27</v>
      </c>
      <c r="L5058" t="s">
        <v>28</v>
      </c>
      <c r="M5058" t="str">
        <f t="shared" ref="M5058:M5121" si="79">TEXT(B5058,"ddd")</f>
        <v>Wed</v>
      </c>
      <c r="N5058" t="str">
        <f>VLOOKUP(Query1[[#This Row],[Age]],'Age Group Vlookup'!B$3:C$6,2,TRUE)</f>
        <v>40-49</v>
      </c>
    </row>
    <row r="5059" spans="1:14" x14ac:dyDescent="0.3">
      <c r="A5059" t="s">
        <v>6073</v>
      </c>
      <c r="B5059" s="1">
        <v>42459</v>
      </c>
      <c r="C5059" t="s">
        <v>1084</v>
      </c>
      <c r="D5059">
        <v>38613</v>
      </c>
      <c r="E5059" t="s">
        <v>77</v>
      </c>
      <c r="G5059" t="s">
        <v>32</v>
      </c>
      <c r="H5059">
        <v>126000</v>
      </c>
      <c r="I5059" t="s">
        <v>1085</v>
      </c>
      <c r="J5059" s="7">
        <v>44</v>
      </c>
      <c r="K5059" t="s">
        <v>17</v>
      </c>
      <c r="L5059" t="s">
        <v>18</v>
      </c>
      <c r="M5059" t="str">
        <f t="shared" si="79"/>
        <v>Wed</v>
      </c>
      <c r="N5059" t="str">
        <f>VLOOKUP(Query1[[#This Row],[Age]],'Age Group Vlookup'!B$3:C$6,2,TRUE)</f>
        <v>40-49</v>
      </c>
    </row>
    <row r="5060" spans="1:14" x14ac:dyDescent="0.3">
      <c r="A5060" t="s">
        <v>6074</v>
      </c>
      <c r="B5060" s="1">
        <v>42555</v>
      </c>
      <c r="C5060" t="s">
        <v>428</v>
      </c>
      <c r="D5060">
        <v>16256</v>
      </c>
      <c r="E5060" t="s">
        <v>54</v>
      </c>
      <c r="G5060" t="s">
        <v>17</v>
      </c>
      <c r="H5060">
        <v>15000</v>
      </c>
      <c r="I5060" t="s">
        <v>429</v>
      </c>
      <c r="J5060" s="7">
        <v>41</v>
      </c>
      <c r="K5060" t="s">
        <v>17</v>
      </c>
      <c r="L5060" t="s">
        <v>18</v>
      </c>
      <c r="M5060" t="str">
        <f t="shared" si="79"/>
        <v>Mon</v>
      </c>
      <c r="N5060" t="str">
        <f>VLOOKUP(Query1[[#This Row],[Age]],'Age Group Vlookup'!B$3:C$6,2,TRUE)</f>
        <v>40-49</v>
      </c>
    </row>
    <row r="5061" spans="1:14" x14ac:dyDescent="0.3">
      <c r="A5061" t="s">
        <v>6075</v>
      </c>
      <c r="B5061" s="1">
        <v>42609</v>
      </c>
      <c r="C5061" t="s">
        <v>738</v>
      </c>
      <c r="D5061">
        <v>27750</v>
      </c>
      <c r="E5061" t="s">
        <v>43</v>
      </c>
      <c r="G5061" t="s">
        <v>15</v>
      </c>
      <c r="H5061">
        <v>879000</v>
      </c>
      <c r="I5061" t="s">
        <v>739</v>
      </c>
      <c r="J5061" s="7">
        <v>37</v>
      </c>
      <c r="K5061" t="s">
        <v>32</v>
      </c>
      <c r="L5061" t="s">
        <v>33</v>
      </c>
      <c r="M5061" t="str">
        <f t="shared" si="79"/>
        <v>Sat</v>
      </c>
      <c r="N5061" t="str">
        <f>VLOOKUP(Query1[[#This Row],[Age]],'Age Group Vlookup'!B$3:C$6,2,TRUE)</f>
        <v>30-39</v>
      </c>
    </row>
    <row r="5062" spans="1:14" x14ac:dyDescent="0.3">
      <c r="A5062" t="s">
        <v>6076</v>
      </c>
      <c r="B5062" s="1">
        <v>42653</v>
      </c>
      <c r="C5062" t="s">
        <v>1698</v>
      </c>
      <c r="D5062">
        <v>37657</v>
      </c>
      <c r="E5062" t="s">
        <v>58</v>
      </c>
      <c r="G5062" t="s">
        <v>15</v>
      </c>
      <c r="H5062">
        <v>552000</v>
      </c>
      <c r="I5062" t="s">
        <v>1699</v>
      </c>
      <c r="J5062" s="7">
        <v>24</v>
      </c>
      <c r="K5062" t="s">
        <v>27</v>
      </c>
      <c r="L5062" t="s">
        <v>28</v>
      </c>
      <c r="M5062" t="str">
        <f t="shared" si="79"/>
        <v>Mon</v>
      </c>
      <c r="N5062" t="str">
        <f>VLOOKUP(Query1[[#This Row],[Age]],'Age Group Vlookup'!B$3:C$6,2,TRUE)</f>
        <v>20-29</v>
      </c>
    </row>
    <row r="5063" spans="1:14" x14ac:dyDescent="0.3">
      <c r="A5063" t="s">
        <v>6077</v>
      </c>
      <c r="B5063" s="1">
        <v>42713</v>
      </c>
      <c r="C5063" t="s">
        <v>550</v>
      </c>
      <c r="D5063">
        <v>40731</v>
      </c>
      <c r="E5063" t="s">
        <v>36</v>
      </c>
      <c r="G5063" t="s">
        <v>17</v>
      </c>
      <c r="H5063">
        <v>34000</v>
      </c>
      <c r="I5063" t="s">
        <v>551</v>
      </c>
      <c r="J5063" s="7">
        <v>35</v>
      </c>
      <c r="K5063" t="s">
        <v>32</v>
      </c>
      <c r="L5063" t="s">
        <v>33</v>
      </c>
      <c r="M5063" t="str">
        <f t="shared" si="79"/>
        <v>Fri</v>
      </c>
      <c r="N5063" t="str">
        <f>VLOOKUP(Query1[[#This Row],[Age]],'Age Group Vlookup'!B$3:C$6,2,TRUE)</f>
        <v>30-39</v>
      </c>
    </row>
    <row r="5064" spans="1:14" x14ac:dyDescent="0.3">
      <c r="A5064" t="s">
        <v>6078</v>
      </c>
      <c r="B5064" s="1">
        <v>42611</v>
      </c>
      <c r="C5064" t="s">
        <v>92</v>
      </c>
      <c r="D5064">
        <v>33643</v>
      </c>
      <c r="E5064" t="s">
        <v>25</v>
      </c>
      <c r="G5064" t="s">
        <v>17</v>
      </c>
      <c r="H5064">
        <v>12000</v>
      </c>
      <c r="I5064" t="s">
        <v>93</v>
      </c>
      <c r="J5064" s="7">
        <v>37</v>
      </c>
      <c r="K5064" t="s">
        <v>32</v>
      </c>
      <c r="L5064" t="s">
        <v>33</v>
      </c>
      <c r="M5064" t="str">
        <f t="shared" si="79"/>
        <v>Mon</v>
      </c>
      <c r="N5064" t="str">
        <f>VLOOKUP(Query1[[#This Row],[Age]],'Age Group Vlookup'!B$3:C$6,2,TRUE)</f>
        <v>30-39</v>
      </c>
    </row>
    <row r="5065" spans="1:14" x14ac:dyDescent="0.3">
      <c r="A5065" t="s">
        <v>6079</v>
      </c>
      <c r="B5065" s="1">
        <v>42496</v>
      </c>
      <c r="C5065" t="s">
        <v>1935</v>
      </c>
      <c r="D5065">
        <v>23818</v>
      </c>
      <c r="E5065" t="s">
        <v>58</v>
      </c>
      <c r="G5065" t="s">
        <v>15</v>
      </c>
      <c r="H5065">
        <v>677000</v>
      </c>
      <c r="I5065" t="s">
        <v>1936</v>
      </c>
      <c r="J5065" s="7">
        <v>23</v>
      </c>
      <c r="K5065" t="s">
        <v>17</v>
      </c>
      <c r="L5065" t="s">
        <v>18</v>
      </c>
      <c r="M5065" t="str">
        <f t="shared" si="79"/>
        <v>Fri</v>
      </c>
      <c r="N5065" t="str">
        <f>VLOOKUP(Query1[[#This Row],[Age]],'Age Group Vlookup'!B$3:C$6,2,TRUE)</f>
        <v>20-29</v>
      </c>
    </row>
    <row r="5066" spans="1:14" x14ac:dyDescent="0.3">
      <c r="A5066" t="s">
        <v>6080</v>
      </c>
      <c r="B5066" s="1">
        <v>42468</v>
      </c>
      <c r="C5066" t="s">
        <v>316</v>
      </c>
      <c r="D5066">
        <v>20261</v>
      </c>
      <c r="E5066" t="s">
        <v>43</v>
      </c>
      <c r="G5066" t="s">
        <v>15</v>
      </c>
      <c r="H5066">
        <v>657000</v>
      </c>
      <c r="I5066" t="s">
        <v>317</v>
      </c>
      <c r="J5066" s="7">
        <v>23</v>
      </c>
      <c r="K5066" t="s">
        <v>32</v>
      </c>
      <c r="L5066" t="s">
        <v>33</v>
      </c>
      <c r="M5066" t="str">
        <f t="shared" si="79"/>
        <v>Fri</v>
      </c>
      <c r="N5066" t="str">
        <f>VLOOKUP(Query1[[#This Row],[Age]],'Age Group Vlookup'!B$3:C$6,2,TRUE)</f>
        <v>20-29</v>
      </c>
    </row>
    <row r="5067" spans="1:14" x14ac:dyDescent="0.3">
      <c r="A5067" t="s">
        <v>6081</v>
      </c>
      <c r="B5067" s="1">
        <v>42636</v>
      </c>
      <c r="C5067" t="s">
        <v>2459</v>
      </c>
      <c r="D5067">
        <v>22114</v>
      </c>
      <c r="E5067" t="s">
        <v>77</v>
      </c>
      <c r="G5067" t="s">
        <v>17</v>
      </c>
      <c r="H5067">
        <v>10000</v>
      </c>
      <c r="I5067" t="s">
        <v>2460</v>
      </c>
      <c r="J5067" s="7">
        <v>35</v>
      </c>
      <c r="K5067" t="s">
        <v>27</v>
      </c>
      <c r="L5067" t="s">
        <v>28</v>
      </c>
      <c r="M5067" t="str">
        <f t="shared" si="79"/>
        <v>Fri</v>
      </c>
      <c r="N5067" t="str">
        <f>VLOOKUP(Query1[[#This Row],[Age]],'Age Group Vlookup'!B$3:C$6,2,TRUE)</f>
        <v>30-39</v>
      </c>
    </row>
    <row r="5068" spans="1:14" x14ac:dyDescent="0.3">
      <c r="A5068" t="s">
        <v>6082</v>
      </c>
      <c r="B5068" s="1">
        <v>42721</v>
      </c>
      <c r="C5068" t="s">
        <v>354</v>
      </c>
      <c r="D5068">
        <v>2160</v>
      </c>
      <c r="E5068" t="s">
        <v>43</v>
      </c>
      <c r="G5068" t="s">
        <v>15</v>
      </c>
      <c r="H5068">
        <v>305000</v>
      </c>
      <c r="I5068" t="s">
        <v>355</v>
      </c>
      <c r="J5068" s="7">
        <v>26</v>
      </c>
      <c r="K5068" t="s">
        <v>27</v>
      </c>
      <c r="L5068" t="s">
        <v>28</v>
      </c>
      <c r="M5068" t="str">
        <f t="shared" si="79"/>
        <v>Sat</v>
      </c>
      <c r="N5068" t="str">
        <f>VLOOKUP(Query1[[#This Row],[Age]],'Age Group Vlookup'!B$3:C$6,2,TRUE)</f>
        <v>20-29</v>
      </c>
    </row>
    <row r="5069" spans="1:14" x14ac:dyDescent="0.3">
      <c r="A5069" t="s">
        <v>6083</v>
      </c>
      <c r="B5069" s="1">
        <v>42582</v>
      </c>
      <c r="C5069" t="s">
        <v>2164</v>
      </c>
      <c r="D5069">
        <v>23787</v>
      </c>
      <c r="E5069" t="s">
        <v>21</v>
      </c>
      <c r="G5069" t="s">
        <v>32</v>
      </c>
      <c r="H5069">
        <v>159000</v>
      </c>
      <c r="I5069" t="s">
        <v>2165</v>
      </c>
      <c r="J5069" s="7">
        <v>22</v>
      </c>
      <c r="K5069" t="s">
        <v>32</v>
      </c>
      <c r="L5069" t="s">
        <v>33</v>
      </c>
      <c r="M5069" t="str">
        <f t="shared" si="79"/>
        <v>Sun</v>
      </c>
      <c r="N5069" t="str">
        <f>VLOOKUP(Query1[[#This Row],[Age]],'Age Group Vlookup'!B$3:C$6,2,TRUE)</f>
        <v>20-29</v>
      </c>
    </row>
    <row r="5070" spans="1:14" x14ac:dyDescent="0.3">
      <c r="A5070" t="s">
        <v>6084</v>
      </c>
      <c r="B5070" s="1">
        <v>42570</v>
      </c>
      <c r="C5070" t="s">
        <v>487</v>
      </c>
      <c r="D5070">
        <v>38575</v>
      </c>
      <c r="E5070" t="s">
        <v>47</v>
      </c>
      <c r="G5070" t="s">
        <v>17</v>
      </c>
      <c r="H5070">
        <v>31000</v>
      </c>
      <c r="I5070" t="s">
        <v>488</v>
      </c>
      <c r="J5070" s="7">
        <v>44</v>
      </c>
      <c r="K5070" t="s">
        <v>27</v>
      </c>
      <c r="L5070" t="s">
        <v>28</v>
      </c>
      <c r="M5070" t="str">
        <f t="shared" si="79"/>
        <v>Tue</v>
      </c>
      <c r="N5070" t="str">
        <f>VLOOKUP(Query1[[#This Row],[Age]],'Age Group Vlookup'!B$3:C$6,2,TRUE)</f>
        <v>40-49</v>
      </c>
    </row>
    <row r="5071" spans="1:14" x14ac:dyDescent="0.3">
      <c r="A5071" t="s">
        <v>6085</v>
      </c>
      <c r="B5071" s="1">
        <v>42515</v>
      </c>
      <c r="C5071" t="s">
        <v>711</v>
      </c>
      <c r="D5071">
        <v>35227</v>
      </c>
      <c r="E5071" t="s">
        <v>14</v>
      </c>
      <c r="G5071" t="s">
        <v>15</v>
      </c>
      <c r="H5071">
        <v>330000</v>
      </c>
      <c r="I5071" t="s">
        <v>712</v>
      </c>
      <c r="J5071" s="7">
        <v>23</v>
      </c>
      <c r="K5071" t="s">
        <v>32</v>
      </c>
      <c r="L5071" t="s">
        <v>33</v>
      </c>
      <c r="M5071" t="str">
        <f t="shared" si="79"/>
        <v>Wed</v>
      </c>
      <c r="N5071" t="str">
        <f>VLOOKUP(Query1[[#This Row],[Age]],'Age Group Vlookup'!B$3:C$6,2,TRUE)</f>
        <v>20-29</v>
      </c>
    </row>
    <row r="5072" spans="1:14" x14ac:dyDescent="0.3">
      <c r="A5072" t="s">
        <v>6086</v>
      </c>
      <c r="B5072" s="1">
        <v>42699</v>
      </c>
      <c r="C5072" t="s">
        <v>1312</v>
      </c>
      <c r="D5072">
        <v>9014</v>
      </c>
      <c r="E5072" t="s">
        <v>43</v>
      </c>
      <c r="G5072" t="s">
        <v>32</v>
      </c>
      <c r="H5072">
        <v>108000</v>
      </c>
      <c r="I5072" t="s">
        <v>1313</v>
      </c>
      <c r="J5072" s="7">
        <v>24</v>
      </c>
      <c r="K5072" t="s">
        <v>27</v>
      </c>
      <c r="L5072" t="s">
        <v>28</v>
      </c>
      <c r="M5072" t="str">
        <f t="shared" si="79"/>
        <v>Fri</v>
      </c>
      <c r="N5072" t="str">
        <f>VLOOKUP(Query1[[#This Row],[Age]],'Age Group Vlookup'!B$3:C$6,2,TRUE)</f>
        <v>20-29</v>
      </c>
    </row>
    <row r="5073" spans="1:14" x14ac:dyDescent="0.3">
      <c r="A5073" t="s">
        <v>6087</v>
      </c>
      <c r="B5073" s="1">
        <v>42627</v>
      </c>
      <c r="C5073" t="s">
        <v>1128</v>
      </c>
      <c r="D5073">
        <v>36821</v>
      </c>
      <c r="E5073" t="s">
        <v>108</v>
      </c>
      <c r="G5073" t="s">
        <v>17</v>
      </c>
      <c r="H5073">
        <v>22000</v>
      </c>
      <c r="I5073" t="s">
        <v>1129</v>
      </c>
      <c r="J5073" s="7">
        <v>45</v>
      </c>
      <c r="K5073" t="s">
        <v>27</v>
      </c>
      <c r="L5073" t="s">
        <v>28</v>
      </c>
      <c r="M5073" t="str">
        <f t="shared" si="79"/>
        <v>Wed</v>
      </c>
      <c r="N5073" t="str">
        <f>VLOOKUP(Query1[[#This Row],[Age]],'Age Group Vlookup'!B$3:C$6,2,TRUE)</f>
        <v>40-49</v>
      </c>
    </row>
    <row r="5074" spans="1:14" x14ac:dyDescent="0.3">
      <c r="A5074" t="s">
        <v>6088</v>
      </c>
      <c r="B5074" s="1">
        <v>42633</v>
      </c>
      <c r="C5074" t="s">
        <v>1510</v>
      </c>
      <c r="D5074">
        <v>12320</v>
      </c>
      <c r="E5074" t="s">
        <v>69</v>
      </c>
      <c r="G5074" t="s">
        <v>17</v>
      </c>
      <c r="H5074">
        <v>46000</v>
      </c>
      <c r="I5074" t="s">
        <v>1511</v>
      </c>
      <c r="J5074" s="7">
        <v>38</v>
      </c>
      <c r="K5074" t="s">
        <v>17</v>
      </c>
      <c r="L5074" t="s">
        <v>18</v>
      </c>
      <c r="M5074" t="str">
        <f t="shared" si="79"/>
        <v>Tue</v>
      </c>
      <c r="N5074" t="str">
        <f>VLOOKUP(Query1[[#This Row],[Age]],'Age Group Vlookup'!B$3:C$6,2,TRUE)</f>
        <v>30-39</v>
      </c>
    </row>
    <row r="5075" spans="1:14" x14ac:dyDescent="0.3">
      <c r="A5075" t="s">
        <v>6089</v>
      </c>
      <c r="B5075" s="1">
        <v>42540</v>
      </c>
      <c r="C5075" t="s">
        <v>1230</v>
      </c>
      <c r="D5075">
        <v>21931</v>
      </c>
      <c r="E5075" t="s">
        <v>150</v>
      </c>
      <c r="G5075" t="s">
        <v>17</v>
      </c>
      <c r="H5075">
        <v>34000</v>
      </c>
      <c r="I5075" t="s">
        <v>1231</v>
      </c>
      <c r="J5075" s="7">
        <v>42</v>
      </c>
      <c r="K5075" t="s">
        <v>17</v>
      </c>
      <c r="L5075" t="s">
        <v>18</v>
      </c>
      <c r="M5075" t="str">
        <f t="shared" si="79"/>
        <v>Sun</v>
      </c>
      <c r="N5075" t="str">
        <f>VLOOKUP(Query1[[#This Row],[Age]],'Age Group Vlookup'!B$3:C$6,2,TRUE)</f>
        <v>40-49</v>
      </c>
    </row>
    <row r="5076" spans="1:14" x14ac:dyDescent="0.3">
      <c r="A5076" t="s">
        <v>6090</v>
      </c>
      <c r="B5076" s="1">
        <v>42695</v>
      </c>
      <c r="C5076" t="s">
        <v>679</v>
      </c>
      <c r="D5076">
        <v>21462</v>
      </c>
      <c r="E5076" t="s">
        <v>43</v>
      </c>
      <c r="F5076">
        <v>1</v>
      </c>
      <c r="G5076" t="s">
        <v>32</v>
      </c>
      <c r="H5076">
        <v>167000</v>
      </c>
      <c r="I5076" t="s">
        <v>680</v>
      </c>
      <c r="J5076" s="7">
        <v>23</v>
      </c>
      <c r="K5076" t="s">
        <v>27</v>
      </c>
      <c r="L5076" t="s">
        <v>28</v>
      </c>
      <c r="M5076" t="str">
        <f t="shared" si="79"/>
        <v>Mon</v>
      </c>
      <c r="N5076" t="str">
        <f>VLOOKUP(Query1[[#This Row],[Age]],'Age Group Vlookup'!B$3:C$6,2,TRUE)</f>
        <v>20-29</v>
      </c>
    </row>
    <row r="5077" spans="1:14" x14ac:dyDescent="0.3">
      <c r="A5077" t="s">
        <v>6091</v>
      </c>
      <c r="B5077" s="1">
        <v>42526</v>
      </c>
      <c r="C5077" t="s">
        <v>126</v>
      </c>
      <c r="D5077">
        <v>37067</v>
      </c>
      <c r="E5077" t="s">
        <v>54</v>
      </c>
      <c r="G5077" t="s">
        <v>17</v>
      </c>
      <c r="H5077">
        <v>28000</v>
      </c>
      <c r="I5077" t="s">
        <v>127</v>
      </c>
      <c r="J5077" s="7">
        <v>43</v>
      </c>
      <c r="K5077" t="s">
        <v>17</v>
      </c>
      <c r="L5077" t="s">
        <v>18</v>
      </c>
      <c r="M5077" t="str">
        <f t="shared" si="79"/>
        <v>Sun</v>
      </c>
      <c r="N5077" t="str">
        <f>VLOOKUP(Query1[[#This Row],[Age]],'Age Group Vlookup'!B$3:C$6,2,TRUE)</f>
        <v>40-49</v>
      </c>
    </row>
    <row r="5078" spans="1:14" x14ac:dyDescent="0.3">
      <c r="A5078" t="s">
        <v>6092</v>
      </c>
      <c r="B5078" s="1">
        <v>42455</v>
      </c>
      <c r="C5078" t="s">
        <v>943</v>
      </c>
      <c r="D5078">
        <v>14929</v>
      </c>
      <c r="E5078" t="s">
        <v>108</v>
      </c>
      <c r="G5078" t="s">
        <v>17</v>
      </c>
      <c r="H5078">
        <v>19000</v>
      </c>
      <c r="I5078" t="s">
        <v>944</v>
      </c>
      <c r="J5078" s="7">
        <v>44</v>
      </c>
      <c r="K5078" t="s">
        <v>32</v>
      </c>
      <c r="L5078" t="s">
        <v>33</v>
      </c>
      <c r="M5078" t="str">
        <f t="shared" si="79"/>
        <v>Sat</v>
      </c>
      <c r="N5078" t="str">
        <f>VLOOKUP(Query1[[#This Row],[Age]],'Age Group Vlookup'!B$3:C$6,2,TRUE)</f>
        <v>40-49</v>
      </c>
    </row>
    <row r="5079" spans="1:14" x14ac:dyDescent="0.3">
      <c r="A5079" t="s">
        <v>6093</v>
      </c>
      <c r="B5079" s="1">
        <v>42683</v>
      </c>
      <c r="C5079" t="s">
        <v>50</v>
      </c>
      <c r="D5079">
        <v>20102</v>
      </c>
      <c r="E5079" t="s">
        <v>137</v>
      </c>
      <c r="G5079" t="s">
        <v>15</v>
      </c>
      <c r="H5079">
        <v>833000</v>
      </c>
      <c r="I5079" t="s">
        <v>51</v>
      </c>
      <c r="J5079" s="7">
        <v>41</v>
      </c>
      <c r="K5079" t="s">
        <v>32</v>
      </c>
      <c r="L5079" t="s">
        <v>33</v>
      </c>
      <c r="M5079" t="str">
        <f t="shared" si="79"/>
        <v>Wed</v>
      </c>
      <c r="N5079" t="str">
        <f>VLOOKUP(Query1[[#This Row],[Age]],'Age Group Vlookup'!B$3:C$6,2,TRUE)</f>
        <v>40-49</v>
      </c>
    </row>
    <row r="5080" spans="1:14" x14ac:dyDescent="0.3">
      <c r="A5080" t="s">
        <v>6094</v>
      </c>
      <c r="B5080" s="1">
        <v>42424</v>
      </c>
      <c r="C5080" t="s">
        <v>853</v>
      </c>
      <c r="D5080">
        <v>36988</v>
      </c>
      <c r="E5080" t="s">
        <v>150</v>
      </c>
      <c r="G5080" t="s">
        <v>17</v>
      </c>
      <c r="H5080">
        <v>23000</v>
      </c>
      <c r="I5080" t="s">
        <v>854</v>
      </c>
      <c r="J5080" s="7">
        <v>30</v>
      </c>
      <c r="K5080" t="s">
        <v>27</v>
      </c>
      <c r="L5080" t="s">
        <v>28</v>
      </c>
      <c r="M5080" t="str">
        <f t="shared" si="79"/>
        <v>Wed</v>
      </c>
      <c r="N5080" t="str">
        <f>VLOOKUP(Query1[[#This Row],[Age]],'Age Group Vlookup'!B$3:C$6,2,TRUE)</f>
        <v>30-39</v>
      </c>
    </row>
    <row r="5081" spans="1:14" x14ac:dyDescent="0.3">
      <c r="A5081" t="s">
        <v>6095</v>
      </c>
      <c r="B5081" s="1">
        <v>42498</v>
      </c>
      <c r="C5081" t="s">
        <v>839</v>
      </c>
      <c r="D5081">
        <v>25486</v>
      </c>
      <c r="E5081" t="s">
        <v>25</v>
      </c>
      <c r="G5081" t="s">
        <v>17</v>
      </c>
      <c r="H5081">
        <v>30000</v>
      </c>
      <c r="I5081" t="s">
        <v>840</v>
      </c>
      <c r="J5081" s="7">
        <v>38</v>
      </c>
      <c r="K5081" t="s">
        <v>27</v>
      </c>
      <c r="L5081" t="s">
        <v>28</v>
      </c>
      <c r="M5081" t="str">
        <f t="shared" si="79"/>
        <v>Sun</v>
      </c>
      <c r="N5081" t="str">
        <f>VLOOKUP(Query1[[#This Row],[Age]],'Age Group Vlookup'!B$3:C$6,2,TRUE)</f>
        <v>30-39</v>
      </c>
    </row>
    <row r="5082" spans="1:14" x14ac:dyDescent="0.3">
      <c r="A5082" t="s">
        <v>6096</v>
      </c>
      <c r="B5082" s="1">
        <v>42552</v>
      </c>
      <c r="C5082" t="s">
        <v>1241</v>
      </c>
      <c r="D5082">
        <v>16628</v>
      </c>
      <c r="E5082" t="s">
        <v>58</v>
      </c>
      <c r="G5082" t="s">
        <v>32</v>
      </c>
      <c r="H5082">
        <v>105000</v>
      </c>
      <c r="I5082" t="s">
        <v>1242</v>
      </c>
      <c r="J5082" s="7">
        <v>43</v>
      </c>
      <c r="K5082" t="s">
        <v>32</v>
      </c>
      <c r="L5082" t="s">
        <v>33</v>
      </c>
      <c r="M5082" t="str">
        <f t="shared" si="79"/>
        <v>Fri</v>
      </c>
      <c r="N5082" t="str">
        <f>VLOOKUP(Query1[[#This Row],[Age]],'Age Group Vlookup'!B$3:C$6,2,TRUE)</f>
        <v>40-49</v>
      </c>
    </row>
    <row r="5083" spans="1:14" x14ac:dyDescent="0.3">
      <c r="A5083" t="s">
        <v>6097</v>
      </c>
      <c r="B5083" s="1">
        <v>42432</v>
      </c>
      <c r="C5083" t="s">
        <v>132</v>
      </c>
      <c r="D5083">
        <v>25622</v>
      </c>
      <c r="E5083" t="s">
        <v>69</v>
      </c>
      <c r="G5083" t="s">
        <v>17</v>
      </c>
      <c r="H5083">
        <v>26000</v>
      </c>
      <c r="I5083" t="s">
        <v>134</v>
      </c>
      <c r="J5083" s="7">
        <v>33</v>
      </c>
      <c r="K5083" t="s">
        <v>17</v>
      </c>
      <c r="L5083" t="s">
        <v>18</v>
      </c>
      <c r="M5083" t="str">
        <f t="shared" si="79"/>
        <v>Thu</v>
      </c>
      <c r="N5083" t="str">
        <f>VLOOKUP(Query1[[#This Row],[Age]],'Age Group Vlookup'!B$3:C$6,2,TRUE)</f>
        <v>30-39</v>
      </c>
    </row>
    <row r="5084" spans="1:14" x14ac:dyDescent="0.3">
      <c r="A5084" t="s">
        <v>6098</v>
      </c>
      <c r="B5084" s="1">
        <v>42587</v>
      </c>
      <c r="C5084" t="s">
        <v>284</v>
      </c>
      <c r="D5084">
        <v>38707</v>
      </c>
      <c r="E5084" t="s">
        <v>25</v>
      </c>
      <c r="G5084" t="s">
        <v>15</v>
      </c>
      <c r="H5084">
        <v>492000</v>
      </c>
      <c r="I5084" t="s">
        <v>285</v>
      </c>
      <c r="J5084" s="7">
        <v>35</v>
      </c>
      <c r="K5084" t="s">
        <v>27</v>
      </c>
      <c r="L5084" t="s">
        <v>28</v>
      </c>
      <c r="M5084" t="str">
        <f t="shared" si="79"/>
        <v>Fri</v>
      </c>
      <c r="N5084" t="str">
        <f>VLOOKUP(Query1[[#This Row],[Age]],'Age Group Vlookup'!B$3:C$6,2,TRUE)</f>
        <v>30-39</v>
      </c>
    </row>
    <row r="5085" spans="1:14" x14ac:dyDescent="0.3">
      <c r="A5085" t="s">
        <v>6099</v>
      </c>
      <c r="B5085" s="1">
        <v>42716</v>
      </c>
      <c r="C5085" t="s">
        <v>3273</v>
      </c>
      <c r="D5085">
        <v>19794</v>
      </c>
      <c r="E5085" t="s">
        <v>25</v>
      </c>
      <c r="G5085" t="s">
        <v>32</v>
      </c>
      <c r="H5085">
        <v>144000</v>
      </c>
      <c r="I5085" t="s">
        <v>3274</v>
      </c>
      <c r="J5085" s="7">
        <v>47</v>
      </c>
      <c r="K5085" t="s">
        <v>27</v>
      </c>
      <c r="L5085" t="s">
        <v>28</v>
      </c>
      <c r="M5085" t="str">
        <f t="shared" si="79"/>
        <v>Mon</v>
      </c>
      <c r="N5085" t="str">
        <f>VLOOKUP(Query1[[#This Row],[Age]],'Age Group Vlookup'!B$3:C$6,2,TRUE)</f>
        <v>40-49</v>
      </c>
    </row>
    <row r="5086" spans="1:14" x14ac:dyDescent="0.3">
      <c r="A5086" t="s">
        <v>6100</v>
      </c>
      <c r="B5086" s="1">
        <v>42692</v>
      </c>
      <c r="C5086" t="s">
        <v>689</v>
      </c>
      <c r="D5086">
        <v>6039</v>
      </c>
      <c r="E5086" t="s">
        <v>69</v>
      </c>
      <c r="G5086" t="s">
        <v>17</v>
      </c>
      <c r="H5086">
        <v>50000</v>
      </c>
      <c r="I5086" t="s">
        <v>690</v>
      </c>
      <c r="J5086" s="7">
        <v>30</v>
      </c>
      <c r="K5086" t="s">
        <v>17</v>
      </c>
      <c r="L5086" t="s">
        <v>18</v>
      </c>
      <c r="M5086" t="str">
        <f t="shared" si="79"/>
        <v>Fri</v>
      </c>
      <c r="N5086" t="str">
        <f>VLOOKUP(Query1[[#This Row],[Age]],'Age Group Vlookup'!B$3:C$6,2,TRUE)</f>
        <v>30-39</v>
      </c>
    </row>
    <row r="5087" spans="1:14" x14ac:dyDescent="0.3">
      <c r="A5087" t="s">
        <v>6101</v>
      </c>
      <c r="B5087" s="1">
        <v>42379</v>
      </c>
      <c r="C5087" t="s">
        <v>940</v>
      </c>
      <c r="D5087">
        <v>21885</v>
      </c>
      <c r="E5087" t="s">
        <v>150</v>
      </c>
      <c r="G5087" t="s">
        <v>15</v>
      </c>
      <c r="H5087">
        <v>886000</v>
      </c>
      <c r="I5087" t="s">
        <v>941</v>
      </c>
      <c r="J5087" s="7">
        <v>44</v>
      </c>
      <c r="K5087" t="s">
        <v>27</v>
      </c>
      <c r="L5087" t="s">
        <v>28</v>
      </c>
      <c r="M5087" t="str">
        <f t="shared" si="79"/>
        <v>Sun</v>
      </c>
      <c r="N5087" t="str">
        <f>VLOOKUP(Query1[[#This Row],[Age]],'Age Group Vlookup'!B$3:C$6,2,TRUE)</f>
        <v>40-49</v>
      </c>
    </row>
    <row r="5088" spans="1:14" x14ac:dyDescent="0.3">
      <c r="A5088" t="s">
        <v>6102</v>
      </c>
      <c r="B5088" s="1">
        <v>42410</v>
      </c>
      <c r="C5088" t="s">
        <v>2433</v>
      </c>
      <c r="D5088">
        <v>40919</v>
      </c>
      <c r="E5088" t="s">
        <v>108</v>
      </c>
      <c r="G5088" t="s">
        <v>32</v>
      </c>
      <c r="H5088">
        <v>130000</v>
      </c>
      <c r="I5088" t="s">
        <v>2434</v>
      </c>
      <c r="J5088" s="7">
        <v>43</v>
      </c>
      <c r="K5088" t="s">
        <v>32</v>
      </c>
      <c r="L5088" t="s">
        <v>33</v>
      </c>
      <c r="M5088" t="str">
        <f t="shared" si="79"/>
        <v>Wed</v>
      </c>
      <c r="N5088" t="str">
        <f>VLOOKUP(Query1[[#This Row],[Age]],'Age Group Vlookup'!B$3:C$6,2,TRUE)</f>
        <v>40-49</v>
      </c>
    </row>
    <row r="5089" spans="1:14" x14ac:dyDescent="0.3">
      <c r="A5089" t="s">
        <v>6103</v>
      </c>
      <c r="B5089" s="1">
        <v>42477</v>
      </c>
      <c r="C5089" t="s">
        <v>1537</v>
      </c>
      <c r="D5089">
        <v>48034</v>
      </c>
      <c r="E5089" t="s">
        <v>69</v>
      </c>
      <c r="G5089" t="s">
        <v>15</v>
      </c>
      <c r="H5089">
        <v>742000</v>
      </c>
      <c r="I5089" t="s">
        <v>1538</v>
      </c>
      <c r="J5089" s="7">
        <v>41</v>
      </c>
      <c r="K5089" t="s">
        <v>27</v>
      </c>
      <c r="L5089" t="s">
        <v>28</v>
      </c>
      <c r="M5089" t="str">
        <f t="shared" si="79"/>
        <v>Sun</v>
      </c>
      <c r="N5089" t="str">
        <f>VLOOKUP(Query1[[#This Row],[Age]],'Age Group Vlookup'!B$3:C$6,2,TRUE)</f>
        <v>40-49</v>
      </c>
    </row>
    <row r="5090" spans="1:14" x14ac:dyDescent="0.3">
      <c r="A5090" t="s">
        <v>6104</v>
      </c>
      <c r="B5090" s="1">
        <v>42380</v>
      </c>
      <c r="C5090" t="s">
        <v>3716</v>
      </c>
      <c r="D5090">
        <v>15798</v>
      </c>
      <c r="E5090" t="s">
        <v>58</v>
      </c>
      <c r="G5090" t="s">
        <v>15</v>
      </c>
      <c r="H5090">
        <v>892000</v>
      </c>
      <c r="I5090" t="s">
        <v>3717</v>
      </c>
      <c r="J5090" s="7">
        <v>46</v>
      </c>
      <c r="K5090" t="s">
        <v>17</v>
      </c>
      <c r="L5090" t="s">
        <v>18</v>
      </c>
      <c r="M5090" t="str">
        <f t="shared" si="79"/>
        <v>Mon</v>
      </c>
      <c r="N5090" t="str">
        <f>VLOOKUP(Query1[[#This Row],[Age]],'Age Group Vlookup'!B$3:C$6,2,TRUE)</f>
        <v>40-49</v>
      </c>
    </row>
    <row r="5091" spans="1:14" x14ac:dyDescent="0.3">
      <c r="A5091" t="s">
        <v>6105</v>
      </c>
      <c r="B5091" s="1">
        <v>42376</v>
      </c>
      <c r="C5091" t="s">
        <v>575</v>
      </c>
      <c r="D5091">
        <v>28517</v>
      </c>
      <c r="E5091" t="s">
        <v>14</v>
      </c>
      <c r="G5091" t="s">
        <v>17</v>
      </c>
      <c r="H5091">
        <v>45000</v>
      </c>
      <c r="I5091" t="s">
        <v>576</v>
      </c>
      <c r="J5091" s="7">
        <v>49</v>
      </c>
      <c r="K5091" t="s">
        <v>27</v>
      </c>
      <c r="L5091" t="s">
        <v>28</v>
      </c>
      <c r="M5091" t="str">
        <f t="shared" si="79"/>
        <v>Thu</v>
      </c>
      <c r="N5091" t="str">
        <f>VLOOKUP(Query1[[#This Row],[Age]],'Age Group Vlookup'!B$3:C$6,2,TRUE)</f>
        <v>40-49</v>
      </c>
    </row>
    <row r="5092" spans="1:14" x14ac:dyDescent="0.3">
      <c r="A5092" t="s">
        <v>6106</v>
      </c>
      <c r="B5092" s="1">
        <v>42373</v>
      </c>
      <c r="C5092" t="s">
        <v>1439</v>
      </c>
      <c r="D5092">
        <v>23503</v>
      </c>
      <c r="E5092" t="s">
        <v>21</v>
      </c>
      <c r="G5092" t="s">
        <v>32</v>
      </c>
      <c r="H5092">
        <v>196000</v>
      </c>
      <c r="I5092" t="s">
        <v>535</v>
      </c>
      <c r="J5092" s="7">
        <v>25</v>
      </c>
      <c r="K5092" t="s">
        <v>27</v>
      </c>
      <c r="L5092" t="s">
        <v>28</v>
      </c>
      <c r="M5092" t="str">
        <f t="shared" si="79"/>
        <v>Mon</v>
      </c>
      <c r="N5092" t="str">
        <f>VLOOKUP(Query1[[#This Row],[Age]],'Age Group Vlookup'!B$3:C$6,2,TRUE)</f>
        <v>20-29</v>
      </c>
    </row>
    <row r="5093" spans="1:14" x14ac:dyDescent="0.3">
      <c r="A5093" t="s">
        <v>6107</v>
      </c>
      <c r="B5093" s="1">
        <v>42371</v>
      </c>
      <c r="C5093" t="s">
        <v>724</v>
      </c>
      <c r="D5093">
        <v>20877</v>
      </c>
      <c r="E5093" t="s">
        <v>69</v>
      </c>
      <c r="G5093" t="s">
        <v>17</v>
      </c>
      <c r="H5093">
        <v>14000</v>
      </c>
      <c r="I5093" t="s">
        <v>725</v>
      </c>
      <c r="J5093" s="7">
        <v>25</v>
      </c>
      <c r="K5093" t="s">
        <v>27</v>
      </c>
      <c r="L5093" t="s">
        <v>28</v>
      </c>
      <c r="M5093" t="str">
        <f t="shared" si="79"/>
        <v>Sat</v>
      </c>
      <c r="N5093" t="str">
        <f>VLOOKUP(Query1[[#This Row],[Age]],'Age Group Vlookup'!B$3:C$6,2,TRUE)</f>
        <v>20-29</v>
      </c>
    </row>
    <row r="5094" spans="1:14" x14ac:dyDescent="0.3">
      <c r="A5094" t="s">
        <v>6108</v>
      </c>
      <c r="B5094" s="1">
        <v>42588</v>
      </c>
      <c r="C5094" t="s">
        <v>383</v>
      </c>
      <c r="D5094">
        <v>36424</v>
      </c>
      <c r="E5094" t="s">
        <v>54</v>
      </c>
      <c r="G5094" t="s">
        <v>17</v>
      </c>
      <c r="H5094">
        <v>34000</v>
      </c>
      <c r="I5094" t="s">
        <v>384</v>
      </c>
      <c r="J5094" s="7">
        <v>38</v>
      </c>
      <c r="K5094" t="s">
        <v>17</v>
      </c>
      <c r="L5094" t="s">
        <v>18</v>
      </c>
      <c r="M5094" t="str">
        <f t="shared" si="79"/>
        <v>Sat</v>
      </c>
      <c r="N5094" t="str">
        <f>VLOOKUP(Query1[[#This Row],[Age]],'Age Group Vlookup'!B$3:C$6,2,TRUE)</f>
        <v>30-39</v>
      </c>
    </row>
    <row r="5095" spans="1:14" x14ac:dyDescent="0.3">
      <c r="A5095" t="s">
        <v>6109</v>
      </c>
      <c r="B5095" s="1">
        <v>42614</v>
      </c>
      <c r="C5095" t="s">
        <v>2869</v>
      </c>
      <c r="D5095">
        <v>29838</v>
      </c>
      <c r="E5095" t="s">
        <v>133</v>
      </c>
      <c r="G5095" t="s">
        <v>32</v>
      </c>
      <c r="H5095">
        <v>72000</v>
      </c>
      <c r="I5095" t="s">
        <v>1997</v>
      </c>
      <c r="J5095" s="7">
        <v>31</v>
      </c>
      <c r="K5095" t="s">
        <v>17</v>
      </c>
      <c r="L5095" t="s">
        <v>18</v>
      </c>
      <c r="M5095" t="str">
        <f t="shared" si="79"/>
        <v>Thu</v>
      </c>
      <c r="N5095" t="str">
        <f>VLOOKUP(Query1[[#This Row],[Age]],'Age Group Vlookup'!B$3:C$6,2,TRUE)</f>
        <v>30-39</v>
      </c>
    </row>
    <row r="5096" spans="1:14" x14ac:dyDescent="0.3">
      <c r="A5096" t="s">
        <v>6110</v>
      </c>
      <c r="B5096" s="1">
        <v>42661</v>
      </c>
      <c r="C5096" t="s">
        <v>296</v>
      </c>
      <c r="D5096">
        <v>37755</v>
      </c>
      <c r="E5096" t="s">
        <v>108</v>
      </c>
      <c r="G5096" t="s">
        <v>32</v>
      </c>
      <c r="H5096">
        <v>114000</v>
      </c>
      <c r="I5096" t="s">
        <v>297</v>
      </c>
      <c r="J5096" s="7">
        <v>31</v>
      </c>
      <c r="K5096" t="s">
        <v>27</v>
      </c>
      <c r="L5096" t="s">
        <v>28</v>
      </c>
      <c r="M5096" t="str">
        <f t="shared" si="79"/>
        <v>Tue</v>
      </c>
      <c r="N5096" t="str">
        <f>VLOOKUP(Query1[[#This Row],[Age]],'Age Group Vlookup'!B$3:C$6,2,TRUE)</f>
        <v>30-39</v>
      </c>
    </row>
    <row r="5097" spans="1:14" x14ac:dyDescent="0.3">
      <c r="A5097" t="s">
        <v>6111</v>
      </c>
      <c r="B5097" s="1">
        <v>42399</v>
      </c>
      <c r="C5097" t="s">
        <v>1075</v>
      </c>
      <c r="D5097">
        <v>30087</v>
      </c>
      <c r="E5097" t="s">
        <v>25</v>
      </c>
      <c r="G5097" t="s">
        <v>17</v>
      </c>
      <c r="H5097">
        <v>43000</v>
      </c>
      <c r="I5097" t="s">
        <v>1076</v>
      </c>
      <c r="J5097" s="7">
        <v>37</v>
      </c>
      <c r="K5097" t="s">
        <v>27</v>
      </c>
      <c r="L5097" t="s">
        <v>28</v>
      </c>
      <c r="M5097" t="str">
        <f t="shared" si="79"/>
        <v>Sat</v>
      </c>
      <c r="N5097" t="str">
        <f>VLOOKUP(Query1[[#This Row],[Age]],'Age Group Vlookup'!B$3:C$6,2,TRUE)</f>
        <v>30-39</v>
      </c>
    </row>
    <row r="5098" spans="1:14" x14ac:dyDescent="0.3">
      <c r="A5098" t="s">
        <v>6112</v>
      </c>
      <c r="B5098" s="1">
        <v>42546</v>
      </c>
      <c r="C5098" t="s">
        <v>3703</v>
      </c>
      <c r="D5098">
        <v>7944</v>
      </c>
      <c r="E5098" t="s">
        <v>25</v>
      </c>
      <c r="G5098" t="s">
        <v>32</v>
      </c>
      <c r="H5098">
        <v>138000</v>
      </c>
      <c r="I5098" t="s">
        <v>3704</v>
      </c>
      <c r="J5098" s="7">
        <v>40</v>
      </c>
      <c r="K5098" t="s">
        <v>17</v>
      </c>
      <c r="L5098" t="s">
        <v>18</v>
      </c>
      <c r="M5098" t="str">
        <f t="shared" si="79"/>
        <v>Sat</v>
      </c>
      <c r="N5098" t="str">
        <f>VLOOKUP(Query1[[#This Row],[Age]],'Age Group Vlookup'!B$3:C$6,2,TRUE)</f>
        <v>40-49</v>
      </c>
    </row>
    <row r="5099" spans="1:14" x14ac:dyDescent="0.3">
      <c r="A5099" t="s">
        <v>6113</v>
      </c>
      <c r="B5099" s="1">
        <v>42653</v>
      </c>
      <c r="C5099" t="s">
        <v>95</v>
      </c>
      <c r="D5099">
        <v>11969</v>
      </c>
      <c r="E5099" t="s">
        <v>150</v>
      </c>
      <c r="G5099" t="s">
        <v>17</v>
      </c>
      <c r="H5099">
        <v>29000</v>
      </c>
      <c r="I5099" t="s">
        <v>96</v>
      </c>
      <c r="J5099" s="7">
        <v>47</v>
      </c>
      <c r="K5099" t="s">
        <v>17</v>
      </c>
      <c r="L5099" t="s">
        <v>18</v>
      </c>
      <c r="M5099" t="str">
        <f t="shared" si="79"/>
        <v>Mon</v>
      </c>
      <c r="N5099" t="str">
        <f>VLOOKUP(Query1[[#This Row],[Age]],'Age Group Vlookup'!B$3:C$6,2,TRUE)</f>
        <v>40-49</v>
      </c>
    </row>
    <row r="5100" spans="1:14" x14ac:dyDescent="0.3">
      <c r="A5100" t="s">
        <v>6114</v>
      </c>
      <c r="B5100" s="1">
        <v>42548</v>
      </c>
      <c r="C5100" t="s">
        <v>951</v>
      </c>
      <c r="D5100">
        <v>41169</v>
      </c>
      <c r="E5100" t="s">
        <v>108</v>
      </c>
      <c r="G5100" t="s">
        <v>17</v>
      </c>
      <c r="H5100">
        <v>20000</v>
      </c>
      <c r="I5100" t="s">
        <v>952</v>
      </c>
      <c r="J5100" s="7">
        <v>45</v>
      </c>
      <c r="K5100" t="s">
        <v>32</v>
      </c>
      <c r="L5100" t="s">
        <v>33</v>
      </c>
      <c r="M5100" t="str">
        <f t="shared" si="79"/>
        <v>Mon</v>
      </c>
      <c r="N5100" t="str">
        <f>VLOOKUP(Query1[[#This Row],[Age]],'Age Group Vlookup'!B$3:C$6,2,TRUE)</f>
        <v>40-49</v>
      </c>
    </row>
    <row r="5101" spans="1:14" x14ac:dyDescent="0.3">
      <c r="A5101" t="s">
        <v>6115</v>
      </c>
      <c r="B5101" s="1">
        <v>42635</v>
      </c>
      <c r="C5101" t="s">
        <v>550</v>
      </c>
      <c r="D5101">
        <v>1376</v>
      </c>
      <c r="E5101" t="s">
        <v>58</v>
      </c>
      <c r="G5101" t="s">
        <v>17</v>
      </c>
      <c r="H5101">
        <v>34000</v>
      </c>
      <c r="I5101" t="s">
        <v>551</v>
      </c>
      <c r="J5101" s="7">
        <v>35</v>
      </c>
      <c r="K5101" t="s">
        <v>32</v>
      </c>
      <c r="L5101" t="s">
        <v>33</v>
      </c>
      <c r="M5101" t="str">
        <f t="shared" si="79"/>
        <v>Thu</v>
      </c>
      <c r="N5101" t="str">
        <f>VLOOKUP(Query1[[#This Row],[Age]],'Age Group Vlookup'!B$3:C$6,2,TRUE)</f>
        <v>30-39</v>
      </c>
    </row>
    <row r="5102" spans="1:14" x14ac:dyDescent="0.3">
      <c r="A5102" t="s">
        <v>6116</v>
      </c>
      <c r="B5102" s="1">
        <v>42371</v>
      </c>
      <c r="C5102" t="s">
        <v>986</v>
      </c>
      <c r="D5102">
        <v>46365</v>
      </c>
      <c r="E5102" t="s">
        <v>150</v>
      </c>
      <c r="G5102" t="s">
        <v>17</v>
      </c>
      <c r="H5102">
        <v>12000</v>
      </c>
      <c r="I5102" t="s">
        <v>987</v>
      </c>
      <c r="J5102" s="7">
        <v>24</v>
      </c>
      <c r="K5102" t="s">
        <v>32</v>
      </c>
      <c r="L5102" t="s">
        <v>33</v>
      </c>
      <c r="M5102" t="str">
        <f t="shared" si="79"/>
        <v>Sat</v>
      </c>
      <c r="N5102" t="str">
        <f>VLOOKUP(Query1[[#This Row],[Age]],'Age Group Vlookup'!B$3:C$6,2,TRUE)</f>
        <v>20-29</v>
      </c>
    </row>
    <row r="5103" spans="1:14" x14ac:dyDescent="0.3">
      <c r="A5103" t="s">
        <v>6117</v>
      </c>
      <c r="B5103" s="1">
        <v>42547</v>
      </c>
      <c r="C5103" t="s">
        <v>104</v>
      </c>
      <c r="D5103">
        <v>14041</v>
      </c>
      <c r="E5103" t="s">
        <v>54</v>
      </c>
      <c r="G5103" t="s">
        <v>17</v>
      </c>
      <c r="H5103">
        <v>28000</v>
      </c>
      <c r="I5103" t="s">
        <v>105</v>
      </c>
      <c r="J5103" s="7">
        <v>37</v>
      </c>
      <c r="K5103" t="s">
        <v>27</v>
      </c>
      <c r="L5103" t="s">
        <v>28</v>
      </c>
      <c r="M5103" t="str">
        <f t="shared" si="79"/>
        <v>Sun</v>
      </c>
      <c r="N5103" t="str">
        <f>VLOOKUP(Query1[[#This Row],[Age]],'Age Group Vlookup'!B$3:C$6,2,TRUE)</f>
        <v>30-39</v>
      </c>
    </row>
    <row r="5104" spans="1:14" x14ac:dyDescent="0.3">
      <c r="A5104" t="s">
        <v>6118</v>
      </c>
      <c r="B5104" s="1">
        <v>42530</v>
      </c>
      <c r="C5104" t="s">
        <v>422</v>
      </c>
      <c r="D5104">
        <v>23881</v>
      </c>
      <c r="E5104" t="s">
        <v>133</v>
      </c>
      <c r="G5104" t="s">
        <v>32</v>
      </c>
      <c r="H5104">
        <v>197000</v>
      </c>
      <c r="I5104" t="s">
        <v>423</v>
      </c>
      <c r="J5104" s="7">
        <v>37</v>
      </c>
      <c r="K5104" t="s">
        <v>17</v>
      </c>
      <c r="L5104" t="s">
        <v>18</v>
      </c>
      <c r="M5104" t="str">
        <f t="shared" si="79"/>
        <v>Thu</v>
      </c>
      <c r="N5104" t="str">
        <f>VLOOKUP(Query1[[#This Row],[Age]],'Age Group Vlookup'!B$3:C$6,2,TRUE)</f>
        <v>30-39</v>
      </c>
    </row>
    <row r="5105" spans="1:14" x14ac:dyDescent="0.3">
      <c r="A5105" t="s">
        <v>6119</v>
      </c>
      <c r="B5105" s="1">
        <v>42699</v>
      </c>
      <c r="C5105" t="s">
        <v>254</v>
      </c>
      <c r="D5105">
        <v>32974</v>
      </c>
      <c r="E5105" t="s">
        <v>47</v>
      </c>
      <c r="G5105" t="s">
        <v>15</v>
      </c>
      <c r="H5105">
        <v>280000</v>
      </c>
      <c r="I5105" t="s">
        <v>255</v>
      </c>
      <c r="J5105" s="7">
        <v>22</v>
      </c>
      <c r="K5105" t="s">
        <v>17</v>
      </c>
      <c r="L5105" t="s">
        <v>18</v>
      </c>
      <c r="M5105" t="str">
        <f t="shared" si="79"/>
        <v>Fri</v>
      </c>
      <c r="N5105" t="str">
        <f>VLOOKUP(Query1[[#This Row],[Age]],'Age Group Vlookup'!B$3:C$6,2,TRUE)</f>
        <v>20-29</v>
      </c>
    </row>
    <row r="5106" spans="1:14" x14ac:dyDescent="0.3">
      <c r="A5106" t="s">
        <v>6120</v>
      </c>
      <c r="B5106" s="1">
        <v>42465</v>
      </c>
      <c r="C5106" t="s">
        <v>964</v>
      </c>
      <c r="D5106">
        <v>27641</v>
      </c>
      <c r="E5106" t="s">
        <v>43</v>
      </c>
      <c r="G5106" t="s">
        <v>15</v>
      </c>
      <c r="H5106">
        <v>406000</v>
      </c>
      <c r="I5106" t="s">
        <v>965</v>
      </c>
      <c r="J5106" s="7">
        <v>42</v>
      </c>
      <c r="K5106" t="s">
        <v>32</v>
      </c>
      <c r="L5106" t="s">
        <v>33</v>
      </c>
      <c r="M5106" t="str">
        <f t="shared" si="79"/>
        <v>Tue</v>
      </c>
      <c r="N5106" t="str">
        <f>VLOOKUP(Query1[[#This Row],[Age]],'Age Group Vlookup'!B$3:C$6,2,TRUE)</f>
        <v>40-49</v>
      </c>
    </row>
    <row r="5107" spans="1:14" x14ac:dyDescent="0.3">
      <c r="A5107" t="s">
        <v>6121</v>
      </c>
      <c r="B5107" s="1">
        <v>42445</v>
      </c>
      <c r="C5107" t="s">
        <v>1497</v>
      </c>
      <c r="D5107">
        <v>30262</v>
      </c>
      <c r="E5107" t="s">
        <v>133</v>
      </c>
      <c r="F5107">
        <v>1</v>
      </c>
      <c r="G5107" t="s">
        <v>15</v>
      </c>
      <c r="H5107">
        <v>143000</v>
      </c>
      <c r="I5107" t="s">
        <v>1498</v>
      </c>
      <c r="J5107" s="7">
        <v>46</v>
      </c>
      <c r="K5107" t="s">
        <v>17</v>
      </c>
      <c r="L5107" t="s">
        <v>18</v>
      </c>
      <c r="M5107" t="str">
        <f t="shared" si="79"/>
        <v>Wed</v>
      </c>
      <c r="N5107" t="str">
        <f>VLOOKUP(Query1[[#This Row],[Age]],'Age Group Vlookup'!B$3:C$6,2,TRUE)</f>
        <v>40-49</v>
      </c>
    </row>
    <row r="5108" spans="1:14" x14ac:dyDescent="0.3">
      <c r="A5108" t="s">
        <v>6122</v>
      </c>
      <c r="B5108" s="1">
        <v>42719</v>
      </c>
      <c r="C5108" t="s">
        <v>1609</v>
      </c>
      <c r="D5108">
        <v>2211</v>
      </c>
      <c r="E5108" t="s">
        <v>77</v>
      </c>
      <c r="F5108">
        <v>1</v>
      </c>
      <c r="G5108" t="s">
        <v>32</v>
      </c>
      <c r="H5108">
        <v>121000</v>
      </c>
      <c r="I5108" t="s">
        <v>1610</v>
      </c>
      <c r="J5108" s="7">
        <v>38</v>
      </c>
      <c r="K5108" t="s">
        <v>32</v>
      </c>
      <c r="L5108" t="s">
        <v>33</v>
      </c>
      <c r="M5108" t="str">
        <f t="shared" si="79"/>
        <v>Thu</v>
      </c>
      <c r="N5108" t="str">
        <f>VLOOKUP(Query1[[#This Row],[Age]],'Age Group Vlookup'!B$3:C$6,2,TRUE)</f>
        <v>30-39</v>
      </c>
    </row>
    <row r="5109" spans="1:14" x14ac:dyDescent="0.3">
      <c r="A5109" t="s">
        <v>6123</v>
      </c>
      <c r="B5109" s="1">
        <v>42551</v>
      </c>
      <c r="C5109" t="s">
        <v>839</v>
      </c>
      <c r="D5109">
        <v>7150</v>
      </c>
      <c r="E5109" t="s">
        <v>47</v>
      </c>
      <c r="G5109" t="s">
        <v>17</v>
      </c>
      <c r="H5109">
        <v>30000</v>
      </c>
      <c r="I5109" t="s">
        <v>840</v>
      </c>
      <c r="J5109" s="7">
        <v>38</v>
      </c>
      <c r="K5109" t="s">
        <v>27</v>
      </c>
      <c r="L5109" t="s">
        <v>28</v>
      </c>
      <c r="M5109" t="str">
        <f t="shared" si="79"/>
        <v>Thu</v>
      </c>
      <c r="N5109" t="str">
        <f>VLOOKUP(Query1[[#This Row],[Age]],'Age Group Vlookup'!B$3:C$6,2,TRUE)</f>
        <v>30-39</v>
      </c>
    </row>
    <row r="5110" spans="1:14" x14ac:dyDescent="0.3">
      <c r="A5110" t="s">
        <v>6124</v>
      </c>
      <c r="B5110" s="1">
        <v>42525</v>
      </c>
      <c r="C5110" t="s">
        <v>921</v>
      </c>
      <c r="D5110">
        <v>27109</v>
      </c>
      <c r="E5110" t="s">
        <v>47</v>
      </c>
      <c r="G5110" t="s">
        <v>32</v>
      </c>
      <c r="H5110">
        <v>113000</v>
      </c>
      <c r="I5110" t="s">
        <v>922</v>
      </c>
      <c r="J5110" s="7">
        <v>34</v>
      </c>
      <c r="K5110" t="s">
        <v>32</v>
      </c>
      <c r="L5110" t="s">
        <v>33</v>
      </c>
      <c r="M5110" t="str">
        <f t="shared" si="79"/>
        <v>Sat</v>
      </c>
      <c r="N5110" t="str">
        <f>VLOOKUP(Query1[[#This Row],[Age]],'Age Group Vlookup'!B$3:C$6,2,TRUE)</f>
        <v>30-39</v>
      </c>
    </row>
    <row r="5111" spans="1:14" x14ac:dyDescent="0.3">
      <c r="A5111" t="s">
        <v>6125</v>
      </c>
      <c r="B5111" s="1">
        <v>42599</v>
      </c>
      <c r="C5111" t="s">
        <v>73</v>
      </c>
      <c r="D5111">
        <v>33811</v>
      </c>
      <c r="E5111" t="s">
        <v>137</v>
      </c>
      <c r="G5111" t="s">
        <v>15</v>
      </c>
      <c r="H5111">
        <v>835000</v>
      </c>
      <c r="I5111" t="s">
        <v>74</v>
      </c>
      <c r="J5111" s="7">
        <v>24</v>
      </c>
      <c r="K5111" t="s">
        <v>27</v>
      </c>
      <c r="L5111" t="s">
        <v>28</v>
      </c>
      <c r="M5111" t="str">
        <f t="shared" si="79"/>
        <v>Wed</v>
      </c>
      <c r="N5111" t="str">
        <f>VLOOKUP(Query1[[#This Row],[Age]],'Age Group Vlookup'!B$3:C$6,2,TRUE)</f>
        <v>20-29</v>
      </c>
    </row>
    <row r="5112" spans="1:14" x14ac:dyDescent="0.3">
      <c r="A5112" t="s">
        <v>6126</v>
      </c>
      <c r="B5112" s="1">
        <v>42440</v>
      </c>
      <c r="C5112" t="s">
        <v>1029</v>
      </c>
      <c r="D5112">
        <v>23069</v>
      </c>
      <c r="E5112" t="s">
        <v>36</v>
      </c>
      <c r="G5112" t="s">
        <v>15</v>
      </c>
      <c r="H5112">
        <v>207000</v>
      </c>
      <c r="I5112" t="s">
        <v>1030</v>
      </c>
      <c r="J5112" s="7">
        <v>31</v>
      </c>
      <c r="K5112" t="s">
        <v>32</v>
      </c>
      <c r="L5112" t="s">
        <v>33</v>
      </c>
      <c r="M5112" t="str">
        <f t="shared" si="79"/>
        <v>Fri</v>
      </c>
      <c r="N5112" t="str">
        <f>VLOOKUP(Query1[[#This Row],[Age]],'Age Group Vlookup'!B$3:C$6,2,TRUE)</f>
        <v>30-39</v>
      </c>
    </row>
    <row r="5113" spans="1:14" x14ac:dyDescent="0.3">
      <c r="A5113" t="s">
        <v>6127</v>
      </c>
      <c r="B5113" s="1">
        <v>42403</v>
      </c>
      <c r="C5113" t="s">
        <v>2859</v>
      </c>
      <c r="D5113">
        <v>4548</v>
      </c>
      <c r="E5113" t="s">
        <v>14</v>
      </c>
      <c r="G5113" t="s">
        <v>32</v>
      </c>
      <c r="H5113">
        <v>138000</v>
      </c>
      <c r="I5113" t="s">
        <v>2860</v>
      </c>
      <c r="J5113" s="7">
        <v>36</v>
      </c>
      <c r="K5113" t="s">
        <v>27</v>
      </c>
      <c r="L5113" t="s">
        <v>28</v>
      </c>
      <c r="M5113" t="str">
        <f t="shared" si="79"/>
        <v>Wed</v>
      </c>
      <c r="N5113" t="str">
        <f>VLOOKUP(Query1[[#This Row],[Age]],'Age Group Vlookup'!B$3:C$6,2,TRUE)</f>
        <v>30-39</v>
      </c>
    </row>
    <row r="5114" spans="1:14" x14ac:dyDescent="0.3">
      <c r="A5114" t="s">
        <v>6128</v>
      </c>
      <c r="B5114" s="1">
        <v>42610</v>
      </c>
      <c r="C5114" t="s">
        <v>995</v>
      </c>
      <c r="D5114">
        <v>40627</v>
      </c>
      <c r="E5114" t="s">
        <v>36</v>
      </c>
      <c r="G5114" t="s">
        <v>15</v>
      </c>
      <c r="H5114">
        <v>667000</v>
      </c>
      <c r="I5114" t="s">
        <v>996</v>
      </c>
      <c r="J5114" s="7">
        <v>37</v>
      </c>
      <c r="K5114" t="s">
        <v>32</v>
      </c>
      <c r="L5114" t="s">
        <v>33</v>
      </c>
      <c r="M5114" t="str">
        <f t="shared" si="79"/>
        <v>Sun</v>
      </c>
      <c r="N5114" t="str">
        <f>VLOOKUP(Query1[[#This Row],[Age]],'Age Group Vlookup'!B$3:C$6,2,TRUE)</f>
        <v>30-39</v>
      </c>
    </row>
    <row r="5115" spans="1:14" x14ac:dyDescent="0.3">
      <c r="A5115" t="s">
        <v>6129</v>
      </c>
      <c r="B5115" s="1">
        <v>42566</v>
      </c>
      <c r="C5115" t="s">
        <v>524</v>
      </c>
      <c r="D5115">
        <v>39875</v>
      </c>
      <c r="E5115" t="s">
        <v>14</v>
      </c>
      <c r="G5115" t="s">
        <v>15</v>
      </c>
      <c r="H5115">
        <v>642000</v>
      </c>
      <c r="I5115" t="s">
        <v>525</v>
      </c>
      <c r="J5115" s="7">
        <v>41</v>
      </c>
      <c r="K5115" t="s">
        <v>27</v>
      </c>
      <c r="L5115" t="s">
        <v>28</v>
      </c>
      <c r="M5115" t="str">
        <f t="shared" si="79"/>
        <v>Fri</v>
      </c>
      <c r="N5115" t="str">
        <f>VLOOKUP(Query1[[#This Row],[Age]],'Age Group Vlookup'!B$3:C$6,2,TRUE)</f>
        <v>40-49</v>
      </c>
    </row>
    <row r="5116" spans="1:14" x14ac:dyDescent="0.3">
      <c r="A5116" t="s">
        <v>6130</v>
      </c>
      <c r="B5116" s="1">
        <v>42499</v>
      </c>
      <c r="C5116" t="s">
        <v>850</v>
      </c>
      <c r="D5116">
        <v>3063</v>
      </c>
      <c r="E5116" t="s">
        <v>62</v>
      </c>
      <c r="G5116" t="s">
        <v>15</v>
      </c>
      <c r="H5116">
        <v>516000</v>
      </c>
      <c r="I5116" t="s">
        <v>851</v>
      </c>
      <c r="J5116" s="7">
        <v>30</v>
      </c>
      <c r="K5116" t="s">
        <v>32</v>
      </c>
      <c r="L5116" t="s">
        <v>33</v>
      </c>
      <c r="M5116" t="str">
        <f t="shared" si="79"/>
        <v>Mon</v>
      </c>
      <c r="N5116" t="str">
        <f>VLOOKUP(Query1[[#This Row],[Age]],'Age Group Vlookup'!B$3:C$6,2,TRUE)</f>
        <v>30-39</v>
      </c>
    </row>
    <row r="5117" spans="1:14" x14ac:dyDescent="0.3">
      <c r="A5117" t="s">
        <v>6131</v>
      </c>
      <c r="B5117" s="1">
        <v>42473</v>
      </c>
      <c r="C5117" t="s">
        <v>1370</v>
      </c>
      <c r="D5117">
        <v>17469</v>
      </c>
      <c r="E5117" t="s">
        <v>69</v>
      </c>
      <c r="G5117" t="s">
        <v>15</v>
      </c>
      <c r="H5117">
        <v>554000</v>
      </c>
      <c r="I5117" t="s">
        <v>1371</v>
      </c>
      <c r="J5117" s="7">
        <v>32</v>
      </c>
      <c r="K5117" t="s">
        <v>17</v>
      </c>
      <c r="L5117" t="s">
        <v>18</v>
      </c>
      <c r="M5117" t="str">
        <f t="shared" si="79"/>
        <v>Wed</v>
      </c>
      <c r="N5117" t="str">
        <f>VLOOKUP(Query1[[#This Row],[Age]],'Age Group Vlookup'!B$3:C$6,2,TRUE)</f>
        <v>30-39</v>
      </c>
    </row>
    <row r="5118" spans="1:14" x14ac:dyDescent="0.3">
      <c r="A5118" t="s">
        <v>6132</v>
      </c>
      <c r="B5118" s="1">
        <v>42445</v>
      </c>
      <c r="C5118" t="s">
        <v>930</v>
      </c>
      <c r="D5118">
        <v>23948</v>
      </c>
      <c r="E5118" t="s">
        <v>58</v>
      </c>
      <c r="G5118" t="s">
        <v>17</v>
      </c>
      <c r="H5118">
        <v>15000</v>
      </c>
      <c r="I5118" t="s">
        <v>931</v>
      </c>
      <c r="J5118" s="7">
        <v>47</v>
      </c>
      <c r="K5118" t="s">
        <v>17</v>
      </c>
      <c r="L5118" t="s">
        <v>18</v>
      </c>
      <c r="M5118" t="str">
        <f t="shared" si="79"/>
        <v>Wed</v>
      </c>
      <c r="N5118" t="str">
        <f>VLOOKUP(Query1[[#This Row],[Age]],'Age Group Vlookup'!B$3:C$6,2,TRUE)</f>
        <v>40-49</v>
      </c>
    </row>
    <row r="5119" spans="1:14" x14ac:dyDescent="0.3">
      <c r="A5119" t="s">
        <v>6133</v>
      </c>
      <c r="B5119" s="1">
        <v>42422</v>
      </c>
      <c r="C5119" t="s">
        <v>386</v>
      </c>
      <c r="D5119">
        <v>4291</v>
      </c>
      <c r="E5119" t="s">
        <v>150</v>
      </c>
      <c r="G5119" t="s">
        <v>15</v>
      </c>
      <c r="H5119">
        <v>266000</v>
      </c>
      <c r="I5119" t="s">
        <v>387</v>
      </c>
      <c r="J5119" s="7">
        <v>28</v>
      </c>
      <c r="K5119" t="s">
        <v>32</v>
      </c>
      <c r="L5119" t="s">
        <v>33</v>
      </c>
      <c r="M5119" t="str">
        <f t="shared" si="79"/>
        <v>Mon</v>
      </c>
      <c r="N5119" t="str">
        <f>VLOOKUP(Query1[[#This Row],[Age]],'Age Group Vlookup'!B$3:C$6,2,TRUE)</f>
        <v>20-29</v>
      </c>
    </row>
    <row r="5120" spans="1:14" x14ac:dyDescent="0.3">
      <c r="A5120" t="s">
        <v>6134</v>
      </c>
      <c r="B5120" s="1">
        <v>42381</v>
      </c>
      <c r="C5120" t="s">
        <v>251</v>
      </c>
      <c r="D5120">
        <v>45357</v>
      </c>
      <c r="E5120" t="s">
        <v>133</v>
      </c>
      <c r="G5120" t="s">
        <v>15</v>
      </c>
      <c r="H5120">
        <v>417000</v>
      </c>
      <c r="I5120" t="s">
        <v>252</v>
      </c>
      <c r="J5120" s="7">
        <v>42</v>
      </c>
      <c r="K5120" t="s">
        <v>17</v>
      </c>
      <c r="L5120" t="s">
        <v>18</v>
      </c>
      <c r="M5120" t="str">
        <f t="shared" si="79"/>
        <v>Tue</v>
      </c>
      <c r="N5120" t="str">
        <f>VLOOKUP(Query1[[#This Row],[Age]],'Age Group Vlookup'!B$3:C$6,2,TRUE)</f>
        <v>40-49</v>
      </c>
    </row>
    <row r="5121" spans="1:14" x14ac:dyDescent="0.3">
      <c r="A5121" t="s">
        <v>6135</v>
      </c>
      <c r="B5121" s="1">
        <v>42486</v>
      </c>
      <c r="C5121" t="s">
        <v>1332</v>
      </c>
      <c r="D5121">
        <v>32783</v>
      </c>
      <c r="E5121" t="s">
        <v>25</v>
      </c>
      <c r="G5121" t="s">
        <v>17</v>
      </c>
      <c r="H5121">
        <v>38000</v>
      </c>
      <c r="I5121" t="s">
        <v>1333</v>
      </c>
      <c r="J5121" s="7">
        <v>32</v>
      </c>
      <c r="K5121" t="s">
        <v>32</v>
      </c>
      <c r="L5121" t="s">
        <v>33</v>
      </c>
      <c r="M5121" t="str">
        <f t="shared" si="79"/>
        <v>Tue</v>
      </c>
      <c r="N5121" t="str">
        <f>VLOOKUP(Query1[[#This Row],[Age]],'Age Group Vlookup'!B$3:C$6,2,TRUE)</f>
        <v>30-39</v>
      </c>
    </row>
    <row r="5122" spans="1:14" x14ac:dyDescent="0.3">
      <c r="A5122" t="s">
        <v>6136</v>
      </c>
      <c r="B5122" s="1">
        <v>42606</v>
      </c>
      <c r="C5122" t="s">
        <v>337</v>
      </c>
      <c r="D5122">
        <v>32776</v>
      </c>
      <c r="E5122" t="s">
        <v>36</v>
      </c>
      <c r="G5122" t="s">
        <v>17</v>
      </c>
      <c r="H5122">
        <v>18000</v>
      </c>
      <c r="I5122" t="s">
        <v>338</v>
      </c>
      <c r="J5122" s="7">
        <v>39</v>
      </c>
      <c r="K5122" t="s">
        <v>27</v>
      </c>
      <c r="L5122" t="s">
        <v>28</v>
      </c>
      <c r="M5122" t="str">
        <f t="shared" ref="M5122:M5185" si="80">TEXT(B5122,"ddd")</f>
        <v>Wed</v>
      </c>
      <c r="N5122" t="str">
        <f>VLOOKUP(Query1[[#This Row],[Age]],'Age Group Vlookup'!B$3:C$6,2,TRUE)</f>
        <v>30-39</v>
      </c>
    </row>
    <row r="5123" spans="1:14" x14ac:dyDescent="0.3">
      <c r="A5123" t="s">
        <v>6137</v>
      </c>
      <c r="B5123" s="1">
        <v>42452</v>
      </c>
      <c r="C5123" t="s">
        <v>1423</v>
      </c>
      <c r="D5123">
        <v>28844</v>
      </c>
      <c r="E5123" t="s">
        <v>36</v>
      </c>
      <c r="G5123" t="s">
        <v>15</v>
      </c>
      <c r="H5123">
        <v>790000</v>
      </c>
      <c r="I5123" t="s">
        <v>1424</v>
      </c>
      <c r="J5123" s="7">
        <v>48</v>
      </c>
      <c r="K5123" t="s">
        <v>32</v>
      </c>
      <c r="L5123" t="s">
        <v>33</v>
      </c>
      <c r="M5123" t="str">
        <f t="shared" si="80"/>
        <v>Wed</v>
      </c>
      <c r="N5123" t="str">
        <f>VLOOKUP(Query1[[#This Row],[Age]],'Age Group Vlookup'!B$3:C$6,2,TRUE)</f>
        <v>40-49</v>
      </c>
    </row>
    <row r="5124" spans="1:14" x14ac:dyDescent="0.3">
      <c r="A5124" t="s">
        <v>6138</v>
      </c>
      <c r="B5124" s="1">
        <v>42689</v>
      </c>
      <c r="C5124" t="s">
        <v>2859</v>
      </c>
      <c r="D5124">
        <v>49737</v>
      </c>
      <c r="E5124" t="s">
        <v>69</v>
      </c>
      <c r="G5124" t="s">
        <v>32</v>
      </c>
      <c r="H5124">
        <v>138000</v>
      </c>
      <c r="I5124" t="s">
        <v>2860</v>
      </c>
      <c r="J5124" s="7">
        <v>36</v>
      </c>
      <c r="K5124" t="s">
        <v>27</v>
      </c>
      <c r="L5124" t="s">
        <v>28</v>
      </c>
      <c r="M5124" t="str">
        <f t="shared" si="80"/>
        <v>Tue</v>
      </c>
      <c r="N5124" t="str">
        <f>VLOOKUP(Query1[[#This Row],[Age]],'Age Group Vlookup'!B$3:C$6,2,TRUE)</f>
        <v>30-39</v>
      </c>
    </row>
    <row r="5125" spans="1:14" x14ac:dyDescent="0.3">
      <c r="A5125" t="s">
        <v>6139</v>
      </c>
      <c r="B5125" s="1">
        <v>42561</v>
      </c>
      <c r="C5125" t="s">
        <v>1066</v>
      </c>
      <c r="D5125">
        <v>41153</v>
      </c>
      <c r="E5125" t="s">
        <v>36</v>
      </c>
      <c r="G5125" t="s">
        <v>17</v>
      </c>
      <c r="H5125">
        <v>45000</v>
      </c>
      <c r="I5125" t="s">
        <v>1067</v>
      </c>
      <c r="J5125" s="7">
        <v>41</v>
      </c>
      <c r="K5125" t="s">
        <v>27</v>
      </c>
      <c r="L5125" t="s">
        <v>28</v>
      </c>
      <c r="M5125" t="str">
        <f t="shared" si="80"/>
        <v>Sun</v>
      </c>
      <c r="N5125" t="str">
        <f>VLOOKUP(Query1[[#This Row],[Age]],'Age Group Vlookup'!B$3:C$6,2,TRUE)</f>
        <v>40-49</v>
      </c>
    </row>
    <row r="5126" spans="1:14" x14ac:dyDescent="0.3">
      <c r="A5126" t="s">
        <v>6140</v>
      </c>
      <c r="B5126" s="1">
        <v>42449</v>
      </c>
      <c r="C5126" t="s">
        <v>1412</v>
      </c>
      <c r="D5126">
        <v>3099</v>
      </c>
      <c r="E5126" t="s">
        <v>47</v>
      </c>
      <c r="G5126" t="s">
        <v>32</v>
      </c>
      <c r="H5126">
        <v>51000</v>
      </c>
      <c r="I5126" t="s">
        <v>1413</v>
      </c>
      <c r="J5126" s="7">
        <v>33</v>
      </c>
      <c r="K5126" t="s">
        <v>17</v>
      </c>
      <c r="L5126" t="s">
        <v>18</v>
      </c>
      <c r="M5126" t="str">
        <f t="shared" si="80"/>
        <v>Sun</v>
      </c>
      <c r="N5126" t="str">
        <f>VLOOKUP(Query1[[#This Row],[Age]],'Age Group Vlookup'!B$3:C$6,2,TRUE)</f>
        <v>30-39</v>
      </c>
    </row>
    <row r="5127" spans="1:14" x14ac:dyDescent="0.3">
      <c r="A5127" t="s">
        <v>6141</v>
      </c>
      <c r="B5127" s="1">
        <v>42691</v>
      </c>
      <c r="C5127" t="s">
        <v>590</v>
      </c>
      <c r="D5127">
        <v>20234</v>
      </c>
      <c r="E5127" t="s">
        <v>58</v>
      </c>
      <c r="G5127" t="s">
        <v>15</v>
      </c>
      <c r="H5127">
        <v>313000</v>
      </c>
      <c r="I5127" t="s">
        <v>591</v>
      </c>
      <c r="J5127" s="7">
        <v>25</v>
      </c>
      <c r="K5127" t="s">
        <v>32</v>
      </c>
      <c r="L5127" t="s">
        <v>33</v>
      </c>
      <c r="M5127" t="str">
        <f t="shared" si="80"/>
        <v>Thu</v>
      </c>
      <c r="N5127" t="str">
        <f>VLOOKUP(Query1[[#This Row],[Age]],'Age Group Vlookup'!B$3:C$6,2,TRUE)</f>
        <v>20-29</v>
      </c>
    </row>
    <row r="5128" spans="1:14" x14ac:dyDescent="0.3">
      <c r="A5128" t="s">
        <v>6142</v>
      </c>
      <c r="B5128" s="1">
        <v>42547</v>
      </c>
      <c r="C5128" t="s">
        <v>166</v>
      </c>
      <c r="D5128">
        <v>20950</v>
      </c>
      <c r="E5128" t="s">
        <v>77</v>
      </c>
      <c r="G5128" t="s">
        <v>15</v>
      </c>
      <c r="H5128">
        <v>796000</v>
      </c>
      <c r="I5128" t="s">
        <v>167</v>
      </c>
      <c r="J5128" s="7">
        <v>24</v>
      </c>
      <c r="K5128" t="s">
        <v>17</v>
      </c>
      <c r="L5128" t="s">
        <v>18</v>
      </c>
      <c r="M5128" t="str">
        <f t="shared" si="80"/>
        <v>Sun</v>
      </c>
      <c r="N5128" t="str">
        <f>VLOOKUP(Query1[[#This Row],[Age]],'Age Group Vlookup'!B$3:C$6,2,TRUE)</f>
        <v>20-29</v>
      </c>
    </row>
    <row r="5129" spans="1:14" x14ac:dyDescent="0.3">
      <c r="A5129" t="s">
        <v>6143</v>
      </c>
      <c r="B5129" s="1">
        <v>42565</v>
      </c>
      <c r="C5129" t="s">
        <v>1837</v>
      </c>
      <c r="D5129">
        <v>10734</v>
      </c>
      <c r="E5129" t="s">
        <v>47</v>
      </c>
      <c r="G5129" t="s">
        <v>15</v>
      </c>
      <c r="H5129">
        <v>406000</v>
      </c>
      <c r="I5129" t="s">
        <v>1838</v>
      </c>
      <c r="J5129" s="7">
        <v>26</v>
      </c>
      <c r="K5129" t="s">
        <v>27</v>
      </c>
      <c r="L5129" t="s">
        <v>28</v>
      </c>
      <c r="M5129" t="str">
        <f t="shared" si="80"/>
        <v>Thu</v>
      </c>
      <c r="N5129" t="str">
        <f>VLOOKUP(Query1[[#This Row],[Age]],'Age Group Vlookup'!B$3:C$6,2,TRUE)</f>
        <v>20-29</v>
      </c>
    </row>
    <row r="5130" spans="1:14" x14ac:dyDescent="0.3">
      <c r="A5130" t="s">
        <v>6144</v>
      </c>
      <c r="B5130" s="1">
        <v>42474</v>
      </c>
      <c r="C5130" t="s">
        <v>1075</v>
      </c>
      <c r="D5130">
        <v>14992</v>
      </c>
      <c r="E5130" t="s">
        <v>58</v>
      </c>
      <c r="G5130" t="s">
        <v>17</v>
      </c>
      <c r="H5130">
        <v>43000</v>
      </c>
      <c r="I5130" t="s">
        <v>1076</v>
      </c>
      <c r="J5130" s="7">
        <v>37</v>
      </c>
      <c r="K5130" t="s">
        <v>27</v>
      </c>
      <c r="L5130" t="s">
        <v>28</v>
      </c>
      <c r="M5130" t="str">
        <f t="shared" si="80"/>
        <v>Thu</v>
      </c>
      <c r="N5130" t="str">
        <f>VLOOKUP(Query1[[#This Row],[Age]],'Age Group Vlookup'!B$3:C$6,2,TRUE)</f>
        <v>30-39</v>
      </c>
    </row>
    <row r="5131" spans="1:14" x14ac:dyDescent="0.3">
      <c r="A5131" t="s">
        <v>6145</v>
      </c>
      <c r="B5131" s="1">
        <v>42535</v>
      </c>
      <c r="C5131" t="s">
        <v>1177</v>
      </c>
      <c r="D5131">
        <v>48045</v>
      </c>
      <c r="E5131" t="s">
        <v>36</v>
      </c>
      <c r="G5131" t="s">
        <v>32</v>
      </c>
      <c r="H5131">
        <v>160000</v>
      </c>
      <c r="I5131" t="s">
        <v>1178</v>
      </c>
      <c r="J5131" s="7">
        <v>38</v>
      </c>
      <c r="K5131" t="s">
        <v>17</v>
      </c>
      <c r="L5131" t="s">
        <v>18</v>
      </c>
      <c r="M5131" t="str">
        <f t="shared" si="80"/>
        <v>Tue</v>
      </c>
      <c r="N5131" t="str">
        <f>VLOOKUP(Query1[[#This Row],[Age]],'Age Group Vlookup'!B$3:C$6,2,TRUE)</f>
        <v>30-39</v>
      </c>
    </row>
    <row r="5132" spans="1:14" x14ac:dyDescent="0.3">
      <c r="A5132" t="s">
        <v>6146</v>
      </c>
      <c r="B5132" s="1">
        <v>42441</v>
      </c>
      <c r="C5132" t="s">
        <v>406</v>
      </c>
      <c r="D5132">
        <v>2172</v>
      </c>
      <c r="E5132" t="s">
        <v>36</v>
      </c>
      <c r="G5132" t="s">
        <v>17</v>
      </c>
      <c r="H5132">
        <v>45000</v>
      </c>
      <c r="I5132" t="s">
        <v>407</v>
      </c>
      <c r="J5132" s="7">
        <v>32</v>
      </c>
      <c r="K5132" t="s">
        <v>27</v>
      </c>
      <c r="L5132" t="s">
        <v>28</v>
      </c>
      <c r="M5132" t="str">
        <f t="shared" si="80"/>
        <v>Sat</v>
      </c>
      <c r="N5132" t="str">
        <f>VLOOKUP(Query1[[#This Row],[Age]],'Age Group Vlookup'!B$3:C$6,2,TRUE)</f>
        <v>30-39</v>
      </c>
    </row>
    <row r="5133" spans="1:14" x14ac:dyDescent="0.3">
      <c r="A5133" t="s">
        <v>6147</v>
      </c>
      <c r="B5133" s="1">
        <v>42640</v>
      </c>
      <c r="C5133" t="s">
        <v>974</v>
      </c>
      <c r="D5133">
        <v>28461</v>
      </c>
      <c r="E5133" t="s">
        <v>69</v>
      </c>
      <c r="G5133" t="s">
        <v>15</v>
      </c>
      <c r="H5133">
        <v>126000</v>
      </c>
      <c r="I5133" t="s">
        <v>975</v>
      </c>
      <c r="J5133" s="7">
        <v>47</v>
      </c>
      <c r="K5133" t="s">
        <v>27</v>
      </c>
      <c r="L5133" t="s">
        <v>28</v>
      </c>
      <c r="M5133" t="str">
        <f t="shared" si="80"/>
        <v>Tue</v>
      </c>
      <c r="N5133" t="str">
        <f>VLOOKUP(Query1[[#This Row],[Age]],'Age Group Vlookup'!B$3:C$6,2,TRUE)</f>
        <v>40-49</v>
      </c>
    </row>
    <row r="5134" spans="1:14" x14ac:dyDescent="0.3">
      <c r="A5134" t="s">
        <v>6148</v>
      </c>
      <c r="B5134" s="1">
        <v>42510</v>
      </c>
      <c r="C5134" t="s">
        <v>2985</v>
      </c>
      <c r="D5134">
        <v>46352</v>
      </c>
      <c r="E5134" t="s">
        <v>21</v>
      </c>
      <c r="G5134" t="s">
        <v>15</v>
      </c>
      <c r="H5134">
        <v>131000</v>
      </c>
      <c r="I5134" t="s">
        <v>2986</v>
      </c>
      <c r="J5134" s="7">
        <v>49</v>
      </c>
      <c r="K5134" t="s">
        <v>27</v>
      </c>
      <c r="L5134" t="s">
        <v>28</v>
      </c>
      <c r="M5134" t="str">
        <f t="shared" si="80"/>
        <v>Fri</v>
      </c>
      <c r="N5134" t="str">
        <f>VLOOKUP(Query1[[#This Row],[Age]],'Age Group Vlookup'!B$3:C$6,2,TRUE)</f>
        <v>40-49</v>
      </c>
    </row>
    <row r="5135" spans="1:14" x14ac:dyDescent="0.3">
      <c r="A5135" t="s">
        <v>6149</v>
      </c>
      <c r="B5135" s="1">
        <v>42443</v>
      </c>
      <c r="C5135" t="s">
        <v>1097</v>
      </c>
      <c r="D5135">
        <v>12207</v>
      </c>
      <c r="E5135" t="s">
        <v>133</v>
      </c>
      <c r="G5135" t="s">
        <v>15</v>
      </c>
      <c r="H5135">
        <v>618000</v>
      </c>
      <c r="I5135" t="s">
        <v>1098</v>
      </c>
      <c r="J5135" s="7">
        <v>30</v>
      </c>
      <c r="K5135" t="s">
        <v>17</v>
      </c>
      <c r="L5135" t="s">
        <v>18</v>
      </c>
      <c r="M5135" t="str">
        <f t="shared" si="80"/>
        <v>Mon</v>
      </c>
      <c r="N5135" t="str">
        <f>VLOOKUP(Query1[[#This Row],[Age]],'Age Group Vlookup'!B$3:C$6,2,TRUE)</f>
        <v>30-39</v>
      </c>
    </row>
    <row r="5136" spans="1:14" x14ac:dyDescent="0.3">
      <c r="A5136" t="s">
        <v>6150</v>
      </c>
      <c r="B5136" s="1">
        <v>42679</v>
      </c>
      <c r="C5136" t="s">
        <v>527</v>
      </c>
      <c r="D5136">
        <v>32659</v>
      </c>
      <c r="E5136" t="s">
        <v>21</v>
      </c>
      <c r="G5136" t="s">
        <v>17</v>
      </c>
      <c r="H5136">
        <v>49000</v>
      </c>
      <c r="I5136" t="s">
        <v>528</v>
      </c>
      <c r="J5136" s="7">
        <v>30</v>
      </c>
      <c r="K5136" t="s">
        <v>17</v>
      </c>
      <c r="L5136" t="s">
        <v>18</v>
      </c>
      <c r="M5136" t="str">
        <f t="shared" si="80"/>
        <v>Sat</v>
      </c>
      <c r="N5136" t="str">
        <f>VLOOKUP(Query1[[#This Row],[Age]],'Age Group Vlookup'!B$3:C$6,2,TRUE)</f>
        <v>30-39</v>
      </c>
    </row>
    <row r="5137" spans="1:14" x14ac:dyDescent="0.3">
      <c r="A5137" t="s">
        <v>6151</v>
      </c>
      <c r="B5137" s="1">
        <v>42675</v>
      </c>
      <c r="C5137" t="s">
        <v>936</v>
      </c>
      <c r="D5137">
        <v>3197</v>
      </c>
      <c r="E5137" t="s">
        <v>25</v>
      </c>
      <c r="G5137" t="s">
        <v>17</v>
      </c>
      <c r="H5137">
        <v>50000</v>
      </c>
      <c r="I5137" t="s">
        <v>937</v>
      </c>
      <c r="J5137" s="7">
        <v>32</v>
      </c>
      <c r="K5137" t="s">
        <v>27</v>
      </c>
      <c r="L5137" t="s">
        <v>28</v>
      </c>
      <c r="M5137" t="str">
        <f t="shared" si="80"/>
        <v>Tue</v>
      </c>
      <c r="N5137" t="str">
        <f>VLOOKUP(Query1[[#This Row],[Age]],'Age Group Vlookup'!B$3:C$6,2,TRUE)</f>
        <v>30-39</v>
      </c>
    </row>
    <row r="5138" spans="1:14" x14ac:dyDescent="0.3">
      <c r="A5138" t="s">
        <v>6152</v>
      </c>
      <c r="B5138" s="1">
        <v>42671</v>
      </c>
      <c r="C5138" t="s">
        <v>1527</v>
      </c>
      <c r="D5138">
        <v>26824</v>
      </c>
      <c r="E5138" t="s">
        <v>36</v>
      </c>
      <c r="G5138" t="s">
        <v>15</v>
      </c>
      <c r="H5138">
        <v>844000</v>
      </c>
      <c r="I5138" t="s">
        <v>1528</v>
      </c>
      <c r="J5138" s="7">
        <v>37</v>
      </c>
      <c r="K5138" t="s">
        <v>32</v>
      </c>
      <c r="L5138" t="s">
        <v>33</v>
      </c>
      <c r="M5138" t="str">
        <f t="shared" si="80"/>
        <v>Fri</v>
      </c>
      <c r="N5138" t="str">
        <f>VLOOKUP(Query1[[#This Row],[Age]],'Age Group Vlookup'!B$3:C$6,2,TRUE)</f>
        <v>30-39</v>
      </c>
    </row>
    <row r="5139" spans="1:14" x14ac:dyDescent="0.3">
      <c r="A5139" t="s">
        <v>6153</v>
      </c>
      <c r="B5139" s="1">
        <v>42495</v>
      </c>
      <c r="C5139" t="s">
        <v>3716</v>
      </c>
      <c r="D5139">
        <v>22916</v>
      </c>
      <c r="E5139" t="s">
        <v>47</v>
      </c>
      <c r="G5139" t="s">
        <v>15</v>
      </c>
      <c r="H5139">
        <v>892000</v>
      </c>
      <c r="I5139" t="s">
        <v>3717</v>
      </c>
      <c r="J5139" s="7">
        <v>46</v>
      </c>
      <c r="K5139" t="s">
        <v>17</v>
      </c>
      <c r="L5139" t="s">
        <v>18</v>
      </c>
      <c r="M5139" t="str">
        <f t="shared" si="80"/>
        <v>Thu</v>
      </c>
      <c r="N5139" t="str">
        <f>VLOOKUP(Query1[[#This Row],[Age]],'Age Group Vlookup'!B$3:C$6,2,TRUE)</f>
        <v>40-49</v>
      </c>
    </row>
    <row r="5140" spans="1:14" x14ac:dyDescent="0.3">
      <c r="A5140" t="s">
        <v>6154</v>
      </c>
      <c r="B5140" s="1">
        <v>42712</v>
      </c>
      <c r="C5140" t="s">
        <v>622</v>
      </c>
      <c r="D5140">
        <v>32930</v>
      </c>
      <c r="E5140" t="s">
        <v>108</v>
      </c>
      <c r="G5140" t="s">
        <v>17</v>
      </c>
      <c r="H5140">
        <v>12000</v>
      </c>
      <c r="I5140" t="s">
        <v>623</v>
      </c>
      <c r="J5140" s="7">
        <v>50</v>
      </c>
      <c r="K5140" t="s">
        <v>17</v>
      </c>
      <c r="L5140" t="s">
        <v>18</v>
      </c>
      <c r="M5140" t="str">
        <f t="shared" si="80"/>
        <v>Thu</v>
      </c>
      <c r="N5140" t="str">
        <f>VLOOKUP(Query1[[#This Row],[Age]],'Age Group Vlookup'!B$3:C$6,2,TRUE)</f>
        <v>50-59</v>
      </c>
    </row>
    <row r="5141" spans="1:14" x14ac:dyDescent="0.3">
      <c r="A5141" t="s">
        <v>6155</v>
      </c>
      <c r="B5141" s="1">
        <v>42526</v>
      </c>
      <c r="C5141" t="s">
        <v>1752</v>
      </c>
      <c r="D5141">
        <v>39497</v>
      </c>
      <c r="E5141" t="s">
        <v>133</v>
      </c>
      <c r="G5141" t="s">
        <v>15</v>
      </c>
      <c r="H5141">
        <v>296000</v>
      </c>
      <c r="I5141" t="s">
        <v>1753</v>
      </c>
      <c r="J5141" s="7">
        <v>24</v>
      </c>
      <c r="K5141" t="s">
        <v>32</v>
      </c>
      <c r="L5141" t="s">
        <v>33</v>
      </c>
      <c r="M5141" t="str">
        <f t="shared" si="80"/>
        <v>Sun</v>
      </c>
      <c r="N5141" t="str">
        <f>VLOOKUP(Query1[[#This Row],[Age]],'Age Group Vlookup'!B$3:C$6,2,TRUE)</f>
        <v>20-29</v>
      </c>
    </row>
    <row r="5142" spans="1:14" x14ac:dyDescent="0.3">
      <c r="A5142" t="s">
        <v>6156</v>
      </c>
      <c r="B5142" s="1">
        <v>42519</v>
      </c>
      <c r="C5142" t="s">
        <v>629</v>
      </c>
      <c r="D5142">
        <v>47690</v>
      </c>
      <c r="E5142" t="s">
        <v>43</v>
      </c>
      <c r="G5142" t="s">
        <v>17</v>
      </c>
      <c r="H5142">
        <v>30000</v>
      </c>
      <c r="I5142" t="s">
        <v>630</v>
      </c>
      <c r="J5142" s="7">
        <v>28</v>
      </c>
      <c r="K5142" t="s">
        <v>27</v>
      </c>
      <c r="L5142" t="s">
        <v>28</v>
      </c>
      <c r="M5142" t="str">
        <f t="shared" si="80"/>
        <v>Sun</v>
      </c>
      <c r="N5142" t="str">
        <f>VLOOKUP(Query1[[#This Row],[Age]],'Age Group Vlookup'!B$3:C$6,2,TRUE)</f>
        <v>20-29</v>
      </c>
    </row>
    <row r="5143" spans="1:14" x14ac:dyDescent="0.3">
      <c r="A5143" t="s">
        <v>6157</v>
      </c>
      <c r="B5143" s="1">
        <v>42634</v>
      </c>
      <c r="C5143" t="s">
        <v>1047</v>
      </c>
      <c r="D5143">
        <v>26613</v>
      </c>
      <c r="E5143" t="s">
        <v>21</v>
      </c>
      <c r="G5143" t="s">
        <v>15</v>
      </c>
      <c r="H5143">
        <v>633000</v>
      </c>
      <c r="I5143" t="s">
        <v>1048</v>
      </c>
      <c r="J5143" s="7">
        <v>40</v>
      </c>
      <c r="K5143" t="s">
        <v>17</v>
      </c>
      <c r="L5143" t="s">
        <v>18</v>
      </c>
      <c r="M5143" t="str">
        <f t="shared" si="80"/>
        <v>Wed</v>
      </c>
      <c r="N5143" t="str">
        <f>VLOOKUP(Query1[[#This Row],[Age]],'Age Group Vlookup'!B$3:C$6,2,TRUE)</f>
        <v>40-49</v>
      </c>
    </row>
    <row r="5144" spans="1:14" x14ac:dyDescent="0.3">
      <c r="A5144" t="s">
        <v>6158</v>
      </c>
      <c r="B5144" s="1">
        <v>42556</v>
      </c>
      <c r="C5144" t="s">
        <v>1775</v>
      </c>
      <c r="D5144">
        <v>7196</v>
      </c>
      <c r="E5144" t="s">
        <v>58</v>
      </c>
      <c r="G5144" t="s">
        <v>17</v>
      </c>
      <c r="H5144">
        <v>39000</v>
      </c>
      <c r="I5144" t="s">
        <v>1424</v>
      </c>
      <c r="J5144" s="7">
        <v>48</v>
      </c>
      <c r="K5144" t="s">
        <v>32</v>
      </c>
      <c r="L5144" t="s">
        <v>33</v>
      </c>
      <c r="M5144" t="str">
        <f t="shared" si="80"/>
        <v>Tue</v>
      </c>
      <c r="N5144" t="str">
        <f>VLOOKUP(Query1[[#This Row],[Age]],'Age Group Vlookup'!B$3:C$6,2,TRUE)</f>
        <v>40-49</v>
      </c>
    </row>
    <row r="5145" spans="1:14" x14ac:dyDescent="0.3">
      <c r="A5145" t="s">
        <v>6159</v>
      </c>
      <c r="B5145" s="1">
        <v>42628</v>
      </c>
      <c r="C5145" t="s">
        <v>1772</v>
      </c>
      <c r="D5145">
        <v>195</v>
      </c>
      <c r="E5145" t="s">
        <v>62</v>
      </c>
      <c r="G5145" t="s">
        <v>32</v>
      </c>
      <c r="H5145">
        <v>176000</v>
      </c>
      <c r="I5145" t="s">
        <v>1773</v>
      </c>
      <c r="J5145" s="7">
        <v>27</v>
      </c>
      <c r="K5145" t="s">
        <v>32</v>
      </c>
      <c r="L5145" t="s">
        <v>33</v>
      </c>
      <c r="M5145" t="str">
        <f t="shared" si="80"/>
        <v>Thu</v>
      </c>
      <c r="N5145" t="str">
        <f>VLOOKUP(Query1[[#This Row],[Age]],'Age Group Vlookup'!B$3:C$6,2,TRUE)</f>
        <v>20-29</v>
      </c>
    </row>
    <row r="5146" spans="1:14" x14ac:dyDescent="0.3">
      <c r="A5146" t="s">
        <v>6160</v>
      </c>
      <c r="B5146" s="1">
        <v>42607</v>
      </c>
      <c r="C5146" t="s">
        <v>721</v>
      </c>
      <c r="D5146">
        <v>21917</v>
      </c>
      <c r="E5146" t="s">
        <v>43</v>
      </c>
      <c r="G5146" t="s">
        <v>17</v>
      </c>
      <c r="H5146">
        <v>20000</v>
      </c>
      <c r="I5146" t="s">
        <v>722</v>
      </c>
      <c r="J5146" s="7">
        <v>32</v>
      </c>
      <c r="K5146" t="s">
        <v>17</v>
      </c>
      <c r="L5146" t="s">
        <v>18</v>
      </c>
      <c r="M5146" t="str">
        <f t="shared" si="80"/>
        <v>Thu</v>
      </c>
      <c r="N5146" t="str">
        <f>VLOOKUP(Query1[[#This Row],[Age]],'Age Group Vlookup'!B$3:C$6,2,TRUE)</f>
        <v>30-39</v>
      </c>
    </row>
    <row r="5147" spans="1:14" x14ac:dyDescent="0.3">
      <c r="A5147" t="s">
        <v>6161</v>
      </c>
      <c r="B5147" s="1">
        <v>42614</v>
      </c>
      <c r="C5147" t="s">
        <v>1351</v>
      </c>
      <c r="D5147">
        <v>44745</v>
      </c>
      <c r="E5147" t="s">
        <v>36</v>
      </c>
      <c r="G5147" t="s">
        <v>17</v>
      </c>
      <c r="H5147">
        <v>4000</v>
      </c>
      <c r="I5147" t="s">
        <v>1352</v>
      </c>
      <c r="J5147" s="7">
        <v>44</v>
      </c>
      <c r="K5147" t="s">
        <v>17</v>
      </c>
      <c r="L5147" t="s">
        <v>18</v>
      </c>
      <c r="M5147" t="str">
        <f t="shared" si="80"/>
        <v>Thu</v>
      </c>
      <c r="N5147" t="str">
        <f>VLOOKUP(Query1[[#This Row],[Age]],'Age Group Vlookup'!B$3:C$6,2,TRUE)</f>
        <v>40-49</v>
      </c>
    </row>
    <row r="5148" spans="1:14" x14ac:dyDescent="0.3">
      <c r="A5148" t="s">
        <v>6162</v>
      </c>
      <c r="B5148" s="1">
        <v>42370</v>
      </c>
      <c r="C5148" t="s">
        <v>2646</v>
      </c>
      <c r="D5148">
        <v>29971</v>
      </c>
      <c r="E5148" t="s">
        <v>14</v>
      </c>
      <c r="G5148" t="s">
        <v>32</v>
      </c>
      <c r="H5148">
        <v>55000</v>
      </c>
      <c r="I5148" t="s">
        <v>2647</v>
      </c>
      <c r="J5148" s="7">
        <v>30</v>
      </c>
      <c r="K5148" t="s">
        <v>27</v>
      </c>
      <c r="L5148" t="s">
        <v>28</v>
      </c>
      <c r="M5148" t="str">
        <f t="shared" si="80"/>
        <v>Fri</v>
      </c>
      <c r="N5148" t="str">
        <f>VLOOKUP(Query1[[#This Row],[Age]],'Age Group Vlookup'!B$3:C$6,2,TRUE)</f>
        <v>30-39</v>
      </c>
    </row>
    <row r="5149" spans="1:14" x14ac:dyDescent="0.3">
      <c r="A5149" t="s">
        <v>6163</v>
      </c>
      <c r="B5149" s="1">
        <v>42614</v>
      </c>
      <c r="C5149" t="s">
        <v>501</v>
      </c>
      <c r="D5149">
        <v>27614</v>
      </c>
      <c r="E5149" t="s">
        <v>108</v>
      </c>
      <c r="G5149" t="s">
        <v>15</v>
      </c>
      <c r="H5149">
        <v>411000</v>
      </c>
      <c r="I5149" t="s">
        <v>502</v>
      </c>
      <c r="J5149" s="7">
        <v>37</v>
      </c>
      <c r="K5149" t="s">
        <v>17</v>
      </c>
      <c r="L5149" t="s">
        <v>18</v>
      </c>
      <c r="M5149" t="str">
        <f t="shared" si="80"/>
        <v>Thu</v>
      </c>
      <c r="N5149" t="str">
        <f>VLOOKUP(Query1[[#This Row],[Age]],'Age Group Vlookup'!B$3:C$6,2,TRUE)</f>
        <v>30-39</v>
      </c>
    </row>
    <row r="5150" spans="1:14" x14ac:dyDescent="0.3">
      <c r="A5150" t="s">
        <v>6164</v>
      </c>
      <c r="B5150" s="1">
        <v>42625</v>
      </c>
      <c r="C5150" t="s">
        <v>266</v>
      </c>
      <c r="D5150">
        <v>12988</v>
      </c>
      <c r="E5150" t="s">
        <v>36</v>
      </c>
      <c r="G5150" t="s">
        <v>17</v>
      </c>
      <c r="H5150">
        <v>31000</v>
      </c>
      <c r="I5150" t="s">
        <v>267</v>
      </c>
      <c r="J5150" s="7">
        <v>24</v>
      </c>
      <c r="K5150" t="s">
        <v>27</v>
      </c>
      <c r="L5150" t="s">
        <v>28</v>
      </c>
      <c r="M5150" t="str">
        <f t="shared" si="80"/>
        <v>Mon</v>
      </c>
      <c r="N5150" t="str">
        <f>VLOOKUP(Query1[[#This Row],[Age]],'Age Group Vlookup'!B$3:C$6,2,TRUE)</f>
        <v>20-29</v>
      </c>
    </row>
    <row r="5151" spans="1:14" x14ac:dyDescent="0.3">
      <c r="A5151" t="s">
        <v>6165</v>
      </c>
      <c r="B5151" s="1">
        <v>42618</v>
      </c>
      <c r="C5151" t="s">
        <v>1640</v>
      </c>
      <c r="D5151">
        <v>18262</v>
      </c>
      <c r="E5151" t="s">
        <v>133</v>
      </c>
      <c r="G5151" t="s">
        <v>32</v>
      </c>
      <c r="H5151">
        <v>109000</v>
      </c>
      <c r="I5151" t="s">
        <v>1641</v>
      </c>
      <c r="J5151" s="7">
        <v>39</v>
      </c>
      <c r="K5151" t="s">
        <v>27</v>
      </c>
      <c r="L5151" t="s">
        <v>28</v>
      </c>
      <c r="M5151" t="str">
        <f t="shared" si="80"/>
        <v>Mon</v>
      </c>
      <c r="N5151" t="str">
        <f>VLOOKUP(Query1[[#This Row],[Age]],'Age Group Vlookup'!B$3:C$6,2,TRUE)</f>
        <v>30-39</v>
      </c>
    </row>
    <row r="5152" spans="1:14" x14ac:dyDescent="0.3">
      <c r="A5152" t="s">
        <v>6166</v>
      </c>
      <c r="B5152" s="1">
        <v>42379</v>
      </c>
      <c r="C5152" t="s">
        <v>1488</v>
      </c>
      <c r="D5152">
        <v>42007</v>
      </c>
      <c r="E5152" t="s">
        <v>108</v>
      </c>
      <c r="G5152" t="s">
        <v>17</v>
      </c>
      <c r="H5152">
        <v>4000</v>
      </c>
      <c r="I5152" t="s">
        <v>1489</v>
      </c>
      <c r="J5152" s="7">
        <v>20</v>
      </c>
      <c r="K5152" t="s">
        <v>27</v>
      </c>
      <c r="L5152" t="s">
        <v>28</v>
      </c>
      <c r="M5152" t="str">
        <f t="shared" si="80"/>
        <v>Sun</v>
      </c>
      <c r="N5152" t="str">
        <f>VLOOKUP(Query1[[#This Row],[Age]],'Age Group Vlookup'!B$3:C$6,2,TRUE)</f>
        <v>20-29</v>
      </c>
    </row>
    <row r="5153" spans="1:14" x14ac:dyDescent="0.3">
      <c r="A5153" t="s">
        <v>6167</v>
      </c>
      <c r="B5153" s="1">
        <v>42550</v>
      </c>
      <c r="C5153" t="s">
        <v>530</v>
      </c>
      <c r="D5153">
        <v>18875</v>
      </c>
      <c r="E5153" t="s">
        <v>150</v>
      </c>
      <c r="G5153" t="s">
        <v>17</v>
      </c>
      <c r="H5153">
        <v>28000</v>
      </c>
      <c r="I5153" t="s">
        <v>531</v>
      </c>
      <c r="J5153" s="7">
        <v>47</v>
      </c>
      <c r="K5153" t="s">
        <v>27</v>
      </c>
      <c r="L5153" t="s">
        <v>28</v>
      </c>
      <c r="M5153" t="str">
        <f t="shared" si="80"/>
        <v>Wed</v>
      </c>
      <c r="N5153" t="str">
        <f>VLOOKUP(Query1[[#This Row],[Age]],'Age Group Vlookup'!B$3:C$6,2,TRUE)</f>
        <v>40-49</v>
      </c>
    </row>
    <row r="5154" spans="1:14" x14ac:dyDescent="0.3">
      <c r="A5154" t="s">
        <v>6168</v>
      </c>
      <c r="B5154" s="1">
        <v>42702</v>
      </c>
      <c r="C5154" t="s">
        <v>337</v>
      </c>
      <c r="D5154">
        <v>26260</v>
      </c>
      <c r="E5154" t="s">
        <v>14</v>
      </c>
      <c r="G5154" t="s">
        <v>17</v>
      </c>
      <c r="H5154">
        <v>18000</v>
      </c>
      <c r="I5154" t="s">
        <v>338</v>
      </c>
      <c r="J5154" s="7">
        <v>39</v>
      </c>
      <c r="K5154" t="s">
        <v>27</v>
      </c>
      <c r="L5154" t="s">
        <v>28</v>
      </c>
      <c r="M5154" t="str">
        <f t="shared" si="80"/>
        <v>Mon</v>
      </c>
      <c r="N5154" t="str">
        <f>VLOOKUP(Query1[[#This Row],[Age]],'Age Group Vlookup'!B$3:C$6,2,TRUE)</f>
        <v>30-39</v>
      </c>
    </row>
    <row r="5155" spans="1:14" x14ac:dyDescent="0.3">
      <c r="A5155" t="s">
        <v>6169</v>
      </c>
      <c r="B5155" s="1">
        <v>42674</v>
      </c>
      <c r="C5155" t="s">
        <v>541</v>
      </c>
      <c r="D5155">
        <v>6625</v>
      </c>
      <c r="E5155" t="s">
        <v>150</v>
      </c>
      <c r="G5155" t="s">
        <v>15</v>
      </c>
      <c r="H5155">
        <v>564000</v>
      </c>
      <c r="I5155" t="s">
        <v>542</v>
      </c>
      <c r="J5155" s="7">
        <v>50</v>
      </c>
      <c r="K5155" t="s">
        <v>17</v>
      </c>
      <c r="L5155" t="s">
        <v>18</v>
      </c>
      <c r="M5155" t="str">
        <f t="shared" si="80"/>
        <v>Mon</v>
      </c>
      <c r="N5155" t="str">
        <f>VLOOKUP(Query1[[#This Row],[Age]],'Age Group Vlookup'!B$3:C$6,2,TRUE)</f>
        <v>50-59</v>
      </c>
    </row>
    <row r="5156" spans="1:14" x14ac:dyDescent="0.3">
      <c r="A5156" t="s">
        <v>6170</v>
      </c>
      <c r="B5156" s="1">
        <v>42533</v>
      </c>
      <c r="C5156" t="s">
        <v>990</v>
      </c>
      <c r="D5156">
        <v>31674</v>
      </c>
      <c r="E5156" t="s">
        <v>77</v>
      </c>
      <c r="G5156" t="s">
        <v>17</v>
      </c>
      <c r="H5156">
        <v>35000</v>
      </c>
      <c r="I5156" t="s">
        <v>991</v>
      </c>
      <c r="J5156" s="7">
        <v>48</v>
      </c>
      <c r="K5156" t="s">
        <v>32</v>
      </c>
      <c r="L5156" t="s">
        <v>33</v>
      </c>
      <c r="M5156" t="str">
        <f t="shared" si="80"/>
        <v>Sun</v>
      </c>
      <c r="N5156" t="str">
        <f>VLOOKUP(Query1[[#This Row],[Age]],'Age Group Vlookup'!B$3:C$6,2,TRUE)</f>
        <v>40-49</v>
      </c>
    </row>
    <row r="5157" spans="1:14" x14ac:dyDescent="0.3">
      <c r="A5157" t="s">
        <v>6171</v>
      </c>
      <c r="B5157" s="1">
        <v>42450</v>
      </c>
      <c r="C5157" t="s">
        <v>2239</v>
      </c>
      <c r="D5157">
        <v>45174</v>
      </c>
      <c r="E5157" t="s">
        <v>14</v>
      </c>
      <c r="G5157" t="s">
        <v>17</v>
      </c>
      <c r="H5157">
        <v>18000</v>
      </c>
      <c r="I5157" t="s">
        <v>2240</v>
      </c>
      <c r="J5157" s="7">
        <v>48</v>
      </c>
      <c r="K5157" t="s">
        <v>17</v>
      </c>
      <c r="L5157" t="s">
        <v>18</v>
      </c>
      <c r="M5157" t="str">
        <f t="shared" si="80"/>
        <v>Mon</v>
      </c>
      <c r="N5157" t="str">
        <f>VLOOKUP(Query1[[#This Row],[Age]],'Age Group Vlookup'!B$3:C$6,2,TRUE)</f>
        <v>40-49</v>
      </c>
    </row>
    <row r="5158" spans="1:14" x14ac:dyDescent="0.3">
      <c r="A5158" t="s">
        <v>6172</v>
      </c>
      <c r="B5158" s="1">
        <v>42385</v>
      </c>
      <c r="C5158" t="s">
        <v>921</v>
      </c>
      <c r="D5158">
        <v>40898</v>
      </c>
      <c r="E5158" t="s">
        <v>108</v>
      </c>
      <c r="G5158" t="s">
        <v>32</v>
      </c>
      <c r="H5158">
        <v>113000</v>
      </c>
      <c r="I5158" t="s">
        <v>922</v>
      </c>
      <c r="J5158" s="7">
        <v>34</v>
      </c>
      <c r="K5158" t="s">
        <v>32</v>
      </c>
      <c r="L5158" t="s">
        <v>33</v>
      </c>
      <c r="M5158" t="str">
        <f t="shared" si="80"/>
        <v>Sat</v>
      </c>
      <c r="N5158" t="str">
        <f>VLOOKUP(Query1[[#This Row],[Age]],'Age Group Vlookup'!B$3:C$6,2,TRUE)</f>
        <v>30-39</v>
      </c>
    </row>
    <row r="5159" spans="1:14" x14ac:dyDescent="0.3">
      <c r="A5159" t="s">
        <v>6173</v>
      </c>
      <c r="B5159" s="1">
        <v>42570</v>
      </c>
      <c r="C5159" t="s">
        <v>1772</v>
      </c>
      <c r="D5159">
        <v>6466</v>
      </c>
      <c r="E5159" t="s">
        <v>54</v>
      </c>
      <c r="G5159" t="s">
        <v>32</v>
      </c>
      <c r="H5159">
        <v>176000</v>
      </c>
      <c r="I5159" t="s">
        <v>1773</v>
      </c>
      <c r="J5159" s="7">
        <v>27</v>
      </c>
      <c r="K5159" t="s">
        <v>32</v>
      </c>
      <c r="L5159" t="s">
        <v>33</v>
      </c>
      <c r="M5159" t="str">
        <f t="shared" si="80"/>
        <v>Tue</v>
      </c>
      <c r="N5159" t="str">
        <f>VLOOKUP(Query1[[#This Row],[Age]],'Age Group Vlookup'!B$3:C$6,2,TRUE)</f>
        <v>20-29</v>
      </c>
    </row>
    <row r="5160" spans="1:14" x14ac:dyDescent="0.3">
      <c r="A5160" t="s">
        <v>6174</v>
      </c>
      <c r="B5160" s="1">
        <v>42458</v>
      </c>
      <c r="C5160" t="s">
        <v>1445</v>
      </c>
      <c r="D5160">
        <v>37922</v>
      </c>
      <c r="E5160" t="s">
        <v>43</v>
      </c>
      <c r="G5160" t="s">
        <v>17</v>
      </c>
      <c r="H5160">
        <v>19000</v>
      </c>
      <c r="I5160" t="s">
        <v>786</v>
      </c>
      <c r="J5160" s="7">
        <v>37</v>
      </c>
      <c r="K5160" t="s">
        <v>27</v>
      </c>
      <c r="L5160" t="s">
        <v>28</v>
      </c>
      <c r="M5160" t="str">
        <f t="shared" si="80"/>
        <v>Tue</v>
      </c>
      <c r="N5160" t="str">
        <f>VLOOKUP(Query1[[#This Row],[Age]],'Age Group Vlookup'!B$3:C$6,2,TRUE)</f>
        <v>30-39</v>
      </c>
    </row>
    <row r="5161" spans="1:14" x14ac:dyDescent="0.3">
      <c r="A5161" t="s">
        <v>6175</v>
      </c>
      <c r="B5161" s="1">
        <v>42680</v>
      </c>
      <c r="C5161" t="s">
        <v>2724</v>
      </c>
      <c r="D5161">
        <v>35990</v>
      </c>
      <c r="E5161" t="s">
        <v>25</v>
      </c>
      <c r="G5161" t="s">
        <v>15</v>
      </c>
      <c r="H5161">
        <v>356000</v>
      </c>
      <c r="I5161" t="s">
        <v>2725</v>
      </c>
      <c r="J5161" s="7">
        <v>40</v>
      </c>
      <c r="K5161" t="s">
        <v>32</v>
      </c>
      <c r="L5161" t="s">
        <v>33</v>
      </c>
      <c r="M5161" t="str">
        <f t="shared" si="80"/>
        <v>Sun</v>
      </c>
      <c r="N5161" t="str">
        <f>VLOOKUP(Query1[[#This Row],[Age]],'Age Group Vlookup'!B$3:C$6,2,TRUE)</f>
        <v>40-49</v>
      </c>
    </row>
    <row r="5162" spans="1:14" x14ac:dyDescent="0.3">
      <c r="A5162" t="s">
        <v>6176</v>
      </c>
      <c r="B5162" s="1">
        <v>42405</v>
      </c>
      <c r="C5162" t="s">
        <v>466</v>
      </c>
      <c r="D5162">
        <v>40020</v>
      </c>
      <c r="E5162" t="s">
        <v>62</v>
      </c>
      <c r="G5162" t="s">
        <v>15</v>
      </c>
      <c r="H5162">
        <v>605000</v>
      </c>
      <c r="I5162" t="s">
        <v>467</v>
      </c>
      <c r="J5162" s="7">
        <v>39</v>
      </c>
      <c r="K5162" t="s">
        <v>17</v>
      </c>
      <c r="L5162" t="s">
        <v>18</v>
      </c>
      <c r="M5162" t="str">
        <f t="shared" si="80"/>
        <v>Fri</v>
      </c>
      <c r="N5162" t="str">
        <f>VLOOKUP(Query1[[#This Row],[Age]],'Age Group Vlookup'!B$3:C$6,2,TRUE)</f>
        <v>30-39</v>
      </c>
    </row>
    <row r="5163" spans="1:14" x14ac:dyDescent="0.3">
      <c r="A5163" t="s">
        <v>6177</v>
      </c>
      <c r="B5163" s="1">
        <v>42416</v>
      </c>
      <c r="C5163" t="s">
        <v>1416</v>
      </c>
      <c r="D5163">
        <v>20411</v>
      </c>
      <c r="E5163" t="s">
        <v>43</v>
      </c>
      <c r="G5163" t="s">
        <v>32</v>
      </c>
      <c r="H5163">
        <v>88000</v>
      </c>
      <c r="I5163" t="s">
        <v>680</v>
      </c>
      <c r="J5163" s="7">
        <v>23</v>
      </c>
      <c r="K5163" t="s">
        <v>27</v>
      </c>
      <c r="L5163" t="s">
        <v>28</v>
      </c>
      <c r="M5163" t="str">
        <f t="shared" si="80"/>
        <v>Tue</v>
      </c>
      <c r="N5163" t="str">
        <f>VLOOKUP(Query1[[#This Row],[Age]],'Age Group Vlookup'!B$3:C$6,2,TRUE)</f>
        <v>20-29</v>
      </c>
    </row>
    <row r="5164" spans="1:14" x14ac:dyDescent="0.3">
      <c r="A5164" t="s">
        <v>6178</v>
      </c>
      <c r="B5164" s="1">
        <v>42389</v>
      </c>
      <c r="C5164" t="s">
        <v>1881</v>
      </c>
      <c r="D5164">
        <v>525</v>
      </c>
      <c r="E5164" t="s">
        <v>43</v>
      </c>
      <c r="G5164" t="s">
        <v>15</v>
      </c>
      <c r="H5164">
        <v>490000</v>
      </c>
      <c r="I5164" t="s">
        <v>1882</v>
      </c>
      <c r="J5164" s="7">
        <v>22</v>
      </c>
      <c r="K5164" t="s">
        <v>32</v>
      </c>
      <c r="L5164" t="s">
        <v>33</v>
      </c>
      <c r="M5164" t="str">
        <f t="shared" si="80"/>
        <v>Wed</v>
      </c>
      <c r="N5164" t="str">
        <f>VLOOKUP(Query1[[#This Row],[Age]],'Age Group Vlookup'!B$3:C$6,2,TRUE)</f>
        <v>20-29</v>
      </c>
    </row>
    <row r="5165" spans="1:14" x14ac:dyDescent="0.3">
      <c r="A5165" t="s">
        <v>6179</v>
      </c>
      <c r="B5165" s="1">
        <v>42720</v>
      </c>
      <c r="C5165" t="s">
        <v>562</v>
      </c>
      <c r="D5165">
        <v>1262</v>
      </c>
      <c r="E5165" t="s">
        <v>69</v>
      </c>
      <c r="G5165" t="s">
        <v>17</v>
      </c>
      <c r="H5165">
        <v>8000</v>
      </c>
      <c r="I5165" t="s">
        <v>563</v>
      </c>
      <c r="J5165" s="7">
        <v>42</v>
      </c>
      <c r="K5165" t="s">
        <v>32</v>
      </c>
      <c r="L5165" t="s">
        <v>33</v>
      </c>
      <c r="M5165" t="str">
        <f t="shared" si="80"/>
        <v>Fri</v>
      </c>
      <c r="N5165" t="str">
        <f>VLOOKUP(Query1[[#This Row],[Age]],'Age Group Vlookup'!B$3:C$6,2,TRUE)</f>
        <v>40-49</v>
      </c>
    </row>
    <row r="5166" spans="1:14" x14ac:dyDescent="0.3">
      <c r="A5166" t="s">
        <v>6180</v>
      </c>
      <c r="B5166" s="1">
        <v>42624</v>
      </c>
      <c r="C5166" t="s">
        <v>515</v>
      </c>
      <c r="D5166">
        <v>49553</v>
      </c>
      <c r="E5166" t="s">
        <v>21</v>
      </c>
      <c r="G5166" t="s">
        <v>15</v>
      </c>
      <c r="H5166">
        <v>669000</v>
      </c>
      <c r="I5166" t="s">
        <v>516</v>
      </c>
      <c r="J5166" s="7">
        <v>22</v>
      </c>
      <c r="K5166" t="s">
        <v>17</v>
      </c>
      <c r="L5166" t="s">
        <v>18</v>
      </c>
      <c r="M5166" t="str">
        <f t="shared" si="80"/>
        <v>Sun</v>
      </c>
      <c r="N5166" t="str">
        <f>VLOOKUP(Query1[[#This Row],[Age]],'Age Group Vlookup'!B$3:C$6,2,TRUE)</f>
        <v>20-29</v>
      </c>
    </row>
    <row r="5167" spans="1:14" x14ac:dyDescent="0.3">
      <c r="A5167" t="s">
        <v>6181</v>
      </c>
      <c r="B5167" s="1">
        <v>42729</v>
      </c>
      <c r="C5167" t="s">
        <v>638</v>
      </c>
      <c r="D5167">
        <v>28579</v>
      </c>
      <c r="E5167" t="s">
        <v>47</v>
      </c>
      <c r="G5167" t="s">
        <v>17</v>
      </c>
      <c r="H5167">
        <v>21000</v>
      </c>
      <c r="I5167" t="s">
        <v>639</v>
      </c>
      <c r="J5167" s="7">
        <v>30</v>
      </c>
      <c r="K5167" t="s">
        <v>17</v>
      </c>
      <c r="L5167" t="s">
        <v>18</v>
      </c>
      <c r="M5167" t="str">
        <f t="shared" si="80"/>
        <v>Sun</v>
      </c>
      <c r="N5167" t="str">
        <f>VLOOKUP(Query1[[#This Row],[Age]],'Age Group Vlookup'!B$3:C$6,2,TRUE)</f>
        <v>30-39</v>
      </c>
    </row>
    <row r="5168" spans="1:14" x14ac:dyDescent="0.3">
      <c r="A5168" t="s">
        <v>6182</v>
      </c>
      <c r="B5168" s="1">
        <v>42639</v>
      </c>
      <c r="C5168" t="s">
        <v>459</v>
      </c>
      <c r="D5168">
        <v>12922</v>
      </c>
      <c r="E5168" t="s">
        <v>14</v>
      </c>
      <c r="G5168" t="s">
        <v>15</v>
      </c>
      <c r="H5168">
        <v>786000</v>
      </c>
      <c r="I5168" t="s">
        <v>460</v>
      </c>
      <c r="J5168" s="7">
        <v>43</v>
      </c>
      <c r="K5168" t="s">
        <v>27</v>
      </c>
      <c r="L5168" t="s">
        <v>28</v>
      </c>
      <c r="M5168" t="str">
        <f t="shared" si="80"/>
        <v>Mon</v>
      </c>
      <c r="N5168" t="str">
        <f>VLOOKUP(Query1[[#This Row],[Age]],'Age Group Vlookup'!B$3:C$6,2,TRUE)</f>
        <v>40-49</v>
      </c>
    </row>
    <row r="5169" spans="1:14" x14ac:dyDescent="0.3">
      <c r="A5169" t="s">
        <v>6183</v>
      </c>
      <c r="B5169" s="1">
        <v>42607</v>
      </c>
      <c r="C5169" t="s">
        <v>392</v>
      </c>
      <c r="D5169">
        <v>11460</v>
      </c>
      <c r="E5169" t="s">
        <v>133</v>
      </c>
      <c r="G5169" t="s">
        <v>15</v>
      </c>
      <c r="H5169">
        <v>145000</v>
      </c>
      <c r="I5169" t="s">
        <v>393</v>
      </c>
      <c r="J5169" s="7">
        <v>32</v>
      </c>
      <c r="K5169" t="s">
        <v>17</v>
      </c>
      <c r="L5169" t="s">
        <v>18</v>
      </c>
      <c r="M5169" t="str">
        <f t="shared" si="80"/>
        <v>Thu</v>
      </c>
      <c r="N5169" t="str">
        <f>VLOOKUP(Query1[[#This Row],[Age]],'Age Group Vlookup'!B$3:C$6,2,TRUE)</f>
        <v>30-39</v>
      </c>
    </row>
    <row r="5170" spans="1:14" x14ac:dyDescent="0.3">
      <c r="A5170" t="s">
        <v>6184</v>
      </c>
      <c r="B5170" s="1">
        <v>42582</v>
      </c>
      <c r="C5170" t="s">
        <v>30</v>
      </c>
      <c r="D5170">
        <v>39419</v>
      </c>
      <c r="E5170" t="s">
        <v>36</v>
      </c>
      <c r="G5170" t="s">
        <v>15</v>
      </c>
      <c r="H5170">
        <v>752000</v>
      </c>
      <c r="I5170" t="s">
        <v>31</v>
      </c>
      <c r="J5170" s="7">
        <v>46</v>
      </c>
      <c r="K5170" t="s">
        <v>32</v>
      </c>
      <c r="L5170" t="s">
        <v>33</v>
      </c>
      <c r="M5170" t="str">
        <f t="shared" si="80"/>
        <v>Sun</v>
      </c>
      <c r="N5170" t="str">
        <f>VLOOKUP(Query1[[#This Row],[Age]],'Age Group Vlookup'!B$3:C$6,2,TRUE)</f>
        <v>40-49</v>
      </c>
    </row>
    <row r="5171" spans="1:14" x14ac:dyDescent="0.3">
      <c r="A5171" t="s">
        <v>6185</v>
      </c>
      <c r="B5171" s="1">
        <v>42486</v>
      </c>
      <c r="C5171" t="s">
        <v>1180</v>
      </c>
      <c r="D5171">
        <v>13737</v>
      </c>
      <c r="E5171" t="s">
        <v>133</v>
      </c>
      <c r="G5171" t="s">
        <v>17</v>
      </c>
      <c r="H5171">
        <v>49000</v>
      </c>
      <c r="I5171" t="s">
        <v>1181</v>
      </c>
      <c r="J5171" s="7">
        <v>40</v>
      </c>
      <c r="K5171" t="s">
        <v>27</v>
      </c>
      <c r="L5171" t="s">
        <v>28</v>
      </c>
      <c r="M5171" t="str">
        <f t="shared" si="80"/>
        <v>Tue</v>
      </c>
      <c r="N5171" t="str">
        <f>VLOOKUP(Query1[[#This Row],[Age]],'Age Group Vlookup'!B$3:C$6,2,TRUE)</f>
        <v>40-49</v>
      </c>
    </row>
    <row r="5172" spans="1:14" x14ac:dyDescent="0.3">
      <c r="A5172" t="s">
        <v>6186</v>
      </c>
      <c r="B5172" s="1">
        <v>42370</v>
      </c>
      <c r="C5172" t="s">
        <v>237</v>
      </c>
      <c r="D5172">
        <v>47552</v>
      </c>
      <c r="E5172" t="s">
        <v>62</v>
      </c>
      <c r="G5172" t="s">
        <v>15</v>
      </c>
      <c r="H5172">
        <v>129000</v>
      </c>
      <c r="I5172" t="s">
        <v>238</v>
      </c>
      <c r="J5172" s="7">
        <v>21</v>
      </c>
      <c r="K5172" t="s">
        <v>32</v>
      </c>
      <c r="L5172" t="s">
        <v>33</v>
      </c>
      <c r="M5172" t="str">
        <f t="shared" si="80"/>
        <v>Fri</v>
      </c>
      <c r="N5172" t="str">
        <f>VLOOKUP(Query1[[#This Row],[Age]],'Age Group Vlookup'!B$3:C$6,2,TRUE)</f>
        <v>20-29</v>
      </c>
    </row>
    <row r="5173" spans="1:14" x14ac:dyDescent="0.3">
      <c r="A5173" t="s">
        <v>6187</v>
      </c>
      <c r="B5173" s="1">
        <v>42393</v>
      </c>
      <c r="C5173" t="s">
        <v>943</v>
      </c>
      <c r="D5173">
        <v>19789</v>
      </c>
      <c r="E5173" t="s">
        <v>14</v>
      </c>
      <c r="G5173" t="s">
        <v>17</v>
      </c>
      <c r="H5173">
        <v>19000</v>
      </c>
      <c r="I5173" t="s">
        <v>944</v>
      </c>
      <c r="J5173" s="7">
        <v>44</v>
      </c>
      <c r="K5173" t="s">
        <v>32</v>
      </c>
      <c r="L5173" t="s">
        <v>33</v>
      </c>
      <c r="M5173" t="str">
        <f t="shared" si="80"/>
        <v>Sun</v>
      </c>
      <c r="N5173" t="str">
        <f>VLOOKUP(Query1[[#This Row],[Age]],'Age Group Vlookup'!B$3:C$6,2,TRUE)</f>
        <v>40-49</v>
      </c>
    </row>
    <row r="5174" spans="1:14" x14ac:dyDescent="0.3">
      <c r="A5174" t="s">
        <v>6188</v>
      </c>
      <c r="B5174" s="1">
        <v>42447</v>
      </c>
      <c r="C5174" t="s">
        <v>310</v>
      </c>
      <c r="D5174">
        <v>35744</v>
      </c>
      <c r="E5174" t="s">
        <v>108</v>
      </c>
      <c r="G5174" t="s">
        <v>15</v>
      </c>
      <c r="H5174">
        <v>170000</v>
      </c>
      <c r="I5174" t="s">
        <v>311</v>
      </c>
      <c r="J5174" s="7">
        <v>38</v>
      </c>
      <c r="K5174" t="s">
        <v>17</v>
      </c>
      <c r="L5174" t="s">
        <v>18</v>
      </c>
      <c r="M5174" t="str">
        <f t="shared" si="80"/>
        <v>Fri</v>
      </c>
      <c r="N5174" t="str">
        <f>VLOOKUP(Query1[[#This Row],[Age]],'Age Group Vlookup'!B$3:C$6,2,TRUE)</f>
        <v>30-39</v>
      </c>
    </row>
    <row r="5175" spans="1:14" x14ac:dyDescent="0.3">
      <c r="A5175" t="s">
        <v>6189</v>
      </c>
      <c r="B5175" s="1">
        <v>42521</v>
      </c>
      <c r="C5175" t="s">
        <v>30</v>
      </c>
      <c r="D5175">
        <v>39172</v>
      </c>
      <c r="E5175" t="s">
        <v>25</v>
      </c>
      <c r="G5175" t="s">
        <v>15</v>
      </c>
      <c r="H5175">
        <v>752000</v>
      </c>
      <c r="I5175" t="s">
        <v>31</v>
      </c>
      <c r="J5175" s="7">
        <v>46</v>
      </c>
      <c r="K5175" t="s">
        <v>32</v>
      </c>
      <c r="L5175" t="s">
        <v>33</v>
      </c>
      <c r="M5175" t="str">
        <f t="shared" si="80"/>
        <v>Tue</v>
      </c>
      <c r="N5175" t="str">
        <f>VLOOKUP(Query1[[#This Row],[Age]],'Age Group Vlookup'!B$3:C$6,2,TRUE)</f>
        <v>40-49</v>
      </c>
    </row>
    <row r="5176" spans="1:14" x14ac:dyDescent="0.3">
      <c r="A5176" t="s">
        <v>6190</v>
      </c>
      <c r="B5176" s="1">
        <v>42534</v>
      </c>
      <c r="C5176" t="s">
        <v>575</v>
      </c>
      <c r="D5176">
        <v>43091</v>
      </c>
      <c r="E5176" t="s">
        <v>36</v>
      </c>
      <c r="G5176" t="s">
        <v>17</v>
      </c>
      <c r="H5176">
        <v>45000</v>
      </c>
      <c r="I5176" t="s">
        <v>576</v>
      </c>
      <c r="J5176" s="7">
        <v>49</v>
      </c>
      <c r="K5176" t="s">
        <v>27</v>
      </c>
      <c r="L5176" t="s">
        <v>28</v>
      </c>
      <c r="M5176" t="str">
        <f t="shared" si="80"/>
        <v>Mon</v>
      </c>
      <c r="N5176" t="str">
        <f>VLOOKUP(Query1[[#This Row],[Age]],'Age Group Vlookup'!B$3:C$6,2,TRUE)</f>
        <v>40-49</v>
      </c>
    </row>
    <row r="5177" spans="1:14" x14ac:dyDescent="0.3">
      <c r="A5177" t="s">
        <v>6191</v>
      </c>
      <c r="B5177" s="1">
        <v>42484</v>
      </c>
      <c r="C5177" t="s">
        <v>1775</v>
      </c>
      <c r="D5177">
        <v>25045</v>
      </c>
      <c r="E5177" t="s">
        <v>54</v>
      </c>
      <c r="G5177" t="s">
        <v>17</v>
      </c>
      <c r="H5177">
        <v>39000</v>
      </c>
      <c r="I5177" t="s">
        <v>1424</v>
      </c>
      <c r="J5177" s="7">
        <v>48</v>
      </c>
      <c r="K5177" t="s">
        <v>32</v>
      </c>
      <c r="L5177" t="s">
        <v>33</v>
      </c>
      <c r="M5177" t="str">
        <f t="shared" si="80"/>
        <v>Sun</v>
      </c>
      <c r="N5177" t="str">
        <f>VLOOKUP(Query1[[#This Row],[Age]],'Age Group Vlookup'!B$3:C$6,2,TRUE)</f>
        <v>40-49</v>
      </c>
    </row>
    <row r="5178" spans="1:14" x14ac:dyDescent="0.3">
      <c r="A5178" t="s">
        <v>6192</v>
      </c>
      <c r="B5178" s="1">
        <v>42481</v>
      </c>
      <c r="C5178" t="s">
        <v>231</v>
      </c>
      <c r="D5178">
        <v>24336</v>
      </c>
      <c r="E5178" t="s">
        <v>108</v>
      </c>
      <c r="G5178" t="s">
        <v>17</v>
      </c>
      <c r="H5178">
        <v>40000</v>
      </c>
      <c r="I5178" t="s">
        <v>232</v>
      </c>
      <c r="J5178" s="7">
        <v>41</v>
      </c>
      <c r="K5178" t="s">
        <v>27</v>
      </c>
      <c r="L5178" t="s">
        <v>28</v>
      </c>
      <c r="M5178" t="str">
        <f t="shared" si="80"/>
        <v>Thu</v>
      </c>
      <c r="N5178" t="str">
        <f>VLOOKUP(Query1[[#This Row],[Age]],'Age Group Vlookup'!B$3:C$6,2,TRUE)</f>
        <v>40-49</v>
      </c>
    </row>
    <row r="5179" spans="1:14" x14ac:dyDescent="0.3">
      <c r="A5179" t="s">
        <v>6193</v>
      </c>
      <c r="B5179" s="1">
        <v>42412</v>
      </c>
      <c r="C5179" t="s">
        <v>1216</v>
      </c>
      <c r="D5179">
        <v>42366</v>
      </c>
      <c r="E5179" t="s">
        <v>150</v>
      </c>
      <c r="G5179" t="s">
        <v>15</v>
      </c>
      <c r="H5179">
        <v>332000</v>
      </c>
      <c r="I5179" t="s">
        <v>1217</v>
      </c>
      <c r="J5179" s="7">
        <v>42</v>
      </c>
      <c r="K5179" t="s">
        <v>27</v>
      </c>
      <c r="L5179" t="s">
        <v>28</v>
      </c>
      <c r="M5179" t="str">
        <f t="shared" si="80"/>
        <v>Fri</v>
      </c>
      <c r="N5179" t="str">
        <f>VLOOKUP(Query1[[#This Row],[Age]],'Age Group Vlookup'!B$3:C$6,2,TRUE)</f>
        <v>40-49</v>
      </c>
    </row>
    <row r="5180" spans="1:14" x14ac:dyDescent="0.3">
      <c r="A5180" t="s">
        <v>6194</v>
      </c>
      <c r="B5180" s="1">
        <v>42456</v>
      </c>
      <c r="C5180" t="s">
        <v>808</v>
      </c>
      <c r="D5180">
        <v>12723</v>
      </c>
      <c r="E5180" t="s">
        <v>47</v>
      </c>
      <c r="G5180" t="s">
        <v>15</v>
      </c>
      <c r="H5180">
        <v>287000</v>
      </c>
      <c r="I5180" t="s">
        <v>809</v>
      </c>
      <c r="J5180" s="7">
        <v>48</v>
      </c>
      <c r="K5180" t="s">
        <v>32</v>
      </c>
      <c r="L5180" t="s">
        <v>33</v>
      </c>
      <c r="M5180" t="str">
        <f t="shared" si="80"/>
        <v>Sun</v>
      </c>
      <c r="N5180" t="str">
        <f>VLOOKUP(Query1[[#This Row],[Age]],'Age Group Vlookup'!B$3:C$6,2,TRUE)</f>
        <v>40-49</v>
      </c>
    </row>
    <row r="5181" spans="1:14" x14ac:dyDescent="0.3">
      <c r="A5181" t="s">
        <v>6195</v>
      </c>
      <c r="B5181" s="1">
        <v>42609</v>
      </c>
      <c r="C5181" t="s">
        <v>705</v>
      </c>
      <c r="D5181">
        <v>6206</v>
      </c>
      <c r="E5181" t="s">
        <v>54</v>
      </c>
      <c r="G5181" t="s">
        <v>32</v>
      </c>
      <c r="H5181">
        <v>171000</v>
      </c>
      <c r="I5181" t="s">
        <v>706</v>
      </c>
      <c r="J5181" s="7">
        <v>28</v>
      </c>
      <c r="K5181" t="s">
        <v>17</v>
      </c>
      <c r="L5181" t="s">
        <v>18</v>
      </c>
      <c r="M5181" t="str">
        <f t="shared" si="80"/>
        <v>Sat</v>
      </c>
      <c r="N5181" t="str">
        <f>VLOOKUP(Query1[[#This Row],[Age]],'Age Group Vlookup'!B$3:C$6,2,TRUE)</f>
        <v>20-29</v>
      </c>
    </row>
    <row r="5182" spans="1:14" x14ac:dyDescent="0.3">
      <c r="A5182" t="s">
        <v>6196</v>
      </c>
      <c r="B5182" s="1">
        <v>42611</v>
      </c>
      <c r="C5182" t="s">
        <v>358</v>
      </c>
      <c r="D5182">
        <v>7940</v>
      </c>
      <c r="E5182" t="s">
        <v>62</v>
      </c>
      <c r="G5182" t="s">
        <v>15</v>
      </c>
      <c r="H5182">
        <v>197000</v>
      </c>
      <c r="I5182" t="s">
        <v>359</v>
      </c>
      <c r="J5182" s="7">
        <v>26</v>
      </c>
      <c r="K5182" t="s">
        <v>27</v>
      </c>
      <c r="L5182" t="s">
        <v>28</v>
      </c>
      <c r="M5182" t="str">
        <f t="shared" si="80"/>
        <v>Mon</v>
      </c>
      <c r="N5182" t="str">
        <f>VLOOKUP(Query1[[#This Row],[Age]],'Age Group Vlookup'!B$3:C$6,2,TRUE)</f>
        <v>20-29</v>
      </c>
    </row>
    <row r="5183" spans="1:14" x14ac:dyDescent="0.3">
      <c r="A5183" t="s">
        <v>6197</v>
      </c>
      <c r="B5183" s="1">
        <v>42490</v>
      </c>
      <c r="C5183" t="s">
        <v>143</v>
      </c>
      <c r="D5183">
        <v>14133</v>
      </c>
      <c r="E5183" t="s">
        <v>108</v>
      </c>
      <c r="G5183" t="s">
        <v>32</v>
      </c>
      <c r="H5183">
        <v>63000</v>
      </c>
      <c r="I5183" t="s">
        <v>144</v>
      </c>
      <c r="J5183" s="7">
        <v>35</v>
      </c>
      <c r="K5183" t="s">
        <v>27</v>
      </c>
      <c r="L5183" t="s">
        <v>28</v>
      </c>
      <c r="M5183" t="str">
        <f t="shared" si="80"/>
        <v>Sat</v>
      </c>
      <c r="N5183" t="str">
        <f>VLOOKUP(Query1[[#This Row],[Age]],'Age Group Vlookup'!B$3:C$6,2,TRUE)</f>
        <v>30-39</v>
      </c>
    </row>
    <row r="5184" spans="1:14" x14ac:dyDescent="0.3">
      <c r="A5184" t="s">
        <v>6198</v>
      </c>
      <c r="B5184" s="1">
        <v>42515</v>
      </c>
      <c r="C5184" t="s">
        <v>348</v>
      </c>
      <c r="D5184">
        <v>34228</v>
      </c>
      <c r="E5184" t="s">
        <v>69</v>
      </c>
      <c r="F5184">
        <v>1</v>
      </c>
      <c r="G5184" t="s">
        <v>15</v>
      </c>
      <c r="H5184">
        <v>858000</v>
      </c>
      <c r="I5184" t="s">
        <v>349</v>
      </c>
      <c r="J5184" s="7">
        <v>30</v>
      </c>
      <c r="K5184" t="s">
        <v>32</v>
      </c>
      <c r="L5184" t="s">
        <v>33</v>
      </c>
      <c r="M5184" t="str">
        <f t="shared" si="80"/>
        <v>Wed</v>
      </c>
      <c r="N5184" t="str">
        <f>VLOOKUP(Query1[[#This Row],[Age]],'Age Group Vlookup'!B$3:C$6,2,TRUE)</f>
        <v>30-39</v>
      </c>
    </row>
    <row r="5185" spans="1:14" x14ac:dyDescent="0.3">
      <c r="A5185" t="s">
        <v>6199</v>
      </c>
      <c r="B5185" s="1">
        <v>42533</v>
      </c>
      <c r="C5185" t="s">
        <v>1265</v>
      </c>
      <c r="D5185">
        <v>5694</v>
      </c>
      <c r="E5185" t="s">
        <v>69</v>
      </c>
      <c r="G5185" t="s">
        <v>15</v>
      </c>
      <c r="H5185">
        <v>719000</v>
      </c>
      <c r="I5185" t="s">
        <v>1266</v>
      </c>
      <c r="J5185" s="7">
        <v>47</v>
      </c>
      <c r="K5185" t="s">
        <v>17</v>
      </c>
      <c r="L5185" t="s">
        <v>18</v>
      </c>
      <c r="M5185" t="str">
        <f t="shared" si="80"/>
        <v>Sun</v>
      </c>
      <c r="N5185" t="str">
        <f>VLOOKUP(Query1[[#This Row],[Age]],'Age Group Vlookup'!B$3:C$6,2,TRUE)</f>
        <v>40-49</v>
      </c>
    </row>
    <row r="5186" spans="1:14" x14ac:dyDescent="0.3">
      <c r="A5186" t="s">
        <v>6200</v>
      </c>
      <c r="B5186" s="1">
        <v>42438</v>
      </c>
      <c r="C5186" t="s">
        <v>1108</v>
      </c>
      <c r="D5186">
        <v>13128</v>
      </c>
      <c r="E5186" t="s">
        <v>14</v>
      </c>
      <c r="G5186" t="s">
        <v>15</v>
      </c>
      <c r="H5186">
        <v>147000</v>
      </c>
      <c r="I5186" t="s">
        <v>1109</v>
      </c>
      <c r="J5186" s="7">
        <v>44</v>
      </c>
      <c r="K5186" t="s">
        <v>27</v>
      </c>
      <c r="L5186" t="s">
        <v>28</v>
      </c>
      <c r="M5186" t="str">
        <f t="shared" ref="M5186:M5249" si="81">TEXT(B5186,"ddd")</f>
        <v>Wed</v>
      </c>
      <c r="N5186" t="str">
        <f>VLOOKUP(Query1[[#This Row],[Age]],'Age Group Vlookup'!B$3:C$6,2,TRUE)</f>
        <v>40-49</v>
      </c>
    </row>
    <row r="5187" spans="1:14" x14ac:dyDescent="0.3">
      <c r="A5187" t="s">
        <v>6201</v>
      </c>
      <c r="B5187" s="1">
        <v>42730</v>
      </c>
      <c r="C5187" t="s">
        <v>590</v>
      </c>
      <c r="D5187">
        <v>7980</v>
      </c>
      <c r="E5187" t="s">
        <v>108</v>
      </c>
      <c r="G5187" t="s">
        <v>15</v>
      </c>
      <c r="H5187">
        <v>313000</v>
      </c>
      <c r="I5187" t="s">
        <v>591</v>
      </c>
      <c r="J5187" s="7">
        <v>25</v>
      </c>
      <c r="K5187" t="s">
        <v>32</v>
      </c>
      <c r="L5187" t="s">
        <v>33</v>
      </c>
      <c r="M5187" t="str">
        <f t="shared" si="81"/>
        <v>Mon</v>
      </c>
      <c r="N5187" t="str">
        <f>VLOOKUP(Query1[[#This Row],[Age]],'Age Group Vlookup'!B$3:C$6,2,TRUE)</f>
        <v>20-29</v>
      </c>
    </row>
    <row r="5188" spans="1:14" x14ac:dyDescent="0.3">
      <c r="A5188" t="s">
        <v>6202</v>
      </c>
      <c r="B5188" s="1">
        <v>42660</v>
      </c>
      <c r="C5188" t="s">
        <v>3102</v>
      </c>
      <c r="D5188">
        <v>3285</v>
      </c>
      <c r="E5188" t="s">
        <v>62</v>
      </c>
      <c r="G5188" t="s">
        <v>17</v>
      </c>
      <c r="H5188">
        <v>28000</v>
      </c>
      <c r="I5188" t="s">
        <v>3103</v>
      </c>
      <c r="J5188" s="7">
        <v>23</v>
      </c>
      <c r="K5188" t="s">
        <v>27</v>
      </c>
      <c r="L5188" t="s">
        <v>28</v>
      </c>
      <c r="M5188" t="str">
        <f t="shared" si="81"/>
        <v>Mon</v>
      </c>
      <c r="N5188" t="str">
        <f>VLOOKUP(Query1[[#This Row],[Age]],'Age Group Vlookup'!B$3:C$6,2,TRUE)</f>
        <v>20-29</v>
      </c>
    </row>
    <row r="5189" spans="1:14" x14ac:dyDescent="0.3">
      <c r="A5189" t="s">
        <v>6203</v>
      </c>
      <c r="B5189" s="1">
        <v>42533</v>
      </c>
      <c r="C5189" t="s">
        <v>2338</v>
      </c>
      <c r="D5189">
        <v>34216</v>
      </c>
      <c r="E5189" t="s">
        <v>108</v>
      </c>
      <c r="G5189" t="s">
        <v>32</v>
      </c>
      <c r="H5189">
        <v>53000</v>
      </c>
      <c r="I5189" t="s">
        <v>2339</v>
      </c>
      <c r="J5189" s="7">
        <v>26</v>
      </c>
      <c r="K5189" t="s">
        <v>17</v>
      </c>
      <c r="L5189" t="s">
        <v>18</v>
      </c>
      <c r="M5189" t="str">
        <f t="shared" si="81"/>
        <v>Sun</v>
      </c>
      <c r="N5189" t="str">
        <f>VLOOKUP(Query1[[#This Row],[Age]],'Age Group Vlookup'!B$3:C$6,2,TRUE)</f>
        <v>20-29</v>
      </c>
    </row>
    <row r="5190" spans="1:14" x14ac:dyDescent="0.3">
      <c r="A5190" t="s">
        <v>6204</v>
      </c>
      <c r="B5190" s="1">
        <v>42400</v>
      </c>
      <c r="C5190" t="s">
        <v>1510</v>
      </c>
      <c r="D5190">
        <v>21569</v>
      </c>
      <c r="E5190" t="s">
        <v>14</v>
      </c>
      <c r="G5190" t="s">
        <v>17</v>
      </c>
      <c r="H5190">
        <v>46000</v>
      </c>
      <c r="I5190" t="s">
        <v>1511</v>
      </c>
      <c r="J5190" s="7">
        <v>38</v>
      </c>
      <c r="K5190" t="s">
        <v>17</v>
      </c>
      <c r="L5190" t="s">
        <v>18</v>
      </c>
      <c r="M5190" t="str">
        <f t="shared" si="81"/>
        <v>Sun</v>
      </c>
      <c r="N5190" t="str">
        <f>VLOOKUP(Query1[[#This Row],[Age]],'Age Group Vlookup'!B$3:C$6,2,TRUE)</f>
        <v>30-39</v>
      </c>
    </row>
    <row r="5191" spans="1:14" x14ac:dyDescent="0.3">
      <c r="A5191" t="s">
        <v>6205</v>
      </c>
      <c r="B5191" s="1">
        <v>42686</v>
      </c>
      <c r="C5191" t="s">
        <v>1148</v>
      </c>
      <c r="D5191">
        <v>18118</v>
      </c>
      <c r="E5191" t="s">
        <v>137</v>
      </c>
      <c r="G5191" t="s">
        <v>15</v>
      </c>
      <c r="H5191">
        <v>647000</v>
      </c>
      <c r="I5191" t="s">
        <v>1149</v>
      </c>
      <c r="J5191" s="7">
        <v>27</v>
      </c>
      <c r="K5191" t="s">
        <v>27</v>
      </c>
      <c r="L5191" t="s">
        <v>28</v>
      </c>
      <c r="M5191" t="str">
        <f t="shared" si="81"/>
        <v>Sat</v>
      </c>
      <c r="N5191" t="str">
        <f>VLOOKUP(Query1[[#This Row],[Age]],'Age Group Vlookup'!B$3:C$6,2,TRUE)</f>
        <v>20-29</v>
      </c>
    </row>
    <row r="5192" spans="1:14" x14ac:dyDescent="0.3">
      <c r="A5192" t="s">
        <v>6206</v>
      </c>
      <c r="B5192" s="1">
        <v>42724</v>
      </c>
      <c r="C5192" t="s">
        <v>425</v>
      </c>
      <c r="D5192">
        <v>2878</v>
      </c>
      <c r="E5192" t="s">
        <v>43</v>
      </c>
      <c r="G5192" t="s">
        <v>15</v>
      </c>
      <c r="H5192">
        <v>835000</v>
      </c>
      <c r="I5192" t="s">
        <v>426</v>
      </c>
      <c r="J5192" s="7">
        <v>37</v>
      </c>
      <c r="K5192" t="s">
        <v>27</v>
      </c>
      <c r="L5192" t="s">
        <v>28</v>
      </c>
      <c r="M5192" t="str">
        <f t="shared" si="81"/>
        <v>Tue</v>
      </c>
      <c r="N5192" t="str">
        <f>VLOOKUP(Query1[[#This Row],[Age]],'Age Group Vlookup'!B$3:C$6,2,TRUE)</f>
        <v>30-39</v>
      </c>
    </row>
    <row r="5193" spans="1:14" x14ac:dyDescent="0.3">
      <c r="A5193" t="s">
        <v>6207</v>
      </c>
      <c r="B5193" s="1">
        <v>42486</v>
      </c>
      <c r="C5193" t="s">
        <v>974</v>
      </c>
      <c r="D5193">
        <v>22822</v>
      </c>
      <c r="E5193" t="s">
        <v>62</v>
      </c>
      <c r="G5193" t="s">
        <v>15</v>
      </c>
      <c r="H5193">
        <v>126000</v>
      </c>
      <c r="I5193" t="s">
        <v>975</v>
      </c>
      <c r="J5193" s="7">
        <v>47</v>
      </c>
      <c r="K5193" t="s">
        <v>27</v>
      </c>
      <c r="L5193" t="s">
        <v>28</v>
      </c>
      <c r="M5193" t="str">
        <f t="shared" si="81"/>
        <v>Tue</v>
      </c>
      <c r="N5193" t="str">
        <f>VLOOKUP(Query1[[#This Row],[Age]],'Age Group Vlookup'!B$3:C$6,2,TRUE)</f>
        <v>40-49</v>
      </c>
    </row>
    <row r="5194" spans="1:14" x14ac:dyDescent="0.3">
      <c r="A5194" t="s">
        <v>6208</v>
      </c>
      <c r="B5194" s="1">
        <v>42403</v>
      </c>
      <c r="C5194" t="s">
        <v>1287</v>
      </c>
      <c r="D5194">
        <v>17008</v>
      </c>
      <c r="E5194" t="s">
        <v>150</v>
      </c>
      <c r="G5194" t="s">
        <v>32</v>
      </c>
      <c r="H5194">
        <v>80000</v>
      </c>
      <c r="I5194" t="s">
        <v>1288</v>
      </c>
      <c r="J5194" s="7">
        <v>47</v>
      </c>
      <c r="K5194" t="s">
        <v>17</v>
      </c>
      <c r="L5194" t="s">
        <v>18</v>
      </c>
      <c r="M5194" t="str">
        <f t="shared" si="81"/>
        <v>Wed</v>
      </c>
      <c r="N5194" t="str">
        <f>VLOOKUP(Query1[[#This Row],[Age]],'Age Group Vlookup'!B$3:C$6,2,TRUE)</f>
        <v>40-49</v>
      </c>
    </row>
    <row r="5195" spans="1:14" x14ac:dyDescent="0.3">
      <c r="A5195" t="s">
        <v>6209</v>
      </c>
      <c r="B5195" s="1">
        <v>42591</v>
      </c>
      <c r="C5195" t="s">
        <v>980</v>
      </c>
      <c r="D5195">
        <v>27125</v>
      </c>
      <c r="E5195" t="s">
        <v>69</v>
      </c>
      <c r="G5195" t="s">
        <v>17</v>
      </c>
      <c r="H5195">
        <v>4000</v>
      </c>
      <c r="I5195" t="s">
        <v>981</v>
      </c>
      <c r="J5195" s="7">
        <v>40</v>
      </c>
      <c r="K5195" t="s">
        <v>17</v>
      </c>
      <c r="L5195" t="s">
        <v>18</v>
      </c>
      <c r="M5195" t="str">
        <f t="shared" si="81"/>
        <v>Tue</v>
      </c>
      <c r="N5195" t="str">
        <f>VLOOKUP(Query1[[#This Row],[Age]],'Age Group Vlookup'!B$3:C$6,2,TRUE)</f>
        <v>40-49</v>
      </c>
    </row>
    <row r="5196" spans="1:14" x14ac:dyDescent="0.3">
      <c r="A5196" t="s">
        <v>6210</v>
      </c>
      <c r="B5196" s="1">
        <v>42435</v>
      </c>
      <c r="C5196" t="s">
        <v>83</v>
      </c>
      <c r="D5196">
        <v>12406</v>
      </c>
      <c r="E5196" t="s">
        <v>108</v>
      </c>
      <c r="G5196" t="s">
        <v>15</v>
      </c>
      <c r="H5196">
        <v>303000</v>
      </c>
      <c r="I5196" t="s">
        <v>84</v>
      </c>
      <c r="J5196" s="7">
        <v>38</v>
      </c>
      <c r="K5196" t="s">
        <v>17</v>
      </c>
      <c r="L5196" t="s">
        <v>18</v>
      </c>
      <c r="M5196" t="str">
        <f t="shared" si="81"/>
        <v>Sun</v>
      </c>
      <c r="N5196" t="str">
        <f>VLOOKUP(Query1[[#This Row],[Age]],'Age Group Vlookup'!B$3:C$6,2,TRUE)</f>
        <v>30-39</v>
      </c>
    </row>
    <row r="5197" spans="1:14" x14ac:dyDescent="0.3">
      <c r="A5197" t="s">
        <v>6211</v>
      </c>
      <c r="B5197" s="1">
        <v>42723</v>
      </c>
      <c r="C5197" t="s">
        <v>189</v>
      </c>
      <c r="D5197">
        <v>28567</v>
      </c>
      <c r="E5197" t="s">
        <v>133</v>
      </c>
      <c r="G5197" t="s">
        <v>15</v>
      </c>
      <c r="H5197">
        <v>777000</v>
      </c>
      <c r="I5197" t="s">
        <v>190</v>
      </c>
      <c r="J5197" s="7">
        <v>20</v>
      </c>
      <c r="K5197" t="s">
        <v>32</v>
      </c>
      <c r="L5197" t="s">
        <v>33</v>
      </c>
      <c r="M5197" t="str">
        <f t="shared" si="81"/>
        <v>Mon</v>
      </c>
      <c r="N5197" t="str">
        <f>VLOOKUP(Query1[[#This Row],[Age]],'Age Group Vlookup'!B$3:C$6,2,TRUE)</f>
        <v>20-29</v>
      </c>
    </row>
    <row r="5198" spans="1:14" x14ac:dyDescent="0.3">
      <c r="A5198" t="s">
        <v>6212</v>
      </c>
      <c r="B5198" s="1">
        <v>42458</v>
      </c>
      <c r="C5198" t="s">
        <v>762</v>
      </c>
      <c r="D5198">
        <v>46360</v>
      </c>
      <c r="E5198" t="s">
        <v>77</v>
      </c>
      <c r="G5198" t="s">
        <v>15</v>
      </c>
      <c r="H5198">
        <v>640000</v>
      </c>
      <c r="I5198" t="s">
        <v>763</v>
      </c>
      <c r="J5198" s="7">
        <v>33</v>
      </c>
      <c r="K5198" t="s">
        <v>32</v>
      </c>
      <c r="L5198" t="s">
        <v>33</v>
      </c>
      <c r="M5198" t="str">
        <f t="shared" si="81"/>
        <v>Tue</v>
      </c>
      <c r="N5198" t="str">
        <f>VLOOKUP(Query1[[#This Row],[Age]],'Age Group Vlookup'!B$3:C$6,2,TRUE)</f>
        <v>30-39</v>
      </c>
    </row>
    <row r="5199" spans="1:14" x14ac:dyDescent="0.3">
      <c r="A5199" t="s">
        <v>6213</v>
      </c>
      <c r="B5199" s="1">
        <v>42623</v>
      </c>
      <c r="C5199" t="s">
        <v>537</v>
      </c>
      <c r="D5199">
        <v>48773</v>
      </c>
      <c r="E5199" t="s">
        <v>36</v>
      </c>
      <c r="G5199" t="s">
        <v>17</v>
      </c>
      <c r="H5199">
        <v>5000</v>
      </c>
      <c r="I5199" t="s">
        <v>506</v>
      </c>
      <c r="J5199" s="7">
        <v>48</v>
      </c>
      <c r="K5199" t="s">
        <v>27</v>
      </c>
      <c r="L5199" t="s">
        <v>28</v>
      </c>
      <c r="M5199" t="str">
        <f t="shared" si="81"/>
        <v>Sat</v>
      </c>
      <c r="N5199" t="str">
        <f>VLOOKUP(Query1[[#This Row],[Age]],'Age Group Vlookup'!B$3:C$6,2,TRUE)</f>
        <v>40-49</v>
      </c>
    </row>
    <row r="5200" spans="1:14" x14ac:dyDescent="0.3">
      <c r="A5200" t="s">
        <v>6214</v>
      </c>
      <c r="B5200" s="1">
        <v>42384</v>
      </c>
      <c r="C5200" t="s">
        <v>1416</v>
      </c>
      <c r="D5200">
        <v>2257</v>
      </c>
      <c r="E5200" t="s">
        <v>77</v>
      </c>
      <c r="G5200" t="s">
        <v>32</v>
      </c>
      <c r="H5200">
        <v>88000</v>
      </c>
      <c r="I5200" t="s">
        <v>680</v>
      </c>
      <c r="J5200" s="7">
        <v>23</v>
      </c>
      <c r="K5200" t="s">
        <v>27</v>
      </c>
      <c r="L5200" t="s">
        <v>28</v>
      </c>
      <c r="M5200" t="str">
        <f t="shared" si="81"/>
        <v>Fri</v>
      </c>
      <c r="N5200" t="str">
        <f>VLOOKUP(Query1[[#This Row],[Age]],'Age Group Vlookup'!B$3:C$6,2,TRUE)</f>
        <v>20-29</v>
      </c>
    </row>
    <row r="5201" spans="1:14" x14ac:dyDescent="0.3">
      <c r="A5201" t="s">
        <v>6215</v>
      </c>
      <c r="B5201" s="1">
        <v>42597</v>
      </c>
      <c r="C5201" t="s">
        <v>222</v>
      </c>
      <c r="D5201">
        <v>14725</v>
      </c>
      <c r="E5201" t="s">
        <v>14</v>
      </c>
      <c r="G5201" t="s">
        <v>32</v>
      </c>
      <c r="H5201">
        <v>180000</v>
      </c>
      <c r="I5201" t="s">
        <v>223</v>
      </c>
      <c r="J5201" s="7">
        <v>48</v>
      </c>
      <c r="K5201" t="s">
        <v>32</v>
      </c>
      <c r="L5201" t="s">
        <v>33</v>
      </c>
      <c r="M5201" t="str">
        <f t="shared" si="81"/>
        <v>Mon</v>
      </c>
      <c r="N5201" t="str">
        <f>VLOOKUP(Query1[[#This Row],[Age]],'Age Group Vlookup'!B$3:C$6,2,TRUE)</f>
        <v>40-49</v>
      </c>
    </row>
    <row r="5202" spans="1:14" x14ac:dyDescent="0.3">
      <c r="A5202" t="s">
        <v>6216</v>
      </c>
      <c r="B5202" s="1">
        <v>42714</v>
      </c>
      <c r="C5202" t="s">
        <v>727</v>
      </c>
      <c r="D5202">
        <v>13700</v>
      </c>
      <c r="E5202" t="s">
        <v>54</v>
      </c>
      <c r="G5202" t="s">
        <v>17</v>
      </c>
      <c r="H5202">
        <v>31000</v>
      </c>
      <c r="I5202" t="s">
        <v>728</v>
      </c>
      <c r="J5202" s="7">
        <v>20</v>
      </c>
      <c r="K5202" t="s">
        <v>17</v>
      </c>
      <c r="L5202" t="s">
        <v>18</v>
      </c>
      <c r="M5202" t="str">
        <f t="shared" si="81"/>
        <v>Sat</v>
      </c>
      <c r="N5202" t="str">
        <f>VLOOKUP(Query1[[#This Row],[Age]],'Age Group Vlookup'!B$3:C$6,2,TRUE)</f>
        <v>20-29</v>
      </c>
    </row>
    <row r="5203" spans="1:14" x14ac:dyDescent="0.3">
      <c r="A5203" t="s">
        <v>6217</v>
      </c>
      <c r="B5203" s="1">
        <v>42597</v>
      </c>
      <c r="C5203" t="s">
        <v>1881</v>
      </c>
      <c r="D5203">
        <v>23208</v>
      </c>
      <c r="E5203" t="s">
        <v>25</v>
      </c>
      <c r="G5203" t="s">
        <v>15</v>
      </c>
      <c r="H5203">
        <v>490000</v>
      </c>
      <c r="I5203" t="s">
        <v>1882</v>
      </c>
      <c r="J5203" s="7">
        <v>22</v>
      </c>
      <c r="K5203" t="s">
        <v>32</v>
      </c>
      <c r="L5203" t="s">
        <v>33</v>
      </c>
      <c r="M5203" t="str">
        <f t="shared" si="81"/>
        <v>Mon</v>
      </c>
      <c r="N5203" t="str">
        <f>VLOOKUP(Query1[[#This Row],[Age]],'Age Group Vlookup'!B$3:C$6,2,TRUE)</f>
        <v>20-29</v>
      </c>
    </row>
    <row r="5204" spans="1:14" x14ac:dyDescent="0.3">
      <c r="A5204" t="s">
        <v>6218</v>
      </c>
      <c r="B5204" s="1">
        <v>42691</v>
      </c>
      <c r="C5204" t="s">
        <v>1204</v>
      </c>
      <c r="D5204">
        <v>45851</v>
      </c>
      <c r="E5204" t="s">
        <v>21</v>
      </c>
      <c r="G5204" t="s">
        <v>17</v>
      </c>
      <c r="H5204">
        <v>30000</v>
      </c>
      <c r="I5204" t="s">
        <v>1205</v>
      </c>
      <c r="J5204" s="7">
        <v>47</v>
      </c>
      <c r="K5204" t="s">
        <v>32</v>
      </c>
      <c r="L5204" t="s">
        <v>33</v>
      </c>
      <c r="M5204" t="str">
        <f t="shared" si="81"/>
        <v>Thu</v>
      </c>
      <c r="N5204" t="str">
        <f>VLOOKUP(Query1[[#This Row],[Age]],'Age Group Vlookup'!B$3:C$6,2,TRUE)</f>
        <v>40-49</v>
      </c>
    </row>
    <row r="5205" spans="1:14" x14ac:dyDescent="0.3">
      <c r="A5205" t="s">
        <v>6219</v>
      </c>
      <c r="B5205" s="1">
        <v>42388</v>
      </c>
      <c r="C5205" t="s">
        <v>666</v>
      </c>
      <c r="D5205">
        <v>27685</v>
      </c>
      <c r="E5205" t="s">
        <v>150</v>
      </c>
      <c r="G5205" t="s">
        <v>15</v>
      </c>
      <c r="H5205">
        <v>225000</v>
      </c>
      <c r="I5205" t="s">
        <v>667</v>
      </c>
      <c r="J5205" s="7">
        <v>32</v>
      </c>
      <c r="K5205" t="s">
        <v>17</v>
      </c>
      <c r="L5205" t="s">
        <v>18</v>
      </c>
      <c r="M5205" t="str">
        <f t="shared" si="81"/>
        <v>Tue</v>
      </c>
      <c r="N5205" t="str">
        <f>VLOOKUP(Query1[[#This Row],[Age]],'Age Group Vlookup'!B$3:C$6,2,TRUE)</f>
        <v>30-39</v>
      </c>
    </row>
    <row r="5206" spans="1:14" x14ac:dyDescent="0.3">
      <c r="A5206" t="s">
        <v>6220</v>
      </c>
      <c r="B5206" s="1">
        <v>42694</v>
      </c>
      <c r="C5206" t="s">
        <v>675</v>
      </c>
      <c r="D5206">
        <v>29915</v>
      </c>
      <c r="E5206" t="s">
        <v>21</v>
      </c>
      <c r="G5206" t="s">
        <v>17</v>
      </c>
      <c r="H5206">
        <v>47000</v>
      </c>
      <c r="I5206" t="s">
        <v>676</v>
      </c>
      <c r="J5206" s="7">
        <v>47</v>
      </c>
      <c r="K5206" t="s">
        <v>32</v>
      </c>
      <c r="L5206" t="s">
        <v>33</v>
      </c>
      <c r="M5206" t="str">
        <f t="shared" si="81"/>
        <v>Sun</v>
      </c>
      <c r="N5206" t="str">
        <f>VLOOKUP(Query1[[#This Row],[Age]],'Age Group Vlookup'!B$3:C$6,2,TRUE)</f>
        <v>40-49</v>
      </c>
    </row>
    <row r="5207" spans="1:14" x14ac:dyDescent="0.3">
      <c r="A5207" t="s">
        <v>6221</v>
      </c>
      <c r="B5207" s="1">
        <v>42664</v>
      </c>
      <c r="C5207" t="s">
        <v>2596</v>
      </c>
      <c r="D5207">
        <v>18786</v>
      </c>
      <c r="E5207" t="s">
        <v>58</v>
      </c>
      <c r="G5207" t="s">
        <v>17</v>
      </c>
      <c r="H5207">
        <v>47000</v>
      </c>
      <c r="I5207" t="s">
        <v>2597</v>
      </c>
      <c r="J5207" s="7">
        <v>23</v>
      </c>
      <c r="K5207" t="s">
        <v>27</v>
      </c>
      <c r="L5207" t="s">
        <v>28</v>
      </c>
      <c r="M5207" t="str">
        <f t="shared" si="81"/>
        <v>Fri</v>
      </c>
      <c r="N5207" t="str">
        <f>VLOOKUP(Query1[[#This Row],[Age]],'Age Group Vlookup'!B$3:C$6,2,TRUE)</f>
        <v>20-29</v>
      </c>
    </row>
    <row r="5208" spans="1:14" x14ac:dyDescent="0.3">
      <c r="A5208" t="s">
        <v>6222</v>
      </c>
      <c r="B5208" s="1">
        <v>42515</v>
      </c>
      <c r="C5208" t="s">
        <v>679</v>
      </c>
      <c r="D5208">
        <v>30028</v>
      </c>
      <c r="E5208" t="s">
        <v>133</v>
      </c>
      <c r="G5208" t="s">
        <v>32</v>
      </c>
      <c r="H5208">
        <v>167000</v>
      </c>
      <c r="I5208" t="s">
        <v>680</v>
      </c>
      <c r="J5208" s="7">
        <v>23</v>
      </c>
      <c r="K5208" t="s">
        <v>27</v>
      </c>
      <c r="L5208" t="s">
        <v>28</v>
      </c>
      <c r="M5208" t="str">
        <f t="shared" si="81"/>
        <v>Wed</v>
      </c>
      <c r="N5208" t="str">
        <f>VLOOKUP(Query1[[#This Row],[Age]],'Age Group Vlookup'!B$3:C$6,2,TRUE)</f>
        <v>20-29</v>
      </c>
    </row>
    <row r="5209" spans="1:14" x14ac:dyDescent="0.3">
      <c r="A5209" t="s">
        <v>6223</v>
      </c>
      <c r="B5209" s="1">
        <v>42385</v>
      </c>
      <c r="C5209" t="s">
        <v>473</v>
      </c>
      <c r="D5209">
        <v>13171</v>
      </c>
      <c r="E5209" t="s">
        <v>43</v>
      </c>
      <c r="G5209" t="s">
        <v>17</v>
      </c>
      <c r="H5209">
        <v>23000</v>
      </c>
      <c r="I5209" t="s">
        <v>474</v>
      </c>
      <c r="J5209" s="7">
        <v>47</v>
      </c>
      <c r="K5209" t="s">
        <v>17</v>
      </c>
      <c r="L5209" t="s">
        <v>18</v>
      </c>
      <c r="M5209" t="str">
        <f t="shared" si="81"/>
        <v>Sat</v>
      </c>
      <c r="N5209" t="str">
        <f>VLOOKUP(Query1[[#This Row],[Age]],'Age Group Vlookup'!B$3:C$6,2,TRUE)</f>
        <v>40-49</v>
      </c>
    </row>
    <row r="5210" spans="1:14" x14ac:dyDescent="0.3">
      <c r="A5210" t="s">
        <v>6224</v>
      </c>
      <c r="B5210" s="1">
        <v>42652</v>
      </c>
      <c r="C5210" t="s">
        <v>1837</v>
      </c>
      <c r="D5210">
        <v>20660</v>
      </c>
      <c r="E5210" t="s">
        <v>25</v>
      </c>
      <c r="G5210" t="s">
        <v>15</v>
      </c>
      <c r="H5210">
        <v>406000</v>
      </c>
      <c r="I5210" t="s">
        <v>1838</v>
      </c>
      <c r="J5210" s="7">
        <v>26</v>
      </c>
      <c r="K5210" t="s">
        <v>27</v>
      </c>
      <c r="L5210" t="s">
        <v>28</v>
      </c>
      <c r="M5210" t="str">
        <f t="shared" si="81"/>
        <v>Sun</v>
      </c>
      <c r="N5210" t="str">
        <f>VLOOKUP(Query1[[#This Row],[Age]],'Age Group Vlookup'!B$3:C$6,2,TRUE)</f>
        <v>20-29</v>
      </c>
    </row>
    <row r="5211" spans="1:14" x14ac:dyDescent="0.3">
      <c r="A5211" t="s">
        <v>6225</v>
      </c>
      <c r="B5211" s="1">
        <v>42578</v>
      </c>
      <c r="C5211" t="s">
        <v>847</v>
      </c>
      <c r="D5211">
        <v>9942</v>
      </c>
      <c r="E5211" t="s">
        <v>25</v>
      </c>
      <c r="G5211" t="s">
        <v>17</v>
      </c>
      <c r="H5211">
        <v>20000</v>
      </c>
      <c r="I5211" t="s">
        <v>848</v>
      </c>
      <c r="J5211" s="7">
        <v>41</v>
      </c>
      <c r="K5211" t="s">
        <v>17</v>
      </c>
      <c r="L5211" t="s">
        <v>18</v>
      </c>
      <c r="M5211" t="str">
        <f t="shared" si="81"/>
        <v>Wed</v>
      </c>
      <c r="N5211" t="str">
        <f>VLOOKUP(Query1[[#This Row],[Age]],'Age Group Vlookup'!B$3:C$6,2,TRUE)</f>
        <v>40-49</v>
      </c>
    </row>
    <row r="5212" spans="1:14" x14ac:dyDescent="0.3">
      <c r="A5212" t="s">
        <v>6226</v>
      </c>
      <c r="B5212" s="1">
        <v>42483</v>
      </c>
      <c r="C5212" t="s">
        <v>1445</v>
      </c>
      <c r="D5212">
        <v>34721</v>
      </c>
      <c r="E5212" t="s">
        <v>43</v>
      </c>
      <c r="F5212">
        <v>1</v>
      </c>
      <c r="G5212" t="s">
        <v>17</v>
      </c>
      <c r="H5212">
        <v>19000</v>
      </c>
      <c r="I5212" t="s">
        <v>786</v>
      </c>
      <c r="J5212" s="7">
        <v>37</v>
      </c>
      <c r="K5212" t="s">
        <v>27</v>
      </c>
      <c r="L5212" t="s">
        <v>28</v>
      </c>
      <c r="M5212" t="str">
        <f t="shared" si="81"/>
        <v>Sat</v>
      </c>
      <c r="N5212" t="str">
        <f>VLOOKUP(Query1[[#This Row],[Age]],'Age Group Vlookup'!B$3:C$6,2,TRUE)</f>
        <v>30-39</v>
      </c>
    </row>
    <row r="5213" spans="1:14" x14ac:dyDescent="0.3">
      <c r="A5213" t="s">
        <v>6227</v>
      </c>
      <c r="B5213" s="1">
        <v>42669</v>
      </c>
      <c r="C5213" t="s">
        <v>126</v>
      </c>
      <c r="D5213">
        <v>25103</v>
      </c>
      <c r="E5213" t="s">
        <v>47</v>
      </c>
      <c r="G5213" t="s">
        <v>17</v>
      </c>
      <c r="H5213">
        <v>28000</v>
      </c>
      <c r="I5213" t="s">
        <v>127</v>
      </c>
      <c r="J5213" s="7">
        <v>43</v>
      </c>
      <c r="K5213" t="s">
        <v>17</v>
      </c>
      <c r="L5213" t="s">
        <v>18</v>
      </c>
      <c r="M5213" t="str">
        <f t="shared" si="81"/>
        <v>Wed</v>
      </c>
      <c r="N5213" t="str">
        <f>VLOOKUP(Query1[[#This Row],[Age]],'Age Group Vlookup'!B$3:C$6,2,TRUE)</f>
        <v>40-49</v>
      </c>
    </row>
    <row r="5214" spans="1:14" x14ac:dyDescent="0.3">
      <c r="A5214" t="s">
        <v>6228</v>
      </c>
      <c r="B5214" s="1">
        <v>42642</v>
      </c>
      <c r="C5214" t="s">
        <v>30</v>
      </c>
      <c r="D5214">
        <v>38647</v>
      </c>
      <c r="E5214" t="s">
        <v>150</v>
      </c>
      <c r="G5214" t="s">
        <v>15</v>
      </c>
      <c r="H5214">
        <v>752000</v>
      </c>
      <c r="I5214" t="s">
        <v>31</v>
      </c>
      <c r="J5214" s="7">
        <v>46</v>
      </c>
      <c r="K5214" t="s">
        <v>32</v>
      </c>
      <c r="L5214" t="s">
        <v>33</v>
      </c>
      <c r="M5214" t="str">
        <f t="shared" si="81"/>
        <v>Thu</v>
      </c>
      <c r="N5214" t="str">
        <f>VLOOKUP(Query1[[#This Row],[Age]],'Age Group Vlookup'!B$3:C$6,2,TRUE)</f>
        <v>40-49</v>
      </c>
    </row>
    <row r="5215" spans="1:14" x14ac:dyDescent="0.3">
      <c r="A5215" t="s">
        <v>6229</v>
      </c>
      <c r="B5215" s="1">
        <v>42581</v>
      </c>
      <c r="C5215" t="s">
        <v>212</v>
      </c>
      <c r="D5215">
        <v>17758</v>
      </c>
      <c r="E5215" t="s">
        <v>21</v>
      </c>
      <c r="G5215" t="s">
        <v>32</v>
      </c>
      <c r="H5215">
        <v>96000</v>
      </c>
      <c r="I5215" t="s">
        <v>213</v>
      </c>
      <c r="J5215" s="7">
        <v>34</v>
      </c>
      <c r="K5215" t="s">
        <v>27</v>
      </c>
      <c r="L5215" t="s">
        <v>28</v>
      </c>
      <c r="M5215" t="str">
        <f t="shared" si="81"/>
        <v>Sat</v>
      </c>
      <c r="N5215" t="str">
        <f>VLOOKUP(Query1[[#This Row],[Age]],'Age Group Vlookup'!B$3:C$6,2,TRUE)</f>
        <v>30-39</v>
      </c>
    </row>
    <row r="5216" spans="1:14" x14ac:dyDescent="0.3">
      <c r="A5216" t="s">
        <v>6230</v>
      </c>
      <c r="B5216" s="1">
        <v>42448</v>
      </c>
      <c r="C5216" t="s">
        <v>666</v>
      </c>
      <c r="D5216">
        <v>16632</v>
      </c>
      <c r="E5216" t="s">
        <v>108</v>
      </c>
      <c r="G5216" t="s">
        <v>15</v>
      </c>
      <c r="H5216">
        <v>225000</v>
      </c>
      <c r="I5216" t="s">
        <v>667</v>
      </c>
      <c r="J5216" s="7">
        <v>32</v>
      </c>
      <c r="K5216" t="s">
        <v>17</v>
      </c>
      <c r="L5216" t="s">
        <v>18</v>
      </c>
      <c r="M5216" t="str">
        <f t="shared" si="81"/>
        <v>Sat</v>
      </c>
      <c r="N5216" t="str">
        <f>VLOOKUP(Query1[[#This Row],[Age]],'Age Group Vlookup'!B$3:C$6,2,TRUE)</f>
        <v>30-39</v>
      </c>
    </row>
    <row r="5217" spans="1:14" x14ac:dyDescent="0.3">
      <c r="A5217" t="s">
        <v>6231</v>
      </c>
      <c r="B5217" s="1">
        <v>42481</v>
      </c>
      <c r="C5217" t="s">
        <v>1996</v>
      </c>
      <c r="D5217">
        <v>26581</v>
      </c>
      <c r="E5217" t="s">
        <v>133</v>
      </c>
      <c r="G5217" t="s">
        <v>15</v>
      </c>
      <c r="H5217">
        <v>774000</v>
      </c>
      <c r="I5217" t="s">
        <v>1997</v>
      </c>
      <c r="J5217" s="7">
        <v>31</v>
      </c>
      <c r="K5217" t="s">
        <v>17</v>
      </c>
      <c r="L5217" t="s">
        <v>18</v>
      </c>
      <c r="M5217" t="str">
        <f t="shared" si="81"/>
        <v>Thu</v>
      </c>
      <c r="N5217" t="str">
        <f>VLOOKUP(Query1[[#This Row],[Age]],'Age Group Vlookup'!B$3:C$6,2,TRUE)</f>
        <v>30-39</v>
      </c>
    </row>
    <row r="5218" spans="1:14" x14ac:dyDescent="0.3">
      <c r="A5218" t="s">
        <v>6232</v>
      </c>
      <c r="B5218" s="1">
        <v>42515</v>
      </c>
      <c r="C5218" t="s">
        <v>872</v>
      </c>
      <c r="D5218">
        <v>27074</v>
      </c>
      <c r="E5218" t="s">
        <v>36</v>
      </c>
      <c r="G5218" t="s">
        <v>32</v>
      </c>
      <c r="H5218">
        <v>56000</v>
      </c>
      <c r="I5218" t="s">
        <v>873</v>
      </c>
      <c r="J5218" s="7">
        <v>33</v>
      </c>
      <c r="K5218" t="s">
        <v>27</v>
      </c>
      <c r="L5218" t="s">
        <v>28</v>
      </c>
      <c r="M5218" t="str">
        <f t="shared" si="81"/>
        <v>Wed</v>
      </c>
      <c r="N5218" t="str">
        <f>VLOOKUP(Query1[[#This Row],[Age]],'Age Group Vlookup'!B$3:C$6,2,TRUE)</f>
        <v>30-39</v>
      </c>
    </row>
    <row r="5219" spans="1:14" x14ac:dyDescent="0.3">
      <c r="A5219" t="s">
        <v>6233</v>
      </c>
      <c r="B5219" s="1">
        <v>42546</v>
      </c>
      <c r="C5219" t="s">
        <v>425</v>
      </c>
      <c r="D5219">
        <v>5412</v>
      </c>
      <c r="E5219" t="s">
        <v>69</v>
      </c>
      <c r="G5219" t="s">
        <v>15</v>
      </c>
      <c r="H5219">
        <v>835000</v>
      </c>
      <c r="I5219" t="s">
        <v>426</v>
      </c>
      <c r="J5219" s="7">
        <v>37</v>
      </c>
      <c r="K5219" t="s">
        <v>27</v>
      </c>
      <c r="L5219" t="s">
        <v>28</v>
      </c>
      <c r="M5219" t="str">
        <f t="shared" si="81"/>
        <v>Sat</v>
      </c>
      <c r="N5219" t="str">
        <f>VLOOKUP(Query1[[#This Row],[Age]],'Age Group Vlookup'!B$3:C$6,2,TRUE)</f>
        <v>30-39</v>
      </c>
    </row>
    <row r="5220" spans="1:14" x14ac:dyDescent="0.3">
      <c r="A5220" t="s">
        <v>6234</v>
      </c>
      <c r="B5220" s="1">
        <v>42420</v>
      </c>
      <c r="C5220" t="s">
        <v>1704</v>
      </c>
      <c r="D5220">
        <v>37037</v>
      </c>
      <c r="E5220" t="s">
        <v>25</v>
      </c>
      <c r="G5220" t="s">
        <v>32</v>
      </c>
      <c r="H5220">
        <v>122000</v>
      </c>
      <c r="I5220" t="s">
        <v>1705</v>
      </c>
      <c r="J5220" s="7">
        <v>32</v>
      </c>
      <c r="K5220" t="s">
        <v>27</v>
      </c>
      <c r="L5220" t="s">
        <v>28</v>
      </c>
      <c r="M5220" t="str">
        <f t="shared" si="81"/>
        <v>Sat</v>
      </c>
      <c r="N5220" t="str">
        <f>VLOOKUP(Query1[[#This Row],[Age]],'Age Group Vlookup'!B$3:C$6,2,TRUE)</f>
        <v>30-39</v>
      </c>
    </row>
    <row r="5221" spans="1:14" x14ac:dyDescent="0.3">
      <c r="A5221" t="s">
        <v>6235</v>
      </c>
      <c r="B5221" s="1">
        <v>42481</v>
      </c>
      <c r="C5221" t="s">
        <v>198</v>
      </c>
      <c r="D5221">
        <v>20337</v>
      </c>
      <c r="E5221" t="s">
        <v>14</v>
      </c>
      <c r="G5221" t="s">
        <v>15</v>
      </c>
      <c r="H5221">
        <v>740000</v>
      </c>
      <c r="I5221" t="s">
        <v>199</v>
      </c>
      <c r="J5221" s="7">
        <v>35</v>
      </c>
      <c r="K5221" t="s">
        <v>27</v>
      </c>
      <c r="L5221" t="s">
        <v>28</v>
      </c>
      <c r="M5221" t="str">
        <f t="shared" si="81"/>
        <v>Thu</v>
      </c>
      <c r="N5221" t="str">
        <f>VLOOKUP(Query1[[#This Row],[Age]],'Age Group Vlookup'!B$3:C$6,2,TRUE)</f>
        <v>30-39</v>
      </c>
    </row>
    <row r="5222" spans="1:14" x14ac:dyDescent="0.3">
      <c r="A5222" t="s">
        <v>6236</v>
      </c>
      <c r="B5222" s="1">
        <v>42521</v>
      </c>
      <c r="C5222" t="s">
        <v>222</v>
      </c>
      <c r="D5222">
        <v>28067</v>
      </c>
      <c r="E5222" t="s">
        <v>25</v>
      </c>
      <c r="G5222" t="s">
        <v>32</v>
      </c>
      <c r="H5222">
        <v>180000</v>
      </c>
      <c r="I5222" t="s">
        <v>223</v>
      </c>
      <c r="J5222" s="7">
        <v>48</v>
      </c>
      <c r="K5222" t="s">
        <v>32</v>
      </c>
      <c r="L5222" t="s">
        <v>33</v>
      </c>
      <c r="M5222" t="str">
        <f t="shared" si="81"/>
        <v>Tue</v>
      </c>
      <c r="N5222" t="str">
        <f>VLOOKUP(Query1[[#This Row],[Age]],'Age Group Vlookup'!B$3:C$6,2,TRUE)</f>
        <v>40-49</v>
      </c>
    </row>
    <row r="5223" spans="1:14" x14ac:dyDescent="0.3">
      <c r="A5223" t="s">
        <v>6237</v>
      </c>
      <c r="B5223" s="1">
        <v>42645</v>
      </c>
      <c r="C5223" t="s">
        <v>228</v>
      </c>
      <c r="D5223">
        <v>271</v>
      </c>
      <c r="E5223" t="s">
        <v>54</v>
      </c>
      <c r="G5223" t="s">
        <v>15</v>
      </c>
      <c r="H5223">
        <v>301000</v>
      </c>
      <c r="I5223" t="s">
        <v>229</v>
      </c>
      <c r="J5223" s="7">
        <v>32</v>
      </c>
      <c r="K5223" t="s">
        <v>17</v>
      </c>
      <c r="L5223" t="s">
        <v>18</v>
      </c>
      <c r="M5223" t="str">
        <f t="shared" si="81"/>
        <v>Sun</v>
      </c>
      <c r="N5223" t="str">
        <f>VLOOKUP(Query1[[#This Row],[Age]],'Age Group Vlookup'!B$3:C$6,2,TRUE)</f>
        <v>30-39</v>
      </c>
    </row>
    <row r="5224" spans="1:14" x14ac:dyDescent="0.3">
      <c r="A5224" t="s">
        <v>6238</v>
      </c>
      <c r="B5224" s="1">
        <v>42604</v>
      </c>
      <c r="C5224" t="s">
        <v>35</v>
      </c>
      <c r="D5224">
        <v>49939</v>
      </c>
      <c r="E5224" t="s">
        <v>69</v>
      </c>
      <c r="G5224" t="s">
        <v>17</v>
      </c>
      <c r="H5224">
        <v>25000</v>
      </c>
      <c r="I5224" t="s">
        <v>37</v>
      </c>
      <c r="J5224" s="7">
        <v>35</v>
      </c>
      <c r="K5224" t="s">
        <v>27</v>
      </c>
      <c r="L5224" t="s">
        <v>28</v>
      </c>
      <c r="M5224" t="str">
        <f t="shared" si="81"/>
        <v>Mon</v>
      </c>
      <c r="N5224" t="str">
        <f>VLOOKUP(Query1[[#This Row],[Age]],'Age Group Vlookup'!B$3:C$6,2,TRUE)</f>
        <v>30-39</v>
      </c>
    </row>
    <row r="5225" spans="1:14" x14ac:dyDescent="0.3">
      <c r="A5225" t="s">
        <v>6239</v>
      </c>
      <c r="B5225" s="1">
        <v>42678</v>
      </c>
      <c r="C5225" t="s">
        <v>625</v>
      </c>
      <c r="D5225">
        <v>39133</v>
      </c>
      <c r="E5225" t="s">
        <v>58</v>
      </c>
      <c r="G5225" t="s">
        <v>17</v>
      </c>
      <c r="H5225">
        <v>15000</v>
      </c>
      <c r="I5225" t="s">
        <v>626</v>
      </c>
      <c r="J5225" s="7">
        <v>48</v>
      </c>
      <c r="K5225" t="s">
        <v>17</v>
      </c>
      <c r="L5225" t="s">
        <v>18</v>
      </c>
      <c r="M5225" t="str">
        <f t="shared" si="81"/>
        <v>Fri</v>
      </c>
      <c r="N5225" t="str">
        <f>VLOOKUP(Query1[[#This Row],[Age]],'Age Group Vlookup'!B$3:C$6,2,TRUE)</f>
        <v>40-49</v>
      </c>
    </row>
    <row r="5226" spans="1:14" x14ac:dyDescent="0.3">
      <c r="A5226" t="s">
        <v>6240</v>
      </c>
      <c r="B5226" s="1">
        <v>42692</v>
      </c>
      <c r="C5226" t="s">
        <v>817</v>
      </c>
      <c r="D5226">
        <v>8323</v>
      </c>
      <c r="E5226" t="s">
        <v>43</v>
      </c>
      <c r="G5226" t="s">
        <v>32</v>
      </c>
      <c r="H5226">
        <v>142000</v>
      </c>
      <c r="I5226" t="s">
        <v>818</v>
      </c>
      <c r="J5226" s="7">
        <v>50</v>
      </c>
      <c r="K5226" t="s">
        <v>32</v>
      </c>
      <c r="L5226" t="s">
        <v>33</v>
      </c>
      <c r="M5226" t="str">
        <f t="shared" si="81"/>
        <v>Fri</v>
      </c>
      <c r="N5226" t="str">
        <f>VLOOKUP(Query1[[#This Row],[Age]],'Age Group Vlookup'!B$3:C$6,2,TRUE)</f>
        <v>50-59</v>
      </c>
    </row>
    <row r="5227" spans="1:14" x14ac:dyDescent="0.3">
      <c r="A5227" t="s">
        <v>6241</v>
      </c>
      <c r="B5227" s="1">
        <v>42573</v>
      </c>
      <c r="C5227" t="s">
        <v>123</v>
      </c>
      <c r="D5227">
        <v>17101</v>
      </c>
      <c r="E5227" t="s">
        <v>108</v>
      </c>
      <c r="G5227" t="s">
        <v>15</v>
      </c>
      <c r="H5227">
        <v>307000</v>
      </c>
      <c r="I5227" t="s">
        <v>124</v>
      </c>
      <c r="J5227" s="7">
        <v>44</v>
      </c>
      <c r="K5227" t="s">
        <v>27</v>
      </c>
      <c r="L5227" t="s">
        <v>28</v>
      </c>
      <c r="M5227" t="str">
        <f t="shared" si="81"/>
        <v>Fri</v>
      </c>
      <c r="N5227" t="str">
        <f>VLOOKUP(Query1[[#This Row],[Age]],'Age Group Vlookup'!B$3:C$6,2,TRUE)</f>
        <v>40-49</v>
      </c>
    </row>
    <row r="5228" spans="1:14" x14ac:dyDescent="0.3">
      <c r="A5228" t="s">
        <v>6242</v>
      </c>
      <c r="B5228" s="1">
        <v>42509</v>
      </c>
      <c r="C5228" t="s">
        <v>814</v>
      </c>
      <c r="D5228">
        <v>19316</v>
      </c>
      <c r="E5228" t="s">
        <v>36</v>
      </c>
      <c r="G5228" t="s">
        <v>15</v>
      </c>
      <c r="H5228">
        <v>695000</v>
      </c>
      <c r="I5228" t="s">
        <v>815</v>
      </c>
      <c r="J5228" s="7">
        <v>23</v>
      </c>
      <c r="K5228" t="s">
        <v>17</v>
      </c>
      <c r="L5228" t="s">
        <v>18</v>
      </c>
      <c r="M5228" t="str">
        <f t="shared" si="81"/>
        <v>Thu</v>
      </c>
      <c r="N5228" t="str">
        <f>VLOOKUP(Query1[[#This Row],[Age]],'Age Group Vlookup'!B$3:C$6,2,TRUE)</f>
        <v>20-29</v>
      </c>
    </row>
    <row r="5229" spans="1:14" x14ac:dyDescent="0.3">
      <c r="A5229" t="s">
        <v>6243</v>
      </c>
      <c r="B5229" s="1">
        <v>42718</v>
      </c>
      <c r="C5229" t="s">
        <v>272</v>
      </c>
      <c r="D5229">
        <v>22791</v>
      </c>
      <c r="E5229" t="s">
        <v>36</v>
      </c>
      <c r="G5229" t="s">
        <v>15</v>
      </c>
      <c r="H5229">
        <v>483000</v>
      </c>
      <c r="I5229" t="s">
        <v>273</v>
      </c>
      <c r="J5229" s="7">
        <v>47</v>
      </c>
      <c r="K5229" t="s">
        <v>27</v>
      </c>
      <c r="L5229" t="s">
        <v>28</v>
      </c>
      <c r="M5229" t="str">
        <f t="shared" si="81"/>
        <v>Wed</v>
      </c>
      <c r="N5229" t="str">
        <f>VLOOKUP(Query1[[#This Row],[Age]],'Age Group Vlookup'!B$3:C$6,2,TRUE)</f>
        <v>40-49</v>
      </c>
    </row>
    <row r="5230" spans="1:14" x14ac:dyDescent="0.3">
      <c r="A5230" t="s">
        <v>6244</v>
      </c>
      <c r="B5230" s="1">
        <v>42579</v>
      </c>
      <c r="C5230" t="s">
        <v>83</v>
      </c>
      <c r="D5230">
        <v>9180</v>
      </c>
      <c r="E5230" t="s">
        <v>137</v>
      </c>
      <c r="G5230" t="s">
        <v>15</v>
      </c>
      <c r="H5230">
        <v>303000</v>
      </c>
      <c r="I5230" t="s">
        <v>84</v>
      </c>
      <c r="J5230" s="7">
        <v>38</v>
      </c>
      <c r="K5230" t="s">
        <v>17</v>
      </c>
      <c r="L5230" t="s">
        <v>18</v>
      </c>
      <c r="M5230" t="str">
        <f t="shared" si="81"/>
        <v>Thu</v>
      </c>
      <c r="N5230" t="str">
        <f>VLOOKUP(Query1[[#This Row],[Age]],'Age Group Vlookup'!B$3:C$6,2,TRUE)</f>
        <v>30-39</v>
      </c>
    </row>
    <row r="5231" spans="1:14" x14ac:dyDescent="0.3">
      <c r="A5231" t="s">
        <v>6245</v>
      </c>
      <c r="B5231" s="1">
        <v>42648</v>
      </c>
      <c r="C5231" t="s">
        <v>629</v>
      </c>
      <c r="D5231">
        <v>9801</v>
      </c>
      <c r="E5231" t="s">
        <v>14</v>
      </c>
      <c r="G5231" t="s">
        <v>17</v>
      </c>
      <c r="H5231">
        <v>30000</v>
      </c>
      <c r="I5231" t="s">
        <v>630</v>
      </c>
      <c r="J5231" s="7">
        <v>28</v>
      </c>
      <c r="K5231" t="s">
        <v>27</v>
      </c>
      <c r="L5231" t="s">
        <v>28</v>
      </c>
      <c r="M5231" t="str">
        <f t="shared" si="81"/>
        <v>Wed</v>
      </c>
      <c r="N5231" t="str">
        <f>VLOOKUP(Query1[[#This Row],[Age]],'Age Group Vlookup'!B$3:C$6,2,TRUE)</f>
        <v>20-29</v>
      </c>
    </row>
    <row r="5232" spans="1:14" x14ac:dyDescent="0.3">
      <c r="A5232" t="s">
        <v>6246</v>
      </c>
      <c r="B5232" s="1">
        <v>42583</v>
      </c>
      <c r="C5232" t="s">
        <v>534</v>
      </c>
      <c r="D5232">
        <v>20932</v>
      </c>
      <c r="E5232" t="s">
        <v>25</v>
      </c>
      <c r="G5232" t="s">
        <v>17</v>
      </c>
      <c r="H5232">
        <v>44000</v>
      </c>
      <c r="I5232" t="s">
        <v>535</v>
      </c>
      <c r="J5232" s="7">
        <v>25</v>
      </c>
      <c r="K5232" t="s">
        <v>27</v>
      </c>
      <c r="L5232" t="s">
        <v>28</v>
      </c>
      <c r="M5232" t="str">
        <f t="shared" si="81"/>
        <v>Mon</v>
      </c>
      <c r="N5232" t="str">
        <f>VLOOKUP(Query1[[#This Row],[Age]],'Age Group Vlookup'!B$3:C$6,2,TRUE)</f>
        <v>20-29</v>
      </c>
    </row>
    <row r="5233" spans="1:14" x14ac:dyDescent="0.3">
      <c r="A5233" t="s">
        <v>6247</v>
      </c>
      <c r="B5233" s="1">
        <v>42414</v>
      </c>
      <c r="C5233" t="s">
        <v>120</v>
      </c>
      <c r="D5233">
        <v>38220</v>
      </c>
      <c r="E5233" t="s">
        <v>58</v>
      </c>
      <c r="G5233" t="s">
        <v>15</v>
      </c>
      <c r="H5233">
        <v>183000</v>
      </c>
      <c r="I5233" t="s">
        <v>121</v>
      </c>
      <c r="J5233" s="7">
        <v>42</v>
      </c>
      <c r="K5233" t="s">
        <v>17</v>
      </c>
      <c r="L5233" t="s">
        <v>18</v>
      </c>
      <c r="M5233" t="str">
        <f t="shared" si="81"/>
        <v>Sun</v>
      </c>
      <c r="N5233" t="str">
        <f>VLOOKUP(Query1[[#This Row],[Age]],'Age Group Vlookup'!B$3:C$6,2,TRUE)</f>
        <v>40-49</v>
      </c>
    </row>
    <row r="5234" spans="1:14" x14ac:dyDescent="0.3">
      <c r="A5234" t="s">
        <v>6248</v>
      </c>
      <c r="B5234" s="1">
        <v>42686</v>
      </c>
      <c r="C5234" t="s">
        <v>1688</v>
      </c>
      <c r="D5234">
        <v>25235</v>
      </c>
      <c r="E5234" t="s">
        <v>54</v>
      </c>
      <c r="G5234" t="s">
        <v>15</v>
      </c>
      <c r="H5234">
        <v>241000</v>
      </c>
      <c r="I5234" t="s">
        <v>1689</v>
      </c>
      <c r="J5234" s="7">
        <v>41</v>
      </c>
      <c r="K5234" t="s">
        <v>17</v>
      </c>
      <c r="L5234" t="s">
        <v>18</v>
      </c>
      <c r="M5234" t="str">
        <f t="shared" si="81"/>
        <v>Sat</v>
      </c>
      <c r="N5234" t="str">
        <f>VLOOKUP(Query1[[#This Row],[Age]],'Age Group Vlookup'!B$3:C$6,2,TRUE)</f>
        <v>40-49</v>
      </c>
    </row>
    <row r="5235" spans="1:14" x14ac:dyDescent="0.3">
      <c r="A5235" t="s">
        <v>6249</v>
      </c>
      <c r="B5235" s="1">
        <v>42572</v>
      </c>
      <c r="C5235" t="s">
        <v>2724</v>
      </c>
      <c r="D5235">
        <v>544</v>
      </c>
      <c r="E5235" t="s">
        <v>108</v>
      </c>
      <c r="G5235" t="s">
        <v>15</v>
      </c>
      <c r="H5235">
        <v>356000</v>
      </c>
      <c r="I5235" t="s">
        <v>2725</v>
      </c>
      <c r="J5235" s="7">
        <v>40</v>
      </c>
      <c r="K5235" t="s">
        <v>32</v>
      </c>
      <c r="L5235" t="s">
        <v>33</v>
      </c>
      <c r="M5235" t="str">
        <f t="shared" si="81"/>
        <v>Thu</v>
      </c>
      <c r="N5235" t="str">
        <f>VLOOKUP(Query1[[#This Row],[Age]],'Age Group Vlookup'!B$3:C$6,2,TRUE)</f>
        <v>40-49</v>
      </c>
    </row>
    <row r="5236" spans="1:14" x14ac:dyDescent="0.3">
      <c r="A5236" t="s">
        <v>6250</v>
      </c>
      <c r="B5236" s="1">
        <v>42668</v>
      </c>
      <c r="C5236" t="s">
        <v>2098</v>
      </c>
      <c r="D5236">
        <v>1498</v>
      </c>
      <c r="E5236" t="s">
        <v>54</v>
      </c>
      <c r="G5236" t="s">
        <v>15</v>
      </c>
      <c r="H5236">
        <v>581000</v>
      </c>
      <c r="I5236" t="s">
        <v>2099</v>
      </c>
      <c r="J5236" s="7">
        <v>42</v>
      </c>
      <c r="K5236" t="s">
        <v>32</v>
      </c>
      <c r="L5236" t="s">
        <v>33</v>
      </c>
      <c r="M5236" t="str">
        <f t="shared" si="81"/>
        <v>Tue</v>
      </c>
      <c r="N5236" t="str">
        <f>VLOOKUP(Query1[[#This Row],[Age]],'Age Group Vlookup'!B$3:C$6,2,TRUE)</f>
        <v>40-49</v>
      </c>
    </row>
    <row r="5237" spans="1:14" x14ac:dyDescent="0.3">
      <c r="A5237" t="s">
        <v>6251</v>
      </c>
      <c r="B5237" s="1">
        <v>42726</v>
      </c>
      <c r="C5237" t="s">
        <v>2564</v>
      </c>
      <c r="D5237">
        <v>21533</v>
      </c>
      <c r="E5237" t="s">
        <v>62</v>
      </c>
      <c r="G5237" t="s">
        <v>15</v>
      </c>
      <c r="H5237">
        <v>854000</v>
      </c>
      <c r="I5237" t="s">
        <v>2565</v>
      </c>
      <c r="J5237" s="7">
        <v>48</v>
      </c>
      <c r="K5237" t="s">
        <v>27</v>
      </c>
      <c r="L5237" t="s">
        <v>28</v>
      </c>
      <c r="M5237" t="str">
        <f t="shared" si="81"/>
        <v>Thu</v>
      </c>
      <c r="N5237" t="str">
        <f>VLOOKUP(Query1[[#This Row],[Age]],'Age Group Vlookup'!B$3:C$6,2,TRUE)</f>
        <v>40-49</v>
      </c>
    </row>
    <row r="5238" spans="1:14" x14ac:dyDescent="0.3">
      <c r="A5238" t="s">
        <v>6252</v>
      </c>
      <c r="B5238" s="1">
        <v>42584</v>
      </c>
      <c r="C5238" t="s">
        <v>254</v>
      </c>
      <c r="D5238">
        <v>14060</v>
      </c>
      <c r="E5238" t="s">
        <v>43</v>
      </c>
      <c r="G5238" t="s">
        <v>15</v>
      </c>
      <c r="H5238">
        <v>280000</v>
      </c>
      <c r="I5238" t="s">
        <v>255</v>
      </c>
      <c r="J5238" s="7">
        <v>22</v>
      </c>
      <c r="K5238" t="s">
        <v>17</v>
      </c>
      <c r="L5238" t="s">
        <v>18</v>
      </c>
      <c r="M5238" t="str">
        <f t="shared" si="81"/>
        <v>Tue</v>
      </c>
      <c r="N5238" t="str">
        <f>VLOOKUP(Query1[[#This Row],[Age]],'Age Group Vlookup'!B$3:C$6,2,TRUE)</f>
        <v>20-29</v>
      </c>
    </row>
    <row r="5239" spans="1:14" x14ac:dyDescent="0.3">
      <c r="A5239" t="s">
        <v>6253</v>
      </c>
      <c r="B5239" s="1">
        <v>42388</v>
      </c>
      <c r="C5239" t="s">
        <v>316</v>
      </c>
      <c r="D5239">
        <v>8813</v>
      </c>
      <c r="E5239" t="s">
        <v>43</v>
      </c>
      <c r="G5239" t="s">
        <v>15</v>
      </c>
      <c r="H5239">
        <v>657000</v>
      </c>
      <c r="I5239" t="s">
        <v>317</v>
      </c>
      <c r="J5239" s="7">
        <v>23</v>
      </c>
      <c r="K5239" t="s">
        <v>32</v>
      </c>
      <c r="L5239" t="s">
        <v>33</v>
      </c>
      <c r="M5239" t="str">
        <f t="shared" si="81"/>
        <v>Tue</v>
      </c>
      <c r="N5239" t="str">
        <f>VLOOKUP(Query1[[#This Row],[Age]],'Age Group Vlookup'!B$3:C$6,2,TRUE)</f>
        <v>20-29</v>
      </c>
    </row>
    <row r="5240" spans="1:14" x14ac:dyDescent="0.3">
      <c r="A5240" t="s">
        <v>6254</v>
      </c>
      <c r="B5240" s="1">
        <v>42559</v>
      </c>
      <c r="C5240" t="s">
        <v>857</v>
      </c>
      <c r="D5240">
        <v>22419</v>
      </c>
      <c r="E5240" t="s">
        <v>21</v>
      </c>
      <c r="G5240" t="s">
        <v>32</v>
      </c>
      <c r="H5240">
        <v>128000</v>
      </c>
      <c r="I5240" t="s">
        <v>858</v>
      </c>
      <c r="J5240" s="7">
        <v>38</v>
      </c>
      <c r="K5240" t="s">
        <v>27</v>
      </c>
      <c r="L5240" t="s">
        <v>28</v>
      </c>
      <c r="M5240" t="str">
        <f t="shared" si="81"/>
        <v>Fri</v>
      </c>
      <c r="N5240" t="str">
        <f>VLOOKUP(Query1[[#This Row],[Age]],'Age Group Vlookup'!B$3:C$6,2,TRUE)</f>
        <v>30-39</v>
      </c>
    </row>
    <row r="5241" spans="1:14" x14ac:dyDescent="0.3">
      <c r="A5241" t="s">
        <v>6255</v>
      </c>
      <c r="B5241" s="1">
        <v>42708</v>
      </c>
      <c r="C5241" t="s">
        <v>2236</v>
      </c>
      <c r="D5241">
        <v>37941</v>
      </c>
      <c r="E5241" t="s">
        <v>150</v>
      </c>
      <c r="G5241" t="s">
        <v>15</v>
      </c>
      <c r="H5241">
        <v>361000</v>
      </c>
      <c r="I5241" t="s">
        <v>2237</v>
      </c>
      <c r="J5241" s="7">
        <v>35</v>
      </c>
      <c r="K5241" t="s">
        <v>17</v>
      </c>
      <c r="L5241" t="s">
        <v>18</v>
      </c>
      <c r="M5241" t="str">
        <f t="shared" si="81"/>
        <v>Sun</v>
      </c>
      <c r="N5241" t="str">
        <f>VLOOKUP(Query1[[#This Row],[Age]],'Age Group Vlookup'!B$3:C$6,2,TRUE)</f>
        <v>30-39</v>
      </c>
    </row>
    <row r="5242" spans="1:14" x14ac:dyDescent="0.3">
      <c r="A5242" t="s">
        <v>6256</v>
      </c>
      <c r="B5242" s="1">
        <v>42462</v>
      </c>
      <c r="C5242" t="s">
        <v>2005</v>
      </c>
      <c r="D5242">
        <v>31486</v>
      </c>
      <c r="E5242" t="s">
        <v>47</v>
      </c>
      <c r="F5242">
        <v>1</v>
      </c>
      <c r="G5242" t="s">
        <v>17</v>
      </c>
      <c r="H5242">
        <v>13000</v>
      </c>
      <c r="I5242" t="s">
        <v>2006</v>
      </c>
      <c r="J5242" s="7">
        <v>24</v>
      </c>
      <c r="K5242" t="s">
        <v>27</v>
      </c>
      <c r="L5242" t="s">
        <v>28</v>
      </c>
      <c r="M5242" t="str">
        <f t="shared" si="81"/>
        <v>Sat</v>
      </c>
      <c r="N5242" t="str">
        <f>VLOOKUP(Query1[[#This Row],[Age]],'Age Group Vlookup'!B$3:C$6,2,TRUE)</f>
        <v>20-29</v>
      </c>
    </row>
    <row r="5243" spans="1:14" x14ac:dyDescent="0.3">
      <c r="A5243" t="s">
        <v>6257</v>
      </c>
      <c r="B5243" s="1">
        <v>42434</v>
      </c>
      <c r="C5243" t="s">
        <v>50</v>
      </c>
      <c r="D5243">
        <v>14692</v>
      </c>
      <c r="E5243" t="s">
        <v>150</v>
      </c>
      <c r="G5243" t="s">
        <v>15</v>
      </c>
      <c r="H5243">
        <v>833000</v>
      </c>
      <c r="I5243" t="s">
        <v>51</v>
      </c>
      <c r="J5243" s="7">
        <v>41</v>
      </c>
      <c r="K5243" t="s">
        <v>32</v>
      </c>
      <c r="L5243" t="s">
        <v>33</v>
      </c>
      <c r="M5243" t="str">
        <f t="shared" si="81"/>
        <v>Sat</v>
      </c>
      <c r="N5243" t="str">
        <f>VLOOKUP(Query1[[#This Row],[Age]],'Age Group Vlookup'!B$3:C$6,2,TRUE)</f>
        <v>40-49</v>
      </c>
    </row>
    <row r="5244" spans="1:14" x14ac:dyDescent="0.3">
      <c r="A5244" t="s">
        <v>6258</v>
      </c>
      <c r="B5244" s="1">
        <v>42433</v>
      </c>
      <c r="C5244" t="s">
        <v>120</v>
      </c>
      <c r="D5244">
        <v>46142</v>
      </c>
      <c r="E5244" t="s">
        <v>133</v>
      </c>
      <c r="G5244" t="s">
        <v>15</v>
      </c>
      <c r="H5244">
        <v>183000</v>
      </c>
      <c r="I5244" t="s">
        <v>121</v>
      </c>
      <c r="J5244" s="7">
        <v>42</v>
      </c>
      <c r="K5244" t="s">
        <v>17</v>
      </c>
      <c r="L5244" t="s">
        <v>18</v>
      </c>
      <c r="M5244" t="str">
        <f t="shared" si="81"/>
        <v>Fri</v>
      </c>
      <c r="N5244" t="str">
        <f>VLOOKUP(Query1[[#This Row],[Age]],'Age Group Vlookup'!B$3:C$6,2,TRUE)</f>
        <v>40-49</v>
      </c>
    </row>
    <row r="5245" spans="1:14" x14ac:dyDescent="0.3">
      <c r="A5245" t="s">
        <v>6259</v>
      </c>
      <c r="B5245" s="1">
        <v>42462</v>
      </c>
      <c r="C5245" t="s">
        <v>798</v>
      </c>
      <c r="D5245">
        <v>25718</v>
      </c>
      <c r="E5245" t="s">
        <v>58</v>
      </c>
      <c r="G5245" t="s">
        <v>32</v>
      </c>
      <c r="H5245">
        <v>113000</v>
      </c>
      <c r="I5245" t="s">
        <v>799</v>
      </c>
      <c r="J5245" s="7">
        <v>24</v>
      </c>
      <c r="K5245" t="s">
        <v>27</v>
      </c>
      <c r="L5245" t="s">
        <v>28</v>
      </c>
      <c r="M5245" t="str">
        <f t="shared" si="81"/>
        <v>Sat</v>
      </c>
      <c r="N5245" t="str">
        <f>VLOOKUP(Query1[[#This Row],[Age]],'Age Group Vlookup'!B$3:C$6,2,TRUE)</f>
        <v>20-29</v>
      </c>
    </row>
    <row r="5246" spans="1:14" x14ac:dyDescent="0.3">
      <c r="A5246" t="s">
        <v>6260</v>
      </c>
      <c r="B5246" s="1">
        <v>42662</v>
      </c>
      <c r="C5246" t="s">
        <v>61</v>
      </c>
      <c r="D5246">
        <v>19874</v>
      </c>
      <c r="E5246" t="s">
        <v>43</v>
      </c>
      <c r="G5246" t="s">
        <v>17</v>
      </c>
      <c r="H5246">
        <v>37000</v>
      </c>
      <c r="I5246" t="s">
        <v>63</v>
      </c>
      <c r="J5246" s="7">
        <v>20</v>
      </c>
      <c r="K5246" t="s">
        <v>27</v>
      </c>
      <c r="L5246" t="s">
        <v>28</v>
      </c>
      <c r="M5246" t="str">
        <f t="shared" si="81"/>
        <v>Wed</v>
      </c>
      <c r="N5246" t="str">
        <f>VLOOKUP(Query1[[#This Row],[Age]],'Age Group Vlookup'!B$3:C$6,2,TRUE)</f>
        <v>20-29</v>
      </c>
    </row>
    <row r="5247" spans="1:14" x14ac:dyDescent="0.3">
      <c r="A5247" t="s">
        <v>6261</v>
      </c>
      <c r="B5247" s="1">
        <v>42676</v>
      </c>
      <c r="C5247" t="s">
        <v>1246</v>
      </c>
      <c r="D5247">
        <v>22948</v>
      </c>
      <c r="E5247" t="s">
        <v>133</v>
      </c>
      <c r="G5247" t="s">
        <v>17</v>
      </c>
      <c r="H5247">
        <v>24000</v>
      </c>
      <c r="I5247" t="s">
        <v>1247</v>
      </c>
      <c r="J5247" s="7">
        <v>46</v>
      </c>
      <c r="K5247" t="s">
        <v>27</v>
      </c>
      <c r="L5247" t="s">
        <v>28</v>
      </c>
      <c r="M5247" t="str">
        <f t="shared" si="81"/>
        <v>Wed</v>
      </c>
      <c r="N5247" t="str">
        <f>VLOOKUP(Query1[[#This Row],[Age]],'Age Group Vlookup'!B$3:C$6,2,TRUE)</f>
        <v>40-49</v>
      </c>
    </row>
    <row r="5248" spans="1:14" x14ac:dyDescent="0.3">
      <c r="A5248" t="s">
        <v>6262</v>
      </c>
      <c r="B5248" s="1">
        <v>42503</v>
      </c>
      <c r="C5248" t="s">
        <v>2093</v>
      </c>
      <c r="D5248">
        <v>43185</v>
      </c>
      <c r="E5248" t="s">
        <v>150</v>
      </c>
      <c r="G5248" t="s">
        <v>15</v>
      </c>
      <c r="H5248">
        <v>121000</v>
      </c>
      <c r="I5248" t="s">
        <v>2094</v>
      </c>
      <c r="J5248" s="7">
        <v>21</v>
      </c>
      <c r="K5248" t="s">
        <v>17</v>
      </c>
      <c r="L5248" t="s">
        <v>18</v>
      </c>
      <c r="M5248" t="str">
        <f t="shared" si="81"/>
        <v>Fri</v>
      </c>
      <c r="N5248" t="str">
        <f>VLOOKUP(Query1[[#This Row],[Age]],'Age Group Vlookup'!B$3:C$6,2,TRUE)</f>
        <v>20-29</v>
      </c>
    </row>
    <row r="5249" spans="1:14" x14ac:dyDescent="0.3">
      <c r="A5249" t="s">
        <v>6263</v>
      </c>
      <c r="B5249" s="1">
        <v>42660</v>
      </c>
      <c r="C5249" t="s">
        <v>683</v>
      </c>
      <c r="D5249">
        <v>41442</v>
      </c>
      <c r="E5249" t="s">
        <v>54</v>
      </c>
      <c r="G5249" t="s">
        <v>15</v>
      </c>
      <c r="H5249">
        <v>129000</v>
      </c>
      <c r="I5249" t="s">
        <v>684</v>
      </c>
      <c r="J5249" s="7">
        <v>49</v>
      </c>
      <c r="K5249" t="s">
        <v>32</v>
      </c>
      <c r="L5249" t="s">
        <v>33</v>
      </c>
      <c r="M5249" t="str">
        <f t="shared" si="81"/>
        <v>Mon</v>
      </c>
      <c r="N5249" t="str">
        <f>VLOOKUP(Query1[[#This Row],[Age]],'Age Group Vlookup'!B$3:C$6,2,TRUE)</f>
        <v>40-49</v>
      </c>
    </row>
    <row r="5250" spans="1:14" x14ac:dyDescent="0.3">
      <c r="A5250" t="s">
        <v>6264</v>
      </c>
      <c r="B5250" s="1">
        <v>42622</v>
      </c>
      <c r="C5250" t="s">
        <v>263</v>
      </c>
      <c r="D5250">
        <v>36262</v>
      </c>
      <c r="E5250" t="s">
        <v>108</v>
      </c>
      <c r="G5250" t="s">
        <v>17</v>
      </c>
      <c r="H5250">
        <v>21000</v>
      </c>
      <c r="I5250" t="s">
        <v>264</v>
      </c>
      <c r="J5250" s="7">
        <v>33</v>
      </c>
      <c r="K5250" t="s">
        <v>27</v>
      </c>
      <c r="L5250" t="s">
        <v>28</v>
      </c>
      <c r="M5250" t="str">
        <f t="shared" ref="M5250:M5313" si="82">TEXT(B5250,"ddd")</f>
        <v>Fri</v>
      </c>
      <c r="N5250" t="str">
        <f>VLOOKUP(Query1[[#This Row],[Age]],'Age Group Vlookup'!B$3:C$6,2,TRUE)</f>
        <v>30-39</v>
      </c>
    </row>
    <row r="5251" spans="1:14" x14ac:dyDescent="0.3">
      <c r="A5251" t="s">
        <v>6265</v>
      </c>
      <c r="B5251" s="1">
        <v>42733</v>
      </c>
      <c r="C5251" t="s">
        <v>20</v>
      </c>
      <c r="D5251">
        <v>47741</v>
      </c>
      <c r="E5251" t="s">
        <v>14</v>
      </c>
      <c r="G5251" t="s">
        <v>15</v>
      </c>
      <c r="H5251">
        <v>332000</v>
      </c>
      <c r="I5251" t="s">
        <v>22</v>
      </c>
      <c r="J5251" s="7">
        <v>40</v>
      </c>
      <c r="K5251" t="s">
        <v>17</v>
      </c>
      <c r="L5251" t="s">
        <v>18</v>
      </c>
      <c r="M5251" t="str">
        <f t="shared" si="82"/>
        <v>Thu</v>
      </c>
      <c r="N5251" t="str">
        <f>VLOOKUP(Query1[[#This Row],[Age]],'Age Group Vlookup'!B$3:C$6,2,TRUE)</f>
        <v>40-49</v>
      </c>
    </row>
    <row r="5252" spans="1:14" x14ac:dyDescent="0.3">
      <c r="A5252" t="s">
        <v>6266</v>
      </c>
      <c r="B5252" s="1">
        <v>42567</v>
      </c>
      <c r="C5252" t="s">
        <v>505</v>
      </c>
      <c r="D5252">
        <v>25747</v>
      </c>
      <c r="E5252" t="s">
        <v>25</v>
      </c>
      <c r="G5252" t="s">
        <v>32</v>
      </c>
      <c r="H5252">
        <v>53000</v>
      </c>
      <c r="I5252" t="s">
        <v>506</v>
      </c>
      <c r="J5252" s="7">
        <v>48</v>
      </c>
      <c r="K5252" t="s">
        <v>27</v>
      </c>
      <c r="L5252" t="s">
        <v>28</v>
      </c>
      <c r="M5252" t="str">
        <f t="shared" si="82"/>
        <v>Sat</v>
      </c>
      <c r="N5252" t="str">
        <f>VLOOKUP(Query1[[#This Row],[Age]],'Age Group Vlookup'!B$3:C$6,2,TRUE)</f>
        <v>40-49</v>
      </c>
    </row>
    <row r="5253" spans="1:14" x14ac:dyDescent="0.3">
      <c r="A5253" t="s">
        <v>6267</v>
      </c>
      <c r="B5253" s="1">
        <v>42578</v>
      </c>
      <c r="C5253" t="s">
        <v>515</v>
      </c>
      <c r="D5253">
        <v>612</v>
      </c>
      <c r="E5253" t="s">
        <v>62</v>
      </c>
      <c r="G5253" t="s">
        <v>15</v>
      </c>
      <c r="H5253">
        <v>669000</v>
      </c>
      <c r="I5253" t="s">
        <v>516</v>
      </c>
      <c r="J5253" s="7">
        <v>22</v>
      </c>
      <c r="K5253" t="s">
        <v>17</v>
      </c>
      <c r="L5253" t="s">
        <v>18</v>
      </c>
      <c r="M5253" t="str">
        <f t="shared" si="82"/>
        <v>Wed</v>
      </c>
      <c r="N5253" t="str">
        <f>VLOOKUP(Query1[[#This Row],[Age]],'Age Group Vlookup'!B$3:C$6,2,TRUE)</f>
        <v>20-29</v>
      </c>
    </row>
    <row r="5254" spans="1:14" x14ac:dyDescent="0.3">
      <c r="A5254" t="s">
        <v>6268</v>
      </c>
      <c r="B5254" s="1">
        <v>42402</v>
      </c>
      <c r="C5254" t="s">
        <v>257</v>
      </c>
      <c r="D5254">
        <v>27906</v>
      </c>
      <c r="E5254" t="s">
        <v>47</v>
      </c>
      <c r="G5254" t="s">
        <v>15</v>
      </c>
      <c r="H5254">
        <v>542000</v>
      </c>
      <c r="I5254" t="s">
        <v>258</v>
      </c>
      <c r="J5254" s="7">
        <v>33</v>
      </c>
      <c r="K5254" t="s">
        <v>27</v>
      </c>
      <c r="L5254" t="s">
        <v>28</v>
      </c>
      <c r="M5254" t="str">
        <f t="shared" si="82"/>
        <v>Tue</v>
      </c>
      <c r="N5254" t="str">
        <f>VLOOKUP(Query1[[#This Row],[Age]],'Age Group Vlookup'!B$3:C$6,2,TRUE)</f>
        <v>30-39</v>
      </c>
    </row>
    <row r="5255" spans="1:14" x14ac:dyDescent="0.3">
      <c r="A5255" t="s">
        <v>6269</v>
      </c>
      <c r="B5255" s="1">
        <v>42593</v>
      </c>
      <c r="C5255" t="s">
        <v>1559</v>
      </c>
      <c r="D5255">
        <v>6218</v>
      </c>
      <c r="E5255" t="s">
        <v>54</v>
      </c>
      <c r="G5255" t="s">
        <v>17</v>
      </c>
      <c r="H5255">
        <v>27000</v>
      </c>
      <c r="I5255" t="s">
        <v>1560</v>
      </c>
      <c r="J5255" s="7">
        <v>38</v>
      </c>
      <c r="K5255" t="s">
        <v>17</v>
      </c>
      <c r="L5255" t="s">
        <v>18</v>
      </c>
      <c r="M5255" t="str">
        <f t="shared" si="82"/>
        <v>Thu</v>
      </c>
      <c r="N5255" t="str">
        <f>VLOOKUP(Query1[[#This Row],[Age]],'Age Group Vlookup'!B$3:C$6,2,TRUE)</f>
        <v>30-39</v>
      </c>
    </row>
    <row r="5256" spans="1:14" x14ac:dyDescent="0.3">
      <c r="A5256" t="s">
        <v>6270</v>
      </c>
      <c r="B5256" s="1">
        <v>42405</v>
      </c>
      <c r="C5256" t="s">
        <v>817</v>
      </c>
      <c r="D5256">
        <v>22484</v>
      </c>
      <c r="E5256" t="s">
        <v>47</v>
      </c>
      <c r="G5256" t="s">
        <v>32</v>
      </c>
      <c r="H5256">
        <v>142000</v>
      </c>
      <c r="I5256" t="s">
        <v>818</v>
      </c>
      <c r="J5256" s="7">
        <v>50</v>
      </c>
      <c r="K5256" t="s">
        <v>32</v>
      </c>
      <c r="L5256" t="s">
        <v>33</v>
      </c>
      <c r="M5256" t="str">
        <f t="shared" si="82"/>
        <v>Fri</v>
      </c>
      <c r="N5256" t="str">
        <f>VLOOKUP(Query1[[#This Row],[Age]],'Age Group Vlookup'!B$3:C$6,2,TRUE)</f>
        <v>50-59</v>
      </c>
    </row>
    <row r="5257" spans="1:14" x14ac:dyDescent="0.3">
      <c r="A5257" t="s">
        <v>6271</v>
      </c>
      <c r="B5257" s="1">
        <v>42445</v>
      </c>
      <c r="C5257" t="s">
        <v>316</v>
      </c>
      <c r="D5257">
        <v>47437</v>
      </c>
      <c r="E5257" t="s">
        <v>58</v>
      </c>
      <c r="G5257" t="s">
        <v>15</v>
      </c>
      <c r="H5257">
        <v>657000</v>
      </c>
      <c r="I5257" t="s">
        <v>317</v>
      </c>
      <c r="J5257" s="7">
        <v>23</v>
      </c>
      <c r="K5257" t="s">
        <v>32</v>
      </c>
      <c r="L5257" t="s">
        <v>33</v>
      </c>
      <c r="M5257" t="str">
        <f t="shared" si="82"/>
        <v>Wed</v>
      </c>
      <c r="N5257" t="str">
        <f>VLOOKUP(Query1[[#This Row],[Age]],'Age Group Vlookup'!B$3:C$6,2,TRUE)</f>
        <v>20-29</v>
      </c>
    </row>
    <row r="5258" spans="1:14" x14ac:dyDescent="0.3">
      <c r="A5258" t="s">
        <v>6272</v>
      </c>
      <c r="B5258" s="1">
        <v>42661</v>
      </c>
      <c r="C5258" t="s">
        <v>1351</v>
      </c>
      <c r="D5258">
        <v>35715</v>
      </c>
      <c r="E5258" t="s">
        <v>54</v>
      </c>
      <c r="G5258" t="s">
        <v>17</v>
      </c>
      <c r="H5258">
        <v>4000</v>
      </c>
      <c r="I5258" t="s">
        <v>1352</v>
      </c>
      <c r="J5258" s="7">
        <v>44</v>
      </c>
      <c r="K5258" t="s">
        <v>17</v>
      </c>
      <c r="L5258" t="s">
        <v>18</v>
      </c>
      <c r="M5258" t="str">
        <f t="shared" si="82"/>
        <v>Tue</v>
      </c>
      <c r="N5258" t="str">
        <f>VLOOKUP(Query1[[#This Row],[Age]],'Age Group Vlookup'!B$3:C$6,2,TRUE)</f>
        <v>40-49</v>
      </c>
    </row>
    <row r="5259" spans="1:14" x14ac:dyDescent="0.3">
      <c r="A5259" t="s">
        <v>6273</v>
      </c>
      <c r="B5259" s="1">
        <v>42381</v>
      </c>
      <c r="C5259" t="s">
        <v>1759</v>
      </c>
      <c r="D5259">
        <v>49957</v>
      </c>
      <c r="E5259" t="s">
        <v>43</v>
      </c>
      <c r="G5259" t="s">
        <v>17</v>
      </c>
      <c r="H5259">
        <v>24000</v>
      </c>
      <c r="I5259" t="s">
        <v>1760</v>
      </c>
      <c r="J5259" s="7">
        <v>21</v>
      </c>
      <c r="K5259" t="s">
        <v>27</v>
      </c>
      <c r="L5259" t="s">
        <v>28</v>
      </c>
      <c r="M5259" t="str">
        <f t="shared" si="82"/>
        <v>Tue</v>
      </c>
      <c r="N5259" t="str">
        <f>VLOOKUP(Query1[[#This Row],[Age]],'Age Group Vlookup'!B$3:C$6,2,TRUE)</f>
        <v>20-29</v>
      </c>
    </row>
    <row r="5260" spans="1:14" x14ac:dyDescent="0.3">
      <c r="A5260" t="s">
        <v>6274</v>
      </c>
      <c r="B5260" s="1">
        <v>42550</v>
      </c>
      <c r="C5260" t="s">
        <v>794</v>
      </c>
      <c r="D5260">
        <v>45380</v>
      </c>
      <c r="E5260" t="s">
        <v>36</v>
      </c>
      <c r="G5260" t="s">
        <v>32</v>
      </c>
      <c r="H5260">
        <v>104000</v>
      </c>
      <c r="I5260" t="s">
        <v>795</v>
      </c>
      <c r="J5260" s="7">
        <v>33</v>
      </c>
      <c r="K5260" t="s">
        <v>17</v>
      </c>
      <c r="L5260" t="s">
        <v>18</v>
      </c>
      <c r="M5260" t="str">
        <f t="shared" si="82"/>
        <v>Wed</v>
      </c>
      <c r="N5260" t="str">
        <f>VLOOKUP(Query1[[#This Row],[Age]],'Age Group Vlookup'!B$3:C$6,2,TRUE)</f>
        <v>30-39</v>
      </c>
    </row>
    <row r="5261" spans="1:14" x14ac:dyDescent="0.3">
      <c r="A5261" t="s">
        <v>6275</v>
      </c>
      <c r="B5261" s="1">
        <v>42471</v>
      </c>
      <c r="C5261" t="s">
        <v>476</v>
      </c>
      <c r="D5261">
        <v>3199</v>
      </c>
      <c r="E5261" t="s">
        <v>36</v>
      </c>
      <c r="G5261" t="s">
        <v>15</v>
      </c>
      <c r="H5261">
        <v>315000</v>
      </c>
      <c r="I5261" t="s">
        <v>477</v>
      </c>
      <c r="J5261" s="7">
        <v>49</v>
      </c>
      <c r="K5261" t="s">
        <v>17</v>
      </c>
      <c r="L5261" t="s">
        <v>18</v>
      </c>
      <c r="M5261" t="str">
        <f t="shared" si="82"/>
        <v>Mon</v>
      </c>
      <c r="N5261" t="str">
        <f>VLOOKUP(Query1[[#This Row],[Age]],'Age Group Vlookup'!B$3:C$6,2,TRUE)</f>
        <v>40-49</v>
      </c>
    </row>
    <row r="5262" spans="1:14" x14ac:dyDescent="0.3">
      <c r="A5262" t="s">
        <v>6276</v>
      </c>
      <c r="B5262" s="1">
        <v>42410</v>
      </c>
      <c r="C5262" t="s">
        <v>1488</v>
      </c>
      <c r="D5262">
        <v>33871</v>
      </c>
      <c r="E5262" t="s">
        <v>77</v>
      </c>
      <c r="G5262" t="s">
        <v>17</v>
      </c>
      <c r="H5262">
        <v>4000</v>
      </c>
      <c r="I5262" t="s">
        <v>1489</v>
      </c>
      <c r="J5262" s="7">
        <v>20</v>
      </c>
      <c r="K5262" t="s">
        <v>27</v>
      </c>
      <c r="L5262" t="s">
        <v>28</v>
      </c>
      <c r="M5262" t="str">
        <f t="shared" si="82"/>
        <v>Wed</v>
      </c>
      <c r="N5262" t="str">
        <f>VLOOKUP(Query1[[#This Row],[Age]],'Age Group Vlookup'!B$3:C$6,2,TRUE)</f>
        <v>20-29</v>
      </c>
    </row>
    <row r="5263" spans="1:14" x14ac:dyDescent="0.3">
      <c r="A5263" t="s">
        <v>6277</v>
      </c>
      <c r="B5263" s="1">
        <v>42610</v>
      </c>
      <c r="C5263" t="s">
        <v>126</v>
      </c>
      <c r="D5263">
        <v>21726</v>
      </c>
      <c r="E5263" t="s">
        <v>36</v>
      </c>
      <c r="G5263" t="s">
        <v>17</v>
      </c>
      <c r="H5263">
        <v>28000</v>
      </c>
      <c r="I5263" t="s">
        <v>127</v>
      </c>
      <c r="J5263" s="7">
        <v>43</v>
      </c>
      <c r="K5263" t="s">
        <v>17</v>
      </c>
      <c r="L5263" t="s">
        <v>18</v>
      </c>
      <c r="M5263" t="str">
        <f t="shared" si="82"/>
        <v>Sun</v>
      </c>
      <c r="N5263" t="str">
        <f>VLOOKUP(Query1[[#This Row],[Age]],'Age Group Vlookup'!B$3:C$6,2,TRUE)</f>
        <v>40-49</v>
      </c>
    </row>
    <row r="5264" spans="1:14" x14ac:dyDescent="0.3">
      <c r="A5264" t="s">
        <v>6278</v>
      </c>
      <c r="B5264" s="1">
        <v>42441</v>
      </c>
      <c r="C5264" t="s">
        <v>556</v>
      </c>
      <c r="D5264">
        <v>7251</v>
      </c>
      <c r="E5264" t="s">
        <v>150</v>
      </c>
      <c r="G5264" t="s">
        <v>17</v>
      </c>
      <c r="H5264">
        <v>2000</v>
      </c>
      <c r="I5264" t="s">
        <v>557</v>
      </c>
      <c r="J5264" s="7">
        <v>23</v>
      </c>
      <c r="K5264" t="s">
        <v>27</v>
      </c>
      <c r="L5264" t="s">
        <v>28</v>
      </c>
      <c r="M5264" t="str">
        <f t="shared" si="82"/>
        <v>Sat</v>
      </c>
      <c r="N5264" t="str">
        <f>VLOOKUP(Query1[[#This Row],[Age]],'Age Group Vlookup'!B$3:C$6,2,TRUE)</f>
        <v>20-29</v>
      </c>
    </row>
    <row r="5265" spans="1:14" x14ac:dyDescent="0.3">
      <c r="A5265" t="s">
        <v>6279</v>
      </c>
      <c r="B5265" s="1">
        <v>42612</v>
      </c>
      <c r="C5265" t="s">
        <v>186</v>
      </c>
      <c r="D5265">
        <v>8120</v>
      </c>
      <c r="E5265" t="s">
        <v>25</v>
      </c>
      <c r="G5265" t="s">
        <v>17</v>
      </c>
      <c r="H5265">
        <v>22000</v>
      </c>
      <c r="I5265" t="s">
        <v>187</v>
      </c>
      <c r="J5265" s="7">
        <v>42</v>
      </c>
      <c r="K5265" t="s">
        <v>27</v>
      </c>
      <c r="L5265" t="s">
        <v>28</v>
      </c>
      <c r="M5265" t="str">
        <f t="shared" si="82"/>
        <v>Tue</v>
      </c>
      <c r="N5265" t="str">
        <f>VLOOKUP(Query1[[#This Row],[Age]],'Age Group Vlookup'!B$3:C$6,2,TRUE)</f>
        <v>40-49</v>
      </c>
    </row>
    <row r="5266" spans="1:14" x14ac:dyDescent="0.3">
      <c r="A5266" t="s">
        <v>6280</v>
      </c>
      <c r="B5266" s="1">
        <v>42683</v>
      </c>
      <c r="C5266" t="s">
        <v>1336</v>
      </c>
      <c r="D5266">
        <v>27569</v>
      </c>
      <c r="E5266" t="s">
        <v>58</v>
      </c>
      <c r="G5266" t="s">
        <v>32</v>
      </c>
      <c r="H5266">
        <v>131000</v>
      </c>
      <c r="I5266" t="s">
        <v>1337</v>
      </c>
      <c r="J5266" s="7">
        <v>20</v>
      </c>
      <c r="K5266" t="s">
        <v>27</v>
      </c>
      <c r="L5266" t="s">
        <v>28</v>
      </c>
      <c r="M5266" t="str">
        <f t="shared" si="82"/>
        <v>Wed</v>
      </c>
      <c r="N5266" t="str">
        <f>VLOOKUP(Query1[[#This Row],[Age]],'Age Group Vlookup'!B$3:C$6,2,TRUE)</f>
        <v>20-29</v>
      </c>
    </row>
    <row r="5267" spans="1:14" x14ac:dyDescent="0.3">
      <c r="A5267" t="s">
        <v>6281</v>
      </c>
      <c r="B5267" s="1">
        <v>42563</v>
      </c>
      <c r="C5267" t="s">
        <v>1087</v>
      </c>
      <c r="D5267">
        <v>47905</v>
      </c>
      <c r="E5267" t="s">
        <v>69</v>
      </c>
      <c r="G5267" t="s">
        <v>17</v>
      </c>
      <c r="H5267">
        <v>45000</v>
      </c>
      <c r="I5267" t="s">
        <v>1088</v>
      </c>
      <c r="J5267" s="7">
        <v>23</v>
      </c>
      <c r="K5267" t="s">
        <v>17</v>
      </c>
      <c r="L5267" t="s">
        <v>18</v>
      </c>
      <c r="M5267" t="str">
        <f t="shared" si="82"/>
        <v>Tue</v>
      </c>
      <c r="N5267" t="str">
        <f>VLOOKUP(Query1[[#This Row],[Age]],'Age Group Vlookup'!B$3:C$6,2,TRUE)</f>
        <v>20-29</v>
      </c>
    </row>
    <row r="5268" spans="1:14" x14ac:dyDescent="0.3">
      <c r="A5268" t="s">
        <v>6282</v>
      </c>
      <c r="B5268" s="1">
        <v>42678</v>
      </c>
      <c r="C5268" t="s">
        <v>2005</v>
      </c>
      <c r="D5268">
        <v>9364</v>
      </c>
      <c r="E5268" t="s">
        <v>108</v>
      </c>
      <c r="G5268" t="s">
        <v>17</v>
      </c>
      <c r="H5268">
        <v>13000</v>
      </c>
      <c r="I5268" t="s">
        <v>2006</v>
      </c>
      <c r="J5268" s="7">
        <v>24</v>
      </c>
      <c r="K5268" t="s">
        <v>27</v>
      </c>
      <c r="L5268" t="s">
        <v>28</v>
      </c>
      <c r="M5268" t="str">
        <f t="shared" si="82"/>
        <v>Fri</v>
      </c>
      <c r="N5268" t="str">
        <f>VLOOKUP(Query1[[#This Row],[Age]],'Age Group Vlookup'!B$3:C$6,2,TRUE)</f>
        <v>20-29</v>
      </c>
    </row>
    <row r="5269" spans="1:14" x14ac:dyDescent="0.3">
      <c r="A5269" t="s">
        <v>6283</v>
      </c>
      <c r="B5269" s="1">
        <v>42389</v>
      </c>
      <c r="C5269" t="s">
        <v>1419</v>
      </c>
      <c r="D5269">
        <v>18356</v>
      </c>
      <c r="E5269" t="s">
        <v>69</v>
      </c>
      <c r="G5269" t="s">
        <v>32</v>
      </c>
      <c r="H5269">
        <v>169000</v>
      </c>
      <c r="I5269" t="s">
        <v>1420</v>
      </c>
      <c r="J5269" s="7">
        <v>41</v>
      </c>
      <c r="K5269" t="s">
        <v>27</v>
      </c>
      <c r="L5269" t="s">
        <v>28</v>
      </c>
      <c r="M5269" t="str">
        <f t="shared" si="82"/>
        <v>Wed</v>
      </c>
      <c r="N5269" t="str">
        <f>VLOOKUP(Query1[[#This Row],[Age]],'Age Group Vlookup'!B$3:C$6,2,TRUE)</f>
        <v>40-49</v>
      </c>
    </row>
    <row r="5270" spans="1:14" x14ac:dyDescent="0.3">
      <c r="A5270" t="s">
        <v>6284</v>
      </c>
      <c r="B5270" s="1">
        <v>42472</v>
      </c>
      <c r="C5270" t="s">
        <v>959</v>
      </c>
      <c r="D5270">
        <v>20853</v>
      </c>
      <c r="E5270" t="s">
        <v>43</v>
      </c>
      <c r="G5270" t="s">
        <v>32</v>
      </c>
      <c r="H5270">
        <v>66000</v>
      </c>
      <c r="I5270" t="s">
        <v>960</v>
      </c>
      <c r="J5270" s="7">
        <v>42</v>
      </c>
      <c r="K5270" t="s">
        <v>27</v>
      </c>
      <c r="L5270" t="s">
        <v>28</v>
      </c>
      <c r="M5270" t="str">
        <f t="shared" si="82"/>
        <v>Tue</v>
      </c>
      <c r="N5270" t="str">
        <f>VLOOKUP(Query1[[#This Row],[Age]],'Age Group Vlookup'!B$3:C$6,2,TRUE)</f>
        <v>40-49</v>
      </c>
    </row>
    <row r="5271" spans="1:14" x14ac:dyDescent="0.3">
      <c r="A5271" t="s">
        <v>6285</v>
      </c>
      <c r="B5271" s="1">
        <v>42462</v>
      </c>
      <c r="C5271" t="s">
        <v>847</v>
      </c>
      <c r="D5271">
        <v>31421</v>
      </c>
      <c r="E5271" t="s">
        <v>21</v>
      </c>
      <c r="G5271" t="s">
        <v>17</v>
      </c>
      <c r="H5271">
        <v>20000</v>
      </c>
      <c r="I5271" t="s">
        <v>848</v>
      </c>
      <c r="J5271" s="7">
        <v>41</v>
      </c>
      <c r="K5271" t="s">
        <v>17</v>
      </c>
      <c r="L5271" t="s">
        <v>18</v>
      </c>
      <c r="M5271" t="str">
        <f t="shared" si="82"/>
        <v>Sat</v>
      </c>
      <c r="N5271" t="str">
        <f>VLOOKUP(Query1[[#This Row],[Age]],'Age Group Vlookup'!B$3:C$6,2,TRUE)</f>
        <v>40-49</v>
      </c>
    </row>
    <row r="5272" spans="1:14" x14ac:dyDescent="0.3">
      <c r="A5272" t="s">
        <v>6286</v>
      </c>
      <c r="B5272" s="1">
        <v>42434</v>
      </c>
      <c r="C5272" t="s">
        <v>2399</v>
      </c>
      <c r="D5272">
        <v>41754</v>
      </c>
      <c r="E5272" t="s">
        <v>14</v>
      </c>
      <c r="G5272" t="s">
        <v>15</v>
      </c>
      <c r="H5272">
        <v>405000</v>
      </c>
      <c r="I5272" t="s">
        <v>2400</v>
      </c>
      <c r="J5272" s="7">
        <v>48</v>
      </c>
      <c r="K5272" t="s">
        <v>27</v>
      </c>
      <c r="L5272" t="s">
        <v>28</v>
      </c>
      <c r="M5272" t="str">
        <f t="shared" si="82"/>
        <v>Sat</v>
      </c>
      <c r="N5272" t="str">
        <f>VLOOKUP(Query1[[#This Row],[Age]],'Age Group Vlookup'!B$3:C$6,2,TRUE)</f>
        <v>40-49</v>
      </c>
    </row>
    <row r="5273" spans="1:14" x14ac:dyDescent="0.3">
      <c r="A5273" t="s">
        <v>6287</v>
      </c>
      <c r="B5273" s="1">
        <v>42719</v>
      </c>
      <c r="C5273" t="s">
        <v>409</v>
      </c>
      <c r="D5273">
        <v>14404</v>
      </c>
      <c r="E5273" t="s">
        <v>47</v>
      </c>
      <c r="G5273" t="s">
        <v>15</v>
      </c>
      <c r="H5273">
        <v>829000</v>
      </c>
      <c r="I5273" t="s">
        <v>410</v>
      </c>
      <c r="J5273" s="7">
        <v>34</v>
      </c>
      <c r="K5273" t="s">
        <v>17</v>
      </c>
      <c r="L5273" t="s">
        <v>18</v>
      </c>
      <c r="M5273" t="str">
        <f t="shared" si="82"/>
        <v>Thu</v>
      </c>
      <c r="N5273" t="str">
        <f>VLOOKUP(Query1[[#This Row],[Age]],'Age Group Vlookup'!B$3:C$6,2,TRUE)</f>
        <v>30-39</v>
      </c>
    </row>
    <row r="5274" spans="1:14" x14ac:dyDescent="0.3">
      <c r="A5274" t="s">
        <v>6288</v>
      </c>
      <c r="B5274" s="1">
        <v>42495</v>
      </c>
      <c r="C5274" t="s">
        <v>95</v>
      </c>
      <c r="D5274">
        <v>40971</v>
      </c>
      <c r="E5274" t="s">
        <v>133</v>
      </c>
      <c r="G5274" t="s">
        <v>17</v>
      </c>
      <c r="H5274">
        <v>29000</v>
      </c>
      <c r="I5274" t="s">
        <v>96</v>
      </c>
      <c r="J5274" s="7">
        <v>47</v>
      </c>
      <c r="K5274" t="s">
        <v>17</v>
      </c>
      <c r="L5274" t="s">
        <v>18</v>
      </c>
      <c r="M5274" t="str">
        <f t="shared" si="82"/>
        <v>Thu</v>
      </c>
      <c r="N5274" t="str">
        <f>VLOOKUP(Query1[[#This Row],[Age]],'Age Group Vlookup'!B$3:C$6,2,TRUE)</f>
        <v>40-49</v>
      </c>
    </row>
    <row r="5275" spans="1:14" x14ac:dyDescent="0.3">
      <c r="A5275" t="s">
        <v>6289</v>
      </c>
      <c r="B5275" s="1">
        <v>42670</v>
      </c>
      <c r="C5275" t="s">
        <v>1831</v>
      </c>
      <c r="D5275">
        <v>41741</v>
      </c>
      <c r="E5275" t="s">
        <v>21</v>
      </c>
      <c r="G5275" t="s">
        <v>15</v>
      </c>
      <c r="H5275">
        <v>619000</v>
      </c>
      <c r="I5275" t="s">
        <v>1832</v>
      </c>
      <c r="J5275" s="7">
        <v>31</v>
      </c>
      <c r="K5275" t="s">
        <v>17</v>
      </c>
      <c r="L5275" t="s">
        <v>18</v>
      </c>
      <c r="M5275" t="str">
        <f t="shared" si="82"/>
        <v>Thu</v>
      </c>
      <c r="N5275" t="str">
        <f>VLOOKUP(Query1[[#This Row],[Age]],'Age Group Vlookup'!B$3:C$6,2,TRUE)</f>
        <v>30-39</v>
      </c>
    </row>
    <row r="5276" spans="1:14" x14ac:dyDescent="0.3">
      <c r="A5276" t="s">
        <v>6290</v>
      </c>
      <c r="B5276" s="1">
        <v>42699</v>
      </c>
      <c r="C5276" t="s">
        <v>107</v>
      </c>
      <c r="D5276">
        <v>47995</v>
      </c>
      <c r="E5276" t="s">
        <v>137</v>
      </c>
      <c r="G5276" t="s">
        <v>17</v>
      </c>
      <c r="H5276">
        <v>17000</v>
      </c>
      <c r="I5276" t="s">
        <v>109</v>
      </c>
      <c r="J5276" s="7">
        <v>36</v>
      </c>
      <c r="K5276" t="s">
        <v>17</v>
      </c>
      <c r="L5276" t="s">
        <v>18</v>
      </c>
      <c r="M5276" t="str">
        <f t="shared" si="82"/>
        <v>Fri</v>
      </c>
      <c r="N5276" t="str">
        <f>VLOOKUP(Query1[[#This Row],[Age]],'Age Group Vlookup'!B$3:C$6,2,TRUE)</f>
        <v>30-39</v>
      </c>
    </row>
    <row r="5277" spans="1:14" x14ac:dyDescent="0.3">
      <c r="A5277" t="s">
        <v>6291</v>
      </c>
      <c r="B5277" s="1">
        <v>42625</v>
      </c>
      <c r="C5277" t="s">
        <v>1075</v>
      </c>
      <c r="D5277">
        <v>43503</v>
      </c>
      <c r="E5277" t="s">
        <v>36</v>
      </c>
      <c r="G5277" t="s">
        <v>17</v>
      </c>
      <c r="H5277">
        <v>43000</v>
      </c>
      <c r="I5277" t="s">
        <v>1076</v>
      </c>
      <c r="J5277" s="7">
        <v>37</v>
      </c>
      <c r="K5277" t="s">
        <v>27</v>
      </c>
      <c r="L5277" t="s">
        <v>28</v>
      </c>
      <c r="M5277" t="str">
        <f t="shared" si="82"/>
        <v>Mon</v>
      </c>
      <c r="N5277" t="str">
        <f>VLOOKUP(Query1[[#This Row],[Age]],'Age Group Vlookup'!B$3:C$6,2,TRUE)</f>
        <v>30-39</v>
      </c>
    </row>
    <row r="5278" spans="1:14" x14ac:dyDescent="0.3">
      <c r="A5278" t="s">
        <v>6292</v>
      </c>
      <c r="B5278" s="1">
        <v>42387</v>
      </c>
      <c r="C5278" t="s">
        <v>1405</v>
      </c>
      <c r="D5278">
        <v>17577</v>
      </c>
      <c r="E5278" t="s">
        <v>47</v>
      </c>
      <c r="G5278" t="s">
        <v>15</v>
      </c>
      <c r="H5278">
        <v>802000</v>
      </c>
      <c r="I5278" t="s">
        <v>1406</v>
      </c>
      <c r="J5278" s="7">
        <v>50</v>
      </c>
      <c r="K5278" t="s">
        <v>27</v>
      </c>
      <c r="L5278" t="s">
        <v>28</v>
      </c>
      <c r="M5278" t="str">
        <f t="shared" si="82"/>
        <v>Mon</v>
      </c>
      <c r="N5278" t="str">
        <f>VLOOKUP(Query1[[#This Row],[Age]],'Age Group Vlookup'!B$3:C$6,2,TRUE)</f>
        <v>50-59</v>
      </c>
    </row>
    <row r="5279" spans="1:14" x14ac:dyDescent="0.3">
      <c r="A5279" t="s">
        <v>6293</v>
      </c>
      <c r="B5279" s="1">
        <v>42375</v>
      </c>
      <c r="C5279" t="s">
        <v>76</v>
      </c>
      <c r="D5279">
        <v>38856</v>
      </c>
      <c r="E5279" t="s">
        <v>62</v>
      </c>
      <c r="G5279" t="s">
        <v>15</v>
      </c>
      <c r="H5279">
        <v>596000</v>
      </c>
      <c r="I5279" t="s">
        <v>78</v>
      </c>
      <c r="J5279" s="7">
        <v>22</v>
      </c>
      <c r="K5279" t="s">
        <v>27</v>
      </c>
      <c r="L5279" t="s">
        <v>28</v>
      </c>
      <c r="M5279" t="str">
        <f t="shared" si="82"/>
        <v>Wed</v>
      </c>
      <c r="N5279" t="str">
        <f>VLOOKUP(Query1[[#This Row],[Age]],'Age Group Vlookup'!B$3:C$6,2,TRUE)</f>
        <v>20-29</v>
      </c>
    </row>
    <row r="5280" spans="1:14" x14ac:dyDescent="0.3">
      <c r="A5280" t="s">
        <v>6294</v>
      </c>
      <c r="B5280" s="1">
        <v>42700</v>
      </c>
      <c r="C5280" t="s">
        <v>1474</v>
      </c>
      <c r="D5280">
        <v>33403</v>
      </c>
      <c r="E5280" t="s">
        <v>54</v>
      </c>
      <c r="G5280" t="s">
        <v>32</v>
      </c>
      <c r="H5280">
        <v>142000</v>
      </c>
      <c r="I5280" t="s">
        <v>1475</v>
      </c>
      <c r="J5280" s="7">
        <v>20</v>
      </c>
      <c r="K5280" t="s">
        <v>32</v>
      </c>
      <c r="L5280" t="s">
        <v>33</v>
      </c>
      <c r="M5280" t="str">
        <f t="shared" si="82"/>
        <v>Sat</v>
      </c>
      <c r="N5280" t="str">
        <f>VLOOKUP(Query1[[#This Row],[Age]],'Age Group Vlookup'!B$3:C$6,2,TRUE)</f>
        <v>20-29</v>
      </c>
    </row>
    <row r="5281" spans="1:14" x14ac:dyDescent="0.3">
      <c r="A5281" t="s">
        <v>6295</v>
      </c>
      <c r="B5281" s="1">
        <v>42692</v>
      </c>
      <c r="C5281" t="s">
        <v>2145</v>
      </c>
      <c r="D5281">
        <v>19216</v>
      </c>
      <c r="E5281" t="s">
        <v>69</v>
      </c>
      <c r="G5281" t="s">
        <v>17</v>
      </c>
      <c r="H5281">
        <v>9000</v>
      </c>
      <c r="I5281" t="s">
        <v>2146</v>
      </c>
      <c r="J5281" s="7">
        <v>42</v>
      </c>
      <c r="K5281" t="s">
        <v>17</v>
      </c>
      <c r="L5281" t="s">
        <v>18</v>
      </c>
      <c r="M5281" t="str">
        <f t="shared" si="82"/>
        <v>Fri</v>
      </c>
      <c r="N5281" t="str">
        <f>VLOOKUP(Query1[[#This Row],[Age]],'Age Group Vlookup'!B$3:C$6,2,TRUE)</f>
        <v>40-49</v>
      </c>
    </row>
    <row r="5282" spans="1:14" x14ac:dyDescent="0.3">
      <c r="A5282" t="s">
        <v>6296</v>
      </c>
      <c r="B5282" s="1">
        <v>42607</v>
      </c>
      <c r="C5282" t="s">
        <v>1497</v>
      </c>
      <c r="D5282">
        <v>27509</v>
      </c>
      <c r="E5282" t="s">
        <v>21</v>
      </c>
      <c r="G5282" t="s">
        <v>15</v>
      </c>
      <c r="H5282">
        <v>143000</v>
      </c>
      <c r="I5282" t="s">
        <v>1498</v>
      </c>
      <c r="J5282" s="7">
        <v>46</v>
      </c>
      <c r="K5282" t="s">
        <v>17</v>
      </c>
      <c r="L5282" t="s">
        <v>18</v>
      </c>
      <c r="M5282" t="str">
        <f t="shared" si="82"/>
        <v>Thu</v>
      </c>
      <c r="N5282" t="str">
        <f>VLOOKUP(Query1[[#This Row],[Age]],'Age Group Vlookup'!B$3:C$6,2,TRUE)</f>
        <v>40-49</v>
      </c>
    </row>
    <row r="5283" spans="1:14" x14ac:dyDescent="0.3">
      <c r="A5283" t="s">
        <v>6297</v>
      </c>
      <c r="B5283" s="1">
        <v>42492</v>
      </c>
      <c r="C5283" t="s">
        <v>337</v>
      </c>
      <c r="D5283">
        <v>22128</v>
      </c>
      <c r="E5283" t="s">
        <v>58</v>
      </c>
      <c r="G5283" t="s">
        <v>17</v>
      </c>
      <c r="H5283">
        <v>18000</v>
      </c>
      <c r="I5283" t="s">
        <v>338</v>
      </c>
      <c r="J5283" s="7">
        <v>39</v>
      </c>
      <c r="K5283" t="s">
        <v>27</v>
      </c>
      <c r="L5283" t="s">
        <v>28</v>
      </c>
      <c r="M5283" t="str">
        <f t="shared" si="82"/>
        <v>Mon</v>
      </c>
      <c r="N5283" t="str">
        <f>VLOOKUP(Query1[[#This Row],[Age]],'Age Group Vlookup'!B$3:C$6,2,TRUE)</f>
        <v>30-39</v>
      </c>
    </row>
    <row r="5284" spans="1:14" x14ac:dyDescent="0.3">
      <c r="A5284" t="s">
        <v>6298</v>
      </c>
      <c r="B5284" s="1">
        <v>42553</v>
      </c>
      <c r="C5284" t="s">
        <v>836</v>
      </c>
      <c r="D5284">
        <v>27290</v>
      </c>
      <c r="E5284" t="s">
        <v>108</v>
      </c>
      <c r="G5284" t="s">
        <v>17</v>
      </c>
      <c r="H5284">
        <v>49000</v>
      </c>
      <c r="I5284" t="s">
        <v>837</v>
      </c>
      <c r="J5284" s="7">
        <v>47</v>
      </c>
      <c r="K5284" t="s">
        <v>17</v>
      </c>
      <c r="L5284" t="s">
        <v>18</v>
      </c>
      <c r="M5284" t="str">
        <f t="shared" si="82"/>
        <v>Sat</v>
      </c>
      <c r="N5284" t="str">
        <f>VLOOKUP(Query1[[#This Row],[Age]],'Age Group Vlookup'!B$3:C$6,2,TRUE)</f>
        <v>40-49</v>
      </c>
    </row>
    <row r="5285" spans="1:14" x14ac:dyDescent="0.3">
      <c r="A5285" t="s">
        <v>6299</v>
      </c>
      <c r="B5285" s="1">
        <v>42386</v>
      </c>
      <c r="C5285" t="s">
        <v>1752</v>
      </c>
      <c r="D5285">
        <v>5864</v>
      </c>
      <c r="E5285" t="s">
        <v>47</v>
      </c>
      <c r="G5285" t="s">
        <v>15</v>
      </c>
      <c r="H5285">
        <v>296000</v>
      </c>
      <c r="I5285" t="s">
        <v>1753</v>
      </c>
      <c r="J5285" s="7">
        <v>24</v>
      </c>
      <c r="K5285" t="s">
        <v>32</v>
      </c>
      <c r="L5285" t="s">
        <v>33</v>
      </c>
      <c r="M5285" t="str">
        <f t="shared" si="82"/>
        <v>Sun</v>
      </c>
      <c r="N5285" t="str">
        <f>VLOOKUP(Query1[[#This Row],[Age]],'Age Group Vlookup'!B$3:C$6,2,TRUE)</f>
        <v>20-29</v>
      </c>
    </row>
    <row r="5286" spans="1:14" x14ac:dyDescent="0.3">
      <c r="A5286" t="s">
        <v>6300</v>
      </c>
      <c r="B5286" s="1">
        <v>42547</v>
      </c>
      <c r="C5286" t="s">
        <v>1005</v>
      </c>
      <c r="D5286">
        <v>14567</v>
      </c>
      <c r="E5286" t="s">
        <v>47</v>
      </c>
      <c r="G5286" t="s">
        <v>15</v>
      </c>
      <c r="H5286">
        <v>672000</v>
      </c>
      <c r="I5286" t="s">
        <v>1006</v>
      </c>
      <c r="J5286" s="7">
        <v>25</v>
      </c>
      <c r="K5286" t="s">
        <v>27</v>
      </c>
      <c r="L5286" t="s">
        <v>28</v>
      </c>
      <c r="M5286" t="str">
        <f t="shared" si="82"/>
        <v>Sun</v>
      </c>
      <c r="N5286" t="str">
        <f>VLOOKUP(Query1[[#This Row],[Age]],'Age Group Vlookup'!B$3:C$6,2,TRUE)</f>
        <v>20-29</v>
      </c>
    </row>
    <row r="5287" spans="1:14" x14ac:dyDescent="0.3">
      <c r="A5287" t="s">
        <v>6301</v>
      </c>
      <c r="B5287" s="1">
        <v>42561</v>
      </c>
      <c r="C5287" t="s">
        <v>824</v>
      </c>
      <c r="D5287">
        <v>41420</v>
      </c>
      <c r="E5287" t="s">
        <v>14</v>
      </c>
      <c r="G5287" t="s">
        <v>32</v>
      </c>
      <c r="H5287">
        <v>183000</v>
      </c>
      <c r="I5287" t="s">
        <v>825</v>
      </c>
      <c r="J5287" s="7">
        <v>25</v>
      </c>
      <c r="K5287" t="s">
        <v>17</v>
      </c>
      <c r="L5287" t="s">
        <v>18</v>
      </c>
      <c r="M5287" t="str">
        <f t="shared" si="82"/>
        <v>Sun</v>
      </c>
      <c r="N5287" t="str">
        <f>VLOOKUP(Query1[[#This Row],[Age]],'Age Group Vlookup'!B$3:C$6,2,TRUE)</f>
        <v>20-29</v>
      </c>
    </row>
    <row r="5288" spans="1:14" x14ac:dyDescent="0.3">
      <c r="A5288" t="s">
        <v>6302</v>
      </c>
      <c r="B5288" s="1">
        <v>42375</v>
      </c>
      <c r="C5288" t="s">
        <v>1052</v>
      </c>
      <c r="D5288">
        <v>25515</v>
      </c>
      <c r="E5288" t="s">
        <v>36</v>
      </c>
      <c r="G5288" t="s">
        <v>17</v>
      </c>
      <c r="H5288">
        <v>35000</v>
      </c>
      <c r="I5288" t="s">
        <v>1053</v>
      </c>
      <c r="J5288" s="7">
        <v>22</v>
      </c>
      <c r="K5288" t="s">
        <v>17</v>
      </c>
      <c r="L5288" t="s">
        <v>18</v>
      </c>
      <c r="M5288" t="str">
        <f t="shared" si="82"/>
        <v>Wed</v>
      </c>
      <c r="N5288" t="str">
        <f>VLOOKUP(Query1[[#This Row],[Age]],'Age Group Vlookup'!B$3:C$6,2,TRUE)</f>
        <v>20-29</v>
      </c>
    </row>
    <row r="5289" spans="1:14" x14ac:dyDescent="0.3">
      <c r="A5289" t="s">
        <v>6303</v>
      </c>
      <c r="B5289" s="1">
        <v>42455</v>
      </c>
      <c r="C5289" t="s">
        <v>1101</v>
      </c>
      <c r="D5289">
        <v>26736</v>
      </c>
      <c r="E5289" t="s">
        <v>77</v>
      </c>
      <c r="G5289" t="s">
        <v>15</v>
      </c>
      <c r="H5289">
        <v>740000</v>
      </c>
      <c r="I5289" t="s">
        <v>1102</v>
      </c>
      <c r="J5289" s="7">
        <v>41</v>
      </c>
      <c r="K5289" t="s">
        <v>32</v>
      </c>
      <c r="L5289" t="s">
        <v>33</v>
      </c>
      <c r="M5289" t="str">
        <f t="shared" si="82"/>
        <v>Sat</v>
      </c>
      <c r="N5289" t="str">
        <f>VLOOKUP(Query1[[#This Row],[Age]],'Age Group Vlookup'!B$3:C$6,2,TRUE)</f>
        <v>40-49</v>
      </c>
    </row>
    <row r="5290" spans="1:14" x14ac:dyDescent="0.3">
      <c r="A5290" t="s">
        <v>6304</v>
      </c>
      <c r="B5290" s="1">
        <v>42653</v>
      </c>
      <c r="C5290" t="s">
        <v>1066</v>
      </c>
      <c r="D5290">
        <v>25683</v>
      </c>
      <c r="E5290" t="s">
        <v>25</v>
      </c>
      <c r="G5290" t="s">
        <v>17</v>
      </c>
      <c r="H5290">
        <v>45000</v>
      </c>
      <c r="I5290" t="s">
        <v>1067</v>
      </c>
      <c r="J5290" s="7">
        <v>41</v>
      </c>
      <c r="K5290" t="s">
        <v>27</v>
      </c>
      <c r="L5290" t="s">
        <v>28</v>
      </c>
      <c r="M5290" t="str">
        <f t="shared" si="82"/>
        <v>Mon</v>
      </c>
      <c r="N5290" t="str">
        <f>VLOOKUP(Query1[[#This Row],[Age]],'Age Group Vlookup'!B$3:C$6,2,TRUE)</f>
        <v>40-49</v>
      </c>
    </row>
    <row r="5291" spans="1:14" x14ac:dyDescent="0.3">
      <c r="A5291" t="s">
        <v>6305</v>
      </c>
      <c r="B5291" s="1">
        <v>42600</v>
      </c>
      <c r="C5291" t="s">
        <v>340</v>
      </c>
      <c r="D5291">
        <v>27863</v>
      </c>
      <c r="E5291" t="s">
        <v>150</v>
      </c>
      <c r="G5291" t="s">
        <v>17</v>
      </c>
      <c r="H5291">
        <v>11000</v>
      </c>
      <c r="I5291" t="s">
        <v>341</v>
      </c>
      <c r="J5291" s="7">
        <v>43</v>
      </c>
      <c r="K5291" t="s">
        <v>27</v>
      </c>
      <c r="L5291" t="s">
        <v>28</v>
      </c>
      <c r="M5291" t="str">
        <f t="shared" si="82"/>
        <v>Thu</v>
      </c>
      <c r="N5291" t="str">
        <f>VLOOKUP(Query1[[#This Row],[Age]],'Age Group Vlookup'!B$3:C$6,2,TRUE)</f>
        <v>40-49</v>
      </c>
    </row>
    <row r="5292" spans="1:14" x14ac:dyDescent="0.3">
      <c r="A5292" t="s">
        <v>6306</v>
      </c>
      <c r="B5292" s="1">
        <v>42520</v>
      </c>
      <c r="C5292" t="s">
        <v>1436</v>
      </c>
      <c r="D5292">
        <v>5339</v>
      </c>
      <c r="E5292" t="s">
        <v>14</v>
      </c>
      <c r="G5292" t="s">
        <v>17</v>
      </c>
      <c r="H5292">
        <v>43000</v>
      </c>
      <c r="I5292" t="s">
        <v>1437</v>
      </c>
      <c r="J5292" s="7">
        <v>35</v>
      </c>
      <c r="K5292" t="s">
        <v>27</v>
      </c>
      <c r="L5292" t="s">
        <v>28</v>
      </c>
      <c r="M5292" t="str">
        <f t="shared" si="82"/>
        <v>Mon</v>
      </c>
      <c r="N5292" t="str">
        <f>VLOOKUP(Query1[[#This Row],[Age]],'Age Group Vlookup'!B$3:C$6,2,TRUE)</f>
        <v>30-39</v>
      </c>
    </row>
    <row r="5293" spans="1:14" x14ac:dyDescent="0.3">
      <c r="A5293" t="s">
        <v>6307</v>
      </c>
      <c r="B5293" s="1">
        <v>42647</v>
      </c>
      <c r="C5293" t="s">
        <v>1777</v>
      </c>
      <c r="D5293">
        <v>27517</v>
      </c>
      <c r="E5293" t="s">
        <v>25</v>
      </c>
      <c r="G5293" t="s">
        <v>32</v>
      </c>
      <c r="H5293">
        <v>197000</v>
      </c>
      <c r="I5293" t="s">
        <v>1778</v>
      </c>
      <c r="J5293" s="7">
        <v>48</v>
      </c>
      <c r="K5293" t="s">
        <v>27</v>
      </c>
      <c r="L5293" t="s">
        <v>28</v>
      </c>
      <c r="M5293" t="str">
        <f t="shared" si="82"/>
        <v>Tue</v>
      </c>
      <c r="N5293" t="str">
        <f>VLOOKUP(Query1[[#This Row],[Age]],'Age Group Vlookup'!B$3:C$6,2,TRUE)</f>
        <v>40-49</v>
      </c>
    </row>
    <row r="5294" spans="1:14" x14ac:dyDescent="0.3">
      <c r="A5294" t="s">
        <v>6308</v>
      </c>
      <c r="B5294" s="1">
        <v>42442</v>
      </c>
      <c r="C5294" t="s">
        <v>2596</v>
      </c>
      <c r="D5294">
        <v>10086</v>
      </c>
      <c r="E5294" t="s">
        <v>36</v>
      </c>
      <c r="G5294" t="s">
        <v>17</v>
      </c>
      <c r="H5294">
        <v>47000</v>
      </c>
      <c r="I5294" t="s">
        <v>2597</v>
      </c>
      <c r="J5294" s="7">
        <v>23</v>
      </c>
      <c r="K5294" t="s">
        <v>27</v>
      </c>
      <c r="L5294" t="s">
        <v>28</v>
      </c>
      <c r="M5294" t="str">
        <f t="shared" si="82"/>
        <v>Sun</v>
      </c>
      <c r="N5294" t="str">
        <f>VLOOKUP(Query1[[#This Row],[Age]],'Age Group Vlookup'!B$3:C$6,2,TRUE)</f>
        <v>20-29</v>
      </c>
    </row>
    <row r="5295" spans="1:14" x14ac:dyDescent="0.3">
      <c r="A5295" t="s">
        <v>6309</v>
      </c>
      <c r="B5295" s="1">
        <v>42682</v>
      </c>
      <c r="C5295" t="s">
        <v>1138</v>
      </c>
      <c r="D5295">
        <v>17289</v>
      </c>
      <c r="E5295" t="s">
        <v>58</v>
      </c>
      <c r="G5295" t="s">
        <v>32</v>
      </c>
      <c r="H5295">
        <v>192000</v>
      </c>
      <c r="I5295" t="s">
        <v>1139</v>
      </c>
      <c r="J5295" s="7">
        <v>27</v>
      </c>
      <c r="K5295" t="s">
        <v>32</v>
      </c>
      <c r="L5295" t="s">
        <v>33</v>
      </c>
      <c r="M5295" t="str">
        <f t="shared" si="82"/>
        <v>Tue</v>
      </c>
      <c r="N5295" t="str">
        <f>VLOOKUP(Query1[[#This Row],[Age]],'Age Group Vlookup'!B$3:C$6,2,TRUE)</f>
        <v>20-29</v>
      </c>
    </row>
    <row r="5296" spans="1:14" x14ac:dyDescent="0.3">
      <c r="A5296" t="s">
        <v>6310</v>
      </c>
      <c r="B5296" s="1">
        <v>42477</v>
      </c>
      <c r="C5296" t="s">
        <v>422</v>
      </c>
      <c r="D5296">
        <v>35519</v>
      </c>
      <c r="E5296" t="s">
        <v>54</v>
      </c>
      <c r="G5296" t="s">
        <v>32</v>
      </c>
      <c r="H5296">
        <v>197000</v>
      </c>
      <c r="I5296" t="s">
        <v>423</v>
      </c>
      <c r="J5296" s="7">
        <v>37</v>
      </c>
      <c r="K5296" t="s">
        <v>17</v>
      </c>
      <c r="L5296" t="s">
        <v>18</v>
      </c>
      <c r="M5296" t="str">
        <f t="shared" si="82"/>
        <v>Sun</v>
      </c>
      <c r="N5296" t="str">
        <f>VLOOKUP(Query1[[#This Row],[Age]],'Age Group Vlookup'!B$3:C$6,2,TRUE)</f>
        <v>30-39</v>
      </c>
    </row>
    <row r="5297" spans="1:14" x14ac:dyDescent="0.3">
      <c r="A5297" t="s">
        <v>6311</v>
      </c>
      <c r="B5297" s="1">
        <v>42470</v>
      </c>
      <c r="C5297" t="s">
        <v>1497</v>
      </c>
      <c r="D5297">
        <v>16529</v>
      </c>
      <c r="E5297" t="s">
        <v>133</v>
      </c>
      <c r="G5297" t="s">
        <v>15</v>
      </c>
      <c r="H5297">
        <v>143000</v>
      </c>
      <c r="I5297" t="s">
        <v>1498</v>
      </c>
      <c r="J5297" s="7">
        <v>46</v>
      </c>
      <c r="K5297" t="s">
        <v>17</v>
      </c>
      <c r="L5297" t="s">
        <v>18</v>
      </c>
      <c r="M5297" t="str">
        <f t="shared" si="82"/>
        <v>Sun</v>
      </c>
      <c r="N5297" t="str">
        <f>VLOOKUP(Query1[[#This Row],[Age]],'Age Group Vlookup'!B$3:C$6,2,TRUE)</f>
        <v>40-49</v>
      </c>
    </row>
    <row r="5298" spans="1:14" x14ac:dyDescent="0.3">
      <c r="A5298" t="s">
        <v>6312</v>
      </c>
      <c r="B5298" s="1">
        <v>42473</v>
      </c>
      <c r="C5298" t="s">
        <v>1351</v>
      </c>
      <c r="D5298">
        <v>38171</v>
      </c>
      <c r="E5298" t="s">
        <v>47</v>
      </c>
      <c r="G5298" t="s">
        <v>17</v>
      </c>
      <c r="H5298">
        <v>4000</v>
      </c>
      <c r="I5298" t="s">
        <v>1352</v>
      </c>
      <c r="J5298" s="7">
        <v>44</v>
      </c>
      <c r="K5298" t="s">
        <v>17</v>
      </c>
      <c r="L5298" t="s">
        <v>18</v>
      </c>
      <c r="M5298" t="str">
        <f t="shared" si="82"/>
        <v>Wed</v>
      </c>
      <c r="N5298" t="str">
        <f>VLOOKUP(Query1[[#This Row],[Age]],'Age Group Vlookup'!B$3:C$6,2,TRUE)</f>
        <v>40-49</v>
      </c>
    </row>
    <row r="5299" spans="1:14" x14ac:dyDescent="0.3">
      <c r="A5299" t="s">
        <v>6313</v>
      </c>
      <c r="B5299" s="1">
        <v>42456</v>
      </c>
      <c r="C5299" t="s">
        <v>466</v>
      </c>
      <c r="D5299">
        <v>27526</v>
      </c>
      <c r="E5299" t="s">
        <v>62</v>
      </c>
      <c r="G5299" t="s">
        <v>15</v>
      </c>
      <c r="H5299">
        <v>605000</v>
      </c>
      <c r="I5299" t="s">
        <v>467</v>
      </c>
      <c r="J5299" s="7">
        <v>39</v>
      </c>
      <c r="K5299" t="s">
        <v>17</v>
      </c>
      <c r="L5299" t="s">
        <v>18</v>
      </c>
      <c r="M5299" t="str">
        <f t="shared" si="82"/>
        <v>Sun</v>
      </c>
      <c r="N5299" t="str">
        <f>VLOOKUP(Query1[[#This Row],[Age]],'Age Group Vlookup'!B$3:C$6,2,TRUE)</f>
        <v>30-39</v>
      </c>
    </row>
    <row r="5300" spans="1:14" x14ac:dyDescent="0.3">
      <c r="A5300" t="s">
        <v>6314</v>
      </c>
      <c r="B5300" s="1">
        <v>42656</v>
      </c>
      <c r="C5300" t="s">
        <v>1484</v>
      </c>
      <c r="D5300">
        <v>4671</v>
      </c>
      <c r="E5300" t="s">
        <v>54</v>
      </c>
      <c r="G5300" t="s">
        <v>32</v>
      </c>
      <c r="H5300">
        <v>58000</v>
      </c>
      <c r="I5300" t="s">
        <v>1485</v>
      </c>
      <c r="J5300" s="7">
        <v>42</v>
      </c>
      <c r="K5300" t="s">
        <v>27</v>
      </c>
      <c r="L5300" t="s">
        <v>28</v>
      </c>
      <c r="M5300" t="str">
        <f t="shared" si="82"/>
        <v>Thu</v>
      </c>
      <c r="N5300" t="str">
        <f>VLOOKUP(Query1[[#This Row],[Age]],'Age Group Vlookup'!B$3:C$6,2,TRUE)</f>
        <v>40-49</v>
      </c>
    </row>
    <row r="5301" spans="1:14" x14ac:dyDescent="0.3">
      <c r="A5301" t="s">
        <v>6315</v>
      </c>
      <c r="B5301" s="1">
        <v>42573</v>
      </c>
      <c r="C5301" t="s">
        <v>1128</v>
      </c>
      <c r="D5301">
        <v>31786</v>
      </c>
      <c r="E5301" t="s">
        <v>25</v>
      </c>
      <c r="G5301" t="s">
        <v>17</v>
      </c>
      <c r="H5301">
        <v>22000</v>
      </c>
      <c r="I5301" t="s">
        <v>1129</v>
      </c>
      <c r="J5301" s="7">
        <v>45</v>
      </c>
      <c r="K5301" t="s">
        <v>27</v>
      </c>
      <c r="L5301" t="s">
        <v>28</v>
      </c>
      <c r="M5301" t="str">
        <f t="shared" si="82"/>
        <v>Fri</v>
      </c>
      <c r="N5301" t="str">
        <f>VLOOKUP(Query1[[#This Row],[Age]],'Age Group Vlookup'!B$3:C$6,2,TRUE)</f>
        <v>40-49</v>
      </c>
    </row>
    <row r="5302" spans="1:14" x14ac:dyDescent="0.3">
      <c r="A5302" t="s">
        <v>6316</v>
      </c>
      <c r="B5302" s="1">
        <v>42507</v>
      </c>
      <c r="C5302" t="s">
        <v>1329</v>
      </c>
      <c r="D5302">
        <v>36366</v>
      </c>
      <c r="E5302" t="s">
        <v>137</v>
      </c>
      <c r="G5302" t="s">
        <v>15</v>
      </c>
      <c r="H5302">
        <v>128000</v>
      </c>
      <c r="I5302" t="s">
        <v>1330</v>
      </c>
      <c r="J5302" s="7">
        <v>40</v>
      </c>
      <c r="K5302" t="s">
        <v>27</v>
      </c>
      <c r="L5302" t="s">
        <v>28</v>
      </c>
      <c r="M5302" t="str">
        <f t="shared" si="82"/>
        <v>Tue</v>
      </c>
      <c r="N5302" t="str">
        <f>VLOOKUP(Query1[[#This Row],[Age]],'Age Group Vlookup'!B$3:C$6,2,TRUE)</f>
        <v>40-49</v>
      </c>
    </row>
    <row r="5303" spans="1:14" x14ac:dyDescent="0.3">
      <c r="A5303" t="s">
        <v>6317</v>
      </c>
      <c r="B5303" s="1">
        <v>42435</v>
      </c>
      <c r="C5303" t="s">
        <v>1390</v>
      </c>
      <c r="D5303">
        <v>47516</v>
      </c>
      <c r="E5303" t="s">
        <v>137</v>
      </c>
      <c r="G5303" t="s">
        <v>17</v>
      </c>
      <c r="H5303">
        <v>41000</v>
      </c>
      <c r="I5303" t="s">
        <v>1391</v>
      </c>
      <c r="J5303" s="7">
        <v>27</v>
      </c>
      <c r="K5303" t="s">
        <v>32</v>
      </c>
      <c r="L5303" t="s">
        <v>33</v>
      </c>
      <c r="M5303" t="str">
        <f t="shared" si="82"/>
        <v>Sun</v>
      </c>
      <c r="N5303" t="str">
        <f>VLOOKUP(Query1[[#This Row],[Age]],'Age Group Vlookup'!B$3:C$6,2,TRUE)</f>
        <v>20-29</v>
      </c>
    </row>
    <row r="5304" spans="1:14" x14ac:dyDescent="0.3">
      <c r="A5304" t="s">
        <v>6318</v>
      </c>
      <c r="B5304" s="1">
        <v>42451</v>
      </c>
      <c r="C5304" t="s">
        <v>287</v>
      </c>
      <c r="D5304">
        <v>9178</v>
      </c>
      <c r="E5304" t="s">
        <v>36</v>
      </c>
      <c r="G5304" t="s">
        <v>17</v>
      </c>
      <c r="H5304">
        <v>46000</v>
      </c>
      <c r="I5304" t="s">
        <v>288</v>
      </c>
      <c r="J5304" s="7">
        <v>28</v>
      </c>
      <c r="K5304" t="s">
        <v>27</v>
      </c>
      <c r="L5304" t="s">
        <v>28</v>
      </c>
      <c r="M5304" t="str">
        <f t="shared" si="82"/>
        <v>Tue</v>
      </c>
      <c r="N5304" t="str">
        <f>VLOOKUP(Query1[[#This Row],[Age]],'Age Group Vlookup'!B$3:C$6,2,TRUE)</f>
        <v>20-29</v>
      </c>
    </row>
    <row r="5305" spans="1:14" x14ac:dyDescent="0.3">
      <c r="A5305" t="s">
        <v>6319</v>
      </c>
      <c r="B5305" s="1">
        <v>42734</v>
      </c>
      <c r="C5305" t="s">
        <v>1609</v>
      </c>
      <c r="D5305">
        <v>25111</v>
      </c>
      <c r="E5305" t="s">
        <v>108</v>
      </c>
      <c r="G5305" t="s">
        <v>32</v>
      </c>
      <c r="H5305">
        <v>121000</v>
      </c>
      <c r="I5305" t="s">
        <v>1610</v>
      </c>
      <c r="J5305" s="7">
        <v>38</v>
      </c>
      <c r="K5305" t="s">
        <v>32</v>
      </c>
      <c r="L5305" t="s">
        <v>33</v>
      </c>
      <c r="M5305" t="str">
        <f t="shared" si="82"/>
        <v>Fri</v>
      </c>
      <c r="N5305" t="str">
        <f>VLOOKUP(Query1[[#This Row],[Age]],'Age Group Vlookup'!B$3:C$6,2,TRUE)</f>
        <v>30-39</v>
      </c>
    </row>
    <row r="5306" spans="1:14" x14ac:dyDescent="0.3">
      <c r="A5306" t="s">
        <v>6320</v>
      </c>
      <c r="B5306" s="1">
        <v>42493</v>
      </c>
      <c r="C5306" t="s">
        <v>2607</v>
      </c>
      <c r="D5306">
        <v>41578</v>
      </c>
      <c r="E5306" t="s">
        <v>14</v>
      </c>
      <c r="G5306" t="s">
        <v>15</v>
      </c>
      <c r="H5306">
        <v>635000</v>
      </c>
      <c r="I5306" t="s">
        <v>2608</v>
      </c>
      <c r="J5306" s="7">
        <v>32</v>
      </c>
      <c r="K5306" t="s">
        <v>32</v>
      </c>
      <c r="L5306" t="s">
        <v>33</v>
      </c>
      <c r="M5306" t="str">
        <f t="shared" si="82"/>
        <v>Tue</v>
      </c>
      <c r="N5306" t="str">
        <f>VLOOKUP(Query1[[#This Row],[Age]],'Age Group Vlookup'!B$3:C$6,2,TRUE)</f>
        <v>30-39</v>
      </c>
    </row>
    <row r="5307" spans="1:14" x14ac:dyDescent="0.3">
      <c r="A5307" t="s">
        <v>6321</v>
      </c>
      <c r="B5307" s="1">
        <v>42426</v>
      </c>
      <c r="C5307" t="s">
        <v>1094</v>
      </c>
      <c r="D5307">
        <v>47298</v>
      </c>
      <c r="E5307" t="s">
        <v>21</v>
      </c>
      <c r="G5307" t="s">
        <v>15</v>
      </c>
      <c r="H5307">
        <v>899000</v>
      </c>
      <c r="I5307" t="s">
        <v>1095</v>
      </c>
      <c r="J5307" s="7">
        <v>33</v>
      </c>
      <c r="K5307" t="s">
        <v>32</v>
      </c>
      <c r="L5307" t="s">
        <v>33</v>
      </c>
      <c r="M5307" t="str">
        <f t="shared" si="82"/>
        <v>Fri</v>
      </c>
      <c r="N5307" t="str">
        <f>VLOOKUP(Query1[[#This Row],[Age]],'Age Group Vlookup'!B$3:C$6,2,TRUE)</f>
        <v>30-39</v>
      </c>
    </row>
    <row r="5308" spans="1:14" x14ac:dyDescent="0.3">
      <c r="A5308" t="s">
        <v>6322</v>
      </c>
      <c r="B5308" s="1">
        <v>42654</v>
      </c>
      <c r="C5308" t="s">
        <v>2724</v>
      </c>
      <c r="D5308">
        <v>15824</v>
      </c>
      <c r="E5308" t="s">
        <v>150</v>
      </c>
      <c r="G5308" t="s">
        <v>15</v>
      </c>
      <c r="H5308">
        <v>356000</v>
      </c>
      <c r="I5308" t="s">
        <v>2725</v>
      </c>
      <c r="J5308" s="7">
        <v>40</v>
      </c>
      <c r="K5308" t="s">
        <v>32</v>
      </c>
      <c r="L5308" t="s">
        <v>33</v>
      </c>
      <c r="M5308" t="str">
        <f t="shared" si="82"/>
        <v>Tue</v>
      </c>
      <c r="N5308" t="str">
        <f>VLOOKUP(Query1[[#This Row],[Age]],'Age Group Vlookup'!B$3:C$6,2,TRUE)</f>
        <v>40-49</v>
      </c>
    </row>
    <row r="5309" spans="1:14" x14ac:dyDescent="0.3">
      <c r="A5309" t="s">
        <v>6323</v>
      </c>
      <c r="B5309" s="1">
        <v>42696</v>
      </c>
      <c r="C5309" t="s">
        <v>930</v>
      </c>
      <c r="D5309">
        <v>22767</v>
      </c>
      <c r="E5309" t="s">
        <v>137</v>
      </c>
      <c r="G5309" t="s">
        <v>17</v>
      </c>
      <c r="H5309">
        <v>15000</v>
      </c>
      <c r="I5309" t="s">
        <v>931</v>
      </c>
      <c r="J5309" s="7">
        <v>47</v>
      </c>
      <c r="K5309" t="s">
        <v>17</v>
      </c>
      <c r="L5309" t="s">
        <v>18</v>
      </c>
      <c r="M5309" t="str">
        <f t="shared" si="82"/>
        <v>Tue</v>
      </c>
      <c r="N5309" t="str">
        <f>VLOOKUP(Query1[[#This Row],[Age]],'Age Group Vlookup'!B$3:C$6,2,TRUE)</f>
        <v>40-49</v>
      </c>
    </row>
    <row r="5310" spans="1:14" x14ac:dyDescent="0.3">
      <c r="A5310" t="s">
        <v>6324</v>
      </c>
      <c r="B5310" s="1">
        <v>42475</v>
      </c>
      <c r="C5310" t="s">
        <v>2646</v>
      </c>
      <c r="D5310">
        <v>35924</v>
      </c>
      <c r="E5310" t="s">
        <v>77</v>
      </c>
      <c r="G5310" t="s">
        <v>32</v>
      </c>
      <c r="H5310">
        <v>55000</v>
      </c>
      <c r="I5310" t="s">
        <v>2647</v>
      </c>
      <c r="J5310" s="7">
        <v>30</v>
      </c>
      <c r="K5310" t="s">
        <v>27</v>
      </c>
      <c r="L5310" t="s">
        <v>28</v>
      </c>
      <c r="M5310" t="str">
        <f t="shared" si="82"/>
        <v>Fri</v>
      </c>
      <c r="N5310" t="str">
        <f>VLOOKUP(Query1[[#This Row],[Age]],'Age Group Vlookup'!B$3:C$6,2,TRUE)</f>
        <v>30-39</v>
      </c>
    </row>
    <row r="5311" spans="1:14" x14ac:dyDescent="0.3">
      <c r="A5311" t="s">
        <v>6325</v>
      </c>
      <c r="B5311" s="1">
        <v>42500</v>
      </c>
      <c r="C5311" t="s">
        <v>505</v>
      </c>
      <c r="D5311">
        <v>21793</v>
      </c>
      <c r="E5311" t="s">
        <v>25</v>
      </c>
      <c r="G5311" t="s">
        <v>32</v>
      </c>
      <c r="H5311">
        <v>53000</v>
      </c>
      <c r="I5311" t="s">
        <v>506</v>
      </c>
      <c r="J5311" s="7">
        <v>48</v>
      </c>
      <c r="K5311" t="s">
        <v>27</v>
      </c>
      <c r="L5311" t="s">
        <v>28</v>
      </c>
      <c r="M5311" t="str">
        <f t="shared" si="82"/>
        <v>Tue</v>
      </c>
      <c r="N5311" t="str">
        <f>VLOOKUP(Query1[[#This Row],[Age]],'Age Group Vlookup'!B$3:C$6,2,TRUE)</f>
        <v>40-49</v>
      </c>
    </row>
    <row r="5312" spans="1:14" x14ac:dyDescent="0.3">
      <c r="A5312" t="s">
        <v>6326</v>
      </c>
      <c r="B5312" s="1">
        <v>42468</v>
      </c>
      <c r="C5312" t="s">
        <v>1167</v>
      </c>
      <c r="D5312">
        <v>27752</v>
      </c>
      <c r="E5312" t="s">
        <v>133</v>
      </c>
      <c r="G5312" t="s">
        <v>17</v>
      </c>
      <c r="H5312">
        <v>32000</v>
      </c>
      <c r="I5312" t="s">
        <v>1168</v>
      </c>
      <c r="J5312" s="7">
        <v>34</v>
      </c>
      <c r="K5312" t="s">
        <v>32</v>
      </c>
      <c r="L5312" t="s">
        <v>33</v>
      </c>
      <c r="M5312" t="str">
        <f t="shared" si="82"/>
        <v>Fri</v>
      </c>
      <c r="N5312" t="str">
        <f>VLOOKUP(Query1[[#This Row],[Age]],'Age Group Vlookup'!B$3:C$6,2,TRUE)</f>
        <v>30-39</v>
      </c>
    </row>
    <row r="5313" spans="1:14" x14ac:dyDescent="0.3">
      <c r="A5313" t="s">
        <v>6327</v>
      </c>
      <c r="B5313" s="1">
        <v>42511</v>
      </c>
      <c r="C5313" t="s">
        <v>565</v>
      </c>
      <c r="D5313">
        <v>34622</v>
      </c>
      <c r="E5313" t="s">
        <v>43</v>
      </c>
      <c r="G5313" t="s">
        <v>17</v>
      </c>
      <c r="H5313">
        <v>43000</v>
      </c>
      <c r="I5313" t="s">
        <v>566</v>
      </c>
      <c r="J5313" s="7">
        <v>28</v>
      </c>
      <c r="K5313" t="s">
        <v>17</v>
      </c>
      <c r="L5313" t="s">
        <v>18</v>
      </c>
      <c r="M5313" t="str">
        <f t="shared" si="82"/>
        <v>Sat</v>
      </c>
      <c r="N5313" t="str">
        <f>VLOOKUP(Query1[[#This Row],[Age]],'Age Group Vlookup'!B$3:C$6,2,TRUE)</f>
        <v>20-29</v>
      </c>
    </row>
    <row r="5314" spans="1:14" x14ac:dyDescent="0.3">
      <c r="A5314" t="s">
        <v>6328</v>
      </c>
      <c r="B5314" s="1">
        <v>42610</v>
      </c>
      <c r="C5314" t="s">
        <v>493</v>
      </c>
      <c r="D5314">
        <v>21122</v>
      </c>
      <c r="E5314" t="s">
        <v>62</v>
      </c>
      <c r="G5314" t="s">
        <v>15</v>
      </c>
      <c r="H5314">
        <v>684000</v>
      </c>
      <c r="I5314" t="s">
        <v>494</v>
      </c>
      <c r="J5314" s="7">
        <v>28</v>
      </c>
      <c r="K5314" t="s">
        <v>17</v>
      </c>
      <c r="L5314" t="s">
        <v>18</v>
      </c>
      <c r="M5314" t="str">
        <f t="shared" ref="M5314:M5377" si="83">TEXT(B5314,"ddd")</f>
        <v>Sun</v>
      </c>
      <c r="N5314" t="str">
        <f>VLOOKUP(Query1[[#This Row],[Age]],'Age Group Vlookup'!B$3:C$6,2,TRUE)</f>
        <v>20-29</v>
      </c>
    </row>
    <row r="5315" spans="1:14" x14ac:dyDescent="0.3">
      <c r="A5315" t="s">
        <v>6329</v>
      </c>
      <c r="B5315" s="1">
        <v>42597</v>
      </c>
      <c r="C5315" t="s">
        <v>986</v>
      </c>
      <c r="D5315">
        <v>8605</v>
      </c>
      <c r="E5315" t="s">
        <v>150</v>
      </c>
      <c r="G5315" t="s">
        <v>17</v>
      </c>
      <c r="H5315">
        <v>12000</v>
      </c>
      <c r="I5315" t="s">
        <v>987</v>
      </c>
      <c r="J5315" s="7">
        <v>24</v>
      </c>
      <c r="K5315" t="s">
        <v>32</v>
      </c>
      <c r="L5315" t="s">
        <v>33</v>
      </c>
      <c r="M5315" t="str">
        <f t="shared" si="83"/>
        <v>Mon</v>
      </c>
      <c r="N5315" t="str">
        <f>VLOOKUP(Query1[[#This Row],[Age]],'Age Group Vlookup'!B$3:C$6,2,TRUE)</f>
        <v>20-29</v>
      </c>
    </row>
    <row r="5316" spans="1:14" x14ac:dyDescent="0.3">
      <c r="A5316" t="s">
        <v>6330</v>
      </c>
      <c r="B5316" s="1">
        <v>42700</v>
      </c>
      <c r="C5316" t="s">
        <v>805</v>
      </c>
      <c r="D5316">
        <v>19780</v>
      </c>
      <c r="E5316" t="s">
        <v>58</v>
      </c>
      <c r="G5316" t="s">
        <v>15</v>
      </c>
      <c r="H5316">
        <v>432000</v>
      </c>
      <c r="I5316" t="s">
        <v>806</v>
      </c>
      <c r="J5316" s="7">
        <v>46</v>
      </c>
      <c r="K5316" t="s">
        <v>17</v>
      </c>
      <c r="L5316" t="s">
        <v>18</v>
      </c>
      <c r="M5316" t="str">
        <f t="shared" si="83"/>
        <v>Sat</v>
      </c>
      <c r="N5316" t="str">
        <f>VLOOKUP(Query1[[#This Row],[Age]],'Age Group Vlookup'!B$3:C$6,2,TRUE)</f>
        <v>40-49</v>
      </c>
    </row>
    <row r="5317" spans="1:14" x14ac:dyDescent="0.3">
      <c r="A5317" t="s">
        <v>6331</v>
      </c>
      <c r="B5317" s="1">
        <v>42424</v>
      </c>
      <c r="C5317" t="s">
        <v>974</v>
      </c>
      <c r="D5317">
        <v>8349</v>
      </c>
      <c r="E5317" t="s">
        <v>43</v>
      </c>
      <c r="G5317" t="s">
        <v>15</v>
      </c>
      <c r="H5317">
        <v>126000</v>
      </c>
      <c r="I5317" t="s">
        <v>975</v>
      </c>
      <c r="J5317" s="7">
        <v>47</v>
      </c>
      <c r="K5317" t="s">
        <v>27</v>
      </c>
      <c r="L5317" t="s">
        <v>28</v>
      </c>
      <c r="M5317" t="str">
        <f t="shared" si="83"/>
        <v>Wed</v>
      </c>
      <c r="N5317" t="str">
        <f>VLOOKUP(Query1[[#This Row],[Age]],'Age Group Vlookup'!B$3:C$6,2,TRUE)</f>
        <v>40-49</v>
      </c>
    </row>
    <row r="5318" spans="1:14" x14ac:dyDescent="0.3">
      <c r="A5318" t="s">
        <v>6332</v>
      </c>
      <c r="B5318" s="1">
        <v>42493</v>
      </c>
      <c r="C5318" t="s">
        <v>1556</v>
      </c>
      <c r="D5318">
        <v>35832</v>
      </c>
      <c r="E5318" t="s">
        <v>47</v>
      </c>
      <c r="G5318" t="s">
        <v>15</v>
      </c>
      <c r="H5318">
        <v>430000</v>
      </c>
      <c r="I5318" t="s">
        <v>1557</v>
      </c>
      <c r="J5318" s="7">
        <v>33</v>
      </c>
      <c r="K5318" t="s">
        <v>27</v>
      </c>
      <c r="L5318" t="s">
        <v>28</v>
      </c>
      <c r="M5318" t="str">
        <f t="shared" si="83"/>
        <v>Tue</v>
      </c>
      <c r="N5318" t="str">
        <f>VLOOKUP(Query1[[#This Row],[Age]],'Age Group Vlookup'!B$3:C$6,2,TRUE)</f>
        <v>30-39</v>
      </c>
    </row>
    <row r="5319" spans="1:14" x14ac:dyDescent="0.3">
      <c r="A5319" t="s">
        <v>6333</v>
      </c>
      <c r="B5319" s="1">
        <v>42693</v>
      </c>
      <c r="C5319" t="s">
        <v>608</v>
      </c>
      <c r="D5319">
        <v>1720</v>
      </c>
      <c r="E5319" t="s">
        <v>21</v>
      </c>
      <c r="G5319" t="s">
        <v>17</v>
      </c>
      <c r="H5319">
        <v>34000</v>
      </c>
      <c r="I5319" t="s">
        <v>609</v>
      </c>
      <c r="J5319" s="7">
        <v>35</v>
      </c>
      <c r="K5319" t="s">
        <v>27</v>
      </c>
      <c r="L5319" t="s">
        <v>28</v>
      </c>
      <c r="M5319" t="str">
        <f t="shared" si="83"/>
        <v>Sat</v>
      </c>
      <c r="N5319" t="str">
        <f>VLOOKUP(Query1[[#This Row],[Age]],'Age Group Vlookup'!B$3:C$6,2,TRUE)</f>
        <v>30-39</v>
      </c>
    </row>
    <row r="5320" spans="1:14" x14ac:dyDescent="0.3">
      <c r="A5320" t="s">
        <v>6334</v>
      </c>
      <c r="B5320" s="1">
        <v>42433</v>
      </c>
      <c r="C5320" t="s">
        <v>1306</v>
      </c>
      <c r="D5320">
        <v>37613</v>
      </c>
      <c r="E5320" t="s">
        <v>21</v>
      </c>
      <c r="G5320" t="s">
        <v>17</v>
      </c>
      <c r="H5320">
        <v>50000</v>
      </c>
      <c r="I5320" t="s">
        <v>1307</v>
      </c>
      <c r="J5320" s="7">
        <v>25</v>
      </c>
      <c r="K5320" t="s">
        <v>17</v>
      </c>
      <c r="L5320" t="s">
        <v>18</v>
      </c>
      <c r="M5320" t="str">
        <f t="shared" si="83"/>
        <v>Fri</v>
      </c>
      <c r="N5320" t="str">
        <f>VLOOKUP(Query1[[#This Row],[Age]],'Age Group Vlookup'!B$3:C$6,2,TRUE)</f>
        <v>20-29</v>
      </c>
    </row>
    <row r="5321" spans="1:14" x14ac:dyDescent="0.3">
      <c r="A5321" t="s">
        <v>6335</v>
      </c>
      <c r="B5321" s="1">
        <v>42375</v>
      </c>
      <c r="C5321" t="s">
        <v>1917</v>
      </c>
      <c r="D5321">
        <v>46898</v>
      </c>
      <c r="E5321" t="s">
        <v>21</v>
      </c>
      <c r="G5321" t="s">
        <v>15</v>
      </c>
      <c r="H5321">
        <v>206000</v>
      </c>
      <c r="I5321" t="s">
        <v>1918</v>
      </c>
      <c r="J5321" s="7">
        <v>36</v>
      </c>
      <c r="K5321" t="s">
        <v>17</v>
      </c>
      <c r="L5321" t="s">
        <v>18</v>
      </c>
      <c r="M5321" t="str">
        <f t="shared" si="83"/>
        <v>Wed</v>
      </c>
      <c r="N5321" t="str">
        <f>VLOOKUP(Query1[[#This Row],[Age]],'Age Group Vlookup'!B$3:C$6,2,TRUE)</f>
        <v>30-39</v>
      </c>
    </row>
    <row r="5322" spans="1:14" x14ac:dyDescent="0.3">
      <c r="A5322" t="s">
        <v>6336</v>
      </c>
      <c r="B5322" s="1">
        <v>42678</v>
      </c>
      <c r="C5322" t="s">
        <v>3812</v>
      </c>
      <c r="D5322">
        <v>19564</v>
      </c>
      <c r="E5322" t="s">
        <v>14</v>
      </c>
      <c r="G5322" t="s">
        <v>15</v>
      </c>
      <c r="H5322">
        <v>329000</v>
      </c>
      <c r="I5322" t="s">
        <v>3813</v>
      </c>
      <c r="J5322" s="7">
        <v>32</v>
      </c>
      <c r="K5322" t="s">
        <v>27</v>
      </c>
      <c r="L5322" t="s">
        <v>28</v>
      </c>
      <c r="M5322" t="str">
        <f t="shared" si="83"/>
        <v>Fri</v>
      </c>
      <c r="N5322" t="str">
        <f>VLOOKUP(Query1[[#This Row],[Age]],'Age Group Vlookup'!B$3:C$6,2,TRUE)</f>
        <v>30-39</v>
      </c>
    </row>
    <row r="5323" spans="1:14" x14ac:dyDescent="0.3">
      <c r="A5323" t="s">
        <v>6337</v>
      </c>
      <c r="B5323" s="1">
        <v>42590</v>
      </c>
      <c r="C5323" t="s">
        <v>2473</v>
      </c>
      <c r="D5323">
        <v>2848</v>
      </c>
      <c r="E5323" t="s">
        <v>69</v>
      </c>
      <c r="G5323" t="s">
        <v>32</v>
      </c>
      <c r="H5323">
        <v>129000</v>
      </c>
      <c r="I5323" t="s">
        <v>2474</v>
      </c>
      <c r="J5323" s="7">
        <v>25</v>
      </c>
      <c r="K5323" t="s">
        <v>32</v>
      </c>
      <c r="L5323" t="s">
        <v>33</v>
      </c>
      <c r="M5323" t="str">
        <f t="shared" si="83"/>
        <v>Mon</v>
      </c>
      <c r="N5323" t="str">
        <f>VLOOKUP(Query1[[#This Row],[Age]],'Age Group Vlookup'!B$3:C$6,2,TRUE)</f>
        <v>20-29</v>
      </c>
    </row>
    <row r="5324" spans="1:14" x14ac:dyDescent="0.3">
      <c r="A5324" t="s">
        <v>6338</v>
      </c>
      <c r="B5324" s="1">
        <v>42470</v>
      </c>
      <c r="C5324" t="s">
        <v>593</v>
      </c>
      <c r="D5324">
        <v>6897</v>
      </c>
      <c r="E5324" t="s">
        <v>150</v>
      </c>
      <c r="G5324" t="s">
        <v>17</v>
      </c>
      <c r="H5324">
        <v>24000</v>
      </c>
      <c r="I5324" t="s">
        <v>594</v>
      </c>
      <c r="J5324" s="7">
        <v>37</v>
      </c>
      <c r="K5324" t="s">
        <v>32</v>
      </c>
      <c r="L5324" t="s">
        <v>33</v>
      </c>
      <c r="M5324" t="str">
        <f t="shared" si="83"/>
        <v>Sun</v>
      </c>
      <c r="N5324" t="str">
        <f>VLOOKUP(Query1[[#This Row],[Age]],'Age Group Vlookup'!B$3:C$6,2,TRUE)</f>
        <v>30-39</v>
      </c>
    </row>
    <row r="5325" spans="1:14" x14ac:dyDescent="0.3">
      <c r="A5325" t="s">
        <v>6339</v>
      </c>
      <c r="B5325" s="1">
        <v>42671</v>
      </c>
      <c r="C5325" t="s">
        <v>340</v>
      </c>
      <c r="D5325">
        <v>47775</v>
      </c>
      <c r="E5325" t="s">
        <v>62</v>
      </c>
      <c r="G5325" t="s">
        <v>17</v>
      </c>
      <c r="H5325">
        <v>11000</v>
      </c>
      <c r="I5325" t="s">
        <v>341</v>
      </c>
      <c r="J5325" s="7">
        <v>43</v>
      </c>
      <c r="K5325" t="s">
        <v>27</v>
      </c>
      <c r="L5325" t="s">
        <v>28</v>
      </c>
      <c r="M5325" t="str">
        <f t="shared" si="83"/>
        <v>Fri</v>
      </c>
      <c r="N5325" t="str">
        <f>VLOOKUP(Query1[[#This Row],[Age]],'Age Group Vlookup'!B$3:C$6,2,TRUE)</f>
        <v>40-49</v>
      </c>
    </row>
    <row r="5326" spans="1:14" x14ac:dyDescent="0.3">
      <c r="A5326" t="s">
        <v>6340</v>
      </c>
      <c r="B5326" s="1">
        <v>42411</v>
      </c>
      <c r="C5326" t="s">
        <v>1246</v>
      </c>
      <c r="D5326">
        <v>31656</v>
      </c>
      <c r="E5326" t="s">
        <v>108</v>
      </c>
      <c r="G5326" t="s">
        <v>17</v>
      </c>
      <c r="H5326">
        <v>24000</v>
      </c>
      <c r="I5326" t="s">
        <v>1247</v>
      </c>
      <c r="J5326" s="7">
        <v>46</v>
      </c>
      <c r="K5326" t="s">
        <v>27</v>
      </c>
      <c r="L5326" t="s">
        <v>28</v>
      </c>
      <c r="M5326" t="str">
        <f t="shared" si="83"/>
        <v>Thu</v>
      </c>
      <c r="N5326" t="str">
        <f>VLOOKUP(Query1[[#This Row],[Age]],'Age Group Vlookup'!B$3:C$6,2,TRUE)</f>
        <v>40-49</v>
      </c>
    </row>
    <row r="5327" spans="1:14" x14ac:dyDescent="0.3">
      <c r="A5327" t="s">
        <v>6341</v>
      </c>
      <c r="B5327" s="1">
        <v>42592</v>
      </c>
      <c r="C5327" t="s">
        <v>1292</v>
      </c>
      <c r="D5327">
        <v>9487</v>
      </c>
      <c r="E5327" t="s">
        <v>137</v>
      </c>
      <c r="G5327" t="s">
        <v>15</v>
      </c>
      <c r="H5327">
        <v>410000</v>
      </c>
      <c r="I5327" t="s">
        <v>1293</v>
      </c>
      <c r="J5327" s="7">
        <v>41</v>
      </c>
      <c r="K5327" t="s">
        <v>27</v>
      </c>
      <c r="L5327" t="s">
        <v>28</v>
      </c>
      <c r="M5327" t="str">
        <f t="shared" si="83"/>
        <v>Wed</v>
      </c>
      <c r="N5327" t="str">
        <f>VLOOKUP(Query1[[#This Row],[Age]],'Age Group Vlookup'!B$3:C$6,2,TRUE)</f>
        <v>40-49</v>
      </c>
    </row>
    <row r="5328" spans="1:14" x14ac:dyDescent="0.3">
      <c r="A5328" t="s">
        <v>6342</v>
      </c>
      <c r="B5328" s="1">
        <v>42550</v>
      </c>
      <c r="C5328" t="s">
        <v>798</v>
      </c>
      <c r="D5328">
        <v>8695</v>
      </c>
      <c r="E5328" t="s">
        <v>43</v>
      </c>
      <c r="G5328" t="s">
        <v>32</v>
      </c>
      <c r="H5328">
        <v>113000</v>
      </c>
      <c r="I5328" t="s">
        <v>799</v>
      </c>
      <c r="J5328" s="7">
        <v>24</v>
      </c>
      <c r="K5328" t="s">
        <v>27</v>
      </c>
      <c r="L5328" t="s">
        <v>28</v>
      </c>
      <c r="M5328" t="str">
        <f t="shared" si="83"/>
        <v>Wed</v>
      </c>
      <c r="N5328" t="str">
        <f>VLOOKUP(Query1[[#This Row],[Age]],'Age Group Vlookup'!B$3:C$6,2,TRUE)</f>
        <v>20-29</v>
      </c>
    </row>
    <row r="5329" spans="1:14" x14ac:dyDescent="0.3">
      <c r="A5329" t="s">
        <v>6343</v>
      </c>
      <c r="B5329" s="1">
        <v>42629</v>
      </c>
      <c r="C5329" t="s">
        <v>1935</v>
      </c>
      <c r="D5329">
        <v>12202</v>
      </c>
      <c r="E5329" t="s">
        <v>108</v>
      </c>
      <c r="G5329" t="s">
        <v>15</v>
      </c>
      <c r="H5329">
        <v>677000</v>
      </c>
      <c r="I5329" t="s">
        <v>1936</v>
      </c>
      <c r="J5329" s="7">
        <v>23</v>
      </c>
      <c r="K5329" t="s">
        <v>17</v>
      </c>
      <c r="L5329" t="s">
        <v>18</v>
      </c>
      <c r="M5329" t="str">
        <f t="shared" si="83"/>
        <v>Fri</v>
      </c>
      <c r="N5329" t="str">
        <f>VLOOKUP(Query1[[#This Row],[Age]],'Age Group Vlookup'!B$3:C$6,2,TRUE)</f>
        <v>20-29</v>
      </c>
    </row>
    <row r="5330" spans="1:14" x14ac:dyDescent="0.3">
      <c r="A5330" t="s">
        <v>6344</v>
      </c>
      <c r="B5330" s="1">
        <v>42407</v>
      </c>
      <c r="C5330" t="s">
        <v>2341</v>
      </c>
      <c r="D5330">
        <v>46114</v>
      </c>
      <c r="E5330" t="s">
        <v>58</v>
      </c>
      <c r="G5330" t="s">
        <v>15</v>
      </c>
      <c r="H5330">
        <v>653000</v>
      </c>
      <c r="I5330" t="s">
        <v>2342</v>
      </c>
      <c r="J5330" s="7">
        <v>20</v>
      </c>
      <c r="K5330" t="s">
        <v>27</v>
      </c>
      <c r="L5330" t="s">
        <v>28</v>
      </c>
      <c r="M5330" t="str">
        <f t="shared" si="83"/>
        <v>Sun</v>
      </c>
      <c r="N5330" t="str">
        <f>VLOOKUP(Query1[[#This Row],[Age]],'Age Group Vlookup'!B$3:C$6,2,TRUE)</f>
        <v>20-29</v>
      </c>
    </row>
    <row r="5331" spans="1:14" x14ac:dyDescent="0.3">
      <c r="A5331" t="s">
        <v>6345</v>
      </c>
      <c r="B5331" s="1">
        <v>42494</v>
      </c>
      <c r="C5331" t="s">
        <v>2596</v>
      </c>
      <c r="D5331">
        <v>37221</v>
      </c>
      <c r="E5331" t="s">
        <v>14</v>
      </c>
      <c r="G5331" t="s">
        <v>17</v>
      </c>
      <c r="H5331">
        <v>47000</v>
      </c>
      <c r="I5331" t="s">
        <v>2597</v>
      </c>
      <c r="J5331" s="7">
        <v>23</v>
      </c>
      <c r="K5331" t="s">
        <v>27</v>
      </c>
      <c r="L5331" t="s">
        <v>28</v>
      </c>
      <c r="M5331" t="str">
        <f t="shared" si="83"/>
        <v>Wed</v>
      </c>
      <c r="N5331" t="str">
        <f>VLOOKUP(Query1[[#This Row],[Age]],'Age Group Vlookup'!B$3:C$6,2,TRUE)</f>
        <v>20-29</v>
      </c>
    </row>
    <row r="5332" spans="1:14" x14ac:dyDescent="0.3">
      <c r="A5332" t="s">
        <v>6346</v>
      </c>
      <c r="B5332" s="1">
        <v>42498</v>
      </c>
      <c r="C5332" t="s">
        <v>2615</v>
      </c>
      <c r="D5332">
        <v>935</v>
      </c>
      <c r="E5332" t="s">
        <v>47</v>
      </c>
      <c r="G5332" t="s">
        <v>15</v>
      </c>
      <c r="H5332">
        <v>669000</v>
      </c>
      <c r="I5332" t="s">
        <v>2616</v>
      </c>
      <c r="J5332" s="7">
        <v>41</v>
      </c>
      <c r="K5332" t="s">
        <v>17</v>
      </c>
      <c r="L5332" t="s">
        <v>18</v>
      </c>
      <c r="M5332" t="str">
        <f t="shared" si="83"/>
        <v>Sun</v>
      </c>
      <c r="N5332" t="str">
        <f>VLOOKUP(Query1[[#This Row],[Age]],'Age Group Vlookup'!B$3:C$6,2,TRUE)</f>
        <v>40-49</v>
      </c>
    </row>
    <row r="5333" spans="1:14" x14ac:dyDescent="0.3">
      <c r="A5333" t="s">
        <v>6347</v>
      </c>
      <c r="B5333" s="1">
        <v>42607</v>
      </c>
      <c r="C5333" t="s">
        <v>1210</v>
      </c>
      <c r="D5333">
        <v>46412</v>
      </c>
      <c r="E5333" t="s">
        <v>25</v>
      </c>
      <c r="G5333" t="s">
        <v>32</v>
      </c>
      <c r="H5333">
        <v>119000</v>
      </c>
      <c r="I5333" t="s">
        <v>1211</v>
      </c>
      <c r="J5333" s="7">
        <v>23</v>
      </c>
      <c r="K5333" t="s">
        <v>32</v>
      </c>
      <c r="L5333" t="s">
        <v>33</v>
      </c>
      <c r="M5333" t="str">
        <f t="shared" si="83"/>
        <v>Thu</v>
      </c>
      <c r="N5333" t="str">
        <f>VLOOKUP(Query1[[#This Row],[Age]],'Age Group Vlookup'!B$3:C$6,2,TRUE)</f>
        <v>20-29</v>
      </c>
    </row>
    <row r="5334" spans="1:14" x14ac:dyDescent="0.3">
      <c r="A5334" t="s">
        <v>6348</v>
      </c>
      <c r="B5334" s="1">
        <v>42726</v>
      </c>
      <c r="C5334" t="s">
        <v>537</v>
      </c>
      <c r="D5334">
        <v>5441</v>
      </c>
      <c r="E5334" t="s">
        <v>77</v>
      </c>
      <c r="G5334" t="s">
        <v>17</v>
      </c>
      <c r="H5334">
        <v>5000</v>
      </c>
      <c r="I5334" t="s">
        <v>506</v>
      </c>
      <c r="J5334" s="7">
        <v>48</v>
      </c>
      <c r="K5334" t="s">
        <v>27</v>
      </c>
      <c r="L5334" t="s">
        <v>28</v>
      </c>
      <c r="M5334" t="str">
        <f t="shared" si="83"/>
        <v>Thu</v>
      </c>
      <c r="N5334" t="str">
        <f>VLOOKUP(Query1[[#This Row],[Age]],'Age Group Vlookup'!B$3:C$6,2,TRUE)</f>
        <v>40-49</v>
      </c>
    </row>
    <row r="5335" spans="1:14" x14ac:dyDescent="0.3">
      <c r="A5335" t="s">
        <v>6349</v>
      </c>
      <c r="B5335" s="1">
        <v>42379</v>
      </c>
      <c r="C5335" t="s">
        <v>1855</v>
      </c>
      <c r="D5335">
        <v>27579</v>
      </c>
      <c r="E5335" t="s">
        <v>54</v>
      </c>
      <c r="G5335" t="s">
        <v>32</v>
      </c>
      <c r="H5335">
        <v>165000</v>
      </c>
      <c r="I5335" t="s">
        <v>1856</v>
      </c>
      <c r="J5335" s="7">
        <v>33</v>
      </c>
      <c r="K5335" t="s">
        <v>27</v>
      </c>
      <c r="L5335" t="s">
        <v>28</v>
      </c>
      <c r="M5335" t="str">
        <f t="shared" si="83"/>
        <v>Sun</v>
      </c>
      <c r="N5335" t="str">
        <f>VLOOKUP(Query1[[#This Row],[Age]],'Age Group Vlookup'!B$3:C$6,2,TRUE)</f>
        <v>30-39</v>
      </c>
    </row>
    <row r="5336" spans="1:14" x14ac:dyDescent="0.3">
      <c r="A5336" t="s">
        <v>6350</v>
      </c>
      <c r="B5336" s="1">
        <v>42464</v>
      </c>
      <c r="C5336" t="s">
        <v>541</v>
      </c>
      <c r="D5336">
        <v>39344</v>
      </c>
      <c r="E5336" t="s">
        <v>133</v>
      </c>
      <c r="G5336" t="s">
        <v>15</v>
      </c>
      <c r="H5336">
        <v>564000</v>
      </c>
      <c r="I5336" t="s">
        <v>542</v>
      </c>
      <c r="J5336" s="7">
        <v>50</v>
      </c>
      <c r="K5336" t="s">
        <v>17</v>
      </c>
      <c r="L5336" t="s">
        <v>18</v>
      </c>
      <c r="M5336" t="str">
        <f t="shared" si="83"/>
        <v>Mon</v>
      </c>
      <c r="N5336" t="str">
        <f>VLOOKUP(Query1[[#This Row],[Age]],'Age Group Vlookup'!B$3:C$6,2,TRUE)</f>
        <v>50-59</v>
      </c>
    </row>
    <row r="5337" spans="1:14" x14ac:dyDescent="0.3">
      <c r="A5337" t="s">
        <v>6351</v>
      </c>
      <c r="B5337" s="1">
        <v>42521</v>
      </c>
      <c r="C5337" t="s">
        <v>1142</v>
      </c>
      <c r="D5337">
        <v>25375</v>
      </c>
      <c r="E5337" t="s">
        <v>69</v>
      </c>
      <c r="G5337" t="s">
        <v>17</v>
      </c>
      <c r="H5337">
        <v>45000</v>
      </c>
      <c r="I5337" t="s">
        <v>1143</v>
      </c>
      <c r="J5337" s="7">
        <v>33</v>
      </c>
      <c r="K5337" t="s">
        <v>17</v>
      </c>
      <c r="L5337" t="s">
        <v>18</v>
      </c>
      <c r="M5337" t="str">
        <f t="shared" si="83"/>
        <v>Tue</v>
      </c>
      <c r="N5337" t="str">
        <f>VLOOKUP(Query1[[#This Row],[Age]],'Age Group Vlookup'!B$3:C$6,2,TRUE)</f>
        <v>30-39</v>
      </c>
    </row>
    <row r="5338" spans="1:14" x14ac:dyDescent="0.3">
      <c r="A5338" t="s">
        <v>6352</v>
      </c>
      <c r="B5338" s="1">
        <v>42593</v>
      </c>
      <c r="C5338" t="s">
        <v>1556</v>
      </c>
      <c r="D5338">
        <v>4475</v>
      </c>
      <c r="E5338" t="s">
        <v>21</v>
      </c>
      <c r="G5338" t="s">
        <v>15</v>
      </c>
      <c r="H5338">
        <v>430000</v>
      </c>
      <c r="I5338" t="s">
        <v>1557</v>
      </c>
      <c r="J5338" s="7">
        <v>33</v>
      </c>
      <c r="K5338" t="s">
        <v>27</v>
      </c>
      <c r="L5338" t="s">
        <v>28</v>
      </c>
      <c r="M5338" t="str">
        <f t="shared" si="83"/>
        <v>Thu</v>
      </c>
      <c r="N5338" t="str">
        <f>VLOOKUP(Query1[[#This Row],[Age]],'Age Group Vlookup'!B$3:C$6,2,TRUE)</f>
        <v>30-39</v>
      </c>
    </row>
    <row r="5339" spans="1:14" x14ac:dyDescent="0.3">
      <c r="A5339" t="s">
        <v>6353</v>
      </c>
      <c r="B5339" s="1">
        <v>42540</v>
      </c>
      <c r="C5339" t="s">
        <v>771</v>
      </c>
      <c r="D5339">
        <v>15179</v>
      </c>
      <c r="E5339" t="s">
        <v>62</v>
      </c>
      <c r="G5339" t="s">
        <v>32</v>
      </c>
      <c r="H5339">
        <v>172000</v>
      </c>
      <c r="I5339" t="s">
        <v>772</v>
      </c>
      <c r="J5339" s="7">
        <v>22</v>
      </c>
      <c r="K5339" t="s">
        <v>27</v>
      </c>
      <c r="L5339" t="s">
        <v>28</v>
      </c>
      <c r="M5339" t="str">
        <f t="shared" si="83"/>
        <v>Sun</v>
      </c>
      <c r="N5339" t="str">
        <f>VLOOKUP(Query1[[#This Row],[Age]],'Age Group Vlookup'!B$3:C$6,2,TRUE)</f>
        <v>20-29</v>
      </c>
    </row>
    <row r="5340" spans="1:14" x14ac:dyDescent="0.3">
      <c r="A5340" t="s">
        <v>6354</v>
      </c>
      <c r="B5340" s="1">
        <v>42506</v>
      </c>
      <c r="C5340" t="s">
        <v>1669</v>
      </c>
      <c r="D5340">
        <v>12881</v>
      </c>
      <c r="E5340" t="s">
        <v>43</v>
      </c>
      <c r="G5340" t="s">
        <v>15</v>
      </c>
      <c r="H5340">
        <v>401000</v>
      </c>
      <c r="I5340" t="s">
        <v>1670</v>
      </c>
      <c r="J5340" s="7">
        <v>34</v>
      </c>
      <c r="K5340" t="s">
        <v>17</v>
      </c>
      <c r="L5340" t="s">
        <v>18</v>
      </c>
      <c r="M5340" t="str">
        <f t="shared" si="83"/>
        <v>Mon</v>
      </c>
      <c r="N5340" t="str">
        <f>VLOOKUP(Query1[[#This Row],[Age]],'Age Group Vlookup'!B$3:C$6,2,TRUE)</f>
        <v>30-39</v>
      </c>
    </row>
    <row r="5341" spans="1:14" x14ac:dyDescent="0.3">
      <c r="A5341" t="s">
        <v>6355</v>
      </c>
      <c r="B5341" s="1">
        <v>42549</v>
      </c>
      <c r="C5341" t="s">
        <v>104</v>
      </c>
      <c r="D5341">
        <v>27346</v>
      </c>
      <c r="E5341" t="s">
        <v>14</v>
      </c>
      <c r="G5341" t="s">
        <v>17</v>
      </c>
      <c r="H5341">
        <v>28000</v>
      </c>
      <c r="I5341" t="s">
        <v>105</v>
      </c>
      <c r="J5341" s="7">
        <v>37</v>
      </c>
      <c r="K5341" t="s">
        <v>27</v>
      </c>
      <c r="L5341" t="s">
        <v>28</v>
      </c>
      <c r="M5341" t="str">
        <f t="shared" si="83"/>
        <v>Tue</v>
      </c>
      <c r="N5341" t="str">
        <f>VLOOKUP(Query1[[#This Row],[Age]],'Age Group Vlookup'!B$3:C$6,2,TRUE)</f>
        <v>30-39</v>
      </c>
    </row>
    <row r="5342" spans="1:14" x14ac:dyDescent="0.3">
      <c r="A5342" t="s">
        <v>6356</v>
      </c>
      <c r="B5342" s="1">
        <v>42638</v>
      </c>
      <c r="C5342" t="s">
        <v>395</v>
      </c>
      <c r="D5342">
        <v>24897</v>
      </c>
      <c r="E5342" t="s">
        <v>25</v>
      </c>
      <c r="G5342" t="s">
        <v>15</v>
      </c>
      <c r="H5342">
        <v>682000</v>
      </c>
      <c r="I5342" t="s">
        <v>396</v>
      </c>
      <c r="J5342" s="7">
        <v>50</v>
      </c>
      <c r="K5342" t="s">
        <v>27</v>
      </c>
      <c r="L5342" t="s">
        <v>28</v>
      </c>
      <c r="M5342" t="str">
        <f t="shared" si="83"/>
        <v>Sun</v>
      </c>
      <c r="N5342" t="str">
        <f>VLOOKUP(Query1[[#This Row],[Age]],'Age Group Vlookup'!B$3:C$6,2,TRUE)</f>
        <v>50-59</v>
      </c>
    </row>
    <row r="5343" spans="1:14" x14ac:dyDescent="0.3">
      <c r="A5343" t="s">
        <v>6357</v>
      </c>
      <c r="B5343" s="1">
        <v>42677</v>
      </c>
      <c r="C5343" t="s">
        <v>1161</v>
      </c>
      <c r="D5343">
        <v>39450</v>
      </c>
      <c r="E5343" t="s">
        <v>47</v>
      </c>
      <c r="G5343" t="s">
        <v>15</v>
      </c>
      <c r="H5343">
        <v>325000</v>
      </c>
      <c r="I5343" t="s">
        <v>1162</v>
      </c>
      <c r="J5343" s="7">
        <v>26</v>
      </c>
      <c r="K5343" t="s">
        <v>17</v>
      </c>
      <c r="L5343" t="s">
        <v>18</v>
      </c>
      <c r="M5343" t="str">
        <f t="shared" si="83"/>
        <v>Thu</v>
      </c>
      <c r="N5343" t="str">
        <f>VLOOKUP(Query1[[#This Row],[Age]],'Age Group Vlookup'!B$3:C$6,2,TRUE)</f>
        <v>20-29</v>
      </c>
    </row>
    <row r="5344" spans="1:14" x14ac:dyDescent="0.3">
      <c r="A5344" t="s">
        <v>6358</v>
      </c>
      <c r="B5344" s="1">
        <v>42702</v>
      </c>
      <c r="C5344" t="s">
        <v>2202</v>
      </c>
      <c r="D5344">
        <v>20379</v>
      </c>
      <c r="E5344" t="s">
        <v>47</v>
      </c>
      <c r="G5344" t="s">
        <v>32</v>
      </c>
      <c r="H5344">
        <v>176000</v>
      </c>
      <c r="I5344" t="s">
        <v>2203</v>
      </c>
      <c r="J5344" s="7">
        <v>30</v>
      </c>
      <c r="K5344" t="s">
        <v>32</v>
      </c>
      <c r="L5344" t="s">
        <v>33</v>
      </c>
      <c r="M5344" t="str">
        <f t="shared" si="83"/>
        <v>Mon</v>
      </c>
      <c r="N5344" t="str">
        <f>VLOOKUP(Query1[[#This Row],[Age]],'Age Group Vlookup'!B$3:C$6,2,TRUE)</f>
        <v>30-39</v>
      </c>
    </row>
    <row r="5345" spans="1:14" x14ac:dyDescent="0.3">
      <c r="A5345" t="s">
        <v>6359</v>
      </c>
      <c r="B5345" s="1">
        <v>42523</v>
      </c>
      <c r="C5345" t="s">
        <v>1177</v>
      </c>
      <c r="D5345">
        <v>47371</v>
      </c>
      <c r="E5345" t="s">
        <v>21</v>
      </c>
      <c r="G5345" t="s">
        <v>32</v>
      </c>
      <c r="H5345">
        <v>160000</v>
      </c>
      <c r="I5345" t="s">
        <v>1178</v>
      </c>
      <c r="J5345" s="7">
        <v>38</v>
      </c>
      <c r="K5345" t="s">
        <v>17</v>
      </c>
      <c r="L5345" t="s">
        <v>18</v>
      </c>
      <c r="M5345" t="str">
        <f t="shared" si="83"/>
        <v>Thu</v>
      </c>
      <c r="N5345" t="str">
        <f>VLOOKUP(Query1[[#This Row],[Age]],'Age Group Vlookup'!B$3:C$6,2,TRUE)</f>
        <v>30-39</v>
      </c>
    </row>
    <row r="5346" spans="1:14" x14ac:dyDescent="0.3">
      <c r="A5346" t="s">
        <v>6360</v>
      </c>
      <c r="B5346" s="1">
        <v>42478</v>
      </c>
      <c r="C5346" t="s">
        <v>951</v>
      </c>
      <c r="D5346">
        <v>31903</v>
      </c>
      <c r="E5346" t="s">
        <v>108</v>
      </c>
      <c r="G5346" t="s">
        <v>17</v>
      </c>
      <c r="H5346">
        <v>20000</v>
      </c>
      <c r="I5346" t="s">
        <v>952</v>
      </c>
      <c r="J5346" s="7">
        <v>45</v>
      </c>
      <c r="K5346" t="s">
        <v>32</v>
      </c>
      <c r="L5346" t="s">
        <v>33</v>
      </c>
      <c r="M5346" t="str">
        <f t="shared" si="83"/>
        <v>Mon</v>
      </c>
      <c r="N5346" t="str">
        <f>VLOOKUP(Query1[[#This Row],[Age]],'Age Group Vlookup'!B$3:C$6,2,TRUE)</f>
        <v>40-49</v>
      </c>
    </row>
    <row r="5347" spans="1:14" x14ac:dyDescent="0.3">
      <c r="A5347" t="s">
        <v>6361</v>
      </c>
      <c r="B5347" s="1">
        <v>42727</v>
      </c>
      <c r="C5347" t="s">
        <v>1072</v>
      </c>
      <c r="D5347">
        <v>18264</v>
      </c>
      <c r="E5347" t="s">
        <v>47</v>
      </c>
      <c r="G5347" t="s">
        <v>15</v>
      </c>
      <c r="H5347">
        <v>781000</v>
      </c>
      <c r="I5347" t="s">
        <v>1073</v>
      </c>
      <c r="J5347" s="7">
        <v>30</v>
      </c>
      <c r="K5347" t="s">
        <v>27</v>
      </c>
      <c r="L5347" t="s">
        <v>28</v>
      </c>
      <c r="M5347" t="str">
        <f t="shared" si="83"/>
        <v>Fri</v>
      </c>
      <c r="N5347" t="str">
        <f>VLOOKUP(Query1[[#This Row],[Age]],'Age Group Vlookup'!B$3:C$6,2,TRUE)</f>
        <v>30-39</v>
      </c>
    </row>
    <row r="5348" spans="1:14" x14ac:dyDescent="0.3">
      <c r="A5348" t="s">
        <v>6362</v>
      </c>
      <c r="B5348" s="1">
        <v>42478</v>
      </c>
      <c r="C5348" t="s">
        <v>2406</v>
      </c>
      <c r="D5348">
        <v>2772</v>
      </c>
      <c r="E5348" t="s">
        <v>150</v>
      </c>
      <c r="G5348" t="s">
        <v>17</v>
      </c>
      <c r="H5348">
        <v>28000</v>
      </c>
      <c r="I5348" t="s">
        <v>2407</v>
      </c>
      <c r="J5348" s="7">
        <v>39</v>
      </c>
      <c r="K5348" t="s">
        <v>27</v>
      </c>
      <c r="L5348" t="s">
        <v>28</v>
      </c>
      <c r="M5348" t="str">
        <f t="shared" si="83"/>
        <v>Mon</v>
      </c>
      <c r="N5348" t="str">
        <f>VLOOKUP(Query1[[#This Row],[Age]],'Age Group Vlookup'!B$3:C$6,2,TRUE)</f>
        <v>30-39</v>
      </c>
    </row>
    <row r="5349" spans="1:14" x14ac:dyDescent="0.3">
      <c r="A5349" t="s">
        <v>6363</v>
      </c>
      <c r="B5349" s="1">
        <v>42643</v>
      </c>
      <c r="C5349" t="s">
        <v>172</v>
      </c>
      <c r="D5349">
        <v>31451</v>
      </c>
      <c r="E5349" t="s">
        <v>25</v>
      </c>
      <c r="G5349" t="s">
        <v>17</v>
      </c>
      <c r="H5349">
        <v>37000</v>
      </c>
      <c r="I5349" t="s">
        <v>173</v>
      </c>
      <c r="J5349" s="7">
        <v>36</v>
      </c>
      <c r="K5349" t="s">
        <v>27</v>
      </c>
      <c r="L5349" t="s">
        <v>28</v>
      </c>
      <c r="M5349" t="str">
        <f t="shared" si="83"/>
        <v>Fri</v>
      </c>
      <c r="N5349" t="str">
        <f>VLOOKUP(Query1[[#This Row],[Age]],'Age Group Vlookup'!B$3:C$6,2,TRUE)</f>
        <v>30-39</v>
      </c>
    </row>
    <row r="5350" spans="1:14" x14ac:dyDescent="0.3">
      <c r="A5350" t="s">
        <v>6364</v>
      </c>
      <c r="B5350" s="1">
        <v>42646</v>
      </c>
      <c r="C5350" t="s">
        <v>237</v>
      </c>
      <c r="D5350">
        <v>31603</v>
      </c>
      <c r="E5350" t="s">
        <v>36</v>
      </c>
      <c r="G5350" t="s">
        <v>15</v>
      </c>
      <c r="H5350">
        <v>129000</v>
      </c>
      <c r="I5350" t="s">
        <v>238</v>
      </c>
      <c r="J5350" s="7">
        <v>21</v>
      </c>
      <c r="K5350" t="s">
        <v>32</v>
      </c>
      <c r="L5350" t="s">
        <v>33</v>
      </c>
      <c r="M5350" t="str">
        <f t="shared" si="83"/>
        <v>Mon</v>
      </c>
      <c r="N5350" t="str">
        <f>VLOOKUP(Query1[[#This Row],[Age]],'Age Group Vlookup'!B$3:C$6,2,TRUE)</f>
        <v>20-29</v>
      </c>
    </row>
    <row r="5351" spans="1:14" x14ac:dyDescent="0.3">
      <c r="A5351" t="s">
        <v>6365</v>
      </c>
      <c r="B5351" s="1">
        <v>42385</v>
      </c>
      <c r="C5351" t="s">
        <v>1340</v>
      </c>
      <c r="D5351">
        <v>35328</v>
      </c>
      <c r="E5351" t="s">
        <v>43</v>
      </c>
      <c r="G5351" t="s">
        <v>15</v>
      </c>
      <c r="H5351">
        <v>782000</v>
      </c>
      <c r="I5351" t="s">
        <v>1341</v>
      </c>
      <c r="J5351" s="7">
        <v>38</v>
      </c>
      <c r="K5351" t="s">
        <v>27</v>
      </c>
      <c r="L5351" t="s">
        <v>28</v>
      </c>
      <c r="M5351" t="str">
        <f t="shared" si="83"/>
        <v>Sat</v>
      </c>
      <c r="N5351" t="str">
        <f>VLOOKUP(Query1[[#This Row],[Age]],'Age Group Vlookup'!B$3:C$6,2,TRUE)</f>
        <v>30-39</v>
      </c>
    </row>
    <row r="5352" spans="1:14" x14ac:dyDescent="0.3">
      <c r="A5352" t="s">
        <v>6366</v>
      </c>
      <c r="B5352" s="1">
        <v>42462</v>
      </c>
      <c r="C5352" t="s">
        <v>791</v>
      </c>
      <c r="D5352">
        <v>30316</v>
      </c>
      <c r="E5352" t="s">
        <v>54</v>
      </c>
      <c r="G5352" t="s">
        <v>32</v>
      </c>
      <c r="H5352">
        <v>110000</v>
      </c>
      <c r="I5352" t="s">
        <v>792</v>
      </c>
      <c r="J5352" s="7">
        <v>37</v>
      </c>
      <c r="K5352" t="s">
        <v>32</v>
      </c>
      <c r="L5352" t="s">
        <v>33</v>
      </c>
      <c r="M5352" t="str">
        <f t="shared" si="83"/>
        <v>Sat</v>
      </c>
      <c r="N5352" t="str">
        <f>VLOOKUP(Query1[[#This Row],[Age]],'Age Group Vlookup'!B$3:C$6,2,TRUE)</f>
        <v>30-39</v>
      </c>
    </row>
    <row r="5353" spans="1:14" x14ac:dyDescent="0.3">
      <c r="A5353" t="s">
        <v>6367</v>
      </c>
      <c r="B5353" s="1">
        <v>42688</v>
      </c>
      <c r="C5353" t="s">
        <v>724</v>
      </c>
      <c r="D5353">
        <v>16709</v>
      </c>
      <c r="E5353" t="s">
        <v>21</v>
      </c>
      <c r="G5353" t="s">
        <v>17</v>
      </c>
      <c r="H5353">
        <v>14000</v>
      </c>
      <c r="I5353" t="s">
        <v>725</v>
      </c>
      <c r="J5353" s="7">
        <v>25</v>
      </c>
      <c r="K5353" t="s">
        <v>27</v>
      </c>
      <c r="L5353" t="s">
        <v>28</v>
      </c>
      <c r="M5353" t="str">
        <f t="shared" si="83"/>
        <v>Mon</v>
      </c>
      <c r="N5353" t="str">
        <f>VLOOKUP(Query1[[#This Row],[Age]],'Age Group Vlookup'!B$3:C$6,2,TRUE)</f>
        <v>20-29</v>
      </c>
    </row>
    <row r="5354" spans="1:14" x14ac:dyDescent="0.3">
      <c r="A5354" t="s">
        <v>6368</v>
      </c>
      <c r="B5354" s="1">
        <v>42525</v>
      </c>
      <c r="C5354" t="s">
        <v>1018</v>
      </c>
      <c r="D5354">
        <v>18039</v>
      </c>
      <c r="E5354" t="s">
        <v>137</v>
      </c>
      <c r="G5354" t="s">
        <v>32</v>
      </c>
      <c r="H5354">
        <v>190000</v>
      </c>
      <c r="I5354" t="s">
        <v>436</v>
      </c>
      <c r="J5354" s="7">
        <v>41</v>
      </c>
      <c r="K5354" t="s">
        <v>17</v>
      </c>
      <c r="L5354" t="s">
        <v>18</v>
      </c>
      <c r="M5354" t="str">
        <f t="shared" si="83"/>
        <v>Sat</v>
      </c>
      <c r="N5354" t="str">
        <f>VLOOKUP(Query1[[#This Row],[Age]],'Age Group Vlookup'!B$3:C$6,2,TRUE)</f>
        <v>40-49</v>
      </c>
    </row>
    <row r="5355" spans="1:14" x14ac:dyDescent="0.3">
      <c r="A5355" t="s">
        <v>6369</v>
      </c>
      <c r="B5355" s="1">
        <v>42708</v>
      </c>
      <c r="C5355" t="s">
        <v>1688</v>
      </c>
      <c r="D5355">
        <v>10439</v>
      </c>
      <c r="E5355" t="s">
        <v>62</v>
      </c>
      <c r="G5355" t="s">
        <v>15</v>
      </c>
      <c r="H5355">
        <v>241000</v>
      </c>
      <c r="I5355" t="s">
        <v>1689</v>
      </c>
      <c r="J5355" s="7">
        <v>41</v>
      </c>
      <c r="K5355" t="s">
        <v>17</v>
      </c>
      <c r="L5355" t="s">
        <v>18</v>
      </c>
      <c r="M5355" t="str">
        <f t="shared" si="83"/>
        <v>Sun</v>
      </c>
      <c r="N5355" t="str">
        <f>VLOOKUP(Query1[[#This Row],[Age]],'Age Group Vlookup'!B$3:C$6,2,TRUE)</f>
        <v>40-49</v>
      </c>
    </row>
    <row r="5356" spans="1:14" x14ac:dyDescent="0.3">
      <c r="A5356" t="s">
        <v>6370</v>
      </c>
      <c r="B5356" s="1">
        <v>42493</v>
      </c>
      <c r="C5356" t="s">
        <v>1394</v>
      </c>
      <c r="D5356">
        <v>31979</v>
      </c>
      <c r="E5356" t="s">
        <v>21</v>
      </c>
      <c r="G5356" t="s">
        <v>17</v>
      </c>
      <c r="H5356">
        <v>29000</v>
      </c>
      <c r="I5356" t="s">
        <v>1395</v>
      </c>
      <c r="J5356" s="7">
        <v>25</v>
      </c>
      <c r="K5356" t="s">
        <v>32</v>
      </c>
      <c r="L5356" t="s">
        <v>33</v>
      </c>
      <c r="M5356" t="str">
        <f t="shared" si="83"/>
        <v>Tue</v>
      </c>
      <c r="N5356" t="str">
        <f>VLOOKUP(Query1[[#This Row],[Age]],'Age Group Vlookup'!B$3:C$6,2,TRUE)</f>
        <v>20-29</v>
      </c>
    </row>
    <row r="5357" spans="1:14" x14ac:dyDescent="0.3">
      <c r="A5357" t="s">
        <v>6371</v>
      </c>
      <c r="B5357" s="1">
        <v>42485</v>
      </c>
      <c r="C5357" t="s">
        <v>140</v>
      </c>
      <c r="D5357">
        <v>9275</v>
      </c>
      <c r="E5357" t="s">
        <v>77</v>
      </c>
      <c r="G5357" t="s">
        <v>17</v>
      </c>
      <c r="H5357">
        <v>49000</v>
      </c>
      <c r="I5357" t="s">
        <v>141</v>
      </c>
      <c r="J5357" s="7">
        <v>27</v>
      </c>
      <c r="K5357" t="s">
        <v>32</v>
      </c>
      <c r="L5357" t="s">
        <v>33</v>
      </c>
      <c r="M5357" t="str">
        <f t="shared" si="83"/>
        <v>Mon</v>
      </c>
      <c r="N5357" t="str">
        <f>VLOOKUP(Query1[[#This Row],[Age]],'Age Group Vlookup'!B$3:C$6,2,TRUE)</f>
        <v>20-29</v>
      </c>
    </row>
    <row r="5358" spans="1:14" x14ac:dyDescent="0.3">
      <c r="A5358" t="s">
        <v>6372</v>
      </c>
      <c r="B5358" s="1">
        <v>42640</v>
      </c>
      <c r="C5358" t="s">
        <v>788</v>
      </c>
      <c r="D5358">
        <v>5873</v>
      </c>
      <c r="E5358" t="s">
        <v>133</v>
      </c>
      <c r="G5358" t="s">
        <v>15</v>
      </c>
      <c r="H5358">
        <v>151000</v>
      </c>
      <c r="I5358" t="s">
        <v>789</v>
      </c>
      <c r="J5358" s="7">
        <v>44</v>
      </c>
      <c r="K5358" t="s">
        <v>27</v>
      </c>
      <c r="L5358" t="s">
        <v>28</v>
      </c>
      <c r="M5358" t="str">
        <f t="shared" si="83"/>
        <v>Tue</v>
      </c>
      <c r="N5358" t="str">
        <f>VLOOKUP(Query1[[#This Row],[Age]],'Age Group Vlookup'!B$3:C$6,2,TRUE)</f>
        <v>40-49</v>
      </c>
    </row>
    <row r="5359" spans="1:14" x14ac:dyDescent="0.3">
      <c r="A5359" t="s">
        <v>6373</v>
      </c>
      <c r="B5359" s="1">
        <v>42383</v>
      </c>
      <c r="C5359" t="s">
        <v>428</v>
      </c>
      <c r="D5359">
        <v>24608</v>
      </c>
      <c r="E5359" t="s">
        <v>54</v>
      </c>
      <c r="G5359" t="s">
        <v>17</v>
      </c>
      <c r="H5359">
        <v>15000</v>
      </c>
      <c r="I5359" t="s">
        <v>429</v>
      </c>
      <c r="J5359" s="7">
        <v>41</v>
      </c>
      <c r="K5359" t="s">
        <v>17</v>
      </c>
      <c r="L5359" t="s">
        <v>18</v>
      </c>
      <c r="M5359" t="str">
        <f t="shared" si="83"/>
        <v>Thu</v>
      </c>
      <c r="N5359" t="str">
        <f>VLOOKUP(Query1[[#This Row],[Age]],'Age Group Vlookup'!B$3:C$6,2,TRUE)</f>
        <v>40-49</v>
      </c>
    </row>
    <row r="5360" spans="1:14" x14ac:dyDescent="0.3">
      <c r="A5360" t="s">
        <v>6374</v>
      </c>
      <c r="B5360" s="1">
        <v>42632</v>
      </c>
      <c r="C5360" t="s">
        <v>847</v>
      </c>
      <c r="D5360">
        <v>15582</v>
      </c>
      <c r="E5360" t="s">
        <v>21</v>
      </c>
      <c r="G5360" t="s">
        <v>17</v>
      </c>
      <c r="H5360">
        <v>20000</v>
      </c>
      <c r="I5360" t="s">
        <v>848</v>
      </c>
      <c r="J5360" s="7">
        <v>41</v>
      </c>
      <c r="K5360" t="s">
        <v>17</v>
      </c>
      <c r="L5360" t="s">
        <v>18</v>
      </c>
      <c r="M5360" t="str">
        <f t="shared" si="83"/>
        <v>Mon</v>
      </c>
      <c r="N5360" t="str">
        <f>VLOOKUP(Query1[[#This Row],[Age]],'Age Group Vlookup'!B$3:C$6,2,TRUE)</f>
        <v>40-49</v>
      </c>
    </row>
    <row r="5361" spans="1:14" x14ac:dyDescent="0.3">
      <c r="A5361" t="s">
        <v>6375</v>
      </c>
      <c r="B5361" s="1">
        <v>42655</v>
      </c>
      <c r="C5361" t="s">
        <v>192</v>
      </c>
      <c r="D5361">
        <v>37693</v>
      </c>
      <c r="E5361" t="s">
        <v>14</v>
      </c>
      <c r="G5361" t="s">
        <v>15</v>
      </c>
      <c r="H5361">
        <v>749000</v>
      </c>
      <c r="I5361" t="s">
        <v>193</v>
      </c>
      <c r="J5361" s="7">
        <v>27</v>
      </c>
      <c r="K5361" t="s">
        <v>27</v>
      </c>
      <c r="L5361" t="s">
        <v>28</v>
      </c>
      <c r="M5361" t="str">
        <f t="shared" si="83"/>
        <v>Wed</v>
      </c>
      <c r="N5361" t="str">
        <f>VLOOKUP(Query1[[#This Row],[Age]],'Age Group Vlookup'!B$3:C$6,2,TRUE)</f>
        <v>20-29</v>
      </c>
    </row>
    <row r="5362" spans="1:14" x14ac:dyDescent="0.3">
      <c r="A5362" t="s">
        <v>6376</v>
      </c>
      <c r="B5362" s="1">
        <v>42404</v>
      </c>
      <c r="C5362" t="s">
        <v>340</v>
      </c>
      <c r="D5362">
        <v>31114</v>
      </c>
      <c r="E5362" t="s">
        <v>47</v>
      </c>
      <c r="G5362" t="s">
        <v>17</v>
      </c>
      <c r="H5362">
        <v>11000</v>
      </c>
      <c r="I5362" t="s">
        <v>341</v>
      </c>
      <c r="J5362" s="7">
        <v>43</v>
      </c>
      <c r="K5362" t="s">
        <v>27</v>
      </c>
      <c r="L5362" t="s">
        <v>28</v>
      </c>
      <c r="M5362" t="str">
        <f t="shared" si="83"/>
        <v>Thu</v>
      </c>
      <c r="N5362" t="str">
        <f>VLOOKUP(Query1[[#This Row],[Age]],'Age Group Vlookup'!B$3:C$6,2,TRUE)</f>
        <v>40-49</v>
      </c>
    </row>
    <row r="5363" spans="1:14" x14ac:dyDescent="0.3">
      <c r="A5363" t="s">
        <v>6377</v>
      </c>
      <c r="B5363" s="1">
        <v>42720</v>
      </c>
      <c r="C5363" t="s">
        <v>1029</v>
      </c>
      <c r="D5363">
        <v>49366</v>
      </c>
      <c r="E5363" t="s">
        <v>62</v>
      </c>
      <c r="G5363" t="s">
        <v>15</v>
      </c>
      <c r="H5363">
        <v>207000</v>
      </c>
      <c r="I5363" t="s">
        <v>1030</v>
      </c>
      <c r="J5363" s="7">
        <v>31</v>
      </c>
      <c r="K5363" t="s">
        <v>32</v>
      </c>
      <c r="L5363" t="s">
        <v>33</v>
      </c>
      <c r="M5363" t="str">
        <f t="shared" si="83"/>
        <v>Fri</v>
      </c>
      <c r="N5363" t="str">
        <f>VLOOKUP(Query1[[#This Row],[Age]],'Age Group Vlookup'!B$3:C$6,2,TRUE)</f>
        <v>30-39</v>
      </c>
    </row>
    <row r="5364" spans="1:14" x14ac:dyDescent="0.3">
      <c r="A5364" t="s">
        <v>6378</v>
      </c>
      <c r="B5364" s="1">
        <v>42373</v>
      </c>
      <c r="C5364" t="s">
        <v>913</v>
      </c>
      <c r="D5364">
        <v>46249</v>
      </c>
      <c r="E5364" t="s">
        <v>43</v>
      </c>
      <c r="G5364" t="s">
        <v>15</v>
      </c>
      <c r="H5364">
        <v>635000</v>
      </c>
      <c r="I5364" t="s">
        <v>914</v>
      </c>
      <c r="J5364" s="7">
        <v>32</v>
      </c>
      <c r="K5364" t="s">
        <v>17</v>
      </c>
      <c r="L5364" t="s">
        <v>18</v>
      </c>
      <c r="M5364" t="str">
        <f t="shared" si="83"/>
        <v>Mon</v>
      </c>
      <c r="N5364" t="str">
        <f>VLOOKUP(Query1[[#This Row],[Age]],'Age Group Vlookup'!B$3:C$6,2,TRUE)</f>
        <v>30-39</v>
      </c>
    </row>
    <row r="5365" spans="1:14" x14ac:dyDescent="0.3">
      <c r="A5365" t="s">
        <v>6379</v>
      </c>
      <c r="B5365" s="1">
        <v>42439</v>
      </c>
      <c r="C5365" t="s">
        <v>340</v>
      </c>
      <c r="D5365">
        <v>20176</v>
      </c>
      <c r="E5365" t="s">
        <v>21</v>
      </c>
      <c r="G5365" t="s">
        <v>17</v>
      </c>
      <c r="H5365">
        <v>11000</v>
      </c>
      <c r="I5365" t="s">
        <v>341</v>
      </c>
      <c r="J5365" s="7">
        <v>43</v>
      </c>
      <c r="K5365" t="s">
        <v>27</v>
      </c>
      <c r="L5365" t="s">
        <v>28</v>
      </c>
      <c r="M5365" t="str">
        <f t="shared" si="83"/>
        <v>Thu</v>
      </c>
      <c r="N5365" t="str">
        <f>VLOOKUP(Query1[[#This Row],[Age]],'Age Group Vlookup'!B$3:C$6,2,TRUE)</f>
        <v>40-49</v>
      </c>
    </row>
    <row r="5366" spans="1:14" x14ac:dyDescent="0.3">
      <c r="A5366" t="s">
        <v>6380</v>
      </c>
      <c r="B5366" s="1">
        <v>42484</v>
      </c>
      <c r="C5366" t="s">
        <v>1448</v>
      </c>
      <c r="D5366">
        <v>17304</v>
      </c>
      <c r="E5366" t="s">
        <v>47</v>
      </c>
      <c r="G5366" t="s">
        <v>17</v>
      </c>
      <c r="H5366">
        <v>28000</v>
      </c>
      <c r="I5366" t="s">
        <v>1449</v>
      </c>
      <c r="J5366" s="7">
        <v>37</v>
      </c>
      <c r="K5366" t="s">
        <v>17</v>
      </c>
      <c r="L5366" t="s">
        <v>18</v>
      </c>
      <c r="M5366" t="str">
        <f t="shared" si="83"/>
        <v>Sun</v>
      </c>
      <c r="N5366" t="str">
        <f>VLOOKUP(Query1[[#This Row],[Age]],'Age Group Vlookup'!B$3:C$6,2,TRUE)</f>
        <v>30-39</v>
      </c>
    </row>
    <row r="5367" spans="1:14" x14ac:dyDescent="0.3">
      <c r="A5367" t="s">
        <v>6381</v>
      </c>
      <c r="B5367" s="1">
        <v>42714</v>
      </c>
      <c r="C5367" t="s">
        <v>1125</v>
      </c>
      <c r="D5367">
        <v>8862</v>
      </c>
      <c r="E5367" t="s">
        <v>21</v>
      </c>
      <c r="G5367" t="s">
        <v>32</v>
      </c>
      <c r="H5367">
        <v>160000</v>
      </c>
      <c r="I5367" t="s">
        <v>1126</v>
      </c>
      <c r="J5367" s="7">
        <v>20</v>
      </c>
      <c r="K5367" t="s">
        <v>17</v>
      </c>
      <c r="L5367" t="s">
        <v>18</v>
      </c>
      <c r="M5367" t="str">
        <f t="shared" si="83"/>
        <v>Sat</v>
      </c>
      <c r="N5367" t="str">
        <f>VLOOKUP(Query1[[#This Row],[Age]],'Age Group Vlookup'!B$3:C$6,2,TRUE)</f>
        <v>20-29</v>
      </c>
    </row>
    <row r="5368" spans="1:14" x14ac:dyDescent="0.3">
      <c r="A5368" t="s">
        <v>6382</v>
      </c>
      <c r="B5368" s="1">
        <v>42425</v>
      </c>
      <c r="C5368" t="s">
        <v>731</v>
      </c>
      <c r="D5368">
        <v>11758</v>
      </c>
      <c r="E5368" t="s">
        <v>54</v>
      </c>
      <c r="G5368" t="s">
        <v>32</v>
      </c>
      <c r="H5368">
        <v>135000</v>
      </c>
      <c r="I5368" t="s">
        <v>732</v>
      </c>
      <c r="J5368" s="7">
        <v>28</v>
      </c>
      <c r="K5368" t="s">
        <v>27</v>
      </c>
      <c r="L5368" t="s">
        <v>28</v>
      </c>
      <c r="M5368" t="str">
        <f t="shared" si="83"/>
        <v>Thu</v>
      </c>
      <c r="N5368" t="str">
        <f>VLOOKUP(Query1[[#This Row],[Age]],'Age Group Vlookup'!B$3:C$6,2,TRUE)</f>
        <v>20-29</v>
      </c>
    </row>
    <row r="5369" spans="1:14" x14ac:dyDescent="0.3">
      <c r="A5369" t="s">
        <v>6383</v>
      </c>
      <c r="B5369" s="1">
        <v>42553</v>
      </c>
      <c r="C5369" t="s">
        <v>1663</v>
      </c>
      <c r="D5369">
        <v>11574</v>
      </c>
      <c r="E5369" t="s">
        <v>47</v>
      </c>
      <c r="G5369" t="s">
        <v>32</v>
      </c>
      <c r="H5369">
        <v>100000</v>
      </c>
      <c r="I5369" t="s">
        <v>1664</v>
      </c>
      <c r="J5369" s="7">
        <v>30</v>
      </c>
      <c r="K5369" t="s">
        <v>32</v>
      </c>
      <c r="L5369" t="s">
        <v>33</v>
      </c>
      <c r="M5369" t="str">
        <f t="shared" si="83"/>
        <v>Sat</v>
      </c>
      <c r="N5369" t="str">
        <f>VLOOKUP(Query1[[#This Row],[Age]],'Age Group Vlookup'!B$3:C$6,2,TRUE)</f>
        <v>30-39</v>
      </c>
    </row>
    <row r="5370" spans="1:14" x14ac:dyDescent="0.3">
      <c r="A5370" t="s">
        <v>6384</v>
      </c>
      <c r="B5370" s="1">
        <v>42515</v>
      </c>
      <c r="C5370" t="s">
        <v>1510</v>
      </c>
      <c r="D5370">
        <v>43940</v>
      </c>
      <c r="E5370" t="s">
        <v>47</v>
      </c>
      <c r="G5370" t="s">
        <v>17</v>
      </c>
      <c r="H5370">
        <v>46000</v>
      </c>
      <c r="I5370" t="s">
        <v>1511</v>
      </c>
      <c r="J5370" s="7">
        <v>38</v>
      </c>
      <c r="K5370" t="s">
        <v>17</v>
      </c>
      <c r="L5370" t="s">
        <v>18</v>
      </c>
      <c r="M5370" t="str">
        <f t="shared" si="83"/>
        <v>Wed</v>
      </c>
      <c r="N5370" t="str">
        <f>VLOOKUP(Query1[[#This Row],[Age]],'Age Group Vlookup'!B$3:C$6,2,TRUE)</f>
        <v>30-39</v>
      </c>
    </row>
    <row r="5371" spans="1:14" x14ac:dyDescent="0.3">
      <c r="A5371" t="s">
        <v>6385</v>
      </c>
      <c r="B5371" s="1">
        <v>42518</v>
      </c>
      <c r="C5371" t="s">
        <v>266</v>
      </c>
      <c r="D5371">
        <v>15908</v>
      </c>
      <c r="E5371" t="s">
        <v>25</v>
      </c>
      <c r="G5371" t="s">
        <v>17</v>
      </c>
      <c r="H5371">
        <v>31000</v>
      </c>
      <c r="I5371" t="s">
        <v>267</v>
      </c>
      <c r="J5371" s="7">
        <v>24</v>
      </c>
      <c r="K5371" t="s">
        <v>27</v>
      </c>
      <c r="L5371" t="s">
        <v>28</v>
      </c>
      <c r="M5371" t="str">
        <f t="shared" si="83"/>
        <v>Sat</v>
      </c>
      <c r="N5371" t="str">
        <f>VLOOKUP(Query1[[#This Row],[Age]],'Age Group Vlookup'!B$3:C$6,2,TRUE)</f>
        <v>20-29</v>
      </c>
    </row>
    <row r="5372" spans="1:14" x14ac:dyDescent="0.3">
      <c r="A5372" t="s">
        <v>6386</v>
      </c>
      <c r="B5372" s="1">
        <v>42422</v>
      </c>
      <c r="C5372" t="s">
        <v>76</v>
      </c>
      <c r="D5372">
        <v>46955</v>
      </c>
      <c r="E5372" t="s">
        <v>25</v>
      </c>
      <c r="G5372" t="s">
        <v>15</v>
      </c>
      <c r="H5372">
        <v>596000</v>
      </c>
      <c r="I5372" t="s">
        <v>78</v>
      </c>
      <c r="J5372" s="7">
        <v>22</v>
      </c>
      <c r="K5372" t="s">
        <v>27</v>
      </c>
      <c r="L5372" t="s">
        <v>28</v>
      </c>
      <c r="M5372" t="str">
        <f t="shared" si="83"/>
        <v>Mon</v>
      </c>
      <c r="N5372" t="str">
        <f>VLOOKUP(Query1[[#This Row],[Age]],'Age Group Vlookup'!B$3:C$6,2,TRUE)</f>
        <v>20-29</v>
      </c>
    </row>
    <row r="5373" spans="1:14" x14ac:dyDescent="0.3">
      <c r="A5373" t="s">
        <v>6387</v>
      </c>
      <c r="B5373" s="1">
        <v>42407</v>
      </c>
      <c r="C5373" t="s">
        <v>322</v>
      </c>
      <c r="D5373">
        <v>35641</v>
      </c>
      <c r="E5373" t="s">
        <v>150</v>
      </c>
      <c r="G5373" t="s">
        <v>17</v>
      </c>
      <c r="H5373">
        <v>13000</v>
      </c>
      <c r="I5373" t="s">
        <v>323</v>
      </c>
      <c r="J5373" s="7">
        <v>46</v>
      </c>
      <c r="K5373" t="s">
        <v>32</v>
      </c>
      <c r="L5373" t="s">
        <v>33</v>
      </c>
      <c r="M5373" t="str">
        <f t="shared" si="83"/>
        <v>Sun</v>
      </c>
      <c r="N5373" t="str">
        <f>VLOOKUP(Query1[[#This Row],[Age]],'Age Group Vlookup'!B$3:C$6,2,TRUE)</f>
        <v>40-49</v>
      </c>
    </row>
    <row r="5374" spans="1:14" x14ac:dyDescent="0.3">
      <c r="A5374" t="s">
        <v>6388</v>
      </c>
      <c r="B5374" s="1">
        <v>42695</v>
      </c>
      <c r="C5374" t="s">
        <v>2550</v>
      </c>
      <c r="D5374">
        <v>10732</v>
      </c>
      <c r="E5374" t="s">
        <v>14</v>
      </c>
      <c r="G5374" t="s">
        <v>32</v>
      </c>
      <c r="H5374">
        <v>80000</v>
      </c>
      <c r="I5374" t="s">
        <v>2551</v>
      </c>
      <c r="J5374" s="7">
        <v>39</v>
      </c>
      <c r="K5374" t="s">
        <v>27</v>
      </c>
      <c r="L5374" t="s">
        <v>28</v>
      </c>
      <c r="M5374" t="str">
        <f t="shared" si="83"/>
        <v>Mon</v>
      </c>
      <c r="N5374" t="str">
        <f>VLOOKUP(Query1[[#This Row],[Age]],'Age Group Vlookup'!B$3:C$6,2,TRUE)</f>
        <v>30-39</v>
      </c>
    </row>
    <row r="5375" spans="1:14" x14ac:dyDescent="0.3">
      <c r="A5375" t="s">
        <v>6389</v>
      </c>
      <c r="B5375" s="1">
        <v>42394</v>
      </c>
      <c r="C5375" t="s">
        <v>3812</v>
      </c>
      <c r="D5375">
        <v>41619</v>
      </c>
      <c r="E5375" t="s">
        <v>21</v>
      </c>
      <c r="G5375" t="s">
        <v>15</v>
      </c>
      <c r="H5375">
        <v>329000</v>
      </c>
      <c r="I5375" t="s">
        <v>3813</v>
      </c>
      <c r="J5375" s="7">
        <v>32</v>
      </c>
      <c r="K5375" t="s">
        <v>27</v>
      </c>
      <c r="L5375" t="s">
        <v>28</v>
      </c>
      <c r="M5375" t="str">
        <f t="shared" si="83"/>
        <v>Mon</v>
      </c>
      <c r="N5375" t="str">
        <f>VLOOKUP(Query1[[#This Row],[Age]],'Age Group Vlookup'!B$3:C$6,2,TRUE)</f>
        <v>30-39</v>
      </c>
    </row>
    <row r="5376" spans="1:14" x14ac:dyDescent="0.3">
      <c r="A5376" t="s">
        <v>6390</v>
      </c>
      <c r="B5376" s="1">
        <v>42717</v>
      </c>
      <c r="C5376" t="s">
        <v>1287</v>
      </c>
      <c r="D5376">
        <v>34197</v>
      </c>
      <c r="E5376" t="s">
        <v>47</v>
      </c>
      <c r="G5376" t="s">
        <v>32</v>
      </c>
      <c r="H5376">
        <v>80000</v>
      </c>
      <c r="I5376" t="s">
        <v>1288</v>
      </c>
      <c r="J5376" s="7">
        <v>47</v>
      </c>
      <c r="K5376" t="s">
        <v>17</v>
      </c>
      <c r="L5376" t="s">
        <v>18</v>
      </c>
      <c r="M5376" t="str">
        <f t="shared" si="83"/>
        <v>Tue</v>
      </c>
      <c r="N5376" t="str">
        <f>VLOOKUP(Query1[[#This Row],[Age]],'Age Group Vlookup'!B$3:C$6,2,TRUE)</f>
        <v>40-49</v>
      </c>
    </row>
    <row r="5377" spans="1:14" x14ac:dyDescent="0.3">
      <c r="A5377" t="s">
        <v>6391</v>
      </c>
      <c r="B5377" s="1">
        <v>42408</v>
      </c>
      <c r="C5377" t="s">
        <v>1540</v>
      </c>
      <c r="D5377">
        <v>44879</v>
      </c>
      <c r="E5377" t="s">
        <v>54</v>
      </c>
      <c r="G5377" t="s">
        <v>15</v>
      </c>
      <c r="H5377">
        <v>313000</v>
      </c>
      <c r="I5377" t="s">
        <v>1541</v>
      </c>
      <c r="J5377" s="7">
        <v>45</v>
      </c>
      <c r="K5377" t="s">
        <v>17</v>
      </c>
      <c r="L5377" t="s">
        <v>18</v>
      </c>
      <c r="M5377" t="str">
        <f t="shared" si="83"/>
        <v>Mon</v>
      </c>
      <c r="N5377" t="str">
        <f>VLOOKUP(Query1[[#This Row],[Age]],'Age Group Vlookup'!B$3:C$6,2,TRUE)</f>
        <v>40-49</v>
      </c>
    </row>
    <row r="5378" spans="1:14" x14ac:dyDescent="0.3">
      <c r="A5378" t="s">
        <v>6392</v>
      </c>
      <c r="B5378" s="1">
        <v>42523</v>
      </c>
      <c r="C5378" t="s">
        <v>683</v>
      </c>
      <c r="D5378">
        <v>33220</v>
      </c>
      <c r="E5378" t="s">
        <v>133</v>
      </c>
      <c r="G5378" t="s">
        <v>15</v>
      </c>
      <c r="H5378">
        <v>129000</v>
      </c>
      <c r="I5378" t="s">
        <v>684</v>
      </c>
      <c r="J5378" s="7">
        <v>49</v>
      </c>
      <c r="K5378" t="s">
        <v>32</v>
      </c>
      <c r="L5378" t="s">
        <v>33</v>
      </c>
      <c r="M5378" t="str">
        <f t="shared" ref="M5378:M5441" si="84">TEXT(B5378,"ddd")</f>
        <v>Thu</v>
      </c>
      <c r="N5378" t="str">
        <f>VLOOKUP(Query1[[#This Row],[Age]],'Age Group Vlookup'!B$3:C$6,2,TRUE)</f>
        <v>40-49</v>
      </c>
    </row>
    <row r="5379" spans="1:14" x14ac:dyDescent="0.3">
      <c r="A5379" t="s">
        <v>6393</v>
      </c>
      <c r="B5379" s="1">
        <v>42678</v>
      </c>
      <c r="C5379" t="s">
        <v>2737</v>
      </c>
      <c r="D5379">
        <v>43699</v>
      </c>
      <c r="E5379" t="s">
        <v>43</v>
      </c>
      <c r="G5379" t="s">
        <v>15</v>
      </c>
      <c r="H5379">
        <v>737000</v>
      </c>
      <c r="I5379" t="s">
        <v>267</v>
      </c>
      <c r="J5379" s="7">
        <v>24</v>
      </c>
      <c r="K5379" t="s">
        <v>27</v>
      </c>
      <c r="L5379" t="s">
        <v>28</v>
      </c>
      <c r="M5379" t="str">
        <f t="shared" si="84"/>
        <v>Fri</v>
      </c>
      <c r="N5379" t="str">
        <f>VLOOKUP(Query1[[#This Row],[Age]],'Age Group Vlookup'!B$3:C$6,2,TRUE)</f>
        <v>20-29</v>
      </c>
    </row>
    <row r="5380" spans="1:14" x14ac:dyDescent="0.3">
      <c r="A5380" t="s">
        <v>6394</v>
      </c>
      <c r="B5380" s="1">
        <v>42380</v>
      </c>
      <c r="C5380" t="s">
        <v>1039</v>
      </c>
      <c r="D5380">
        <v>39181</v>
      </c>
      <c r="E5380" t="s">
        <v>21</v>
      </c>
      <c r="G5380" t="s">
        <v>15</v>
      </c>
      <c r="H5380">
        <v>686000</v>
      </c>
      <c r="I5380" t="s">
        <v>1040</v>
      </c>
      <c r="J5380" s="7">
        <v>32</v>
      </c>
      <c r="K5380" t="s">
        <v>27</v>
      </c>
      <c r="L5380" t="s">
        <v>28</v>
      </c>
      <c r="M5380" t="str">
        <f t="shared" si="84"/>
        <v>Mon</v>
      </c>
      <c r="N5380" t="str">
        <f>VLOOKUP(Query1[[#This Row],[Age]],'Age Group Vlookup'!B$3:C$6,2,TRUE)</f>
        <v>30-39</v>
      </c>
    </row>
    <row r="5381" spans="1:14" x14ac:dyDescent="0.3">
      <c r="A5381" t="s">
        <v>6395</v>
      </c>
      <c r="B5381" s="1">
        <v>42374</v>
      </c>
      <c r="C5381" t="s">
        <v>207</v>
      </c>
      <c r="D5381">
        <v>19850</v>
      </c>
      <c r="E5381" t="s">
        <v>133</v>
      </c>
      <c r="G5381" t="s">
        <v>15</v>
      </c>
      <c r="H5381">
        <v>249000</v>
      </c>
      <c r="I5381" t="s">
        <v>74</v>
      </c>
      <c r="J5381" s="7">
        <v>24</v>
      </c>
      <c r="K5381" t="s">
        <v>27</v>
      </c>
      <c r="L5381" t="s">
        <v>28</v>
      </c>
      <c r="M5381" t="str">
        <f t="shared" si="84"/>
        <v>Tue</v>
      </c>
      <c r="N5381" t="str">
        <f>VLOOKUP(Query1[[#This Row],[Age]],'Age Group Vlookup'!B$3:C$6,2,TRUE)</f>
        <v>20-29</v>
      </c>
    </row>
    <row r="5382" spans="1:14" x14ac:dyDescent="0.3">
      <c r="A5382" t="s">
        <v>6396</v>
      </c>
      <c r="B5382" s="1">
        <v>42543</v>
      </c>
      <c r="C5382" t="s">
        <v>281</v>
      </c>
      <c r="D5382">
        <v>2260</v>
      </c>
      <c r="E5382" t="s">
        <v>58</v>
      </c>
      <c r="G5382" t="s">
        <v>32</v>
      </c>
      <c r="H5382">
        <v>134000</v>
      </c>
      <c r="I5382" t="s">
        <v>282</v>
      </c>
      <c r="J5382" s="7">
        <v>43</v>
      </c>
      <c r="K5382" t="s">
        <v>17</v>
      </c>
      <c r="L5382" t="s">
        <v>18</v>
      </c>
      <c r="M5382" t="str">
        <f t="shared" si="84"/>
        <v>Wed</v>
      </c>
      <c r="N5382" t="str">
        <f>VLOOKUP(Query1[[#This Row],[Age]],'Age Group Vlookup'!B$3:C$6,2,TRUE)</f>
        <v>40-49</v>
      </c>
    </row>
    <row r="5383" spans="1:14" x14ac:dyDescent="0.3">
      <c r="A5383" t="s">
        <v>6397</v>
      </c>
      <c r="B5383" s="1">
        <v>42538</v>
      </c>
      <c r="C5383" t="s">
        <v>496</v>
      </c>
      <c r="D5383">
        <v>19578</v>
      </c>
      <c r="E5383" t="s">
        <v>137</v>
      </c>
      <c r="G5383" t="s">
        <v>17</v>
      </c>
      <c r="H5383">
        <v>2000</v>
      </c>
      <c r="I5383" t="s">
        <v>497</v>
      </c>
      <c r="J5383" s="7">
        <v>39</v>
      </c>
      <c r="K5383" t="s">
        <v>17</v>
      </c>
      <c r="L5383" t="s">
        <v>18</v>
      </c>
      <c r="M5383" t="str">
        <f t="shared" si="84"/>
        <v>Fri</v>
      </c>
      <c r="N5383" t="str">
        <f>VLOOKUP(Query1[[#This Row],[Age]],'Age Group Vlookup'!B$3:C$6,2,TRUE)</f>
        <v>30-39</v>
      </c>
    </row>
    <row r="5384" spans="1:14" x14ac:dyDescent="0.3">
      <c r="A5384" t="s">
        <v>6398</v>
      </c>
      <c r="B5384" s="1">
        <v>42471</v>
      </c>
      <c r="C5384" t="s">
        <v>1340</v>
      </c>
      <c r="D5384">
        <v>42694</v>
      </c>
      <c r="E5384" t="s">
        <v>47</v>
      </c>
      <c r="G5384" t="s">
        <v>15</v>
      </c>
      <c r="H5384">
        <v>782000</v>
      </c>
      <c r="I5384" t="s">
        <v>1341</v>
      </c>
      <c r="J5384" s="7">
        <v>38</v>
      </c>
      <c r="K5384" t="s">
        <v>27</v>
      </c>
      <c r="L5384" t="s">
        <v>28</v>
      </c>
      <c r="M5384" t="str">
        <f t="shared" si="84"/>
        <v>Mon</v>
      </c>
      <c r="N5384" t="str">
        <f>VLOOKUP(Query1[[#This Row],[Age]],'Age Group Vlookup'!B$3:C$6,2,TRUE)</f>
        <v>30-39</v>
      </c>
    </row>
    <row r="5385" spans="1:14" x14ac:dyDescent="0.3">
      <c r="A5385" t="s">
        <v>6399</v>
      </c>
      <c r="B5385" s="1">
        <v>42670</v>
      </c>
      <c r="C5385" t="s">
        <v>182</v>
      </c>
      <c r="D5385">
        <v>44504</v>
      </c>
      <c r="E5385" t="s">
        <v>14</v>
      </c>
      <c r="G5385" t="s">
        <v>17</v>
      </c>
      <c r="H5385">
        <v>46000</v>
      </c>
      <c r="I5385" t="s">
        <v>183</v>
      </c>
      <c r="J5385" s="7">
        <v>37</v>
      </c>
      <c r="K5385" t="s">
        <v>17</v>
      </c>
      <c r="L5385" t="s">
        <v>18</v>
      </c>
      <c r="M5385" t="str">
        <f t="shared" si="84"/>
        <v>Thu</v>
      </c>
      <c r="N5385" t="str">
        <f>VLOOKUP(Query1[[#This Row],[Age]],'Age Group Vlookup'!B$3:C$6,2,TRUE)</f>
        <v>30-39</v>
      </c>
    </row>
    <row r="5386" spans="1:14" x14ac:dyDescent="0.3">
      <c r="A5386" t="s">
        <v>6400</v>
      </c>
      <c r="B5386" s="1">
        <v>42379</v>
      </c>
      <c r="C5386" t="s">
        <v>2869</v>
      </c>
      <c r="D5386">
        <v>42753</v>
      </c>
      <c r="E5386" t="s">
        <v>58</v>
      </c>
      <c r="G5386" t="s">
        <v>32</v>
      </c>
      <c r="H5386">
        <v>72000</v>
      </c>
      <c r="I5386" t="s">
        <v>1997</v>
      </c>
      <c r="J5386" s="7">
        <v>31</v>
      </c>
      <c r="K5386" t="s">
        <v>17</v>
      </c>
      <c r="L5386" t="s">
        <v>18</v>
      </c>
      <c r="M5386" t="str">
        <f t="shared" si="84"/>
        <v>Sun</v>
      </c>
      <c r="N5386" t="str">
        <f>VLOOKUP(Query1[[#This Row],[Age]],'Age Group Vlookup'!B$3:C$6,2,TRUE)</f>
        <v>30-39</v>
      </c>
    </row>
    <row r="5387" spans="1:14" x14ac:dyDescent="0.3">
      <c r="A5387" t="s">
        <v>6401</v>
      </c>
      <c r="B5387" s="1">
        <v>42524</v>
      </c>
      <c r="C5387" t="s">
        <v>951</v>
      </c>
      <c r="D5387">
        <v>41496</v>
      </c>
      <c r="E5387" t="s">
        <v>47</v>
      </c>
      <c r="G5387" t="s">
        <v>17</v>
      </c>
      <c r="H5387">
        <v>20000</v>
      </c>
      <c r="I5387" t="s">
        <v>952</v>
      </c>
      <c r="J5387" s="7">
        <v>45</v>
      </c>
      <c r="K5387" t="s">
        <v>32</v>
      </c>
      <c r="L5387" t="s">
        <v>33</v>
      </c>
      <c r="M5387" t="str">
        <f t="shared" si="84"/>
        <v>Fri</v>
      </c>
      <c r="N5387" t="str">
        <f>VLOOKUP(Query1[[#This Row],[Age]],'Age Group Vlookup'!B$3:C$6,2,TRUE)</f>
        <v>40-49</v>
      </c>
    </row>
    <row r="5388" spans="1:14" x14ac:dyDescent="0.3">
      <c r="A5388" t="s">
        <v>6402</v>
      </c>
      <c r="B5388" s="1">
        <v>42380</v>
      </c>
      <c r="C5388" t="s">
        <v>140</v>
      </c>
      <c r="D5388">
        <v>29522</v>
      </c>
      <c r="E5388" t="s">
        <v>14</v>
      </c>
      <c r="G5388" t="s">
        <v>17</v>
      </c>
      <c r="H5388">
        <v>49000</v>
      </c>
      <c r="I5388" t="s">
        <v>141</v>
      </c>
      <c r="J5388" s="7">
        <v>27</v>
      </c>
      <c r="K5388" t="s">
        <v>32</v>
      </c>
      <c r="L5388" t="s">
        <v>33</v>
      </c>
      <c r="M5388" t="str">
        <f t="shared" si="84"/>
        <v>Mon</v>
      </c>
      <c r="N5388" t="str">
        <f>VLOOKUP(Query1[[#This Row],[Age]],'Age Group Vlookup'!B$3:C$6,2,TRUE)</f>
        <v>20-29</v>
      </c>
    </row>
    <row r="5389" spans="1:14" x14ac:dyDescent="0.3">
      <c r="A5389" t="s">
        <v>6403</v>
      </c>
      <c r="B5389" s="1">
        <v>42675</v>
      </c>
      <c r="C5389" t="s">
        <v>711</v>
      </c>
      <c r="D5389">
        <v>35665</v>
      </c>
      <c r="E5389" t="s">
        <v>108</v>
      </c>
      <c r="G5389" t="s">
        <v>15</v>
      </c>
      <c r="H5389">
        <v>330000</v>
      </c>
      <c r="I5389" t="s">
        <v>712</v>
      </c>
      <c r="J5389" s="7">
        <v>23</v>
      </c>
      <c r="K5389" t="s">
        <v>32</v>
      </c>
      <c r="L5389" t="s">
        <v>33</v>
      </c>
      <c r="M5389" t="str">
        <f t="shared" si="84"/>
        <v>Tue</v>
      </c>
      <c r="N5389" t="str">
        <f>VLOOKUP(Query1[[#This Row],[Age]],'Age Group Vlookup'!B$3:C$6,2,TRUE)</f>
        <v>20-29</v>
      </c>
    </row>
    <row r="5390" spans="1:14" x14ac:dyDescent="0.3">
      <c r="A5390" t="s">
        <v>6404</v>
      </c>
      <c r="B5390" s="1">
        <v>42372</v>
      </c>
      <c r="C5390" t="s">
        <v>1138</v>
      </c>
      <c r="D5390">
        <v>14441</v>
      </c>
      <c r="E5390" t="s">
        <v>62</v>
      </c>
      <c r="G5390" t="s">
        <v>32</v>
      </c>
      <c r="H5390">
        <v>192000</v>
      </c>
      <c r="I5390" t="s">
        <v>1139</v>
      </c>
      <c r="J5390" s="7">
        <v>27</v>
      </c>
      <c r="K5390" t="s">
        <v>32</v>
      </c>
      <c r="L5390" t="s">
        <v>33</v>
      </c>
      <c r="M5390" t="str">
        <f t="shared" si="84"/>
        <v>Sun</v>
      </c>
      <c r="N5390" t="str">
        <f>VLOOKUP(Query1[[#This Row],[Age]],'Age Group Vlookup'!B$3:C$6,2,TRUE)</f>
        <v>20-29</v>
      </c>
    </row>
    <row r="5391" spans="1:14" x14ac:dyDescent="0.3">
      <c r="A5391" t="s">
        <v>6405</v>
      </c>
      <c r="B5391" s="1">
        <v>42623</v>
      </c>
      <c r="C5391" t="s">
        <v>172</v>
      </c>
      <c r="D5391">
        <v>42854</v>
      </c>
      <c r="E5391" t="s">
        <v>137</v>
      </c>
      <c r="G5391" t="s">
        <v>17</v>
      </c>
      <c r="H5391">
        <v>37000</v>
      </c>
      <c r="I5391" t="s">
        <v>173</v>
      </c>
      <c r="J5391" s="7">
        <v>36</v>
      </c>
      <c r="K5391" t="s">
        <v>27</v>
      </c>
      <c r="L5391" t="s">
        <v>28</v>
      </c>
      <c r="M5391" t="str">
        <f t="shared" si="84"/>
        <v>Sat</v>
      </c>
      <c r="N5391" t="str">
        <f>VLOOKUP(Query1[[#This Row],[Age]],'Age Group Vlookup'!B$3:C$6,2,TRUE)</f>
        <v>30-39</v>
      </c>
    </row>
    <row r="5392" spans="1:14" x14ac:dyDescent="0.3">
      <c r="A5392" t="s">
        <v>6406</v>
      </c>
      <c r="B5392" s="1">
        <v>42726</v>
      </c>
      <c r="C5392" t="s">
        <v>2098</v>
      </c>
      <c r="D5392">
        <v>42868</v>
      </c>
      <c r="E5392" t="s">
        <v>133</v>
      </c>
      <c r="G5392" t="s">
        <v>15</v>
      </c>
      <c r="H5392">
        <v>581000</v>
      </c>
      <c r="I5392" t="s">
        <v>2099</v>
      </c>
      <c r="J5392" s="7">
        <v>42</v>
      </c>
      <c r="K5392" t="s">
        <v>32</v>
      </c>
      <c r="L5392" t="s">
        <v>33</v>
      </c>
      <c r="M5392" t="str">
        <f t="shared" si="84"/>
        <v>Thu</v>
      </c>
      <c r="N5392" t="str">
        <f>VLOOKUP(Query1[[#This Row],[Age]],'Age Group Vlookup'!B$3:C$6,2,TRUE)</f>
        <v>40-49</v>
      </c>
    </row>
    <row r="5393" spans="1:14" x14ac:dyDescent="0.3">
      <c r="A5393" t="s">
        <v>6407</v>
      </c>
      <c r="B5393" s="1">
        <v>42514</v>
      </c>
      <c r="C5393" t="s">
        <v>695</v>
      </c>
      <c r="D5393">
        <v>19345</v>
      </c>
      <c r="E5393" t="s">
        <v>62</v>
      </c>
      <c r="G5393" t="s">
        <v>15</v>
      </c>
      <c r="H5393">
        <v>530000</v>
      </c>
      <c r="I5393" t="s">
        <v>696</v>
      </c>
      <c r="J5393" s="7">
        <v>27</v>
      </c>
      <c r="K5393" t="s">
        <v>27</v>
      </c>
      <c r="L5393" t="s">
        <v>28</v>
      </c>
      <c r="M5393" t="str">
        <f t="shared" si="84"/>
        <v>Tue</v>
      </c>
      <c r="N5393" t="str">
        <f>VLOOKUP(Query1[[#This Row],[Age]],'Age Group Vlookup'!B$3:C$6,2,TRUE)</f>
        <v>20-29</v>
      </c>
    </row>
    <row r="5394" spans="1:14" x14ac:dyDescent="0.3">
      <c r="A5394" t="s">
        <v>6408</v>
      </c>
      <c r="B5394" s="1">
        <v>42554</v>
      </c>
      <c r="C5394" t="s">
        <v>1012</v>
      </c>
      <c r="D5394">
        <v>34529</v>
      </c>
      <c r="E5394" t="s">
        <v>54</v>
      </c>
      <c r="G5394" t="s">
        <v>17</v>
      </c>
      <c r="H5394">
        <v>37000</v>
      </c>
      <c r="I5394" t="s">
        <v>1013</v>
      </c>
      <c r="J5394" s="7">
        <v>50</v>
      </c>
      <c r="K5394" t="s">
        <v>27</v>
      </c>
      <c r="L5394" t="s">
        <v>28</v>
      </c>
      <c r="M5394" t="str">
        <f t="shared" si="84"/>
        <v>Sun</v>
      </c>
      <c r="N5394" t="str">
        <f>VLOOKUP(Query1[[#This Row],[Age]],'Age Group Vlookup'!B$3:C$6,2,TRUE)</f>
        <v>50-59</v>
      </c>
    </row>
    <row r="5395" spans="1:14" x14ac:dyDescent="0.3">
      <c r="A5395" t="s">
        <v>6409</v>
      </c>
      <c r="B5395" s="1">
        <v>42658</v>
      </c>
      <c r="C5395" t="s">
        <v>1332</v>
      </c>
      <c r="D5395">
        <v>44699</v>
      </c>
      <c r="E5395" t="s">
        <v>137</v>
      </c>
      <c r="G5395" t="s">
        <v>17</v>
      </c>
      <c r="H5395">
        <v>38000</v>
      </c>
      <c r="I5395" t="s">
        <v>1333</v>
      </c>
      <c r="J5395" s="7">
        <v>32</v>
      </c>
      <c r="K5395" t="s">
        <v>32</v>
      </c>
      <c r="L5395" t="s">
        <v>33</v>
      </c>
      <c r="M5395" t="str">
        <f t="shared" si="84"/>
        <v>Sat</v>
      </c>
      <c r="N5395" t="str">
        <f>VLOOKUP(Query1[[#This Row],[Age]],'Age Group Vlookup'!B$3:C$6,2,TRUE)</f>
        <v>30-39</v>
      </c>
    </row>
    <row r="5396" spans="1:14" x14ac:dyDescent="0.3">
      <c r="A5396" t="s">
        <v>6410</v>
      </c>
      <c r="B5396" s="1">
        <v>42601</v>
      </c>
      <c r="C5396" t="s">
        <v>971</v>
      </c>
      <c r="D5396">
        <v>18143</v>
      </c>
      <c r="E5396" t="s">
        <v>108</v>
      </c>
      <c r="G5396" t="s">
        <v>32</v>
      </c>
      <c r="H5396">
        <v>179000</v>
      </c>
      <c r="I5396" t="s">
        <v>972</v>
      </c>
      <c r="J5396" s="7">
        <v>41</v>
      </c>
      <c r="K5396" t="s">
        <v>17</v>
      </c>
      <c r="L5396" t="s">
        <v>18</v>
      </c>
      <c r="M5396" t="str">
        <f t="shared" si="84"/>
        <v>Fri</v>
      </c>
      <c r="N5396" t="str">
        <f>VLOOKUP(Query1[[#This Row],[Age]],'Age Group Vlookup'!B$3:C$6,2,TRUE)</f>
        <v>40-49</v>
      </c>
    </row>
    <row r="5397" spans="1:14" x14ac:dyDescent="0.3">
      <c r="A5397" t="s">
        <v>6411</v>
      </c>
      <c r="B5397" s="1">
        <v>42678</v>
      </c>
      <c r="C5397" t="s">
        <v>1148</v>
      </c>
      <c r="D5397">
        <v>41293</v>
      </c>
      <c r="E5397" t="s">
        <v>43</v>
      </c>
      <c r="G5397" t="s">
        <v>15</v>
      </c>
      <c r="H5397">
        <v>647000</v>
      </c>
      <c r="I5397" t="s">
        <v>1149</v>
      </c>
      <c r="J5397" s="7">
        <v>27</v>
      </c>
      <c r="K5397" t="s">
        <v>27</v>
      </c>
      <c r="L5397" t="s">
        <v>28</v>
      </c>
      <c r="M5397" t="str">
        <f t="shared" si="84"/>
        <v>Fri</v>
      </c>
      <c r="N5397" t="str">
        <f>VLOOKUP(Query1[[#This Row],[Age]],'Age Group Vlookup'!B$3:C$6,2,TRUE)</f>
        <v>20-29</v>
      </c>
    </row>
    <row r="5398" spans="1:14" x14ac:dyDescent="0.3">
      <c r="A5398" t="s">
        <v>6412</v>
      </c>
      <c r="B5398" s="1">
        <v>42417</v>
      </c>
      <c r="C5398" t="s">
        <v>1747</v>
      </c>
      <c r="D5398">
        <v>32320</v>
      </c>
      <c r="E5398" t="s">
        <v>108</v>
      </c>
      <c r="G5398" t="s">
        <v>15</v>
      </c>
      <c r="H5398">
        <v>613000</v>
      </c>
      <c r="I5398" t="s">
        <v>1748</v>
      </c>
      <c r="J5398" s="7">
        <v>32</v>
      </c>
      <c r="K5398" t="s">
        <v>17</v>
      </c>
      <c r="L5398" t="s">
        <v>18</v>
      </c>
      <c r="M5398" t="str">
        <f t="shared" si="84"/>
        <v>Wed</v>
      </c>
      <c r="N5398" t="str">
        <f>VLOOKUP(Query1[[#This Row],[Age]],'Age Group Vlookup'!B$3:C$6,2,TRUE)</f>
        <v>30-39</v>
      </c>
    </row>
    <row r="5399" spans="1:14" x14ac:dyDescent="0.3">
      <c r="A5399" t="s">
        <v>6413</v>
      </c>
      <c r="B5399" s="1">
        <v>42697</v>
      </c>
      <c r="C5399" t="s">
        <v>1445</v>
      </c>
      <c r="D5399">
        <v>43969</v>
      </c>
      <c r="E5399" t="s">
        <v>58</v>
      </c>
      <c r="G5399" t="s">
        <v>17</v>
      </c>
      <c r="H5399">
        <v>19000</v>
      </c>
      <c r="I5399" t="s">
        <v>786</v>
      </c>
      <c r="J5399" s="7">
        <v>37</v>
      </c>
      <c r="K5399" t="s">
        <v>27</v>
      </c>
      <c r="L5399" t="s">
        <v>28</v>
      </c>
      <c r="M5399" t="str">
        <f t="shared" si="84"/>
        <v>Wed</v>
      </c>
      <c r="N5399" t="str">
        <f>VLOOKUP(Query1[[#This Row],[Age]],'Age Group Vlookup'!B$3:C$6,2,TRUE)</f>
        <v>30-39</v>
      </c>
    </row>
    <row r="5400" spans="1:14" x14ac:dyDescent="0.3">
      <c r="A5400" t="s">
        <v>6414</v>
      </c>
      <c r="B5400" s="1">
        <v>42372</v>
      </c>
      <c r="C5400" t="s">
        <v>2607</v>
      </c>
      <c r="D5400">
        <v>4327</v>
      </c>
      <c r="E5400" t="s">
        <v>21</v>
      </c>
      <c r="G5400" t="s">
        <v>15</v>
      </c>
      <c r="H5400">
        <v>635000</v>
      </c>
      <c r="I5400" t="s">
        <v>2608</v>
      </c>
      <c r="J5400" s="7">
        <v>32</v>
      </c>
      <c r="K5400" t="s">
        <v>32</v>
      </c>
      <c r="L5400" t="s">
        <v>33</v>
      </c>
      <c r="M5400" t="str">
        <f t="shared" si="84"/>
        <v>Sun</v>
      </c>
      <c r="N5400" t="str">
        <f>VLOOKUP(Query1[[#This Row],[Age]],'Age Group Vlookup'!B$3:C$6,2,TRUE)</f>
        <v>30-39</v>
      </c>
    </row>
    <row r="5401" spans="1:14" x14ac:dyDescent="0.3">
      <c r="A5401" t="s">
        <v>6415</v>
      </c>
      <c r="B5401" s="1">
        <v>42500</v>
      </c>
      <c r="C5401" t="s">
        <v>1052</v>
      </c>
      <c r="D5401">
        <v>35089</v>
      </c>
      <c r="E5401" t="s">
        <v>108</v>
      </c>
      <c r="G5401" t="s">
        <v>17</v>
      </c>
      <c r="H5401">
        <v>35000</v>
      </c>
      <c r="I5401" t="s">
        <v>1053</v>
      </c>
      <c r="J5401" s="7">
        <v>22</v>
      </c>
      <c r="K5401" t="s">
        <v>17</v>
      </c>
      <c r="L5401" t="s">
        <v>18</v>
      </c>
      <c r="M5401" t="str">
        <f t="shared" si="84"/>
        <v>Tue</v>
      </c>
      <c r="N5401" t="str">
        <f>VLOOKUP(Query1[[#This Row],[Age]],'Age Group Vlookup'!B$3:C$6,2,TRUE)</f>
        <v>20-29</v>
      </c>
    </row>
    <row r="5402" spans="1:14" x14ac:dyDescent="0.3">
      <c r="A5402" t="s">
        <v>6416</v>
      </c>
      <c r="B5402" s="1">
        <v>42468</v>
      </c>
      <c r="C5402" t="s">
        <v>1590</v>
      </c>
      <c r="D5402">
        <v>29415</v>
      </c>
      <c r="E5402" t="s">
        <v>108</v>
      </c>
      <c r="F5402">
        <v>1</v>
      </c>
      <c r="G5402" t="s">
        <v>32</v>
      </c>
      <c r="H5402">
        <v>164000</v>
      </c>
      <c r="I5402" t="s">
        <v>1098</v>
      </c>
      <c r="J5402" s="7">
        <v>30</v>
      </c>
      <c r="K5402" t="s">
        <v>17</v>
      </c>
      <c r="L5402" t="s">
        <v>18</v>
      </c>
      <c r="M5402" t="str">
        <f t="shared" si="84"/>
        <v>Fri</v>
      </c>
      <c r="N5402" t="str">
        <f>VLOOKUP(Query1[[#This Row],[Age]],'Age Group Vlookup'!B$3:C$6,2,TRUE)</f>
        <v>30-39</v>
      </c>
    </row>
    <row r="5403" spans="1:14" x14ac:dyDescent="0.3">
      <c r="A5403" t="s">
        <v>6417</v>
      </c>
      <c r="B5403" s="1">
        <v>42652</v>
      </c>
      <c r="C5403" t="s">
        <v>83</v>
      </c>
      <c r="D5403">
        <v>6455</v>
      </c>
      <c r="E5403" t="s">
        <v>108</v>
      </c>
      <c r="G5403" t="s">
        <v>15</v>
      </c>
      <c r="H5403">
        <v>303000</v>
      </c>
      <c r="I5403" t="s">
        <v>84</v>
      </c>
      <c r="J5403" s="7">
        <v>38</v>
      </c>
      <c r="K5403" t="s">
        <v>17</v>
      </c>
      <c r="L5403" t="s">
        <v>18</v>
      </c>
      <c r="M5403" t="str">
        <f t="shared" si="84"/>
        <v>Sun</v>
      </c>
      <c r="N5403" t="str">
        <f>VLOOKUP(Query1[[#This Row],[Age]],'Age Group Vlookup'!B$3:C$6,2,TRUE)</f>
        <v>30-39</v>
      </c>
    </row>
    <row r="5404" spans="1:14" x14ac:dyDescent="0.3">
      <c r="A5404" t="s">
        <v>6418</v>
      </c>
      <c r="B5404" s="1">
        <v>42639</v>
      </c>
      <c r="C5404" t="s">
        <v>3102</v>
      </c>
      <c r="D5404">
        <v>30265</v>
      </c>
      <c r="E5404" t="s">
        <v>21</v>
      </c>
      <c r="G5404" t="s">
        <v>17</v>
      </c>
      <c r="H5404">
        <v>28000</v>
      </c>
      <c r="I5404" t="s">
        <v>3103</v>
      </c>
      <c r="J5404" s="7">
        <v>23</v>
      </c>
      <c r="K5404" t="s">
        <v>27</v>
      </c>
      <c r="L5404" t="s">
        <v>28</v>
      </c>
      <c r="M5404" t="str">
        <f t="shared" si="84"/>
        <v>Mon</v>
      </c>
      <c r="N5404" t="str">
        <f>VLOOKUP(Query1[[#This Row],[Age]],'Age Group Vlookup'!B$3:C$6,2,TRUE)</f>
        <v>20-29</v>
      </c>
    </row>
    <row r="5405" spans="1:14" x14ac:dyDescent="0.3">
      <c r="A5405" t="s">
        <v>6419</v>
      </c>
      <c r="B5405" s="1">
        <v>42458</v>
      </c>
      <c r="C5405" t="s">
        <v>1527</v>
      </c>
      <c r="D5405">
        <v>19304</v>
      </c>
      <c r="E5405" t="s">
        <v>21</v>
      </c>
      <c r="G5405" t="s">
        <v>15</v>
      </c>
      <c r="H5405">
        <v>844000</v>
      </c>
      <c r="I5405" t="s">
        <v>1528</v>
      </c>
      <c r="J5405" s="7">
        <v>37</v>
      </c>
      <c r="K5405" t="s">
        <v>32</v>
      </c>
      <c r="L5405" t="s">
        <v>33</v>
      </c>
      <c r="M5405" t="str">
        <f t="shared" si="84"/>
        <v>Tue</v>
      </c>
      <c r="N5405" t="str">
        <f>VLOOKUP(Query1[[#This Row],[Age]],'Age Group Vlookup'!B$3:C$6,2,TRUE)</f>
        <v>30-39</v>
      </c>
    </row>
    <row r="5406" spans="1:14" x14ac:dyDescent="0.3">
      <c r="A5406" t="s">
        <v>6420</v>
      </c>
      <c r="B5406" s="1">
        <v>42421</v>
      </c>
      <c r="C5406" t="s">
        <v>724</v>
      </c>
      <c r="D5406">
        <v>26716</v>
      </c>
      <c r="E5406" t="s">
        <v>150</v>
      </c>
      <c r="G5406" t="s">
        <v>17</v>
      </c>
      <c r="H5406">
        <v>14000</v>
      </c>
      <c r="I5406" t="s">
        <v>725</v>
      </c>
      <c r="J5406" s="7">
        <v>25</v>
      </c>
      <c r="K5406" t="s">
        <v>27</v>
      </c>
      <c r="L5406" t="s">
        <v>28</v>
      </c>
      <c r="M5406" t="str">
        <f t="shared" si="84"/>
        <v>Sun</v>
      </c>
      <c r="N5406" t="str">
        <f>VLOOKUP(Query1[[#This Row],[Age]],'Age Group Vlookup'!B$3:C$6,2,TRUE)</f>
        <v>20-29</v>
      </c>
    </row>
    <row r="5407" spans="1:14" x14ac:dyDescent="0.3">
      <c r="A5407" t="s">
        <v>6421</v>
      </c>
      <c r="B5407" s="1">
        <v>42558</v>
      </c>
      <c r="C5407" t="s">
        <v>2164</v>
      </c>
      <c r="D5407">
        <v>35898</v>
      </c>
      <c r="E5407" t="s">
        <v>47</v>
      </c>
      <c r="G5407" t="s">
        <v>32</v>
      </c>
      <c r="H5407">
        <v>159000</v>
      </c>
      <c r="I5407" t="s">
        <v>2165</v>
      </c>
      <c r="J5407" s="7">
        <v>22</v>
      </c>
      <c r="K5407" t="s">
        <v>32</v>
      </c>
      <c r="L5407" t="s">
        <v>33</v>
      </c>
      <c r="M5407" t="str">
        <f t="shared" si="84"/>
        <v>Thu</v>
      </c>
      <c r="N5407" t="str">
        <f>VLOOKUP(Query1[[#This Row],[Age]],'Age Group Vlookup'!B$3:C$6,2,TRUE)</f>
        <v>20-29</v>
      </c>
    </row>
    <row r="5408" spans="1:14" x14ac:dyDescent="0.3">
      <c r="A5408" t="s">
        <v>6422</v>
      </c>
      <c r="B5408" s="1">
        <v>42545</v>
      </c>
      <c r="C5408" t="s">
        <v>990</v>
      </c>
      <c r="D5408">
        <v>27113</v>
      </c>
      <c r="E5408" t="s">
        <v>14</v>
      </c>
      <c r="G5408" t="s">
        <v>17</v>
      </c>
      <c r="H5408">
        <v>35000</v>
      </c>
      <c r="I5408" t="s">
        <v>991</v>
      </c>
      <c r="J5408" s="7">
        <v>48</v>
      </c>
      <c r="K5408" t="s">
        <v>32</v>
      </c>
      <c r="L5408" t="s">
        <v>33</v>
      </c>
      <c r="M5408" t="str">
        <f t="shared" si="84"/>
        <v>Fri</v>
      </c>
      <c r="N5408" t="str">
        <f>VLOOKUP(Query1[[#This Row],[Age]],'Age Group Vlookup'!B$3:C$6,2,TRUE)</f>
        <v>40-49</v>
      </c>
    </row>
    <row r="5409" spans="1:14" x14ac:dyDescent="0.3">
      <c r="A5409" t="s">
        <v>6423</v>
      </c>
      <c r="B5409" s="1">
        <v>42630</v>
      </c>
      <c r="C5409" t="s">
        <v>251</v>
      </c>
      <c r="D5409">
        <v>44809</v>
      </c>
      <c r="E5409" t="s">
        <v>150</v>
      </c>
      <c r="G5409" t="s">
        <v>15</v>
      </c>
      <c r="H5409">
        <v>417000</v>
      </c>
      <c r="I5409" t="s">
        <v>252</v>
      </c>
      <c r="J5409" s="7">
        <v>42</v>
      </c>
      <c r="K5409" t="s">
        <v>17</v>
      </c>
      <c r="L5409" t="s">
        <v>18</v>
      </c>
      <c r="M5409" t="str">
        <f t="shared" si="84"/>
        <v>Sat</v>
      </c>
      <c r="N5409" t="str">
        <f>VLOOKUP(Query1[[#This Row],[Age]],'Age Group Vlookup'!B$3:C$6,2,TRUE)</f>
        <v>40-49</v>
      </c>
    </row>
    <row r="5410" spans="1:14" x14ac:dyDescent="0.3">
      <c r="A5410" t="s">
        <v>6424</v>
      </c>
      <c r="B5410" s="1">
        <v>42664</v>
      </c>
      <c r="C5410" t="s">
        <v>2473</v>
      </c>
      <c r="D5410">
        <v>2311</v>
      </c>
      <c r="E5410" t="s">
        <v>21</v>
      </c>
      <c r="G5410" t="s">
        <v>32</v>
      </c>
      <c r="H5410">
        <v>129000</v>
      </c>
      <c r="I5410" t="s">
        <v>2474</v>
      </c>
      <c r="J5410" s="7">
        <v>25</v>
      </c>
      <c r="K5410" t="s">
        <v>32</v>
      </c>
      <c r="L5410" t="s">
        <v>33</v>
      </c>
      <c r="M5410" t="str">
        <f t="shared" si="84"/>
        <v>Fri</v>
      </c>
      <c r="N5410" t="str">
        <f>VLOOKUP(Query1[[#This Row],[Age]],'Age Group Vlookup'!B$3:C$6,2,TRUE)</f>
        <v>20-29</v>
      </c>
    </row>
    <row r="5411" spans="1:14" x14ac:dyDescent="0.3">
      <c r="A5411" t="s">
        <v>6425</v>
      </c>
      <c r="B5411" s="1">
        <v>42456</v>
      </c>
      <c r="C5411" t="s">
        <v>1117</v>
      </c>
      <c r="D5411">
        <v>34993</v>
      </c>
      <c r="E5411" t="s">
        <v>62</v>
      </c>
      <c r="G5411" t="s">
        <v>15</v>
      </c>
      <c r="H5411">
        <v>773000</v>
      </c>
      <c r="I5411" t="s">
        <v>1118</v>
      </c>
      <c r="J5411" s="7">
        <v>29</v>
      </c>
      <c r="K5411" t="s">
        <v>17</v>
      </c>
      <c r="L5411" t="s">
        <v>18</v>
      </c>
      <c r="M5411" t="str">
        <f t="shared" si="84"/>
        <v>Sun</v>
      </c>
      <c r="N5411" t="str">
        <f>VLOOKUP(Query1[[#This Row],[Age]],'Age Group Vlookup'!B$3:C$6,2,TRUE)</f>
        <v>20-29</v>
      </c>
    </row>
    <row r="5412" spans="1:14" x14ac:dyDescent="0.3">
      <c r="A5412" t="s">
        <v>6426</v>
      </c>
      <c r="B5412" s="1">
        <v>42455</v>
      </c>
      <c r="C5412" t="s">
        <v>344</v>
      </c>
      <c r="D5412">
        <v>42094</v>
      </c>
      <c r="E5412" t="s">
        <v>54</v>
      </c>
      <c r="G5412" t="s">
        <v>32</v>
      </c>
      <c r="H5412">
        <v>128000</v>
      </c>
      <c r="I5412" t="s">
        <v>345</v>
      </c>
      <c r="J5412" s="7">
        <v>39</v>
      </c>
      <c r="K5412" t="s">
        <v>17</v>
      </c>
      <c r="L5412" t="s">
        <v>18</v>
      </c>
      <c r="M5412" t="str">
        <f t="shared" si="84"/>
        <v>Sat</v>
      </c>
      <c r="N5412" t="str">
        <f>VLOOKUP(Query1[[#This Row],[Age]],'Age Group Vlookup'!B$3:C$6,2,TRUE)</f>
        <v>30-39</v>
      </c>
    </row>
    <row r="5413" spans="1:14" x14ac:dyDescent="0.3">
      <c r="A5413" t="s">
        <v>6427</v>
      </c>
      <c r="B5413" s="1">
        <v>42450</v>
      </c>
      <c r="C5413" t="s">
        <v>1059</v>
      </c>
      <c r="D5413">
        <v>30008</v>
      </c>
      <c r="E5413" t="s">
        <v>108</v>
      </c>
      <c r="G5413" t="s">
        <v>17</v>
      </c>
      <c r="H5413">
        <v>6000</v>
      </c>
      <c r="I5413" t="s">
        <v>1060</v>
      </c>
      <c r="J5413" s="7">
        <v>29</v>
      </c>
      <c r="K5413" t="s">
        <v>27</v>
      </c>
      <c r="L5413" t="s">
        <v>28</v>
      </c>
      <c r="M5413" t="str">
        <f t="shared" si="84"/>
        <v>Mon</v>
      </c>
      <c r="N5413" t="str">
        <f>VLOOKUP(Query1[[#This Row],[Age]],'Age Group Vlookup'!B$3:C$6,2,TRUE)</f>
        <v>20-29</v>
      </c>
    </row>
    <row r="5414" spans="1:14" x14ac:dyDescent="0.3">
      <c r="A5414" t="s">
        <v>6428</v>
      </c>
      <c r="B5414" s="1">
        <v>42612</v>
      </c>
      <c r="C5414" t="s">
        <v>1855</v>
      </c>
      <c r="D5414">
        <v>32832</v>
      </c>
      <c r="E5414" t="s">
        <v>14</v>
      </c>
      <c r="G5414" t="s">
        <v>32</v>
      </c>
      <c r="H5414">
        <v>165000</v>
      </c>
      <c r="I5414" t="s">
        <v>1856</v>
      </c>
      <c r="J5414" s="7">
        <v>33</v>
      </c>
      <c r="K5414" t="s">
        <v>27</v>
      </c>
      <c r="L5414" t="s">
        <v>28</v>
      </c>
      <c r="M5414" t="str">
        <f t="shared" si="84"/>
        <v>Tue</v>
      </c>
      <c r="N5414" t="str">
        <f>VLOOKUP(Query1[[#This Row],[Age]],'Age Group Vlookup'!B$3:C$6,2,TRUE)</f>
        <v>30-39</v>
      </c>
    </row>
    <row r="5415" spans="1:14" x14ac:dyDescent="0.3">
      <c r="A5415" t="s">
        <v>6429</v>
      </c>
      <c r="B5415" s="1">
        <v>42517</v>
      </c>
      <c r="C5415" t="s">
        <v>1047</v>
      </c>
      <c r="D5415">
        <v>22725</v>
      </c>
      <c r="E5415" t="s">
        <v>21</v>
      </c>
      <c r="G5415" t="s">
        <v>15</v>
      </c>
      <c r="H5415">
        <v>633000</v>
      </c>
      <c r="I5415" t="s">
        <v>1048</v>
      </c>
      <c r="J5415" s="7">
        <v>40</v>
      </c>
      <c r="K5415" t="s">
        <v>17</v>
      </c>
      <c r="L5415" t="s">
        <v>18</v>
      </c>
      <c r="M5415" t="str">
        <f t="shared" si="84"/>
        <v>Fri</v>
      </c>
      <c r="N5415" t="str">
        <f>VLOOKUP(Query1[[#This Row],[Age]],'Age Group Vlookup'!B$3:C$6,2,TRUE)</f>
        <v>40-49</v>
      </c>
    </row>
    <row r="5416" spans="1:14" x14ac:dyDescent="0.3">
      <c r="A5416" t="s">
        <v>6430</v>
      </c>
      <c r="B5416" s="1">
        <v>42728</v>
      </c>
      <c r="C5416" t="s">
        <v>68</v>
      </c>
      <c r="D5416">
        <v>24790</v>
      </c>
      <c r="E5416" t="s">
        <v>54</v>
      </c>
      <c r="G5416" t="s">
        <v>17</v>
      </c>
      <c r="H5416">
        <v>9000</v>
      </c>
      <c r="I5416" t="s">
        <v>70</v>
      </c>
      <c r="J5416" s="7">
        <v>47</v>
      </c>
      <c r="K5416" t="s">
        <v>27</v>
      </c>
      <c r="L5416" t="s">
        <v>28</v>
      </c>
      <c r="M5416" t="str">
        <f t="shared" si="84"/>
        <v>Sat</v>
      </c>
      <c r="N5416" t="str">
        <f>VLOOKUP(Query1[[#This Row],[Age]],'Age Group Vlookup'!B$3:C$6,2,TRUE)</f>
        <v>40-49</v>
      </c>
    </row>
    <row r="5417" spans="1:14" x14ac:dyDescent="0.3">
      <c r="A5417" t="s">
        <v>6431</v>
      </c>
      <c r="B5417" s="1">
        <v>42553</v>
      </c>
      <c r="C5417" t="s">
        <v>3716</v>
      </c>
      <c r="D5417">
        <v>1042</v>
      </c>
      <c r="E5417" t="s">
        <v>108</v>
      </c>
      <c r="G5417" t="s">
        <v>15</v>
      </c>
      <c r="H5417">
        <v>892000</v>
      </c>
      <c r="I5417" t="s">
        <v>3717</v>
      </c>
      <c r="J5417" s="7">
        <v>46</v>
      </c>
      <c r="K5417" t="s">
        <v>17</v>
      </c>
      <c r="L5417" t="s">
        <v>18</v>
      </c>
      <c r="M5417" t="str">
        <f t="shared" si="84"/>
        <v>Sat</v>
      </c>
      <c r="N5417" t="str">
        <f>VLOOKUP(Query1[[#This Row],[Age]],'Age Group Vlookup'!B$3:C$6,2,TRUE)</f>
        <v>40-49</v>
      </c>
    </row>
    <row r="5418" spans="1:14" x14ac:dyDescent="0.3">
      <c r="A5418" t="s">
        <v>6432</v>
      </c>
      <c r="B5418" s="1">
        <v>42574</v>
      </c>
      <c r="C5418" t="s">
        <v>1609</v>
      </c>
      <c r="D5418">
        <v>37689</v>
      </c>
      <c r="E5418" t="s">
        <v>69</v>
      </c>
      <c r="G5418" t="s">
        <v>32</v>
      </c>
      <c r="H5418">
        <v>121000</v>
      </c>
      <c r="I5418" t="s">
        <v>1610</v>
      </c>
      <c r="J5418" s="7">
        <v>38</v>
      </c>
      <c r="K5418" t="s">
        <v>32</v>
      </c>
      <c r="L5418" t="s">
        <v>33</v>
      </c>
      <c r="M5418" t="str">
        <f t="shared" si="84"/>
        <v>Sat</v>
      </c>
      <c r="N5418" t="str">
        <f>VLOOKUP(Query1[[#This Row],[Age]],'Age Group Vlookup'!B$3:C$6,2,TRUE)</f>
        <v>30-39</v>
      </c>
    </row>
    <row r="5419" spans="1:14" x14ac:dyDescent="0.3">
      <c r="A5419" t="s">
        <v>6433</v>
      </c>
      <c r="B5419" s="1">
        <v>42607</v>
      </c>
      <c r="C5419" t="s">
        <v>1704</v>
      </c>
      <c r="D5419">
        <v>7445</v>
      </c>
      <c r="E5419" t="s">
        <v>43</v>
      </c>
      <c r="G5419" t="s">
        <v>32</v>
      </c>
      <c r="H5419">
        <v>122000</v>
      </c>
      <c r="I5419" t="s">
        <v>1705</v>
      </c>
      <c r="J5419" s="7">
        <v>32</v>
      </c>
      <c r="K5419" t="s">
        <v>27</v>
      </c>
      <c r="L5419" t="s">
        <v>28</v>
      </c>
      <c r="M5419" t="str">
        <f t="shared" si="84"/>
        <v>Thu</v>
      </c>
      <c r="N5419" t="str">
        <f>VLOOKUP(Query1[[#This Row],[Age]],'Age Group Vlookup'!B$3:C$6,2,TRUE)</f>
        <v>30-39</v>
      </c>
    </row>
    <row r="5420" spans="1:14" x14ac:dyDescent="0.3">
      <c r="A5420" t="s">
        <v>6434</v>
      </c>
      <c r="B5420" s="1">
        <v>42477</v>
      </c>
      <c r="C5420" t="s">
        <v>409</v>
      </c>
      <c r="D5420">
        <v>4106</v>
      </c>
      <c r="E5420" t="s">
        <v>43</v>
      </c>
      <c r="G5420" t="s">
        <v>15</v>
      </c>
      <c r="H5420">
        <v>829000</v>
      </c>
      <c r="I5420" t="s">
        <v>410</v>
      </c>
      <c r="J5420" s="7">
        <v>34</v>
      </c>
      <c r="K5420" t="s">
        <v>17</v>
      </c>
      <c r="L5420" t="s">
        <v>18</v>
      </c>
      <c r="M5420" t="str">
        <f t="shared" si="84"/>
        <v>Sun</v>
      </c>
      <c r="N5420" t="str">
        <f>VLOOKUP(Query1[[#This Row],[Age]],'Age Group Vlookup'!B$3:C$6,2,TRUE)</f>
        <v>30-39</v>
      </c>
    </row>
    <row r="5421" spans="1:14" x14ac:dyDescent="0.3">
      <c r="A5421" t="s">
        <v>6435</v>
      </c>
      <c r="B5421" s="1">
        <v>42436</v>
      </c>
      <c r="C5421" t="s">
        <v>2148</v>
      </c>
      <c r="D5421">
        <v>10691</v>
      </c>
      <c r="E5421" t="s">
        <v>77</v>
      </c>
      <c r="G5421" t="s">
        <v>32</v>
      </c>
      <c r="H5421">
        <v>163000</v>
      </c>
      <c r="I5421" t="s">
        <v>2149</v>
      </c>
      <c r="J5421" s="7">
        <v>44</v>
      </c>
      <c r="K5421" t="s">
        <v>32</v>
      </c>
      <c r="L5421" t="s">
        <v>33</v>
      </c>
      <c r="M5421" t="str">
        <f t="shared" si="84"/>
        <v>Mon</v>
      </c>
      <c r="N5421" t="str">
        <f>VLOOKUP(Query1[[#This Row],[Age]],'Age Group Vlookup'!B$3:C$6,2,TRUE)</f>
        <v>40-49</v>
      </c>
    </row>
    <row r="5422" spans="1:14" x14ac:dyDescent="0.3">
      <c r="A5422" t="s">
        <v>6436</v>
      </c>
      <c r="B5422" s="1">
        <v>42449</v>
      </c>
      <c r="C5422" t="s">
        <v>2596</v>
      </c>
      <c r="D5422">
        <v>24374</v>
      </c>
      <c r="E5422" t="s">
        <v>133</v>
      </c>
      <c r="G5422" t="s">
        <v>17</v>
      </c>
      <c r="H5422">
        <v>47000</v>
      </c>
      <c r="I5422" t="s">
        <v>2597</v>
      </c>
      <c r="J5422" s="7">
        <v>23</v>
      </c>
      <c r="K5422" t="s">
        <v>27</v>
      </c>
      <c r="L5422" t="s">
        <v>28</v>
      </c>
      <c r="M5422" t="str">
        <f t="shared" si="84"/>
        <v>Sun</v>
      </c>
      <c r="N5422" t="str">
        <f>VLOOKUP(Query1[[#This Row],[Age]],'Age Group Vlookup'!B$3:C$6,2,TRUE)</f>
        <v>20-29</v>
      </c>
    </row>
    <row r="5423" spans="1:14" x14ac:dyDescent="0.3">
      <c r="A5423" t="s">
        <v>6437</v>
      </c>
      <c r="B5423" s="1">
        <v>42386</v>
      </c>
      <c r="C5423" t="s">
        <v>340</v>
      </c>
      <c r="D5423">
        <v>46440</v>
      </c>
      <c r="E5423" t="s">
        <v>54</v>
      </c>
      <c r="G5423" t="s">
        <v>17</v>
      </c>
      <c r="H5423">
        <v>11000</v>
      </c>
      <c r="I5423" t="s">
        <v>341</v>
      </c>
      <c r="J5423" s="7">
        <v>43</v>
      </c>
      <c r="K5423" t="s">
        <v>27</v>
      </c>
      <c r="L5423" t="s">
        <v>28</v>
      </c>
      <c r="M5423" t="str">
        <f t="shared" si="84"/>
        <v>Sun</v>
      </c>
      <c r="N5423" t="str">
        <f>VLOOKUP(Query1[[#This Row],[Age]],'Age Group Vlookup'!B$3:C$6,2,TRUE)</f>
        <v>40-49</v>
      </c>
    </row>
    <row r="5424" spans="1:14" x14ac:dyDescent="0.3">
      <c r="A5424" t="s">
        <v>6438</v>
      </c>
      <c r="B5424" s="1">
        <v>42520</v>
      </c>
      <c r="C5424" t="s">
        <v>1515</v>
      </c>
      <c r="D5424">
        <v>10466</v>
      </c>
      <c r="E5424" t="s">
        <v>133</v>
      </c>
      <c r="G5424" t="s">
        <v>17</v>
      </c>
      <c r="H5424">
        <v>46000</v>
      </c>
      <c r="I5424" t="s">
        <v>1516</v>
      </c>
      <c r="J5424" s="7">
        <v>46</v>
      </c>
      <c r="K5424" t="s">
        <v>27</v>
      </c>
      <c r="L5424" t="s">
        <v>28</v>
      </c>
      <c r="M5424" t="str">
        <f t="shared" si="84"/>
        <v>Mon</v>
      </c>
      <c r="N5424" t="str">
        <f>VLOOKUP(Query1[[#This Row],[Age]],'Age Group Vlookup'!B$3:C$6,2,TRUE)</f>
        <v>40-49</v>
      </c>
    </row>
    <row r="5425" spans="1:14" x14ac:dyDescent="0.3">
      <c r="A5425" t="s">
        <v>6439</v>
      </c>
      <c r="B5425" s="1">
        <v>42565</v>
      </c>
      <c r="C5425" t="s">
        <v>374</v>
      </c>
      <c r="D5425">
        <v>44932</v>
      </c>
      <c r="E5425" t="s">
        <v>58</v>
      </c>
      <c r="G5425" t="s">
        <v>17</v>
      </c>
      <c r="H5425">
        <v>21000</v>
      </c>
      <c r="I5425" t="s">
        <v>375</v>
      </c>
      <c r="J5425" s="7">
        <v>45</v>
      </c>
      <c r="K5425" t="s">
        <v>27</v>
      </c>
      <c r="L5425" t="s">
        <v>28</v>
      </c>
      <c r="M5425" t="str">
        <f t="shared" si="84"/>
        <v>Thu</v>
      </c>
      <c r="N5425" t="str">
        <f>VLOOKUP(Query1[[#This Row],[Age]],'Age Group Vlookup'!B$3:C$6,2,TRUE)</f>
        <v>40-49</v>
      </c>
    </row>
    <row r="5426" spans="1:14" x14ac:dyDescent="0.3">
      <c r="A5426" t="s">
        <v>6440</v>
      </c>
      <c r="B5426" s="1">
        <v>42495</v>
      </c>
      <c r="C5426" t="s">
        <v>791</v>
      </c>
      <c r="D5426">
        <v>17771</v>
      </c>
      <c r="E5426" t="s">
        <v>150</v>
      </c>
      <c r="G5426" t="s">
        <v>32</v>
      </c>
      <c r="H5426">
        <v>110000</v>
      </c>
      <c r="I5426" t="s">
        <v>792</v>
      </c>
      <c r="J5426" s="7">
        <v>37</v>
      </c>
      <c r="K5426" t="s">
        <v>32</v>
      </c>
      <c r="L5426" t="s">
        <v>33</v>
      </c>
      <c r="M5426" t="str">
        <f t="shared" si="84"/>
        <v>Thu</v>
      </c>
      <c r="N5426" t="str">
        <f>VLOOKUP(Query1[[#This Row],[Age]],'Age Group Vlookup'!B$3:C$6,2,TRUE)</f>
        <v>30-39</v>
      </c>
    </row>
    <row r="5427" spans="1:14" x14ac:dyDescent="0.3">
      <c r="A5427" t="s">
        <v>6441</v>
      </c>
      <c r="B5427" s="1">
        <v>42607</v>
      </c>
      <c r="C5427" t="s">
        <v>179</v>
      </c>
      <c r="D5427">
        <v>4195</v>
      </c>
      <c r="E5427" t="s">
        <v>54</v>
      </c>
      <c r="G5427" t="s">
        <v>17</v>
      </c>
      <c r="H5427">
        <v>42000</v>
      </c>
      <c r="I5427" t="s">
        <v>180</v>
      </c>
      <c r="J5427" s="7">
        <v>49</v>
      </c>
      <c r="K5427" t="s">
        <v>17</v>
      </c>
      <c r="L5427" t="s">
        <v>18</v>
      </c>
      <c r="M5427" t="str">
        <f t="shared" si="84"/>
        <v>Thu</v>
      </c>
      <c r="N5427" t="str">
        <f>VLOOKUP(Query1[[#This Row],[Age]],'Age Group Vlookup'!B$3:C$6,2,TRUE)</f>
        <v>40-49</v>
      </c>
    </row>
    <row r="5428" spans="1:14" x14ac:dyDescent="0.3">
      <c r="A5428" t="s">
        <v>6442</v>
      </c>
      <c r="B5428" s="1">
        <v>42396</v>
      </c>
      <c r="C5428" t="s">
        <v>1683</v>
      </c>
      <c r="D5428">
        <v>18916</v>
      </c>
      <c r="E5428" t="s">
        <v>43</v>
      </c>
      <c r="G5428" t="s">
        <v>17</v>
      </c>
      <c r="H5428">
        <v>20000</v>
      </c>
      <c r="I5428" t="s">
        <v>1205</v>
      </c>
      <c r="J5428" s="7">
        <v>47</v>
      </c>
      <c r="K5428" t="s">
        <v>32</v>
      </c>
      <c r="L5428" t="s">
        <v>33</v>
      </c>
      <c r="M5428" t="str">
        <f t="shared" si="84"/>
        <v>Wed</v>
      </c>
      <c r="N5428" t="str">
        <f>VLOOKUP(Query1[[#This Row],[Age]],'Age Group Vlookup'!B$3:C$6,2,TRUE)</f>
        <v>40-49</v>
      </c>
    </row>
    <row r="5429" spans="1:14" x14ac:dyDescent="0.3">
      <c r="A5429" t="s">
        <v>6443</v>
      </c>
      <c r="B5429" s="1">
        <v>42572</v>
      </c>
      <c r="C5429" t="s">
        <v>686</v>
      </c>
      <c r="D5429">
        <v>16886</v>
      </c>
      <c r="E5429" t="s">
        <v>150</v>
      </c>
      <c r="G5429" t="s">
        <v>15</v>
      </c>
      <c r="H5429">
        <v>898000</v>
      </c>
      <c r="I5429" t="s">
        <v>687</v>
      </c>
      <c r="J5429" s="7">
        <v>34</v>
      </c>
      <c r="K5429" t="s">
        <v>27</v>
      </c>
      <c r="L5429" t="s">
        <v>28</v>
      </c>
      <c r="M5429" t="str">
        <f t="shared" si="84"/>
        <v>Thu</v>
      </c>
      <c r="N5429" t="str">
        <f>VLOOKUP(Query1[[#This Row],[Age]],'Age Group Vlookup'!B$3:C$6,2,TRUE)</f>
        <v>30-39</v>
      </c>
    </row>
    <row r="5430" spans="1:14" x14ac:dyDescent="0.3">
      <c r="A5430" t="s">
        <v>6444</v>
      </c>
      <c r="B5430" s="1">
        <v>42413</v>
      </c>
      <c r="C5430" t="s">
        <v>748</v>
      </c>
      <c r="D5430">
        <v>47605</v>
      </c>
      <c r="E5430" t="s">
        <v>36</v>
      </c>
      <c r="G5430" t="s">
        <v>32</v>
      </c>
      <c r="H5430">
        <v>150000</v>
      </c>
      <c r="I5430" t="s">
        <v>749</v>
      </c>
      <c r="J5430" s="7">
        <v>34</v>
      </c>
      <c r="K5430" t="s">
        <v>17</v>
      </c>
      <c r="L5430" t="s">
        <v>18</v>
      </c>
      <c r="M5430" t="str">
        <f t="shared" si="84"/>
        <v>Sat</v>
      </c>
      <c r="N5430" t="str">
        <f>VLOOKUP(Query1[[#This Row],[Age]],'Age Group Vlookup'!B$3:C$6,2,TRUE)</f>
        <v>30-39</v>
      </c>
    </row>
    <row r="5431" spans="1:14" x14ac:dyDescent="0.3">
      <c r="A5431" t="s">
        <v>6445</v>
      </c>
      <c r="B5431" s="1">
        <v>42382</v>
      </c>
      <c r="C5431" t="s">
        <v>501</v>
      </c>
      <c r="D5431">
        <v>28614</v>
      </c>
      <c r="E5431" t="s">
        <v>69</v>
      </c>
      <c r="G5431" t="s">
        <v>15</v>
      </c>
      <c r="H5431">
        <v>411000</v>
      </c>
      <c r="I5431" t="s">
        <v>502</v>
      </c>
      <c r="J5431" s="7">
        <v>37</v>
      </c>
      <c r="K5431" t="s">
        <v>17</v>
      </c>
      <c r="L5431" t="s">
        <v>18</v>
      </c>
      <c r="M5431" t="str">
        <f t="shared" si="84"/>
        <v>Wed</v>
      </c>
      <c r="N5431" t="str">
        <f>VLOOKUP(Query1[[#This Row],[Age]],'Age Group Vlookup'!B$3:C$6,2,TRUE)</f>
        <v>30-39</v>
      </c>
    </row>
    <row r="5432" spans="1:14" x14ac:dyDescent="0.3">
      <c r="A5432" t="s">
        <v>6446</v>
      </c>
      <c r="B5432" s="1">
        <v>42454</v>
      </c>
      <c r="C5432" t="s">
        <v>296</v>
      </c>
      <c r="D5432">
        <v>7873</v>
      </c>
      <c r="E5432" t="s">
        <v>62</v>
      </c>
      <c r="G5432" t="s">
        <v>32</v>
      </c>
      <c r="H5432">
        <v>114000</v>
      </c>
      <c r="I5432" t="s">
        <v>297</v>
      </c>
      <c r="J5432" s="7">
        <v>31</v>
      </c>
      <c r="K5432" t="s">
        <v>27</v>
      </c>
      <c r="L5432" t="s">
        <v>28</v>
      </c>
      <c r="M5432" t="str">
        <f t="shared" si="84"/>
        <v>Fri</v>
      </c>
      <c r="N5432" t="str">
        <f>VLOOKUP(Query1[[#This Row],[Age]],'Age Group Vlookup'!B$3:C$6,2,TRUE)</f>
        <v>30-39</v>
      </c>
    </row>
    <row r="5433" spans="1:14" x14ac:dyDescent="0.3">
      <c r="A5433" t="s">
        <v>6447</v>
      </c>
      <c r="B5433" s="1">
        <v>42564</v>
      </c>
      <c r="C5433" t="s">
        <v>669</v>
      </c>
      <c r="D5433">
        <v>41069</v>
      </c>
      <c r="E5433" t="s">
        <v>54</v>
      </c>
      <c r="G5433" t="s">
        <v>15</v>
      </c>
      <c r="H5433">
        <v>281000</v>
      </c>
      <c r="I5433" t="s">
        <v>670</v>
      </c>
      <c r="J5433" s="7">
        <v>46</v>
      </c>
      <c r="K5433" t="s">
        <v>27</v>
      </c>
      <c r="L5433" t="s">
        <v>28</v>
      </c>
      <c r="M5433" t="str">
        <f t="shared" si="84"/>
        <v>Wed</v>
      </c>
      <c r="N5433" t="str">
        <f>VLOOKUP(Query1[[#This Row],[Age]],'Age Group Vlookup'!B$3:C$6,2,TRUE)</f>
        <v>40-49</v>
      </c>
    </row>
    <row r="5434" spans="1:14" x14ac:dyDescent="0.3">
      <c r="A5434" t="s">
        <v>6448</v>
      </c>
      <c r="B5434" s="1">
        <v>42577</v>
      </c>
      <c r="C5434" t="s">
        <v>1336</v>
      </c>
      <c r="D5434">
        <v>43514</v>
      </c>
      <c r="E5434" t="s">
        <v>62</v>
      </c>
      <c r="G5434" t="s">
        <v>32</v>
      </c>
      <c r="H5434">
        <v>131000</v>
      </c>
      <c r="I5434" t="s">
        <v>1337</v>
      </c>
      <c r="J5434" s="7">
        <v>20</v>
      </c>
      <c r="K5434" t="s">
        <v>27</v>
      </c>
      <c r="L5434" t="s">
        <v>28</v>
      </c>
      <c r="M5434" t="str">
        <f t="shared" si="84"/>
        <v>Tue</v>
      </c>
      <c r="N5434" t="str">
        <f>VLOOKUP(Query1[[#This Row],[Age]],'Age Group Vlookup'!B$3:C$6,2,TRUE)</f>
        <v>20-29</v>
      </c>
    </row>
    <row r="5435" spans="1:14" x14ac:dyDescent="0.3">
      <c r="A5435" t="s">
        <v>6449</v>
      </c>
      <c r="B5435" s="1">
        <v>42627</v>
      </c>
      <c r="C5435" t="s">
        <v>1155</v>
      </c>
      <c r="D5435">
        <v>6759</v>
      </c>
      <c r="E5435" t="s">
        <v>108</v>
      </c>
      <c r="G5435" t="s">
        <v>15</v>
      </c>
      <c r="H5435">
        <v>787000</v>
      </c>
      <c r="I5435" t="s">
        <v>1156</v>
      </c>
      <c r="J5435" s="7">
        <v>26</v>
      </c>
      <c r="K5435" t="s">
        <v>27</v>
      </c>
      <c r="L5435" t="s">
        <v>28</v>
      </c>
      <c r="M5435" t="str">
        <f t="shared" si="84"/>
        <v>Wed</v>
      </c>
      <c r="N5435" t="str">
        <f>VLOOKUP(Query1[[#This Row],[Age]],'Age Group Vlookup'!B$3:C$6,2,TRUE)</f>
        <v>20-29</v>
      </c>
    </row>
    <row r="5436" spans="1:14" x14ac:dyDescent="0.3">
      <c r="A5436" t="s">
        <v>6450</v>
      </c>
      <c r="B5436" s="1">
        <v>42431</v>
      </c>
      <c r="C5436" t="s">
        <v>1216</v>
      </c>
      <c r="D5436">
        <v>21409</v>
      </c>
      <c r="E5436" t="s">
        <v>54</v>
      </c>
      <c r="G5436" t="s">
        <v>15</v>
      </c>
      <c r="H5436">
        <v>332000</v>
      </c>
      <c r="I5436" t="s">
        <v>1217</v>
      </c>
      <c r="J5436" s="7">
        <v>42</v>
      </c>
      <c r="K5436" t="s">
        <v>27</v>
      </c>
      <c r="L5436" t="s">
        <v>28</v>
      </c>
      <c r="M5436" t="str">
        <f t="shared" si="84"/>
        <v>Wed</v>
      </c>
      <c r="N5436" t="str">
        <f>VLOOKUP(Query1[[#This Row],[Age]],'Age Group Vlookup'!B$3:C$6,2,TRUE)</f>
        <v>40-49</v>
      </c>
    </row>
    <row r="5437" spans="1:14" x14ac:dyDescent="0.3">
      <c r="A5437" t="s">
        <v>6451</v>
      </c>
      <c r="B5437" s="1">
        <v>42445</v>
      </c>
      <c r="C5437" t="s">
        <v>1170</v>
      </c>
      <c r="D5437">
        <v>48543</v>
      </c>
      <c r="E5437" t="s">
        <v>58</v>
      </c>
      <c r="G5437" t="s">
        <v>17</v>
      </c>
      <c r="H5437">
        <v>15000</v>
      </c>
      <c r="I5437" t="s">
        <v>1171</v>
      </c>
      <c r="J5437" s="7">
        <v>44</v>
      </c>
      <c r="K5437" t="s">
        <v>17</v>
      </c>
      <c r="L5437" t="s">
        <v>18</v>
      </c>
      <c r="M5437" t="str">
        <f t="shared" si="84"/>
        <v>Wed</v>
      </c>
      <c r="N5437" t="str">
        <f>VLOOKUP(Query1[[#This Row],[Age]],'Age Group Vlookup'!B$3:C$6,2,TRUE)</f>
        <v>40-49</v>
      </c>
    </row>
    <row r="5438" spans="1:14" x14ac:dyDescent="0.3">
      <c r="A5438" t="s">
        <v>6452</v>
      </c>
      <c r="B5438" s="1">
        <v>42599</v>
      </c>
      <c r="C5438" t="s">
        <v>718</v>
      </c>
      <c r="D5438">
        <v>24968</v>
      </c>
      <c r="E5438" t="s">
        <v>62</v>
      </c>
      <c r="G5438" t="s">
        <v>32</v>
      </c>
      <c r="H5438">
        <v>69000</v>
      </c>
      <c r="I5438" t="s">
        <v>719</v>
      </c>
      <c r="J5438" s="7">
        <v>28</v>
      </c>
      <c r="K5438" t="s">
        <v>27</v>
      </c>
      <c r="L5438" t="s">
        <v>28</v>
      </c>
      <c r="M5438" t="str">
        <f t="shared" si="84"/>
        <v>Wed</v>
      </c>
      <c r="N5438" t="str">
        <f>VLOOKUP(Query1[[#This Row],[Age]],'Age Group Vlookup'!B$3:C$6,2,TRUE)</f>
        <v>20-29</v>
      </c>
    </row>
    <row r="5439" spans="1:14" x14ac:dyDescent="0.3">
      <c r="A5439" t="s">
        <v>6453</v>
      </c>
      <c r="B5439" s="1">
        <v>42592</v>
      </c>
      <c r="C5439" t="s">
        <v>946</v>
      </c>
      <c r="D5439">
        <v>14215</v>
      </c>
      <c r="E5439" t="s">
        <v>77</v>
      </c>
      <c r="G5439" t="s">
        <v>15</v>
      </c>
      <c r="H5439">
        <v>596000</v>
      </c>
      <c r="I5439" t="s">
        <v>947</v>
      </c>
      <c r="J5439" s="7">
        <v>49</v>
      </c>
      <c r="K5439" t="s">
        <v>32</v>
      </c>
      <c r="L5439" t="s">
        <v>33</v>
      </c>
      <c r="M5439" t="str">
        <f t="shared" si="84"/>
        <v>Wed</v>
      </c>
      <c r="N5439" t="str">
        <f>VLOOKUP(Query1[[#This Row],[Age]],'Age Group Vlookup'!B$3:C$6,2,TRUE)</f>
        <v>40-49</v>
      </c>
    </row>
    <row r="5440" spans="1:14" x14ac:dyDescent="0.3">
      <c r="A5440" t="s">
        <v>6454</v>
      </c>
      <c r="B5440" s="1">
        <v>42642</v>
      </c>
      <c r="C5440" t="s">
        <v>1565</v>
      </c>
      <c r="D5440">
        <v>43846</v>
      </c>
      <c r="E5440" t="s">
        <v>43</v>
      </c>
      <c r="G5440" t="s">
        <v>32</v>
      </c>
      <c r="H5440">
        <v>177000</v>
      </c>
      <c r="I5440" t="s">
        <v>1566</v>
      </c>
      <c r="J5440" s="7">
        <v>43</v>
      </c>
      <c r="K5440" t="s">
        <v>27</v>
      </c>
      <c r="L5440" t="s">
        <v>28</v>
      </c>
      <c r="M5440" t="str">
        <f t="shared" si="84"/>
        <v>Thu</v>
      </c>
      <c r="N5440" t="str">
        <f>VLOOKUP(Query1[[#This Row],[Age]],'Age Group Vlookup'!B$3:C$6,2,TRUE)</f>
        <v>40-49</v>
      </c>
    </row>
    <row r="5441" spans="1:14" x14ac:dyDescent="0.3">
      <c r="A5441" t="s">
        <v>6455</v>
      </c>
      <c r="B5441" s="1">
        <v>42436</v>
      </c>
      <c r="C5441" t="s">
        <v>1540</v>
      </c>
      <c r="D5441">
        <v>20655</v>
      </c>
      <c r="E5441" t="s">
        <v>69</v>
      </c>
      <c r="G5441" t="s">
        <v>15</v>
      </c>
      <c r="H5441">
        <v>313000</v>
      </c>
      <c r="I5441" t="s">
        <v>1541</v>
      </c>
      <c r="J5441" s="7">
        <v>45</v>
      </c>
      <c r="K5441" t="s">
        <v>17</v>
      </c>
      <c r="L5441" t="s">
        <v>18</v>
      </c>
      <c r="M5441" t="str">
        <f t="shared" si="84"/>
        <v>Mon</v>
      </c>
      <c r="N5441" t="str">
        <f>VLOOKUP(Query1[[#This Row],[Age]],'Age Group Vlookup'!B$3:C$6,2,TRUE)</f>
        <v>40-49</v>
      </c>
    </row>
    <row r="5442" spans="1:14" x14ac:dyDescent="0.3">
      <c r="A5442" t="s">
        <v>6456</v>
      </c>
      <c r="B5442" s="1">
        <v>42452</v>
      </c>
      <c r="C5442" t="s">
        <v>2558</v>
      </c>
      <c r="D5442">
        <v>32519</v>
      </c>
      <c r="E5442" t="s">
        <v>21</v>
      </c>
      <c r="G5442" t="s">
        <v>17</v>
      </c>
      <c r="H5442">
        <v>34000</v>
      </c>
      <c r="I5442" t="s">
        <v>2559</v>
      </c>
      <c r="J5442" s="7">
        <v>28</v>
      </c>
      <c r="K5442" t="s">
        <v>32</v>
      </c>
      <c r="L5442" t="s">
        <v>33</v>
      </c>
      <c r="M5442" t="str">
        <f t="shared" ref="M5442:M5505" si="85">TEXT(B5442,"ddd")</f>
        <v>Wed</v>
      </c>
      <c r="N5442" t="str">
        <f>VLOOKUP(Query1[[#This Row],[Age]],'Age Group Vlookup'!B$3:C$6,2,TRUE)</f>
        <v>20-29</v>
      </c>
    </row>
    <row r="5443" spans="1:14" x14ac:dyDescent="0.3">
      <c r="A5443" t="s">
        <v>6457</v>
      </c>
      <c r="B5443" s="1">
        <v>42703</v>
      </c>
      <c r="C5443" t="s">
        <v>1387</v>
      </c>
      <c r="D5443">
        <v>10081</v>
      </c>
      <c r="E5443" t="s">
        <v>150</v>
      </c>
      <c r="G5443" t="s">
        <v>32</v>
      </c>
      <c r="H5443">
        <v>188000</v>
      </c>
      <c r="I5443" t="s">
        <v>1388</v>
      </c>
      <c r="J5443" s="7">
        <v>43</v>
      </c>
      <c r="K5443" t="s">
        <v>17</v>
      </c>
      <c r="L5443" t="s">
        <v>18</v>
      </c>
      <c r="M5443" t="str">
        <f t="shared" si="85"/>
        <v>Tue</v>
      </c>
      <c r="N5443" t="str">
        <f>VLOOKUP(Query1[[#This Row],[Age]],'Age Group Vlookup'!B$3:C$6,2,TRUE)</f>
        <v>40-49</v>
      </c>
    </row>
    <row r="5444" spans="1:14" x14ac:dyDescent="0.3">
      <c r="A5444" t="s">
        <v>6458</v>
      </c>
      <c r="B5444" s="1">
        <v>42589</v>
      </c>
      <c r="C5444" t="s">
        <v>1204</v>
      </c>
      <c r="D5444">
        <v>45527</v>
      </c>
      <c r="E5444" t="s">
        <v>108</v>
      </c>
      <c r="G5444" t="s">
        <v>17</v>
      </c>
      <c r="H5444">
        <v>30000</v>
      </c>
      <c r="I5444" t="s">
        <v>1205</v>
      </c>
      <c r="J5444" s="7">
        <v>47</v>
      </c>
      <c r="K5444" t="s">
        <v>32</v>
      </c>
      <c r="L5444" t="s">
        <v>33</v>
      </c>
      <c r="M5444" t="str">
        <f t="shared" si="85"/>
        <v>Sun</v>
      </c>
      <c r="N5444" t="str">
        <f>VLOOKUP(Query1[[#This Row],[Age]],'Age Group Vlookup'!B$3:C$6,2,TRUE)</f>
        <v>40-49</v>
      </c>
    </row>
    <row r="5445" spans="1:14" x14ac:dyDescent="0.3">
      <c r="A5445" t="s">
        <v>6459</v>
      </c>
      <c r="B5445" s="1">
        <v>42489</v>
      </c>
      <c r="C5445" t="s">
        <v>1155</v>
      </c>
      <c r="D5445">
        <v>39840</v>
      </c>
      <c r="E5445" t="s">
        <v>47</v>
      </c>
      <c r="G5445" t="s">
        <v>15</v>
      </c>
      <c r="H5445">
        <v>787000</v>
      </c>
      <c r="I5445" t="s">
        <v>1156</v>
      </c>
      <c r="J5445" s="7">
        <v>26</v>
      </c>
      <c r="K5445" t="s">
        <v>27</v>
      </c>
      <c r="L5445" t="s">
        <v>28</v>
      </c>
      <c r="M5445" t="str">
        <f t="shared" si="85"/>
        <v>Fri</v>
      </c>
      <c r="N5445" t="str">
        <f>VLOOKUP(Query1[[#This Row],[Age]],'Age Group Vlookup'!B$3:C$6,2,TRUE)</f>
        <v>20-29</v>
      </c>
    </row>
    <row r="5446" spans="1:14" x14ac:dyDescent="0.3">
      <c r="A5446" t="s">
        <v>6460</v>
      </c>
      <c r="B5446" s="1">
        <v>42686</v>
      </c>
      <c r="C5446" t="s">
        <v>1292</v>
      </c>
      <c r="D5446">
        <v>41680</v>
      </c>
      <c r="E5446" t="s">
        <v>25</v>
      </c>
      <c r="G5446" t="s">
        <v>15</v>
      </c>
      <c r="H5446">
        <v>410000</v>
      </c>
      <c r="I5446" t="s">
        <v>1293</v>
      </c>
      <c r="J5446" s="7">
        <v>41</v>
      </c>
      <c r="K5446" t="s">
        <v>27</v>
      </c>
      <c r="L5446" t="s">
        <v>28</v>
      </c>
      <c r="M5446" t="str">
        <f t="shared" si="85"/>
        <v>Sat</v>
      </c>
      <c r="N5446" t="str">
        <f>VLOOKUP(Query1[[#This Row],[Age]],'Age Group Vlookup'!B$3:C$6,2,TRUE)</f>
        <v>40-49</v>
      </c>
    </row>
    <row r="5447" spans="1:14" x14ac:dyDescent="0.3">
      <c r="A5447" t="s">
        <v>6461</v>
      </c>
      <c r="B5447" s="1">
        <v>42473</v>
      </c>
      <c r="C5447" t="s">
        <v>57</v>
      </c>
      <c r="D5447">
        <v>4101</v>
      </c>
      <c r="E5447" t="s">
        <v>137</v>
      </c>
      <c r="G5447" t="s">
        <v>15</v>
      </c>
      <c r="H5447">
        <v>405000</v>
      </c>
      <c r="I5447" t="s">
        <v>59</v>
      </c>
      <c r="J5447" s="7">
        <v>38</v>
      </c>
      <c r="K5447" t="s">
        <v>17</v>
      </c>
      <c r="L5447" t="s">
        <v>18</v>
      </c>
      <c r="M5447" t="str">
        <f t="shared" si="85"/>
        <v>Wed</v>
      </c>
      <c r="N5447" t="str">
        <f>VLOOKUP(Query1[[#This Row],[Age]],'Age Group Vlookup'!B$3:C$6,2,TRUE)</f>
        <v>30-39</v>
      </c>
    </row>
    <row r="5448" spans="1:14" x14ac:dyDescent="0.3">
      <c r="A5448" t="s">
        <v>6462</v>
      </c>
      <c r="B5448" s="1">
        <v>42613</v>
      </c>
      <c r="C5448" t="s">
        <v>4570</v>
      </c>
      <c r="D5448">
        <v>20858</v>
      </c>
      <c r="E5448" t="s">
        <v>77</v>
      </c>
      <c r="G5448" t="s">
        <v>32</v>
      </c>
      <c r="H5448">
        <v>85000</v>
      </c>
      <c r="I5448" t="s">
        <v>1156</v>
      </c>
      <c r="J5448" s="7">
        <v>26</v>
      </c>
      <c r="K5448" t="s">
        <v>27</v>
      </c>
      <c r="L5448" t="s">
        <v>28</v>
      </c>
      <c r="M5448" t="str">
        <f t="shared" si="85"/>
        <v>Wed</v>
      </c>
      <c r="N5448" t="str">
        <f>VLOOKUP(Query1[[#This Row],[Age]],'Age Group Vlookup'!B$3:C$6,2,TRUE)</f>
        <v>20-29</v>
      </c>
    </row>
    <row r="5449" spans="1:14" x14ac:dyDescent="0.3">
      <c r="A5449" t="s">
        <v>6463</v>
      </c>
      <c r="B5449" s="1">
        <v>42506</v>
      </c>
      <c r="C5449" t="s">
        <v>635</v>
      </c>
      <c r="D5449">
        <v>31705</v>
      </c>
      <c r="E5449" t="s">
        <v>137</v>
      </c>
      <c r="G5449" t="s">
        <v>17</v>
      </c>
      <c r="H5449">
        <v>39000</v>
      </c>
      <c r="I5449" t="s">
        <v>636</v>
      </c>
      <c r="J5449" s="7">
        <v>31</v>
      </c>
      <c r="K5449" t="s">
        <v>27</v>
      </c>
      <c r="L5449" t="s">
        <v>28</v>
      </c>
      <c r="M5449" t="str">
        <f t="shared" si="85"/>
        <v>Mon</v>
      </c>
      <c r="N5449" t="str">
        <f>VLOOKUP(Query1[[#This Row],[Age]],'Age Group Vlookup'!B$3:C$6,2,TRUE)</f>
        <v>30-39</v>
      </c>
    </row>
    <row r="5450" spans="1:14" x14ac:dyDescent="0.3">
      <c r="A5450" t="s">
        <v>6464</v>
      </c>
      <c r="B5450" s="1">
        <v>42390</v>
      </c>
      <c r="C5450" t="s">
        <v>1063</v>
      </c>
      <c r="D5450">
        <v>37199</v>
      </c>
      <c r="E5450" t="s">
        <v>36</v>
      </c>
      <c r="G5450" t="s">
        <v>15</v>
      </c>
      <c r="H5450">
        <v>869000</v>
      </c>
      <c r="I5450" t="s">
        <v>1064</v>
      </c>
      <c r="J5450" s="7">
        <v>25</v>
      </c>
      <c r="K5450" t="s">
        <v>17</v>
      </c>
      <c r="L5450" t="s">
        <v>18</v>
      </c>
      <c r="M5450" t="str">
        <f t="shared" si="85"/>
        <v>Thu</v>
      </c>
      <c r="N5450" t="str">
        <f>VLOOKUP(Query1[[#This Row],[Age]],'Age Group Vlookup'!B$3:C$6,2,TRUE)</f>
        <v>20-29</v>
      </c>
    </row>
    <row r="5451" spans="1:14" x14ac:dyDescent="0.3">
      <c r="A5451" t="s">
        <v>6465</v>
      </c>
      <c r="B5451" s="1">
        <v>42576</v>
      </c>
      <c r="C5451" t="s">
        <v>496</v>
      </c>
      <c r="D5451">
        <v>38365</v>
      </c>
      <c r="E5451" t="s">
        <v>62</v>
      </c>
      <c r="G5451" t="s">
        <v>17</v>
      </c>
      <c r="H5451">
        <v>2000</v>
      </c>
      <c r="I5451" t="s">
        <v>497</v>
      </c>
      <c r="J5451" s="7">
        <v>39</v>
      </c>
      <c r="K5451" t="s">
        <v>17</v>
      </c>
      <c r="L5451" t="s">
        <v>18</v>
      </c>
      <c r="M5451" t="str">
        <f t="shared" si="85"/>
        <v>Mon</v>
      </c>
      <c r="N5451" t="str">
        <f>VLOOKUP(Query1[[#This Row],[Age]],'Age Group Vlookup'!B$3:C$6,2,TRUE)</f>
        <v>30-39</v>
      </c>
    </row>
    <row r="5452" spans="1:14" x14ac:dyDescent="0.3">
      <c r="A5452" t="s">
        <v>6466</v>
      </c>
      <c r="B5452" s="1">
        <v>42671</v>
      </c>
      <c r="C5452" t="s">
        <v>2433</v>
      </c>
      <c r="D5452">
        <v>14043</v>
      </c>
      <c r="E5452" t="s">
        <v>21</v>
      </c>
      <c r="G5452" t="s">
        <v>32</v>
      </c>
      <c r="H5452">
        <v>130000</v>
      </c>
      <c r="I5452" t="s">
        <v>2434</v>
      </c>
      <c r="J5452" s="7">
        <v>43</v>
      </c>
      <c r="K5452" t="s">
        <v>32</v>
      </c>
      <c r="L5452" t="s">
        <v>33</v>
      </c>
      <c r="M5452" t="str">
        <f t="shared" si="85"/>
        <v>Fri</v>
      </c>
      <c r="N5452" t="str">
        <f>VLOOKUP(Query1[[#This Row],[Age]],'Age Group Vlookup'!B$3:C$6,2,TRUE)</f>
        <v>40-49</v>
      </c>
    </row>
    <row r="5453" spans="1:14" x14ac:dyDescent="0.3">
      <c r="A5453" t="s">
        <v>6467</v>
      </c>
      <c r="B5453" s="1">
        <v>42388</v>
      </c>
      <c r="C5453" t="s">
        <v>1035</v>
      </c>
      <c r="D5453">
        <v>11988</v>
      </c>
      <c r="E5453" t="s">
        <v>150</v>
      </c>
      <c r="G5453" t="s">
        <v>17</v>
      </c>
      <c r="H5453">
        <v>10000</v>
      </c>
      <c r="I5453" t="s">
        <v>1036</v>
      </c>
      <c r="J5453" s="7">
        <v>42</v>
      </c>
      <c r="K5453" t="s">
        <v>32</v>
      </c>
      <c r="L5453" t="s">
        <v>33</v>
      </c>
      <c r="M5453" t="str">
        <f t="shared" si="85"/>
        <v>Tue</v>
      </c>
      <c r="N5453" t="str">
        <f>VLOOKUP(Query1[[#This Row],[Age]],'Age Group Vlookup'!B$3:C$6,2,TRUE)</f>
        <v>40-49</v>
      </c>
    </row>
    <row r="5454" spans="1:14" x14ac:dyDescent="0.3">
      <c r="A5454" t="s">
        <v>6468</v>
      </c>
      <c r="B5454" s="1">
        <v>42715</v>
      </c>
      <c r="C5454" t="s">
        <v>1436</v>
      </c>
      <c r="D5454">
        <v>47429</v>
      </c>
      <c r="E5454" t="s">
        <v>14</v>
      </c>
      <c r="G5454" t="s">
        <v>17</v>
      </c>
      <c r="H5454">
        <v>43000</v>
      </c>
      <c r="I5454" t="s">
        <v>1437</v>
      </c>
      <c r="J5454" s="7">
        <v>35</v>
      </c>
      <c r="K5454" t="s">
        <v>27</v>
      </c>
      <c r="L5454" t="s">
        <v>28</v>
      </c>
      <c r="M5454" t="str">
        <f t="shared" si="85"/>
        <v>Sun</v>
      </c>
      <c r="N5454" t="str">
        <f>VLOOKUP(Query1[[#This Row],[Age]],'Age Group Vlookup'!B$3:C$6,2,TRUE)</f>
        <v>30-39</v>
      </c>
    </row>
    <row r="5455" spans="1:14" x14ac:dyDescent="0.3">
      <c r="A5455" t="s">
        <v>6469</v>
      </c>
      <c r="B5455" s="1">
        <v>42376</v>
      </c>
      <c r="C5455" t="s">
        <v>89</v>
      </c>
      <c r="D5455">
        <v>43710</v>
      </c>
      <c r="E5455" t="s">
        <v>54</v>
      </c>
      <c r="G5455" t="s">
        <v>15</v>
      </c>
      <c r="H5455">
        <v>144000</v>
      </c>
      <c r="I5455" t="s">
        <v>90</v>
      </c>
      <c r="J5455" s="7">
        <v>28</v>
      </c>
      <c r="K5455" t="s">
        <v>32</v>
      </c>
      <c r="L5455" t="s">
        <v>33</v>
      </c>
      <c r="M5455" t="str">
        <f t="shared" si="85"/>
        <v>Thu</v>
      </c>
      <c r="N5455" t="str">
        <f>VLOOKUP(Query1[[#This Row],[Age]],'Age Group Vlookup'!B$3:C$6,2,TRUE)</f>
        <v>20-29</v>
      </c>
    </row>
    <row r="5456" spans="1:14" x14ac:dyDescent="0.3">
      <c r="A5456" t="s">
        <v>6470</v>
      </c>
      <c r="B5456" s="1">
        <v>42731</v>
      </c>
      <c r="C5456" t="s">
        <v>1855</v>
      </c>
      <c r="D5456">
        <v>16875</v>
      </c>
      <c r="E5456" t="s">
        <v>21</v>
      </c>
      <c r="G5456" t="s">
        <v>32</v>
      </c>
      <c r="H5456">
        <v>165000</v>
      </c>
      <c r="I5456" t="s">
        <v>1856</v>
      </c>
      <c r="J5456" s="7">
        <v>33</v>
      </c>
      <c r="K5456" t="s">
        <v>27</v>
      </c>
      <c r="L5456" t="s">
        <v>28</v>
      </c>
      <c r="M5456" t="str">
        <f t="shared" si="85"/>
        <v>Tue</v>
      </c>
      <c r="N5456" t="str">
        <f>VLOOKUP(Query1[[#This Row],[Age]],'Age Group Vlookup'!B$3:C$6,2,TRUE)</f>
        <v>30-39</v>
      </c>
    </row>
    <row r="5457" spans="1:14" x14ac:dyDescent="0.3">
      <c r="A5457" t="s">
        <v>6471</v>
      </c>
      <c r="B5457" s="1">
        <v>42702</v>
      </c>
      <c r="C5457" t="s">
        <v>2724</v>
      </c>
      <c r="D5457">
        <v>3428</v>
      </c>
      <c r="E5457" t="s">
        <v>150</v>
      </c>
      <c r="G5457" t="s">
        <v>15</v>
      </c>
      <c r="H5457">
        <v>356000</v>
      </c>
      <c r="I5457" t="s">
        <v>2725</v>
      </c>
      <c r="J5457" s="7">
        <v>40</v>
      </c>
      <c r="K5457" t="s">
        <v>32</v>
      </c>
      <c r="L5457" t="s">
        <v>33</v>
      </c>
      <c r="M5457" t="str">
        <f t="shared" si="85"/>
        <v>Mon</v>
      </c>
      <c r="N5457" t="str">
        <f>VLOOKUP(Query1[[#This Row],[Age]],'Age Group Vlookup'!B$3:C$6,2,TRUE)</f>
        <v>40-49</v>
      </c>
    </row>
    <row r="5458" spans="1:14" x14ac:dyDescent="0.3">
      <c r="A5458" t="s">
        <v>6472</v>
      </c>
      <c r="B5458" s="1">
        <v>42437</v>
      </c>
      <c r="C5458" t="s">
        <v>686</v>
      </c>
      <c r="D5458">
        <v>2004</v>
      </c>
      <c r="E5458" t="s">
        <v>43</v>
      </c>
      <c r="G5458" t="s">
        <v>15</v>
      </c>
      <c r="H5458">
        <v>898000</v>
      </c>
      <c r="I5458" t="s">
        <v>687</v>
      </c>
      <c r="J5458" s="7">
        <v>34</v>
      </c>
      <c r="K5458" t="s">
        <v>27</v>
      </c>
      <c r="L5458" t="s">
        <v>28</v>
      </c>
      <c r="M5458" t="str">
        <f t="shared" si="85"/>
        <v>Tue</v>
      </c>
      <c r="N5458" t="str">
        <f>VLOOKUP(Query1[[#This Row],[Age]],'Age Group Vlookup'!B$3:C$6,2,TRUE)</f>
        <v>30-39</v>
      </c>
    </row>
    <row r="5459" spans="1:14" x14ac:dyDescent="0.3">
      <c r="A5459" t="s">
        <v>6473</v>
      </c>
      <c r="B5459" s="1">
        <v>42483</v>
      </c>
      <c r="C5459" t="s">
        <v>401</v>
      </c>
      <c r="D5459">
        <v>46832</v>
      </c>
      <c r="E5459" t="s">
        <v>69</v>
      </c>
      <c r="G5459" t="s">
        <v>15</v>
      </c>
      <c r="H5459">
        <v>650000</v>
      </c>
      <c r="I5459" t="s">
        <v>402</v>
      </c>
      <c r="J5459" s="7">
        <v>40</v>
      </c>
      <c r="K5459" t="s">
        <v>32</v>
      </c>
      <c r="L5459" t="s">
        <v>33</v>
      </c>
      <c r="M5459" t="str">
        <f t="shared" si="85"/>
        <v>Sat</v>
      </c>
      <c r="N5459" t="str">
        <f>VLOOKUP(Query1[[#This Row],[Age]],'Age Group Vlookup'!B$3:C$6,2,TRUE)</f>
        <v>40-49</v>
      </c>
    </row>
    <row r="5460" spans="1:14" x14ac:dyDescent="0.3">
      <c r="A5460" t="s">
        <v>6474</v>
      </c>
      <c r="B5460" s="1">
        <v>42483</v>
      </c>
      <c r="C5460" t="s">
        <v>1161</v>
      </c>
      <c r="D5460">
        <v>28398</v>
      </c>
      <c r="E5460" t="s">
        <v>69</v>
      </c>
      <c r="G5460" t="s">
        <v>15</v>
      </c>
      <c r="H5460">
        <v>325000</v>
      </c>
      <c r="I5460" t="s">
        <v>1162</v>
      </c>
      <c r="J5460" s="7">
        <v>26</v>
      </c>
      <c r="K5460" t="s">
        <v>17</v>
      </c>
      <c r="L5460" t="s">
        <v>18</v>
      </c>
      <c r="M5460" t="str">
        <f t="shared" si="85"/>
        <v>Sat</v>
      </c>
      <c r="N5460" t="str">
        <f>VLOOKUP(Query1[[#This Row],[Age]],'Age Group Vlookup'!B$3:C$6,2,TRUE)</f>
        <v>20-29</v>
      </c>
    </row>
    <row r="5461" spans="1:14" x14ac:dyDescent="0.3">
      <c r="A5461" t="s">
        <v>6475</v>
      </c>
      <c r="B5461" s="1">
        <v>42382</v>
      </c>
      <c r="C5461" t="s">
        <v>655</v>
      </c>
      <c r="D5461">
        <v>12699</v>
      </c>
      <c r="E5461" t="s">
        <v>69</v>
      </c>
      <c r="G5461" t="s">
        <v>17</v>
      </c>
      <c r="H5461">
        <v>27000</v>
      </c>
      <c r="I5461" t="s">
        <v>656</v>
      </c>
      <c r="J5461" s="7">
        <v>24</v>
      </c>
      <c r="K5461" t="s">
        <v>32</v>
      </c>
      <c r="L5461" t="s">
        <v>33</v>
      </c>
      <c r="M5461" t="str">
        <f t="shared" si="85"/>
        <v>Wed</v>
      </c>
      <c r="N5461" t="str">
        <f>VLOOKUP(Query1[[#This Row],[Age]],'Age Group Vlookup'!B$3:C$6,2,TRUE)</f>
        <v>20-29</v>
      </c>
    </row>
    <row r="5462" spans="1:14" x14ac:dyDescent="0.3">
      <c r="A5462" t="s">
        <v>6476</v>
      </c>
      <c r="B5462" s="1">
        <v>42478</v>
      </c>
      <c r="C5462" t="s">
        <v>156</v>
      </c>
      <c r="D5462">
        <v>5518</v>
      </c>
      <c r="E5462" t="s">
        <v>108</v>
      </c>
      <c r="G5462" t="s">
        <v>32</v>
      </c>
      <c r="H5462">
        <v>170000</v>
      </c>
      <c r="I5462" t="s">
        <v>157</v>
      </c>
      <c r="J5462" s="7">
        <v>45</v>
      </c>
      <c r="K5462" t="s">
        <v>27</v>
      </c>
      <c r="L5462" t="s">
        <v>28</v>
      </c>
      <c r="M5462" t="str">
        <f t="shared" si="85"/>
        <v>Mon</v>
      </c>
      <c r="N5462" t="str">
        <f>VLOOKUP(Query1[[#This Row],[Age]],'Age Group Vlookup'!B$3:C$6,2,TRUE)</f>
        <v>40-49</v>
      </c>
    </row>
    <row r="5463" spans="1:14" x14ac:dyDescent="0.3">
      <c r="A5463" t="s">
        <v>6477</v>
      </c>
      <c r="B5463" s="1">
        <v>42658</v>
      </c>
      <c r="C5463" t="s">
        <v>192</v>
      </c>
      <c r="D5463">
        <v>2441</v>
      </c>
      <c r="E5463" t="s">
        <v>69</v>
      </c>
      <c r="G5463" t="s">
        <v>15</v>
      </c>
      <c r="H5463">
        <v>749000</v>
      </c>
      <c r="I5463" t="s">
        <v>193</v>
      </c>
      <c r="J5463" s="7">
        <v>27</v>
      </c>
      <c r="K5463" t="s">
        <v>27</v>
      </c>
      <c r="L5463" t="s">
        <v>28</v>
      </c>
      <c r="M5463" t="str">
        <f t="shared" si="85"/>
        <v>Sat</v>
      </c>
      <c r="N5463" t="str">
        <f>VLOOKUP(Query1[[#This Row],[Age]],'Age Group Vlookup'!B$3:C$6,2,TRUE)</f>
        <v>20-29</v>
      </c>
    </row>
    <row r="5464" spans="1:14" x14ac:dyDescent="0.3">
      <c r="A5464" t="s">
        <v>6478</v>
      </c>
      <c r="B5464" s="1">
        <v>42608</v>
      </c>
      <c r="C5464" t="s">
        <v>428</v>
      </c>
      <c r="D5464">
        <v>28028</v>
      </c>
      <c r="E5464" t="s">
        <v>108</v>
      </c>
      <c r="G5464" t="s">
        <v>17</v>
      </c>
      <c r="H5464">
        <v>15000</v>
      </c>
      <c r="I5464" t="s">
        <v>429</v>
      </c>
      <c r="J5464" s="7">
        <v>41</v>
      </c>
      <c r="K5464" t="s">
        <v>17</v>
      </c>
      <c r="L5464" t="s">
        <v>18</v>
      </c>
      <c r="M5464" t="str">
        <f t="shared" si="85"/>
        <v>Fri</v>
      </c>
      <c r="N5464" t="str">
        <f>VLOOKUP(Query1[[#This Row],[Age]],'Age Group Vlookup'!B$3:C$6,2,TRUE)</f>
        <v>40-49</v>
      </c>
    </row>
    <row r="5465" spans="1:14" x14ac:dyDescent="0.3">
      <c r="A5465" t="s">
        <v>6479</v>
      </c>
      <c r="B5465" s="1">
        <v>42548</v>
      </c>
      <c r="C5465" t="s">
        <v>1898</v>
      </c>
      <c r="D5465">
        <v>21186</v>
      </c>
      <c r="E5465" t="s">
        <v>77</v>
      </c>
      <c r="G5465" t="s">
        <v>15</v>
      </c>
      <c r="H5465">
        <v>501000</v>
      </c>
      <c r="I5465" t="s">
        <v>463</v>
      </c>
      <c r="J5465" s="7">
        <v>34</v>
      </c>
      <c r="K5465" t="s">
        <v>27</v>
      </c>
      <c r="L5465" t="s">
        <v>28</v>
      </c>
      <c r="M5465" t="str">
        <f t="shared" si="85"/>
        <v>Mon</v>
      </c>
      <c r="N5465" t="str">
        <f>VLOOKUP(Query1[[#This Row],[Age]],'Age Group Vlookup'!B$3:C$6,2,TRUE)</f>
        <v>30-39</v>
      </c>
    </row>
    <row r="5466" spans="1:14" x14ac:dyDescent="0.3">
      <c r="A5466" t="s">
        <v>6480</v>
      </c>
      <c r="B5466" s="1">
        <v>42462</v>
      </c>
      <c r="C5466" t="s">
        <v>907</v>
      </c>
      <c r="D5466">
        <v>14323</v>
      </c>
      <c r="E5466" t="s">
        <v>54</v>
      </c>
      <c r="G5466" t="s">
        <v>15</v>
      </c>
      <c r="H5466">
        <v>379000</v>
      </c>
      <c r="I5466" t="s">
        <v>908</v>
      </c>
      <c r="J5466" s="7">
        <v>22</v>
      </c>
      <c r="K5466" t="s">
        <v>27</v>
      </c>
      <c r="L5466" t="s">
        <v>28</v>
      </c>
      <c r="M5466" t="str">
        <f t="shared" si="85"/>
        <v>Sat</v>
      </c>
      <c r="N5466" t="str">
        <f>VLOOKUP(Query1[[#This Row],[Age]],'Age Group Vlookup'!B$3:C$6,2,TRUE)</f>
        <v>20-29</v>
      </c>
    </row>
    <row r="5467" spans="1:14" x14ac:dyDescent="0.3">
      <c r="A5467" t="s">
        <v>6481</v>
      </c>
      <c r="B5467" s="1">
        <v>42502</v>
      </c>
      <c r="C5467" t="s">
        <v>537</v>
      </c>
      <c r="D5467">
        <v>2355</v>
      </c>
      <c r="E5467" t="s">
        <v>58</v>
      </c>
      <c r="G5467" t="s">
        <v>17</v>
      </c>
      <c r="H5467">
        <v>5000</v>
      </c>
      <c r="I5467" t="s">
        <v>506</v>
      </c>
      <c r="J5467" s="7">
        <v>48</v>
      </c>
      <c r="K5467" t="s">
        <v>27</v>
      </c>
      <c r="L5467" t="s">
        <v>28</v>
      </c>
      <c r="M5467" t="str">
        <f t="shared" si="85"/>
        <v>Thu</v>
      </c>
      <c r="N5467" t="str">
        <f>VLOOKUP(Query1[[#This Row],[Age]],'Age Group Vlookup'!B$3:C$6,2,TRUE)</f>
        <v>40-49</v>
      </c>
    </row>
    <row r="5468" spans="1:14" x14ac:dyDescent="0.3">
      <c r="A5468" t="s">
        <v>6482</v>
      </c>
      <c r="B5468" s="1">
        <v>42520</v>
      </c>
      <c r="C5468" t="s">
        <v>660</v>
      </c>
      <c r="D5468">
        <v>23901</v>
      </c>
      <c r="E5468" t="s">
        <v>108</v>
      </c>
      <c r="G5468" t="s">
        <v>17</v>
      </c>
      <c r="H5468">
        <v>27000</v>
      </c>
      <c r="I5468" t="s">
        <v>661</v>
      </c>
      <c r="J5468" s="7">
        <v>30</v>
      </c>
      <c r="K5468" t="s">
        <v>27</v>
      </c>
      <c r="L5468" t="s">
        <v>28</v>
      </c>
      <c r="M5468" t="str">
        <f t="shared" si="85"/>
        <v>Mon</v>
      </c>
      <c r="N5468" t="str">
        <f>VLOOKUP(Query1[[#This Row],[Age]],'Age Group Vlookup'!B$3:C$6,2,TRUE)</f>
        <v>30-39</v>
      </c>
    </row>
    <row r="5469" spans="1:14" x14ac:dyDescent="0.3">
      <c r="A5469" t="s">
        <v>6483</v>
      </c>
      <c r="B5469" s="1">
        <v>42408</v>
      </c>
      <c r="C5469" t="s">
        <v>2202</v>
      </c>
      <c r="D5469">
        <v>24129</v>
      </c>
      <c r="E5469" t="s">
        <v>137</v>
      </c>
      <c r="G5469" t="s">
        <v>32</v>
      </c>
      <c r="H5469">
        <v>176000</v>
      </c>
      <c r="I5469" t="s">
        <v>2203</v>
      </c>
      <c r="J5469" s="7">
        <v>30</v>
      </c>
      <c r="K5469" t="s">
        <v>32</v>
      </c>
      <c r="L5469" t="s">
        <v>33</v>
      </c>
      <c r="M5469" t="str">
        <f t="shared" si="85"/>
        <v>Mon</v>
      </c>
      <c r="N5469" t="str">
        <f>VLOOKUP(Query1[[#This Row],[Age]],'Age Group Vlookup'!B$3:C$6,2,TRUE)</f>
        <v>30-39</v>
      </c>
    </row>
    <row r="5470" spans="1:14" x14ac:dyDescent="0.3">
      <c r="A5470" t="s">
        <v>6484</v>
      </c>
      <c r="B5470" s="1">
        <v>42511</v>
      </c>
      <c r="C5470" t="s">
        <v>921</v>
      </c>
      <c r="D5470">
        <v>46201</v>
      </c>
      <c r="E5470" t="s">
        <v>25</v>
      </c>
      <c r="G5470" t="s">
        <v>32</v>
      </c>
      <c r="H5470">
        <v>113000</v>
      </c>
      <c r="I5470" t="s">
        <v>922</v>
      </c>
      <c r="J5470" s="7">
        <v>34</v>
      </c>
      <c r="K5470" t="s">
        <v>32</v>
      </c>
      <c r="L5470" t="s">
        <v>33</v>
      </c>
      <c r="M5470" t="str">
        <f t="shared" si="85"/>
        <v>Sat</v>
      </c>
      <c r="N5470" t="str">
        <f>VLOOKUP(Query1[[#This Row],[Age]],'Age Group Vlookup'!B$3:C$6,2,TRUE)</f>
        <v>30-39</v>
      </c>
    </row>
    <row r="5471" spans="1:14" x14ac:dyDescent="0.3">
      <c r="A5471" t="s">
        <v>6485</v>
      </c>
      <c r="B5471" s="1">
        <v>42694</v>
      </c>
      <c r="C5471" t="s">
        <v>234</v>
      </c>
      <c r="D5471">
        <v>27136</v>
      </c>
      <c r="E5471" t="s">
        <v>137</v>
      </c>
      <c r="G5471" t="s">
        <v>15</v>
      </c>
      <c r="H5471">
        <v>507000</v>
      </c>
      <c r="I5471" t="s">
        <v>235</v>
      </c>
      <c r="J5471" s="7">
        <v>42</v>
      </c>
      <c r="K5471" t="s">
        <v>32</v>
      </c>
      <c r="L5471" t="s">
        <v>33</v>
      </c>
      <c r="M5471" t="str">
        <f t="shared" si="85"/>
        <v>Sun</v>
      </c>
      <c r="N5471" t="str">
        <f>VLOOKUP(Query1[[#This Row],[Age]],'Age Group Vlookup'!B$3:C$6,2,TRUE)</f>
        <v>40-49</v>
      </c>
    </row>
    <row r="5472" spans="1:14" x14ac:dyDescent="0.3">
      <c r="A5472" t="s">
        <v>6486</v>
      </c>
      <c r="B5472" s="1">
        <v>42372</v>
      </c>
      <c r="C5472" t="s">
        <v>638</v>
      </c>
      <c r="D5472">
        <v>21936</v>
      </c>
      <c r="E5472" t="s">
        <v>21</v>
      </c>
      <c r="G5472" t="s">
        <v>17</v>
      </c>
      <c r="H5472">
        <v>21000</v>
      </c>
      <c r="I5472" t="s">
        <v>639</v>
      </c>
      <c r="J5472" s="7">
        <v>30</v>
      </c>
      <c r="K5472" t="s">
        <v>17</v>
      </c>
      <c r="L5472" t="s">
        <v>18</v>
      </c>
      <c r="M5472" t="str">
        <f t="shared" si="85"/>
        <v>Sun</v>
      </c>
      <c r="N5472" t="str">
        <f>VLOOKUP(Query1[[#This Row],[Age]],'Age Group Vlookup'!B$3:C$6,2,TRUE)</f>
        <v>30-39</v>
      </c>
    </row>
    <row r="5473" spans="1:14" x14ac:dyDescent="0.3">
      <c r="A5473" t="s">
        <v>6487</v>
      </c>
      <c r="B5473" s="1">
        <v>42418</v>
      </c>
      <c r="C5473" t="s">
        <v>711</v>
      </c>
      <c r="D5473">
        <v>39010</v>
      </c>
      <c r="E5473" t="s">
        <v>21</v>
      </c>
      <c r="G5473" t="s">
        <v>15</v>
      </c>
      <c r="H5473">
        <v>330000</v>
      </c>
      <c r="I5473" t="s">
        <v>712</v>
      </c>
      <c r="J5473" s="7">
        <v>23</v>
      </c>
      <c r="K5473" t="s">
        <v>32</v>
      </c>
      <c r="L5473" t="s">
        <v>33</v>
      </c>
      <c r="M5473" t="str">
        <f t="shared" si="85"/>
        <v>Thu</v>
      </c>
      <c r="N5473" t="str">
        <f>VLOOKUP(Query1[[#This Row],[Age]],'Age Group Vlookup'!B$3:C$6,2,TRUE)</f>
        <v>20-29</v>
      </c>
    </row>
    <row r="5474" spans="1:14" x14ac:dyDescent="0.3">
      <c r="A5474" t="s">
        <v>6488</v>
      </c>
      <c r="B5474" s="1">
        <v>42469</v>
      </c>
      <c r="C5474" t="s">
        <v>1121</v>
      </c>
      <c r="D5474">
        <v>5512</v>
      </c>
      <c r="E5474" t="s">
        <v>137</v>
      </c>
      <c r="G5474" t="s">
        <v>32</v>
      </c>
      <c r="H5474">
        <v>191000</v>
      </c>
      <c r="I5474" t="s">
        <v>1122</v>
      </c>
      <c r="J5474" s="7">
        <v>21</v>
      </c>
      <c r="K5474" t="s">
        <v>27</v>
      </c>
      <c r="L5474" t="s">
        <v>28</v>
      </c>
      <c r="M5474" t="str">
        <f t="shared" si="85"/>
        <v>Sat</v>
      </c>
      <c r="N5474" t="str">
        <f>VLOOKUP(Query1[[#This Row],[Age]],'Age Group Vlookup'!B$3:C$6,2,TRUE)</f>
        <v>20-29</v>
      </c>
    </row>
    <row r="5475" spans="1:14" x14ac:dyDescent="0.3">
      <c r="A5475" t="s">
        <v>6489</v>
      </c>
      <c r="B5475" s="1">
        <v>42574</v>
      </c>
      <c r="C5475" t="s">
        <v>521</v>
      </c>
      <c r="D5475">
        <v>27987</v>
      </c>
      <c r="E5475" t="s">
        <v>69</v>
      </c>
      <c r="G5475" t="s">
        <v>32</v>
      </c>
      <c r="H5475">
        <v>181000</v>
      </c>
      <c r="I5475" t="s">
        <v>522</v>
      </c>
      <c r="J5475" s="7">
        <v>26</v>
      </c>
      <c r="K5475" t="s">
        <v>32</v>
      </c>
      <c r="L5475" t="s">
        <v>33</v>
      </c>
      <c r="M5475" t="str">
        <f t="shared" si="85"/>
        <v>Sat</v>
      </c>
      <c r="N5475" t="str">
        <f>VLOOKUP(Query1[[#This Row],[Age]],'Age Group Vlookup'!B$3:C$6,2,TRUE)</f>
        <v>20-29</v>
      </c>
    </row>
    <row r="5476" spans="1:14" x14ac:dyDescent="0.3">
      <c r="A5476" t="s">
        <v>6490</v>
      </c>
      <c r="B5476" s="1">
        <v>42556</v>
      </c>
      <c r="C5476" t="s">
        <v>655</v>
      </c>
      <c r="D5476">
        <v>12935</v>
      </c>
      <c r="E5476" t="s">
        <v>69</v>
      </c>
      <c r="G5476" t="s">
        <v>17</v>
      </c>
      <c r="H5476">
        <v>27000</v>
      </c>
      <c r="I5476" t="s">
        <v>656</v>
      </c>
      <c r="J5476" s="7">
        <v>24</v>
      </c>
      <c r="K5476" t="s">
        <v>32</v>
      </c>
      <c r="L5476" t="s">
        <v>33</v>
      </c>
      <c r="M5476" t="str">
        <f t="shared" si="85"/>
        <v>Tue</v>
      </c>
      <c r="N5476" t="str">
        <f>VLOOKUP(Query1[[#This Row],[Age]],'Age Group Vlookup'!B$3:C$6,2,TRUE)</f>
        <v>20-29</v>
      </c>
    </row>
    <row r="5477" spans="1:14" x14ac:dyDescent="0.3">
      <c r="A5477" t="s">
        <v>6491</v>
      </c>
      <c r="B5477" s="1">
        <v>42700</v>
      </c>
      <c r="C5477" t="s">
        <v>296</v>
      </c>
      <c r="D5477">
        <v>20550</v>
      </c>
      <c r="E5477" t="s">
        <v>62</v>
      </c>
      <c r="G5477" t="s">
        <v>32</v>
      </c>
      <c r="H5477">
        <v>114000</v>
      </c>
      <c r="I5477" t="s">
        <v>297</v>
      </c>
      <c r="J5477" s="7">
        <v>31</v>
      </c>
      <c r="K5477" t="s">
        <v>27</v>
      </c>
      <c r="L5477" t="s">
        <v>28</v>
      </c>
      <c r="M5477" t="str">
        <f t="shared" si="85"/>
        <v>Sat</v>
      </c>
      <c r="N5477" t="str">
        <f>VLOOKUP(Query1[[#This Row],[Age]],'Age Group Vlookup'!B$3:C$6,2,TRUE)</f>
        <v>30-39</v>
      </c>
    </row>
    <row r="5478" spans="1:14" x14ac:dyDescent="0.3">
      <c r="A5478" t="s">
        <v>6492</v>
      </c>
      <c r="B5478" s="1">
        <v>42593</v>
      </c>
      <c r="C5478" t="s">
        <v>1416</v>
      </c>
      <c r="D5478">
        <v>35566</v>
      </c>
      <c r="E5478" t="s">
        <v>21</v>
      </c>
      <c r="G5478" t="s">
        <v>32</v>
      </c>
      <c r="H5478">
        <v>88000</v>
      </c>
      <c r="I5478" t="s">
        <v>680</v>
      </c>
      <c r="J5478" s="7">
        <v>23</v>
      </c>
      <c r="K5478" t="s">
        <v>27</v>
      </c>
      <c r="L5478" t="s">
        <v>28</v>
      </c>
      <c r="M5478" t="str">
        <f t="shared" si="85"/>
        <v>Thu</v>
      </c>
      <c r="N5478" t="str">
        <f>VLOOKUP(Query1[[#This Row],[Age]],'Age Group Vlookup'!B$3:C$6,2,TRUE)</f>
        <v>20-29</v>
      </c>
    </row>
    <row r="5479" spans="1:14" x14ac:dyDescent="0.3">
      <c r="A5479" t="s">
        <v>6493</v>
      </c>
      <c r="B5479" s="1">
        <v>42471</v>
      </c>
      <c r="C5479" t="s">
        <v>1942</v>
      </c>
      <c r="D5479">
        <v>9664</v>
      </c>
      <c r="E5479" t="s">
        <v>14</v>
      </c>
      <c r="G5479" t="s">
        <v>15</v>
      </c>
      <c r="H5479">
        <v>160000</v>
      </c>
      <c r="I5479" t="s">
        <v>1943</v>
      </c>
      <c r="J5479" s="7">
        <v>37</v>
      </c>
      <c r="K5479" t="s">
        <v>27</v>
      </c>
      <c r="L5479" t="s">
        <v>28</v>
      </c>
      <c r="M5479" t="str">
        <f t="shared" si="85"/>
        <v>Mon</v>
      </c>
      <c r="N5479" t="str">
        <f>VLOOKUP(Query1[[#This Row],[Age]],'Age Group Vlookup'!B$3:C$6,2,TRUE)</f>
        <v>30-39</v>
      </c>
    </row>
    <row r="5480" spans="1:14" x14ac:dyDescent="0.3">
      <c r="A5480" t="s">
        <v>6494</v>
      </c>
      <c r="B5480" s="1">
        <v>42655</v>
      </c>
      <c r="C5480" t="s">
        <v>207</v>
      </c>
      <c r="D5480">
        <v>7715</v>
      </c>
      <c r="E5480" t="s">
        <v>21</v>
      </c>
      <c r="G5480" t="s">
        <v>15</v>
      </c>
      <c r="H5480">
        <v>249000</v>
      </c>
      <c r="I5480" t="s">
        <v>74</v>
      </c>
      <c r="J5480" s="7">
        <v>24</v>
      </c>
      <c r="K5480" t="s">
        <v>27</v>
      </c>
      <c r="L5480" t="s">
        <v>28</v>
      </c>
      <c r="M5480" t="str">
        <f t="shared" si="85"/>
        <v>Wed</v>
      </c>
      <c r="N5480" t="str">
        <f>VLOOKUP(Query1[[#This Row],[Age]],'Age Group Vlookup'!B$3:C$6,2,TRUE)</f>
        <v>20-29</v>
      </c>
    </row>
    <row r="5481" spans="1:14" x14ac:dyDescent="0.3">
      <c r="A5481" t="s">
        <v>6495</v>
      </c>
      <c r="B5481" s="1">
        <v>42375</v>
      </c>
      <c r="C5481" t="s">
        <v>2449</v>
      </c>
      <c r="D5481">
        <v>39562</v>
      </c>
      <c r="E5481" t="s">
        <v>77</v>
      </c>
      <c r="G5481" t="s">
        <v>15</v>
      </c>
      <c r="H5481">
        <v>126000</v>
      </c>
      <c r="I5481" t="s">
        <v>2450</v>
      </c>
      <c r="J5481" s="7">
        <v>27</v>
      </c>
      <c r="K5481" t="s">
        <v>17</v>
      </c>
      <c r="L5481" t="s">
        <v>18</v>
      </c>
      <c r="M5481" t="str">
        <f t="shared" si="85"/>
        <v>Wed</v>
      </c>
      <c r="N5481" t="str">
        <f>VLOOKUP(Query1[[#This Row],[Age]],'Age Group Vlookup'!B$3:C$6,2,TRUE)</f>
        <v>20-29</v>
      </c>
    </row>
    <row r="5482" spans="1:14" x14ac:dyDescent="0.3">
      <c r="A5482" t="s">
        <v>6496</v>
      </c>
      <c r="B5482" s="1">
        <v>42514</v>
      </c>
      <c r="C5482" t="s">
        <v>655</v>
      </c>
      <c r="D5482">
        <v>811</v>
      </c>
      <c r="E5482" t="s">
        <v>150</v>
      </c>
      <c r="G5482" t="s">
        <v>17</v>
      </c>
      <c r="H5482">
        <v>27000</v>
      </c>
      <c r="I5482" t="s">
        <v>656</v>
      </c>
      <c r="J5482" s="7">
        <v>24</v>
      </c>
      <c r="K5482" t="s">
        <v>32</v>
      </c>
      <c r="L5482" t="s">
        <v>33</v>
      </c>
      <c r="M5482" t="str">
        <f t="shared" si="85"/>
        <v>Tue</v>
      </c>
      <c r="N5482" t="str">
        <f>VLOOKUP(Query1[[#This Row],[Age]],'Age Group Vlookup'!B$3:C$6,2,TRUE)</f>
        <v>20-29</v>
      </c>
    </row>
    <row r="5483" spans="1:14" x14ac:dyDescent="0.3">
      <c r="A5483" t="s">
        <v>6497</v>
      </c>
      <c r="B5483" s="1">
        <v>42459</v>
      </c>
      <c r="C5483" t="s">
        <v>451</v>
      </c>
      <c r="D5483">
        <v>49961</v>
      </c>
      <c r="E5483" t="s">
        <v>58</v>
      </c>
      <c r="G5483" t="s">
        <v>17</v>
      </c>
      <c r="H5483">
        <v>50000</v>
      </c>
      <c r="I5483" t="s">
        <v>452</v>
      </c>
      <c r="J5483" s="7">
        <v>20</v>
      </c>
      <c r="K5483" t="s">
        <v>27</v>
      </c>
      <c r="L5483" t="s">
        <v>28</v>
      </c>
      <c r="M5483" t="str">
        <f t="shared" si="85"/>
        <v>Wed</v>
      </c>
      <c r="N5483" t="str">
        <f>VLOOKUP(Query1[[#This Row],[Age]],'Age Group Vlookup'!B$3:C$6,2,TRUE)</f>
        <v>20-29</v>
      </c>
    </row>
    <row r="5484" spans="1:14" x14ac:dyDescent="0.3">
      <c r="A5484" t="s">
        <v>6498</v>
      </c>
      <c r="B5484" s="1">
        <v>42583</v>
      </c>
      <c r="C5484" t="s">
        <v>556</v>
      </c>
      <c r="D5484">
        <v>1257</v>
      </c>
      <c r="E5484" t="s">
        <v>137</v>
      </c>
      <c r="G5484" t="s">
        <v>17</v>
      </c>
      <c r="H5484">
        <v>2000</v>
      </c>
      <c r="I5484" t="s">
        <v>557</v>
      </c>
      <c r="J5484" s="7">
        <v>23</v>
      </c>
      <c r="K5484" t="s">
        <v>27</v>
      </c>
      <c r="L5484" t="s">
        <v>28</v>
      </c>
      <c r="M5484" t="str">
        <f t="shared" si="85"/>
        <v>Mon</v>
      </c>
      <c r="N5484" t="str">
        <f>VLOOKUP(Query1[[#This Row],[Age]],'Age Group Vlookup'!B$3:C$6,2,TRUE)</f>
        <v>20-29</v>
      </c>
    </row>
    <row r="5485" spans="1:14" x14ac:dyDescent="0.3">
      <c r="A5485" t="s">
        <v>6499</v>
      </c>
      <c r="B5485" s="1">
        <v>42490</v>
      </c>
      <c r="C5485" t="s">
        <v>869</v>
      </c>
      <c r="D5485">
        <v>45201</v>
      </c>
      <c r="E5485" t="s">
        <v>62</v>
      </c>
      <c r="G5485" t="s">
        <v>15</v>
      </c>
      <c r="H5485">
        <v>445000</v>
      </c>
      <c r="I5485" t="s">
        <v>870</v>
      </c>
      <c r="J5485" s="7">
        <v>30</v>
      </c>
      <c r="K5485" t="s">
        <v>27</v>
      </c>
      <c r="L5485" t="s">
        <v>28</v>
      </c>
      <c r="M5485" t="str">
        <f t="shared" si="85"/>
        <v>Sat</v>
      </c>
      <c r="N5485" t="str">
        <f>VLOOKUP(Query1[[#This Row],[Age]],'Age Group Vlookup'!B$3:C$6,2,TRUE)</f>
        <v>30-39</v>
      </c>
    </row>
    <row r="5486" spans="1:14" x14ac:dyDescent="0.3">
      <c r="A5486" t="s">
        <v>6500</v>
      </c>
      <c r="B5486" s="1">
        <v>42718</v>
      </c>
      <c r="C5486" t="s">
        <v>1174</v>
      </c>
      <c r="D5486">
        <v>29371</v>
      </c>
      <c r="E5486" t="s">
        <v>58</v>
      </c>
      <c r="G5486" t="s">
        <v>17</v>
      </c>
      <c r="H5486">
        <v>37000</v>
      </c>
      <c r="I5486" t="s">
        <v>736</v>
      </c>
      <c r="J5486" s="7">
        <v>35</v>
      </c>
      <c r="K5486" t="s">
        <v>17</v>
      </c>
      <c r="L5486" t="s">
        <v>18</v>
      </c>
      <c r="M5486" t="str">
        <f t="shared" si="85"/>
        <v>Wed</v>
      </c>
      <c r="N5486" t="str">
        <f>VLOOKUP(Query1[[#This Row],[Age]],'Age Group Vlookup'!B$3:C$6,2,TRUE)</f>
        <v>30-39</v>
      </c>
    </row>
    <row r="5487" spans="1:14" x14ac:dyDescent="0.3">
      <c r="A5487" t="s">
        <v>6501</v>
      </c>
      <c r="B5487" s="1">
        <v>42441</v>
      </c>
      <c r="C5487" t="s">
        <v>2456</v>
      </c>
      <c r="D5487">
        <v>8574</v>
      </c>
      <c r="E5487" t="s">
        <v>62</v>
      </c>
      <c r="G5487" t="s">
        <v>15</v>
      </c>
      <c r="H5487">
        <v>751000</v>
      </c>
      <c r="I5487" t="s">
        <v>2457</v>
      </c>
      <c r="J5487" s="7">
        <v>41</v>
      </c>
      <c r="K5487" t="s">
        <v>32</v>
      </c>
      <c r="L5487" t="s">
        <v>33</v>
      </c>
      <c r="M5487" t="str">
        <f t="shared" si="85"/>
        <v>Sat</v>
      </c>
      <c r="N5487" t="str">
        <f>VLOOKUP(Query1[[#This Row],[Age]],'Age Group Vlookup'!B$3:C$6,2,TRUE)</f>
        <v>40-49</v>
      </c>
    </row>
    <row r="5488" spans="1:14" x14ac:dyDescent="0.3">
      <c r="A5488" t="s">
        <v>6502</v>
      </c>
      <c r="B5488" s="1">
        <v>42475</v>
      </c>
      <c r="C5488" t="s">
        <v>219</v>
      </c>
      <c r="D5488">
        <v>27402</v>
      </c>
      <c r="E5488" t="s">
        <v>54</v>
      </c>
      <c r="G5488" t="s">
        <v>32</v>
      </c>
      <c r="H5488">
        <v>162000</v>
      </c>
      <c r="I5488" t="s">
        <v>220</v>
      </c>
      <c r="J5488" s="7">
        <v>31</v>
      </c>
      <c r="K5488" t="s">
        <v>32</v>
      </c>
      <c r="L5488" t="s">
        <v>33</v>
      </c>
      <c r="M5488" t="str">
        <f t="shared" si="85"/>
        <v>Fri</v>
      </c>
      <c r="N5488" t="str">
        <f>VLOOKUP(Query1[[#This Row],[Age]],'Age Group Vlookup'!B$3:C$6,2,TRUE)</f>
        <v>30-39</v>
      </c>
    </row>
    <row r="5489" spans="1:14" x14ac:dyDescent="0.3">
      <c r="A5489" t="s">
        <v>6503</v>
      </c>
      <c r="B5489" s="1">
        <v>42722</v>
      </c>
      <c r="C5489" t="s">
        <v>2156</v>
      </c>
      <c r="D5489">
        <v>49717</v>
      </c>
      <c r="E5489" t="s">
        <v>69</v>
      </c>
      <c r="G5489" t="s">
        <v>17</v>
      </c>
      <c r="H5489">
        <v>45000</v>
      </c>
      <c r="I5489" t="s">
        <v>2157</v>
      </c>
      <c r="J5489" s="7">
        <v>31</v>
      </c>
      <c r="K5489" t="s">
        <v>32</v>
      </c>
      <c r="L5489" t="s">
        <v>33</v>
      </c>
      <c r="M5489" t="str">
        <f t="shared" si="85"/>
        <v>Sun</v>
      </c>
      <c r="N5489" t="str">
        <f>VLOOKUP(Query1[[#This Row],[Age]],'Age Group Vlookup'!B$3:C$6,2,TRUE)</f>
        <v>30-39</v>
      </c>
    </row>
    <row r="5490" spans="1:14" x14ac:dyDescent="0.3">
      <c r="A5490" t="s">
        <v>6504</v>
      </c>
      <c r="B5490" s="1">
        <v>42442</v>
      </c>
      <c r="C5490" t="s">
        <v>1640</v>
      </c>
      <c r="D5490">
        <v>25372</v>
      </c>
      <c r="E5490" t="s">
        <v>54</v>
      </c>
      <c r="G5490" t="s">
        <v>32</v>
      </c>
      <c r="H5490">
        <v>109000</v>
      </c>
      <c r="I5490" t="s">
        <v>1641</v>
      </c>
      <c r="J5490" s="7">
        <v>39</v>
      </c>
      <c r="K5490" t="s">
        <v>27</v>
      </c>
      <c r="L5490" t="s">
        <v>28</v>
      </c>
      <c r="M5490" t="str">
        <f t="shared" si="85"/>
        <v>Sun</v>
      </c>
      <c r="N5490" t="str">
        <f>VLOOKUP(Query1[[#This Row],[Age]],'Age Group Vlookup'!B$3:C$6,2,TRUE)</f>
        <v>30-39</v>
      </c>
    </row>
    <row r="5491" spans="1:14" x14ac:dyDescent="0.3">
      <c r="A5491" t="s">
        <v>6505</v>
      </c>
      <c r="B5491" s="1">
        <v>42569</v>
      </c>
      <c r="C5491" t="s">
        <v>13</v>
      </c>
      <c r="D5491">
        <v>39034</v>
      </c>
      <c r="E5491" t="s">
        <v>36</v>
      </c>
      <c r="G5491" t="s">
        <v>15</v>
      </c>
      <c r="H5491">
        <v>221000</v>
      </c>
      <c r="I5491" t="s">
        <v>16</v>
      </c>
      <c r="J5491" s="7">
        <v>21</v>
      </c>
      <c r="K5491" t="s">
        <v>17</v>
      </c>
      <c r="L5491" t="s">
        <v>18</v>
      </c>
      <c r="M5491" t="str">
        <f t="shared" si="85"/>
        <v>Mon</v>
      </c>
      <c r="N5491" t="str">
        <f>VLOOKUP(Query1[[#This Row],[Age]],'Age Group Vlookup'!B$3:C$6,2,TRUE)</f>
        <v>20-29</v>
      </c>
    </row>
    <row r="5492" spans="1:14" x14ac:dyDescent="0.3">
      <c r="A5492" t="s">
        <v>6506</v>
      </c>
      <c r="B5492" s="1">
        <v>42523</v>
      </c>
      <c r="C5492" t="s">
        <v>1640</v>
      </c>
      <c r="D5492">
        <v>23696</v>
      </c>
      <c r="E5492" t="s">
        <v>25</v>
      </c>
      <c r="G5492" t="s">
        <v>32</v>
      </c>
      <c r="H5492">
        <v>109000</v>
      </c>
      <c r="I5492" t="s">
        <v>1641</v>
      </c>
      <c r="J5492" s="7">
        <v>39</v>
      </c>
      <c r="K5492" t="s">
        <v>27</v>
      </c>
      <c r="L5492" t="s">
        <v>28</v>
      </c>
      <c r="M5492" t="str">
        <f t="shared" si="85"/>
        <v>Thu</v>
      </c>
      <c r="N5492" t="str">
        <f>VLOOKUP(Query1[[#This Row],[Age]],'Age Group Vlookup'!B$3:C$6,2,TRUE)</f>
        <v>30-39</v>
      </c>
    </row>
    <row r="5493" spans="1:14" x14ac:dyDescent="0.3">
      <c r="A5493" t="s">
        <v>6507</v>
      </c>
      <c r="B5493" s="1">
        <v>42702</v>
      </c>
      <c r="C5493" t="s">
        <v>412</v>
      </c>
      <c r="D5493">
        <v>3671</v>
      </c>
      <c r="E5493" t="s">
        <v>36</v>
      </c>
      <c r="G5493" t="s">
        <v>17</v>
      </c>
      <c r="H5493">
        <v>37000</v>
      </c>
      <c r="I5493" t="s">
        <v>413</v>
      </c>
      <c r="J5493" s="7">
        <v>47</v>
      </c>
      <c r="K5493" t="s">
        <v>32</v>
      </c>
      <c r="L5493" t="s">
        <v>33</v>
      </c>
      <c r="M5493" t="str">
        <f t="shared" si="85"/>
        <v>Mon</v>
      </c>
      <c r="N5493" t="str">
        <f>VLOOKUP(Query1[[#This Row],[Age]],'Age Group Vlookup'!B$3:C$6,2,TRUE)</f>
        <v>40-49</v>
      </c>
    </row>
    <row r="5494" spans="1:14" x14ac:dyDescent="0.3">
      <c r="A5494" t="s">
        <v>6508</v>
      </c>
      <c r="B5494" s="1">
        <v>42589</v>
      </c>
      <c r="C5494" t="s">
        <v>857</v>
      </c>
      <c r="D5494">
        <v>34777</v>
      </c>
      <c r="E5494" t="s">
        <v>25</v>
      </c>
      <c r="G5494" t="s">
        <v>32</v>
      </c>
      <c r="H5494">
        <v>128000</v>
      </c>
      <c r="I5494" t="s">
        <v>858</v>
      </c>
      <c r="J5494" s="7">
        <v>38</v>
      </c>
      <c r="K5494" t="s">
        <v>27</v>
      </c>
      <c r="L5494" t="s">
        <v>28</v>
      </c>
      <c r="M5494" t="str">
        <f t="shared" si="85"/>
        <v>Sun</v>
      </c>
      <c r="N5494" t="str">
        <f>VLOOKUP(Query1[[#This Row],[Age]],'Age Group Vlookup'!B$3:C$6,2,TRUE)</f>
        <v>30-39</v>
      </c>
    </row>
    <row r="5495" spans="1:14" x14ac:dyDescent="0.3">
      <c r="A5495" t="s">
        <v>6509</v>
      </c>
      <c r="B5495" s="1">
        <v>42508</v>
      </c>
      <c r="C5495" t="s">
        <v>1837</v>
      </c>
      <c r="D5495">
        <v>36940</v>
      </c>
      <c r="E5495" t="s">
        <v>133</v>
      </c>
      <c r="G5495" t="s">
        <v>15</v>
      </c>
      <c r="H5495">
        <v>406000</v>
      </c>
      <c r="I5495" t="s">
        <v>1838</v>
      </c>
      <c r="J5495" s="7">
        <v>26</v>
      </c>
      <c r="K5495" t="s">
        <v>27</v>
      </c>
      <c r="L5495" t="s">
        <v>28</v>
      </c>
      <c r="M5495" t="str">
        <f t="shared" si="85"/>
        <v>Wed</v>
      </c>
      <c r="N5495" t="str">
        <f>VLOOKUP(Query1[[#This Row],[Age]],'Age Group Vlookup'!B$3:C$6,2,TRUE)</f>
        <v>20-29</v>
      </c>
    </row>
    <row r="5496" spans="1:14" x14ac:dyDescent="0.3">
      <c r="A5496" t="s">
        <v>6510</v>
      </c>
      <c r="B5496" s="1">
        <v>42673</v>
      </c>
      <c r="C5496" t="s">
        <v>1213</v>
      </c>
      <c r="D5496">
        <v>32295</v>
      </c>
      <c r="E5496" t="s">
        <v>21</v>
      </c>
      <c r="G5496" t="s">
        <v>32</v>
      </c>
      <c r="H5496">
        <v>155000</v>
      </c>
      <c r="I5496" t="s">
        <v>1214</v>
      </c>
      <c r="J5496" s="7">
        <v>40</v>
      </c>
      <c r="K5496" t="s">
        <v>27</v>
      </c>
      <c r="L5496" t="s">
        <v>28</v>
      </c>
      <c r="M5496" t="str">
        <f t="shared" si="85"/>
        <v>Sun</v>
      </c>
      <c r="N5496" t="str">
        <f>VLOOKUP(Query1[[#This Row],[Age]],'Age Group Vlookup'!B$3:C$6,2,TRUE)</f>
        <v>40-49</v>
      </c>
    </row>
    <row r="5497" spans="1:14" x14ac:dyDescent="0.3">
      <c r="A5497" t="s">
        <v>6511</v>
      </c>
      <c r="B5497" s="1">
        <v>42436</v>
      </c>
      <c r="C5497" t="s">
        <v>1464</v>
      </c>
      <c r="D5497">
        <v>7068</v>
      </c>
      <c r="E5497" t="s">
        <v>58</v>
      </c>
      <c r="G5497" t="s">
        <v>32</v>
      </c>
      <c r="H5497">
        <v>76000</v>
      </c>
      <c r="I5497" t="s">
        <v>1465</v>
      </c>
      <c r="J5497" s="7">
        <v>22</v>
      </c>
      <c r="K5497" t="s">
        <v>27</v>
      </c>
      <c r="L5497" t="s">
        <v>28</v>
      </c>
      <c r="M5497" t="str">
        <f t="shared" si="85"/>
        <v>Mon</v>
      </c>
      <c r="N5497" t="str">
        <f>VLOOKUP(Query1[[#This Row],[Age]],'Age Group Vlookup'!B$3:C$6,2,TRUE)</f>
        <v>20-29</v>
      </c>
    </row>
    <row r="5498" spans="1:14" x14ac:dyDescent="0.3">
      <c r="A5498" t="s">
        <v>6512</v>
      </c>
      <c r="B5498" s="1">
        <v>42390</v>
      </c>
      <c r="C5498" t="s">
        <v>247</v>
      </c>
      <c r="D5498">
        <v>44890</v>
      </c>
      <c r="E5498" t="s">
        <v>21</v>
      </c>
      <c r="G5498" t="s">
        <v>15</v>
      </c>
      <c r="H5498">
        <v>883000</v>
      </c>
      <c r="I5498" t="s">
        <v>248</v>
      </c>
      <c r="J5498" s="7">
        <v>47</v>
      </c>
      <c r="K5498" t="s">
        <v>27</v>
      </c>
      <c r="L5498" t="s">
        <v>28</v>
      </c>
      <c r="M5498" t="str">
        <f t="shared" si="85"/>
        <v>Thu</v>
      </c>
      <c r="N5498" t="str">
        <f>VLOOKUP(Query1[[#This Row],[Age]],'Age Group Vlookup'!B$3:C$6,2,TRUE)</f>
        <v>40-49</v>
      </c>
    </row>
    <row r="5499" spans="1:14" x14ac:dyDescent="0.3">
      <c r="A5499" t="s">
        <v>6513</v>
      </c>
      <c r="B5499" s="1">
        <v>42415</v>
      </c>
      <c r="C5499" t="s">
        <v>1448</v>
      </c>
      <c r="D5499">
        <v>18620</v>
      </c>
      <c r="E5499" t="s">
        <v>137</v>
      </c>
      <c r="G5499" t="s">
        <v>17</v>
      </c>
      <c r="H5499">
        <v>28000</v>
      </c>
      <c r="I5499" t="s">
        <v>1449</v>
      </c>
      <c r="J5499" s="7">
        <v>37</v>
      </c>
      <c r="K5499" t="s">
        <v>17</v>
      </c>
      <c r="L5499" t="s">
        <v>18</v>
      </c>
      <c r="M5499" t="str">
        <f t="shared" si="85"/>
        <v>Mon</v>
      </c>
      <c r="N5499" t="str">
        <f>VLOOKUP(Query1[[#This Row],[Age]],'Age Group Vlookup'!B$3:C$6,2,TRUE)</f>
        <v>30-39</v>
      </c>
    </row>
    <row r="5500" spans="1:14" x14ac:dyDescent="0.3">
      <c r="A5500" t="s">
        <v>6514</v>
      </c>
      <c r="B5500" s="1">
        <v>42441</v>
      </c>
      <c r="C5500" t="s">
        <v>708</v>
      </c>
      <c r="D5500">
        <v>49021</v>
      </c>
      <c r="E5500" t="s">
        <v>133</v>
      </c>
      <c r="G5500" t="s">
        <v>32</v>
      </c>
      <c r="H5500">
        <v>121000</v>
      </c>
      <c r="I5500" t="s">
        <v>709</v>
      </c>
      <c r="J5500" s="7">
        <v>29</v>
      </c>
      <c r="K5500" t="s">
        <v>27</v>
      </c>
      <c r="L5500" t="s">
        <v>28</v>
      </c>
      <c r="M5500" t="str">
        <f t="shared" si="85"/>
        <v>Sat</v>
      </c>
      <c r="N5500" t="str">
        <f>VLOOKUP(Query1[[#This Row],[Age]],'Age Group Vlookup'!B$3:C$6,2,TRUE)</f>
        <v>20-29</v>
      </c>
    </row>
    <row r="5501" spans="1:14" x14ac:dyDescent="0.3">
      <c r="A5501" t="s">
        <v>6515</v>
      </c>
      <c r="B5501" s="1">
        <v>42699</v>
      </c>
      <c r="C5501" t="s">
        <v>192</v>
      </c>
      <c r="D5501">
        <v>2264</v>
      </c>
      <c r="E5501" t="s">
        <v>25</v>
      </c>
      <c r="G5501" t="s">
        <v>15</v>
      </c>
      <c r="H5501">
        <v>749000</v>
      </c>
      <c r="I5501" t="s">
        <v>193</v>
      </c>
      <c r="J5501" s="7">
        <v>27</v>
      </c>
      <c r="K5501" t="s">
        <v>27</v>
      </c>
      <c r="L5501" t="s">
        <v>28</v>
      </c>
      <c r="M5501" t="str">
        <f t="shared" si="85"/>
        <v>Fri</v>
      </c>
      <c r="N5501" t="str">
        <f>VLOOKUP(Query1[[#This Row],[Age]],'Age Group Vlookup'!B$3:C$6,2,TRUE)</f>
        <v>20-29</v>
      </c>
    </row>
    <row r="5502" spans="1:14" x14ac:dyDescent="0.3">
      <c r="A5502" t="s">
        <v>6516</v>
      </c>
      <c r="B5502" s="1">
        <v>42456</v>
      </c>
      <c r="C5502" t="s">
        <v>179</v>
      </c>
      <c r="D5502">
        <v>42276</v>
      </c>
      <c r="E5502" t="s">
        <v>62</v>
      </c>
      <c r="G5502" t="s">
        <v>17</v>
      </c>
      <c r="H5502">
        <v>42000</v>
      </c>
      <c r="I5502" t="s">
        <v>180</v>
      </c>
      <c r="J5502" s="7">
        <v>49</v>
      </c>
      <c r="K5502" t="s">
        <v>17</v>
      </c>
      <c r="L5502" t="s">
        <v>18</v>
      </c>
      <c r="M5502" t="str">
        <f t="shared" si="85"/>
        <v>Sun</v>
      </c>
      <c r="N5502" t="str">
        <f>VLOOKUP(Query1[[#This Row],[Age]],'Age Group Vlookup'!B$3:C$6,2,TRUE)</f>
        <v>40-49</v>
      </c>
    </row>
    <row r="5503" spans="1:14" x14ac:dyDescent="0.3">
      <c r="A5503" t="s">
        <v>6517</v>
      </c>
      <c r="B5503" s="1">
        <v>42423</v>
      </c>
      <c r="C5503" t="s">
        <v>541</v>
      </c>
      <c r="D5503">
        <v>17139</v>
      </c>
      <c r="E5503" t="s">
        <v>21</v>
      </c>
      <c r="G5503" t="s">
        <v>15</v>
      </c>
      <c r="H5503">
        <v>564000</v>
      </c>
      <c r="I5503" t="s">
        <v>542</v>
      </c>
      <c r="J5503" s="7">
        <v>50</v>
      </c>
      <c r="K5503" t="s">
        <v>17</v>
      </c>
      <c r="L5503" t="s">
        <v>18</v>
      </c>
      <c r="M5503" t="str">
        <f t="shared" si="85"/>
        <v>Tue</v>
      </c>
      <c r="N5503" t="str">
        <f>VLOOKUP(Query1[[#This Row],[Age]],'Age Group Vlookup'!B$3:C$6,2,TRUE)</f>
        <v>50-59</v>
      </c>
    </row>
    <row r="5504" spans="1:14" x14ac:dyDescent="0.3">
      <c r="A5504" t="s">
        <v>6518</v>
      </c>
      <c r="B5504" s="1">
        <v>42662</v>
      </c>
      <c r="C5504" t="s">
        <v>1752</v>
      </c>
      <c r="D5504">
        <v>45307</v>
      </c>
      <c r="E5504" t="s">
        <v>43</v>
      </c>
      <c r="G5504" t="s">
        <v>15</v>
      </c>
      <c r="H5504">
        <v>296000</v>
      </c>
      <c r="I5504" t="s">
        <v>1753</v>
      </c>
      <c r="J5504" s="7">
        <v>24</v>
      </c>
      <c r="K5504" t="s">
        <v>32</v>
      </c>
      <c r="L5504" t="s">
        <v>33</v>
      </c>
      <c r="M5504" t="str">
        <f t="shared" si="85"/>
        <v>Wed</v>
      </c>
      <c r="N5504" t="str">
        <f>VLOOKUP(Query1[[#This Row],[Age]],'Age Group Vlookup'!B$3:C$6,2,TRUE)</f>
        <v>20-29</v>
      </c>
    </row>
    <row r="5505" spans="1:14" x14ac:dyDescent="0.3">
      <c r="A5505" t="s">
        <v>6519</v>
      </c>
      <c r="B5505" s="1">
        <v>42468</v>
      </c>
      <c r="C5505" t="s">
        <v>146</v>
      </c>
      <c r="D5505">
        <v>18773</v>
      </c>
      <c r="E5505" t="s">
        <v>58</v>
      </c>
      <c r="G5505" t="s">
        <v>17</v>
      </c>
      <c r="H5505">
        <v>10000</v>
      </c>
      <c r="I5505" t="s">
        <v>147</v>
      </c>
      <c r="J5505" s="7">
        <v>45</v>
      </c>
      <c r="K5505" t="s">
        <v>32</v>
      </c>
      <c r="L5505" t="s">
        <v>33</v>
      </c>
      <c r="M5505" t="str">
        <f t="shared" si="85"/>
        <v>Fri</v>
      </c>
      <c r="N5505" t="str">
        <f>VLOOKUP(Query1[[#This Row],[Age]],'Age Group Vlookup'!B$3:C$6,2,TRUE)</f>
        <v>40-49</v>
      </c>
    </row>
    <row r="5506" spans="1:14" x14ac:dyDescent="0.3">
      <c r="A5506" t="s">
        <v>6520</v>
      </c>
      <c r="B5506" s="1">
        <v>42420</v>
      </c>
      <c r="C5506" t="s">
        <v>1680</v>
      </c>
      <c r="D5506">
        <v>37671</v>
      </c>
      <c r="E5506" t="s">
        <v>69</v>
      </c>
      <c r="G5506" t="s">
        <v>15</v>
      </c>
      <c r="H5506">
        <v>435000</v>
      </c>
      <c r="I5506" t="s">
        <v>1681</v>
      </c>
      <c r="J5506" s="7">
        <v>26</v>
      </c>
      <c r="K5506" t="s">
        <v>17</v>
      </c>
      <c r="L5506" t="s">
        <v>18</v>
      </c>
      <c r="M5506" t="str">
        <f t="shared" ref="M5506:M5569" si="86">TEXT(B5506,"ddd")</f>
        <v>Sat</v>
      </c>
      <c r="N5506" t="str">
        <f>VLOOKUP(Query1[[#This Row],[Age]],'Age Group Vlookup'!B$3:C$6,2,TRUE)</f>
        <v>20-29</v>
      </c>
    </row>
    <row r="5507" spans="1:14" x14ac:dyDescent="0.3">
      <c r="A5507" t="s">
        <v>6521</v>
      </c>
      <c r="B5507" s="1">
        <v>42442</v>
      </c>
      <c r="C5507" t="s">
        <v>1674</v>
      </c>
      <c r="D5507">
        <v>35076</v>
      </c>
      <c r="E5507" t="s">
        <v>54</v>
      </c>
      <c r="G5507" t="s">
        <v>17</v>
      </c>
      <c r="H5507">
        <v>30000</v>
      </c>
      <c r="I5507" t="s">
        <v>1675</v>
      </c>
      <c r="J5507" s="7">
        <v>48</v>
      </c>
      <c r="K5507" t="s">
        <v>32</v>
      </c>
      <c r="L5507" t="s">
        <v>33</v>
      </c>
      <c r="M5507" t="str">
        <f t="shared" si="86"/>
        <v>Sun</v>
      </c>
      <c r="N5507" t="str">
        <f>VLOOKUP(Query1[[#This Row],[Age]],'Age Group Vlookup'!B$3:C$6,2,TRUE)</f>
        <v>40-49</v>
      </c>
    </row>
    <row r="5508" spans="1:14" x14ac:dyDescent="0.3">
      <c r="A5508" t="s">
        <v>6522</v>
      </c>
      <c r="B5508" s="1">
        <v>42542</v>
      </c>
      <c r="C5508" t="s">
        <v>1595</v>
      </c>
      <c r="D5508">
        <v>39854</v>
      </c>
      <c r="E5508" t="s">
        <v>58</v>
      </c>
      <c r="G5508" t="s">
        <v>32</v>
      </c>
      <c r="H5508">
        <v>85000</v>
      </c>
      <c r="I5508" t="s">
        <v>1596</v>
      </c>
      <c r="J5508" s="7">
        <v>36</v>
      </c>
      <c r="K5508" t="s">
        <v>17</v>
      </c>
      <c r="L5508" t="s">
        <v>18</v>
      </c>
      <c r="M5508" t="str">
        <f t="shared" si="86"/>
        <v>Tue</v>
      </c>
      <c r="N5508" t="str">
        <f>VLOOKUP(Query1[[#This Row],[Age]],'Age Group Vlookup'!B$3:C$6,2,TRUE)</f>
        <v>30-39</v>
      </c>
    </row>
    <row r="5509" spans="1:14" x14ac:dyDescent="0.3">
      <c r="A5509" t="s">
        <v>6523</v>
      </c>
      <c r="B5509" s="1">
        <v>42539</v>
      </c>
      <c r="C5509" t="s">
        <v>1977</v>
      </c>
      <c r="D5509">
        <v>45760</v>
      </c>
      <c r="E5509" t="s">
        <v>14</v>
      </c>
      <c r="F5509">
        <v>1</v>
      </c>
      <c r="G5509" t="s">
        <v>17</v>
      </c>
      <c r="H5509">
        <v>20000</v>
      </c>
      <c r="I5509" t="s">
        <v>1978</v>
      </c>
      <c r="J5509" s="7">
        <v>26</v>
      </c>
      <c r="K5509" t="s">
        <v>27</v>
      </c>
      <c r="L5509" t="s">
        <v>28</v>
      </c>
      <c r="M5509" t="str">
        <f t="shared" si="86"/>
        <v>Sat</v>
      </c>
      <c r="N5509" t="str">
        <f>VLOOKUP(Query1[[#This Row],[Age]],'Age Group Vlookup'!B$3:C$6,2,TRUE)</f>
        <v>20-29</v>
      </c>
    </row>
    <row r="5510" spans="1:14" x14ac:dyDescent="0.3">
      <c r="A5510" t="s">
        <v>6524</v>
      </c>
      <c r="B5510" s="1">
        <v>42661</v>
      </c>
      <c r="C5510" t="s">
        <v>337</v>
      </c>
      <c r="D5510">
        <v>44872</v>
      </c>
      <c r="E5510" t="s">
        <v>58</v>
      </c>
      <c r="G5510" t="s">
        <v>17</v>
      </c>
      <c r="H5510">
        <v>18000</v>
      </c>
      <c r="I5510" t="s">
        <v>338</v>
      </c>
      <c r="J5510" s="7">
        <v>39</v>
      </c>
      <c r="K5510" t="s">
        <v>27</v>
      </c>
      <c r="L5510" t="s">
        <v>28</v>
      </c>
      <c r="M5510" t="str">
        <f t="shared" si="86"/>
        <v>Tue</v>
      </c>
      <c r="N5510" t="str">
        <f>VLOOKUP(Query1[[#This Row],[Age]],'Age Group Vlookup'!B$3:C$6,2,TRUE)</f>
        <v>30-39</v>
      </c>
    </row>
    <row r="5511" spans="1:14" x14ac:dyDescent="0.3">
      <c r="A5511" t="s">
        <v>6525</v>
      </c>
      <c r="B5511" s="1">
        <v>42534</v>
      </c>
      <c r="C5511" t="s">
        <v>186</v>
      </c>
      <c r="D5511">
        <v>16342</v>
      </c>
      <c r="E5511" t="s">
        <v>150</v>
      </c>
      <c r="G5511" t="s">
        <v>17</v>
      </c>
      <c r="H5511">
        <v>22000</v>
      </c>
      <c r="I5511" t="s">
        <v>187</v>
      </c>
      <c r="J5511" s="7">
        <v>42</v>
      </c>
      <c r="K5511" t="s">
        <v>27</v>
      </c>
      <c r="L5511" t="s">
        <v>28</v>
      </c>
      <c r="M5511" t="str">
        <f t="shared" si="86"/>
        <v>Mon</v>
      </c>
      <c r="N5511" t="str">
        <f>VLOOKUP(Query1[[#This Row],[Age]],'Age Group Vlookup'!B$3:C$6,2,TRUE)</f>
        <v>40-49</v>
      </c>
    </row>
    <row r="5512" spans="1:14" x14ac:dyDescent="0.3">
      <c r="A5512" t="s">
        <v>6526</v>
      </c>
      <c r="B5512" s="1">
        <v>42549</v>
      </c>
      <c r="C5512" t="s">
        <v>1831</v>
      </c>
      <c r="D5512">
        <v>18379</v>
      </c>
      <c r="E5512" t="s">
        <v>133</v>
      </c>
      <c r="G5512" t="s">
        <v>15</v>
      </c>
      <c r="H5512">
        <v>619000</v>
      </c>
      <c r="I5512" t="s">
        <v>1832</v>
      </c>
      <c r="J5512" s="7">
        <v>31</v>
      </c>
      <c r="K5512" t="s">
        <v>17</v>
      </c>
      <c r="L5512" t="s">
        <v>18</v>
      </c>
      <c r="M5512" t="str">
        <f t="shared" si="86"/>
        <v>Tue</v>
      </c>
      <c r="N5512" t="str">
        <f>VLOOKUP(Query1[[#This Row],[Age]],'Age Group Vlookup'!B$3:C$6,2,TRUE)</f>
        <v>30-39</v>
      </c>
    </row>
    <row r="5513" spans="1:14" x14ac:dyDescent="0.3">
      <c r="A5513" t="s">
        <v>6527</v>
      </c>
      <c r="B5513" s="1">
        <v>42647</v>
      </c>
      <c r="C5513" t="s">
        <v>386</v>
      </c>
      <c r="D5513">
        <v>31255</v>
      </c>
      <c r="E5513" t="s">
        <v>62</v>
      </c>
      <c r="F5513">
        <v>1</v>
      </c>
      <c r="G5513" t="s">
        <v>15</v>
      </c>
      <c r="H5513">
        <v>266000</v>
      </c>
      <c r="I5513" t="s">
        <v>387</v>
      </c>
      <c r="J5513" s="7">
        <v>28</v>
      </c>
      <c r="K5513" t="s">
        <v>32</v>
      </c>
      <c r="L5513" t="s">
        <v>33</v>
      </c>
      <c r="M5513" t="str">
        <f t="shared" si="86"/>
        <v>Tue</v>
      </c>
      <c r="N5513" t="str">
        <f>VLOOKUP(Query1[[#This Row],[Age]],'Age Group Vlookup'!B$3:C$6,2,TRUE)</f>
        <v>20-29</v>
      </c>
    </row>
    <row r="5514" spans="1:14" x14ac:dyDescent="0.3">
      <c r="A5514" t="s">
        <v>6528</v>
      </c>
      <c r="B5514" s="1">
        <v>42655</v>
      </c>
      <c r="C5514" t="s">
        <v>1633</v>
      </c>
      <c r="D5514">
        <v>14283</v>
      </c>
      <c r="E5514" t="s">
        <v>43</v>
      </c>
      <c r="G5514" t="s">
        <v>15</v>
      </c>
      <c r="H5514">
        <v>218000</v>
      </c>
      <c r="I5514" t="s">
        <v>1634</v>
      </c>
      <c r="J5514" s="7">
        <v>39</v>
      </c>
      <c r="K5514" t="s">
        <v>27</v>
      </c>
      <c r="L5514" t="s">
        <v>28</v>
      </c>
      <c r="M5514" t="str">
        <f t="shared" si="86"/>
        <v>Wed</v>
      </c>
      <c r="N5514" t="str">
        <f>VLOOKUP(Query1[[#This Row],[Age]],'Age Group Vlookup'!B$3:C$6,2,TRUE)</f>
        <v>30-39</v>
      </c>
    </row>
    <row r="5515" spans="1:14" x14ac:dyDescent="0.3">
      <c r="A5515" t="s">
        <v>6529</v>
      </c>
      <c r="B5515" s="1">
        <v>42734</v>
      </c>
      <c r="C5515" t="s">
        <v>509</v>
      </c>
      <c r="D5515">
        <v>39842</v>
      </c>
      <c r="E5515" t="s">
        <v>133</v>
      </c>
      <c r="G5515" t="s">
        <v>17</v>
      </c>
      <c r="H5515">
        <v>20000</v>
      </c>
      <c r="I5515" t="s">
        <v>510</v>
      </c>
      <c r="J5515" s="7">
        <v>41</v>
      </c>
      <c r="K5515" t="s">
        <v>32</v>
      </c>
      <c r="L5515" t="s">
        <v>33</v>
      </c>
      <c r="M5515" t="str">
        <f t="shared" si="86"/>
        <v>Fri</v>
      </c>
      <c r="N5515" t="str">
        <f>VLOOKUP(Query1[[#This Row],[Age]],'Age Group Vlookup'!B$3:C$6,2,TRUE)</f>
        <v>40-49</v>
      </c>
    </row>
    <row r="5516" spans="1:14" x14ac:dyDescent="0.3">
      <c r="A5516" t="s">
        <v>6530</v>
      </c>
      <c r="B5516" s="1">
        <v>42721</v>
      </c>
      <c r="C5516" t="s">
        <v>635</v>
      </c>
      <c r="D5516">
        <v>12003</v>
      </c>
      <c r="E5516" t="s">
        <v>133</v>
      </c>
      <c r="G5516" t="s">
        <v>17</v>
      </c>
      <c r="H5516">
        <v>39000</v>
      </c>
      <c r="I5516" t="s">
        <v>636</v>
      </c>
      <c r="J5516" s="7">
        <v>31</v>
      </c>
      <c r="K5516" t="s">
        <v>27</v>
      </c>
      <c r="L5516" t="s">
        <v>28</v>
      </c>
      <c r="M5516" t="str">
        <f t="shared" si="86"/>
        <v>Sat</v>
      </c>
      <c r="N5516" t="str">
        <f>VLOOKUP(Query1[[#This Row],[Age]],'Age Group Vlookup'!B$3:C$6,2,TRUE)</f>
        <v>30-39</v>
      </c>
    </row>
    <row r="5517" spans="1:14" x14ac:dyDescent="0.3">
      <c r="A5517" t="s">
        <v>6531</v>
      </c>
      <c r="B5517" s="1">
        <v>42579</v>
      </c>
      <c r="C5517" t="s">
        <v>166</v>
      </c>
      <c r="D5517">
        <v>6681</v>
      </c>
      <c r="E5517" t="s">
        <v>14</v>
      </c>
      <c r="G5517" t="s">
        <v>15</v>
      </c>
      <c r="H5517">
        <v>796000</v>
      </c>
      <c r="I5517" t="s">
        <v>167</v>
      </c>
      <c r="J5517" s="7">
        <v>24</v>
      </c>
      <c r="K5517" t="s">
        <v>17</v>
      </c>
      <c r="L5517" t="s">
        <v>18</v>
      </c>
      <c r="M5517" t="str">
        <f t="shared" si="86"/>
        <v>Thu</v>
      </c>
      <c r="N5517" t="str">
        <f>VLOOKUP(Query1[[#This Row],[Age]],'Age Group Vlookup'!B$3:C$6,2,TRUE)</f>
        <v>20-29</v>
      </c>
    </row>
    <row r="5518" spans="1:14" x14ac:dyDescent="0.3">
      <c r="A5518" t="s">
        <v>6532</v>
      </c>
      <c r="B5518" s="1">
        <v>42717</v>
      </c>
      <c r="C5518" t="s">
        <v>1837</v>
      </c>
      <c r="D5518">
        <v>46573</v>
      </c>
      <c r="E5518" t="s">
        <v>62</v>
      </c>
      <c r="G5518" t="s">
        <v>15</v>
      </c>
      <c r="H5518">
        <v>406000</v>
      </c>
      <c r="I5518" t="s">
        <v>1838</v>
      </c>
      <c r="J5518" s="7">
        <v>26</v>
      </c>
      <c r="K5518" t="s">
        <v>27</v>
      </c>
      <c r="L5518" t="s">
        <v>28</v>
      </c>
      <c r="M5518" t="str">
        <f t="shared" si="86"/>
        <v>Tue</v>
      </c>
      <c r="N5518" t="str">
        <f>VLOOKUP(Query1[[#This Row],[Age]],'Age Group Vlookup'!B$3:C$6,2,TRUE)</f>
        <v>20-29</v>
      </c>
    </row>
    <row r="5519" spans="1:14" x14ac:dyDescent="0.3">
      <c r="A5519" t="s">
        <v>6533</v>
      </c>
      <c r="B5519" s="1">
        <v>42472</v>
      </c>
      <c r="C5519" t="s">
        <v>1717</v>
      </c>
      <c r="D5519">
        <v>18902</v>
      </c>
      <c r="E5519" t="s">
        <v>77</v>
      </c>
      <c r="G5519" t="s">
        <v>15</v>
      </c>
      <c r="H5519">
        <v>773000</v>
      </c>
      <c r="I5519" t="s">
        <v>1718</v>
      </c>
      <c r="J5519" s="7">
        <v>34</v>
      </c>
      <c r="K5519" t="s">
        <v>27</v>
      </c>
      <c r="L5519" t="s">
        <v>28</v>
      </c>
      <c r="M5519" t="str">
        <f t="shared" si="86"/>
        <v>Tue</v>
      </c>
      <c r="N5519" t="str">
        <f>VLOOKUP(Query1[[#This Row],[Age]],'Age Group Vlookup'!B$3:C$6,2,TRUE)</f>
        <v>30-39</v>
      </c>
    </row>
    <row r="5520" spans="1:14" x14ac:dyDescent="0.3">
      <c r="A5520" t="s">
        <v>6534</v>
      </c>
      <c r="B5520" s="1">
        <v>42594</v>
      </c>
      <c r="C5520" t="s">
        <v>348</v>
      </c>
      <c r="D5520">
        <v>46723</v>
      </c>
      <c r="E5520" t="s">
        <v>69</v>
      </c>
      <c r="G5520" t="s">
        <v>15</v>
      </c>
      <c r="H5520">
        <v>858000</v>
      </c>
      <c r="I5520" t="s">
        <v>349</v>
      </c>
      <c r="J5520" s="7">
        <v>30</v>
      </c>
      <c r="K5520" t="s">
        <v>32</v>
      </c>
      <c r="L5520" t="s">
        <v>33</v>
      </c>
      <c r="M5520" t="str">
        <f t="shared" si="86"/>
        <v>Fri</v>
      </c>
      <c r="N5520" t="str">
        <f>VLOOKUP(Query1[[#This Row],[Age]],'Age Group Vlookup'!B$3:C$6,2,TRUE)</f>
        <v>30-39</v>
      </c>
    </row>
    <row r="5521" spans="1:14" x14ac:dyDescent="0.3">
      <c r="A5521" t="s">
        <v>6535</v>
      </c>
      <c r="B5521" s="1">
        <v>42608</v>
      </c>
      <c r="C5521" t="s">
        <v>1436</v>
      </c>
      <c r="D5521">
        <v>17309</v>
      </c>
      <c r="E5521" t="s">
        <v>150</v>
      </c>
      <c r="G5521" t="s">
        <v>17</v>
      </c>
      <c r="H5521">
        <v>43000</v>
      </c>
      <c r="I5521" t="s">
        <v>1437</v>
      </c>
      <c r="J5521" s="7">
        <v>35</v>
      </c>
      <c r="K5521" t="s">
        <v>27</v>
      </c>
      <c r="L5521" t="s">
        <v>28</v>
      </c>
      <c r="M5521" t="str">
        <f t="shared" si="86"/>
        <v>Fri</v>
      </c>
      <c r="N5521" t="str">
        <f>VLOOKUP(Query1[[#This Row],[Age]],'Age Group Vlookup'!B$3:C$6,2,TRUE)</f>
        <v>30-39</v>
      </c>
    </row>
    <row r="5522" spans="1:14" x14ac:dyDescent="0.3">
      <c r="A5522" t="s">
        <v>6536</v>
      </c>
      <c r="B5522" s="1">
        <v>42645</v>
      </c>
      <c r="C5522" t="s">
        <v>334</v>
      </c>
      <c r="D5522">
        <v>4067</v>
      </c>
      <c r="E5522" t="s">
        <v>150</v>
      </c>
      <c r="G5522" t="s">
        <v>17</v>
      </c>
      <c r="H5522">
        <v>16000</v>
      </c>
      <c r="I5522" t="s">
        <v>335</v>
      </c>
      <c r="J5522" s="7">
        <v>26</v>
      </c>
      <c r="K5522" t="s">
        <v>17</v>
      </c>
      <c r="L5522" t="s">
        <v>18</v>
      </c>
      <c r="M5522" t="str">
        <f t="shared" si="86"/>
        <v>Sun</v>
      </c>
      <c r="N5522" t="str">
        <f>VLOOKUP(Query1[[#This Row],[Age]],'Age Group Vlookup'!B$3:C$6,2,TRUE)</f>
        <v>20-29</v>
      </c>
    </row>
    <row r="5523" spans="1:14" x14ac:dyDescent="0.3">
      <c r="A5523" t="s">
        <v>6537</v>
      </c>
      <c r="B5523" s="1">
        <v>42714</v>
      </c>
      <c r="C5523" t="s">
        <v>1412</v>
      </c>
      <c r="D5523">
        <v>5265</v>
      </c>
      <c r="E5523" t="s">
        <v>47</v>
      </c>
      <c r="G5523" t="s">
        <v>32</v>
      </c>
      <c r="H5523">
        <v>51000</v>
      </c>
      <c r="I5523" t="s">
        <v>1413</v>
      </c>
      <c r="J5523" s="7">
        <v>33</v>
      </c>
      <c r="K5523" t="s">
        <v>17</v>
      </c>
      <c r="L5523" t="s">
        <v>18</v>
      </c>
      <c r="M5523" t="str">
        <f t="shared" si="86"/>
        <v>Sat</v>
      </c>
      <c r="N5523" t="str">
        <f>VLOOKUP(Query1[[#This Row],[Age]],'Age Group Vlookup'!B$3:C$6,2,TRUE)</f>
        <v>30-39</v>
      </c>
    </row>
    <row r="5524" spans="1:14" x14ac:dyDescent="0.3">
      <c r="A5524" t="s">
        <v>6538</v>
      </c>
      <c r="B5524" s="1">
        <v>42487</v>
      </c>
      <c r="C5524" t="s">
        <v>1759</v>
      </c>
      <c r="D5524">
        <v>16479</v>
      </c>
      <c r="E5524" t="s">
        <v>47</v>
      </c>
      <c r="G5524" t="s">
        <v>17</v>
      </c>
      <c r="H5524">
        <v>24000</v>
      </c>
      <c r="I5524" t="s">
        <v>1760</v>
      </c>
      <c r="J5524" s="7">
        <v>21</v>
      </c>
      <c r="K5524" t="s">
        <v>27</v>
      </c>
      <c r="L5524" t="s">
        <v>28</v>
      </c>
      <c r="M5524" t="str">
        <f t="shared" si="86"/>
        <v>Wed</v>
      </c>
      <c r="N5524" t="str">
        <f>VLOOKUP(Query1[[#This Row],[Age]],'Age Group Vlookup'!B$3:C$6,2,TRUE)</f>
        <v>20-29</v>
      </c>
    </row>
    <row r="5525" spans="1:14" x14ac:dyDescent="0.3">
      <c r="A5525" t="s">
        <v>6539</v>
      </c>
      <c r="B5525" s="1">
        <v>42612</v>
      </c>
      <c r="C5525" t="s">
        <v>1265</v>
      </c>
      <c r="D5525">
        <v>48428</v>
      </c>
      <c r="E5525" t="s">
        <v>58</v>
      </c>
      <c r="G5525" t="s">
        <v>15</v>
      </c>
      <c r="H5525">
        <v>719000</v>
      </c>
      <c r="I5525" t="s">
        <v>1266</v>
      </c>
      <c r="J5525" s="7">
        <v>47</v>
      </c>
      <c r="K5525" t="s">
        <v>17</v>
      </c>
      <c r="L5525" t="s">
        <v>18</v>
      </c>
      <c r="M5525" t="str">
        <f t="shared" si="86"/>
        <v>Tue</v>
      </c>
      <c r="N5525" t="str">
        <f>VLOOKUP(Query1[[#This Row],[Age]],'Age Group Vlookup'!B$3:C$6,2,TRUE)</f>
        <v>40-49</v>
      </c>
    </row>
    <row r="5526" spans="1:14" x14ac:dyDescent="0.3">
      <c r="A5526" t="s">
        <v>6540</v>
      </c>
      <c r="B5526" s="1">
        <v>42584</v>
      </c>
      <c r="C5526" t="s">
        <v>959</v>
      </c>
      <c r="D5526">
        <v>32221</v>
      </c>
      <c r="E5526" t="s">
        <v>77</v>
      </c>
      <c r="G5526" t="s">
        <v>32</v>
      </c>
      <c r="H5526">
        <v>66000</v>
      </c>
      <c r="I5526" t="s">
        <v>960</v>
      </c>
      <c r="J5526" s="7">
        <v>42</v>
      </c>
      <c r="K5526" t="s">
        <v>27</v>
      </c>
      <c r="L5526" t="s">
        <v>28</v>
      </c>
      <c r="M5526" t="str">
        <f t="shared" si="86"/>
        <v>Tue</v>
      </c>
      <c r="N5526" t="str">
        <f>VLOOKUP(Query1[[#This Row],[Age]],'Age Group Vlookup'!B$3:C$6,2,TRUE)</f>
        <v>40-49</v>
      </c>
    </row>
    <row r="5527" spans="1:14" x14ac:dyDescent="0.3">
      <c r="A5527" t="s">
        <v>6541</v>
      </c>
      <c r="B5527" s="1">
        <v>42630</v>
      </c>
      <c r="C5527" t="s">
        <v>1155</v>
      </c>
      <c r="D5527">
        <v>21759</v>
      </c>
      <c r="E5527" t="s">
        <v>150</v>
      </c>
      <c r="G5527" t="s">
        <v>15</v>
      </c>
      <c r="H5527">
        <v>787000</v>
      </c>
      <c r="I5527" t="s">
        <v>1156</v>
      </c>
      <c r="J5527" s="7">
        <v>26</v>
      </c>
      <c r="K5527" t="s">
        <v>27</v>
      </c>
      <c r="L5527" t="s">
        <v>28</v>
      </c>
      <c r="M5527" t="str">
        <f t="shared" si="86"/>
        <v>Sat</v>
      </c>
      <c r="N5527" t="str">
        <f>VLOOKUP(Query1[[#This Row],[Age]],'Age Group Vlookup'!B$3:C$6,2,TRUE)</f>
        <v>20-29</v>
      </c>
    </row>
    <row r="5528" spans="1:14" x14ac:dyDescent="0.3">
      <c r="A5528" t="s">
        <v>6542</v>
      </c>
      <c r="B5528" s="1">
        <v>42517</v>
      </c>
      <c r="C5528" t="s">
        <v>1097</v>
      </c>
      <c r="D5528">
        <v>20816</v>
      </c>
      <c r="E5528" t="s">
        <v>54</v>
      </c>
      <c r="G5528" t="s">
        <v>15</v>
      </c>
      <c r="H5528">
        <v>618000</v>
      </c>
      <c r="I5528" t="s">
        <v>1098</v>
      </c>
      <c r="J5528" s="7">
        <v>30</v>
      </c>
      <c r="K5528" t="s">
        <v>17</v>
      </c>
      <c r="L5528" t="s">
        <v>18</v>
      </c>
      <c r="M5528" t="str">
        <f t="shared" si="86"/>
        <v>Fri</v>
      </c>
      <c r="N5528" t="str">
        <f>VLOOKUP(Query1[[#This Row],[Age]],'Age Group Vlookup'!B$3:C$6,2,TRUE)</f>
        <v>30-39</v>
      </c>
    </row>
    <row r="5529" spans="1:14" x14ac:dyDescent="0.3">
      <c r="A5529" t="s">
        <v>6543</v>
      </c>
      <c r="B5529" s="1">
        <v>42578</v>
      </c>
      <c r="C5529" t="s">
        <v>107</v>
      </c>
      <c r="D5529">
        <v>7616</v>
      </c>
      <c r="E5529" t="s">
        <v>62</v>
      </c>
      <c r="G5529" t="s">
        <v>17</v>
      </c>
      <c r="H5529">
        <v>17000</v>
      </c>
      <c r="I5529" t="s">
        <v>109</v>
      </c>
      <c r="J5529" s="7">
        <v>36</v>
      </c>
      <c r="K5529" t="s">
        <v>17</v>
      </c>
      <c r="L5529" t="s">
        <v>18</v>
      </c>
      <c r="M5529" t="str">
        <f t="shared" si="86"/>
        <v>Wed</v>
      </c>
      <c r="N5529" t="str">
        <f>VLOOKUP(Query1[[#This Row],[Age]],'Age Group Vlookup'!B$3:C$6,2,TRUE)</f>
        <v>30-39</v>
      </c>
    </row>
    <row r="5530" spans="1:14" x14ac:dyDescent="0.3">
      <c r="A5530" t="s">
        <v>6544</v>
      </c>
      <c r="B5530" s="1">
        <v>42731</v>
      </c>
      <c r="C5530" t="s">
        <v>1296</v>
      </c>
      <c r="D5530">
        <v>31434</v>
      </c>
      <c r="E5530" t="s">
        <v>14</v>
      </c>
      <c r="G5530" t="s">
        <v>32</v>
      </c>
      <c r="H5530">
        <v>103000</v>
      </c>
      <c r="I5530" t="s">
        <v>1297</v>
      </c>
      <c r="J5530" s="7">
        <v>50</v>
      </c>
      <c r="K5530" t="s">
        <v>27</v>
      </c>
      <c r="L5530" t="s">
        <v>28</v>
      </c>
      <c r="M5530" t="str">
        <f t="shared" si="86"/>
        <v>Tue</v>
      </c>
      <c r="N5530" t="str">
        <f>VLOOKUP(Query1[[#This Row],[Age]],'Age Group Vlookup'!B$3:C$6,2,TRUE)</f>
        <v>50-59</v>
      </c>
    </row>
    <row r="5531" spans="1:14" x14ac:dyDescent="0.3">
      <c r="A5531" t="s">
        <v>6545</v>
      </c>
      <c r="B5531" s="1">
        <v>42502</v>
      </c>
      <c r="C5531" t="s">
        <v>1419</v>
      </c>
      <c r="D5531">
        <v>9732</v>
      </c>
      <c r="E5531" t="s">
        <v>43</v>
      </c>
      <c r="G5531" t="s">
        <v>32</v>
      </c>
      <c r="H5531">
        <v>169000</v>
      </c>
      <c r="I5531" t="s">
        <v>1420</v>
      </c>
      <c r="J5531" s="7">
        <v>41</v>
      </c>
      <c r="K5531" t="s">
        <v>27</v>
      </c>
      <c r="L5531" t="s">
        <v>28</v>
      </c>
      <c r="M5531" t="str">
        <f t="shared" si="86"/>
        <v>Thu</v>
      </c>
      <c r="N5531" t="str">
        <f>VLOOKUP(Query1[[#This Row],[Age]],'Age Group Vlookup'!B$3:C$6,2,TRUE)</f>
        <v>40-49</v>
      </c>
    </row>
    <row r="5532" spans="1:14" x14ac:dyDescent="0.3">
      <c r="A5532" t="s">
        <v>6546</v>
      </c>
      <c r="B5532" s="1">
        <v>42616</v>
      </c>
      <c r="C5532" t="s">
        <v>153</v>
      </c>
      <c r="D5532">
        <v>4417</v>
      </c>
      <c r="E5532" t="s">
        <v>54</v>
      </c>
      <c r="G5532" t="s">
        <v>17</v>
      </c>
      <c r="H5532">
        <v>25000</v>
      </c>
      <c r="I5532" t="s">
        <v>154</v>
      </c>
      <c r="J5532" s="7">
        <v>30</v>
      </c>
      <c r="K5532" t="s">
        <v>27</v>
      </c>
      <c r="L5532" t="s">
        <v>28</v>
      </c>
      <c r="M5532" t="str">
        <f t="shared" si="86"/>
        <v>Sat</v>
      </c>
      <c r="N5532" t="str">
        <f>VLOOKUP(Query1[[#This Row],[Age]],'Age Group Vlookup'!B$3:C$6,2,TRUE)</f>
        <v>30-39</v>
      </c>
    </row>
    <row r="5533" spans="1:14" x14ac:dyDescent="0.3">
      <c r="A5533" t="s">
        <v>6547</v>
      </c>
      <c r="B5533" s="1">
        <v>42658</v>
      </c>
      <c r="C5533" t="s">
        <v>1340</v>
      </c>
      <c r="D5533">
        <v>34236</v>
      </c>
      <c r="E5533" t="s">
        <v>14</v>
      </c>
      <c r="G5533" t="s">
        <v>15</v>
      </c>
      <c r="H5533">
        <v>782000</v>
      </c>
      <c r="I5533" t="s">
        <v>1341</v>
      </c>
      <c r="J5533" s="7">
        <v>38</v>
      </c>
      <c r="K5533" t="s">
        <v>27</v>
      </c>
      <c r="L5533" t="s">
        <v>28</v>
      </c>
      <c r="M5533" t="str">
        <f t="shared" si="86"/>
        <v>Sat</v>
      </c>
      <c r="N5533" t="str">
        <f>VLOOKUP(Query1[[#This Row],[Age]],'Age Group Vlookup'!B$3:C$6,2,TRUE)</f>
        <v>30-39</v>
      </c>
    </row>
    <row r="5534" spans="1:14" x14ac:dyDescent="0.3">
      <c r="A5534" t="s">
        <v>6548</v>
      </c>
      <c r="B5534" s="1">
        <v>42608</v>
      </c>
      <c r="C5534" t="s">
        <v>1174</v>
      </c>
      <c r="D5534">
        <v>33312</v>
      </c>
      <c r="E5534" t="s">
        <v>14</v>
      </c>
      <c r="G5534" t="s">
        <v>17</v>
      </c>
      <c r="H5534">
        <v>37000</v>
      </c>
      <c r="I5534" t="s">
        <v>736</v>
      </c>
      <c r="J5534" s="7">
        <v>35</v>
      </c>
      <c r="K5534" t="s">
        <v>17</v>
      </c>
      <c r="L5534" t="s">
        <v>18</v>
      </c>
      <c r="M5534" t="str">
        <f t="shared" si="86"/>
        <v>Fri</v>
      </c>
      <c r="N5534" t="str">
        <f>VLOOKUP(Query1[[#This Row],[Age]],'Age Group Vlookup'!B$3:C$6,2,TRUE)</f>
        <v>30-39</v>
      </c>
    </row>
    <row r="5535" spans="1:14" x14ac:dyDescent="0.3">
      <c r="A5535" t="s">
        <v>6549</v>
      </c>
      <c r="B5535" s="1">
        <v>42571</v>
      </c>
      <c r="C5535" t="s">
        <v>3102</v>
      </c>
      <c r="D5535">
        <v>8143</v>
      </c>
      <c r="E5535" t="s">
        <v>108</v>
      </c>
      <c r="G5535" t="s">
        <v>17</v>
      </c>
      <c r="H5535">
        <v>28000</v>
      </c>
      <c r="I5535" t="s">
        <v>3103</v>
      </c>
      <c r="J5535" s="7">
        <v>23</v>
      </c>
      <c r="K5535" t="s">
        <v>27</v>
      </c>
      <c r="L5535" t="s">
        <v>28</v>
      </c>
      <c r="M5535" t="str">
        <f t="shared" si="86"/>
        <v>Wed</v>
      </c>
      <c r="N5535" t="str">
        <f>VLOOKUP(Query1[[#This Row],[Age]],'Age Group Vlookup'!B$3:C$6,2,TRUE)</f>
        <v>20-29</v>
      </c>
    </row>
    <row r="5536" spans="1:14" x14ac:dyDescent="0.3">
      <c r="A5536" t="s">
        <v>6550</v>
      </c>
      <c r="B5536" s="1">
        <v>42383</v>
      </c>
      <c r="C5536" t="s">
        <v>395</v>
      </c>
      <c r="D5536">
        <v>31303</v>
      </c>
      <c r="E5536" t="s">
        <v>108</v>
      </c>
      <c r="G5536" t="s">
        <v>15</v>
      </c>
      <c r="H5536">
        <v>682000</v>
      </c>
      <c r="I5536" t="s">
        <v>396</v>
      </c>
      <c r="J5536" s="7">
        <v>50</v>
      </c>
      <c r="K5536" t="s">
        <v>27</v>
      </c>
      <c r="L5536" t="s">
        <v>28</v>
      </c>
      <c r="M5536" t="str">
        <f t="shared" si="86"/>
        <v>Thu</v>
      </c>
      <c r="N5536" t="str">
        <f>VLOOKUP(Query1[[#This Row],[Age]],'Age Group Vlookup'!B$3:C$6,2,TRUE)</f>
        <v>50-59</v>
      </c>
    </row>
    <row r="5537" spans="1:14" x14ac:dyDescent="0.3">
      <c r="A5537" t="s">
        <v>6551</v>
      </c>
      <c r="B5537" s="1">
        <v>42604</v>
      </c>
      <c r="C5537" t="s">
        <v>371</v>
      </c>
      <c r="D5537">
        <v>34711</v>
      </c>
      <c r="E5537" t="s">
        <v>58</v>
      </c>
      <c r="G5537" t="s">
        <v>32</v>
      </c>
      <c r="H5537">
        <v>112000</v>
      </c>
      <c r="I5537" t="s">
        <v>372</v>
      </c>
      <c r="J5537" s="7">
        <v>41</v>
      </c>
      <c r="K5537" t="s">
        <v>27</v>
      </c>
      <c r="L5537" t="s">
        <v>28</v>
      </c>
      <c r="M5537" t="str">
        <f t="shared" si="86"/>
        <v>Mon</v>
      </c>
      <c r="N5537" t="str">
        <f>VLOOKUP(Query1[[#This Row],[Age]],'Age Group Vlookup'!B$3:C$6,2,TRUE)</f>
        <v>40-49</v>
      </c>
    </row>
    <row r="5538" spans="1:14" x14ac:dyDescent="0.3">
      <c r="A5538" t="s">
        <v>6552</v>
      </c>
      <c r="B5538" s="1">
        <v>42704</v>
      </c>
      <c r="C5538" t="s">
        <v>448</v>
      </c>
      <c r="D5538">
        <v>42818</v>
      </c>
      <c r="E5538" t="s">
        <v>133</v>
      </c>
      <c r="G5538" t="s">
        <v>32</v>
      </c>
      <c r="H5538">
        <v>81000</v>
      </c>
      <c r="I5538" t="s">
        <v>449</v>
      </c>
      <c r="J5538" s="7">
        <v>33</v>
      </c>
      <c r="K5538" t="s">
        <v>17</v>
      </c>
      <c r="L5538" t="s">
        <v>18</v>
      </c>
      <c r="M5538" t="str">
        <f t="shared" si="86"/>
        <v>Wed</v>
      </c>
      <c r="N5538" t="str">
        <f>VLOOKUP(Query1[[#This Row],[Age]],'Age Group Vlookup'!B$3:C$6,2,TRUE)</f>
        <v>30-39</v>
      </c>
    </row>
    <row r="5539" spans="1:14" x14ac:dyDescent="0.3">
      <c r="A5539" t="s">
        <v>6553</v>
      </c>
      <c r="B5539" s="1">
        <v>42432</v>
      </c>
      <c r="C5539" t="s">
        <v>1332</v>
      </c>
      <c r="D5539">
        <v>46764</v>
      </c>
      <c r="E5539" t="s">
        <v>36</v>
      </c>
      <c r="G5539" t="s">
        <v>17</v>
      </c>
      <c r="H5539">
        <v>38000</v>
      </c>
      <c r="I5539" t="s">
        <v>1333</v>
      </c>
      <c r="J5539" s="7">
        <v>32</v>
      </c>
      <c r="K5539" t="s">
        <v>32</v>
      </c>
      <c r="L5539" t="s">
        <v>33</v>
      </c>
      <c r="M5539" t="str">
        <f t="shared" si="86"/>
        <v>Thu</v>
      </c>
      <c r="N5539" t="str">
        <f>VLOOKUP(Query1[[#This Row],[Age]],'Age Group Vlookup'!B$3:C$6,2,TRUE)</f>
        <v>30-39</v>
      </c>
    </row>
    <row r="5540" spans="1:14" x14ac:dyDescent="0.3">
      <c r="A5540" t="s">
        <v>6554</v>
      </c>
      <c r="B5540" s="1">
        <v>42697</v>
      </c>
      <c r="C5540" t="s">
        <v>1387</v>
      </c>
      <c r="D5540">
        <v>48856</v>
      </c>
      <c r="E5540" t="s">
        <v>137</v>
      </c>
      <c r="G5540" t="s">
        <v>32</v>
      </c>
      <c r="H5540">
        <v>188000</v>
      </c>
      <c r="I5540" t="s">
        <v>1388</v>
      </c>
      <c r="J5540" s="7">
        <v>43</v>
      </c>
      <c r="K5540" t="s">
        <v>17</v>
      </c>
      <c r="L5540" t="s">
        <v>18</v>
      </c>
      <c r="M5540" t="str">
        <f t="shared" si="86"/>
        <v>Wed</v>
      </c>
      <c r="N5540" t="str">
        <f>VLOOKUP(Query1[[#This Row],[Age]],'Age Group Vlookup'!B$3:C$6,2,TRUE)</f>
        <v>40-49</v>
      </c>
    </row>
    <row r="5541" spans="1:14" x14ac:dyDescent="0.3">
      <c r="A5541" t="s">
        <v>6555</v>
      </c>
      <c r="B5541" s="1">
        <v>42701</v>
      </c>
      <c r="C5541" t="s">
        <v>2678</v>
      </c>
      <c r="D5541">
        <v>38514</v>
      </c>
      <c r="E5541" t="s">
        <v>47</v>
      </c>
      <c r="G5541" t="s">
        <v>15</v>
      </c>
      <c r="H5541">
        <v>683000</v>
      </c>
      <c r="I5541" t="s">
        <v>2679</v>
      </c>
      <c r="J5541" s="7">
        <v>42</v>
      </c>
      <c r="K5541" t="s">
        <v>32</v>
      </c>
      <c r="L5541" t="s">
        <v>33</v>
      </c>
      <c r="M5541" t="str">
        <f t="shared" si="86"/>
        <v>Sun</v>
      </c>
      <c r="N5541" t="str">
        <f>VLOOKUP(Query1[[#This Row],[Age]],'Age Group Vlookup'!B$3:C$6,2,TRUE)</f>
        <v>40-49</v>
      </c>
    </row>
    <row r="5542" spans="1:14" x14ac:dyDescent="0.3">
      <c r="A5542" t="s">
        <v>6556</v>
      </c>
      <c r="B5542" s="1">
        <v>42675</v>
      </c>
      <c r="C5542" t="s">
        <v>721</v>
      </c>
      <c r="D5542">
        <v>30316</v>
      </c>
      <c r="E5542" t="s">
        <v>137</v>
      </c>
      <c r="G5542" t="s">
        <v>17</v>
      </c>
      <c r="H5542">
        <v>20000</v>
      </c>
      <c r="I5542" t="s">
        <v>722</v>
      </c>
      <c r="J5542" s="7">
        <v>32</v>
      </c>
      <c r="K5542" t="s">
        <v>17</v>
      </c>
      <c r="L5542" t="s">
        <v>18</v>
      </c>
      <c r="M5542" t="str">
        <f t="shared" si="86"/>
        <v>Tue</v>
      </c>
      <c r="N5542" t="str">
        <f>VLOOKUP(Query1[[#This Row],[Age]],'Age Group Vlookup'!B$3:C$6,2,TRUE)</f>
        <v>30-39</v>
      </c>
    </row>
    <row r="5543" spans="1:14" x14ac:dyDescent="0.3">
      <c r="A5543" t="s">
        <v>6557</v>
      </c>
      <c r="B5543" s="1">
        <v>42658</v>
      </c>
      <c r="C5543" t="s">
        <v>301</v>
      </c>
      <c r="D5543">
        <v>15654</v>
      </c>
      <c r="E5543" t="s">
        <v>69</v>
      </c>
      <c r="G5543" t="s">
        <v>32</v>
      </c>
      <c r="H5543">
        <v>150000</v>
      </c>
      <c r="I5543" t="s">
        <v>302</v>
      </c>
      <c r="J5543" s="7">
        <v>37</v>
      </c>
      <c r="K5543" t="s">
        <v>32</v>
      </c>
      <c r="L5543" t="s">
        <v>33</v>
      </c>
      <c r="M5543" t="str">
        <f t="shared" si="86"/>
        <v>Sat</v>
      </c>
      <c r="N5543" t="str">
        <f>VLOOKUP(Query1[[#This Row],[Age]],'Age Group Vlookup'!B$3:C$6,2,TRUE)</f>
        <v>30-39</v>
      </c>
    </row>
    <row r="5544" spans="1:14" x14ac:dyDescent="0.3">
      <c r="A5544" t="s">
        <v>6558</v>
      </c>
      <c r="B5544" s="1">
        <v>42427</v>
      </c>
      <c r="C5544" t="s">
        <v>225</v>
      </c>
      <c r="D5544">
        <v>19300</v>
      </c>
      <c r="E5544" t="s">
        <v>137</v>
      </c>
      <c r="G5544" t="s">
        <v>15</v>
      </c>
      <c r="H5544">
        <v>509000</v>
      </c>
      <c r="I5544" t="s">
        <v>226</v>
      </c>
      <c r="J5544" s="7">
        <v>32</v>
      </c>
      <c r="K5544" t="s">
        <v>27</v>
      </c>
      <c r="L5544" t="s">
        <v>28</v>
      </c>
      <c r="M5544" t="str">
        <f t="shared" si="86"/>
        <v>Sat</v>
      </c>
      <c r="N5544" t="str">
        <f>VLOOKUP(Query1[[#This Row],[Age]],'Age Group Vlookup'!B$3:C$6,2,TRUE)</f>
        <v>30-39</v>
      </c>
    </row>
    <row r="5545" spans="1:14" x14ac:dyDescent="0.3">
      <c r="A5545" t="s">
        <v>6559</v>
      </c>
      <c r="B5545" s="1">
        <v>42662</v>
      </c>
      <c r="C5545" t="s">
        <v>1402</v>
      </c>
      <c r="D5545">
        <v>5138</v>
      </c>
      <c r="E5545" t="s">
        <v>62</v>
      </c>
      <c r="G5545" t="s">
        <v>17</v>
      </c>
      <c r="H5545">
        <v>6000</v>
      </c>
      <c r="I5545" t="s">
        <v>1403</v>
      </c>
      <c r="J5545" s="7">
        <v>48</v>
      </c>
      <c r="K5545" t="s">
        <v>27</v>
      </c>
      <c r="L5545" t="s">
        <v>28</v>
      </c>
      <c r="M5545" t="str">
        <f t="shared" si="86"/>
        <v>Wed</v>
      </c>
      <c r="N5545" t="str">
        <f>VLOOKUP(Query1[[#This Row],[Age]],'Age Group Vlookup'!B$3:C$6,2,TRUE)</f>
        <v>40-49</v>
      </c>
    </row>
    <row r="5546" spans="1:14" x14ac:dyDescent="0.3">
      <c r="A5546" t="s">
        <v>6560</v>
      </c>
      <c r="B5546" s="1">
        <v>42575</v>
      </c>
      <c r="C5546" t="s">
        <v>2223</v>
      </c>
      <c r="D5546">
        <v>26160</v>
      </c>
      <c r="E5546" t="s">
        <v>150</v>
      </c>
      <c r="G5546" t="s">
        <v>15</v>
      </c>
      <c r="H5546">
        <v>426000</v>
      </c>
      <c r="I5546" t="s">
        <v>2224</v>
      </c>
      <c r="J5546" s="7">
        <v>41</v>
      </c>
      <c r="K5546" t="s">
        <v>27</v>
      </c>
      <c r="L5546" t="s">
        <v>28</v>
      </c>
      <c r="M5546" t="str">
        <f t="shared" si="86"/>
        <v>Sun</v>
      </c>
      <c r="N5546" t="str">
        <f>VLOOKUP(Query1[[#This Row],[Age]],'Age Group Vlookup'!B$3:C$6,2,TRUE)</f>
        <v>40-49</v>
      </c>
    </row>
    <row r="5547" spans="1:14" x14ac:dyDescent="0.3">
      <c r="A5547" t="s">
        <v>6561</v>
      </c>
      <c r="B5547" s="1">
        <v>42660</v>
      </c>
      <c r="C5547" t="s">
        <v>462</v>
      </c>
      <c r="D5547">
        <v>32468</v>
      </c>
      <c r="E5547" t="s">
        <v>62</v>
      </c>
      <c r="G5547" t="s">
        <v>15</v>
      </c>
      <c r="H5547">
        <v>383000</v>
      </c>
      <c r="I5547" t="s">
        <v>463</v>
      </c>
      <c r="J5547" s="7">
        <v>34</v>
      </c>
      <c r="K5547" t="s">
        <v>27</v>
      </c>
      <c r="L5547" t="s">
        <v>28</v>
      </c>
      <c r="M5547" t="str">
        <f t="shared" si="86"/>
        <v>Mon</v>
      </c>
      <c r="N5547" t="str">
        <f>VLOOKUP(Query1[[#This Row],[Age]],'Age Group Vlookup'!B$3:C$6,2,TRUE)</f>
        <v>30-39</v>
      </c>
    </row>
    <row r="5548" spans="1:14" x14ac:dyDescent="0.3">
      <c r="A5548" t="s">
        <v>6562</v>
      </c>
      <c r="B5548" s="1">
        <v>42470</v>
      </c>
      <c r="C5548" t="s">
        <v>207</v>
      </c>
      <c r="D5548">
        <v>9087</v>
      </c>
      <c r="E5548" t="s">
        <v>25</v>
      </c>
      <c r="G5548" t="s">
        <v>15</v>
      </c>
      <c r="H5548">
        <v>249000</v>
      </c>
      <c r="I5548" t="s">
        <v>74</v>
      </c>
      <c r="J5548" s="7">
        <v>24</v>
      </c>
      <c r="K5548" t="s">
        <v>27</v>
      </c>
      <c r="L5548" t="s">
        <v>28</v>
      </c>
      <c r="M5548" t="str">
        <f t="shared" si="86"/>
        <v>Sun</v>
      </c>
      <c r="N5548" t="str">
        <f>VLOOKUP(Query1[[#This Row],[Age]],'Age Group Vlookup'!B$3:C$6,2,TRUE)</f>
        <v>20-29</v>
      </c>
    </row>
    <row r="5549" spans="1:14" x14ac:dyDescent="0.3">
      <c r="A5549" t="s">
        <v>6563</v>
      </c>
      <c r="B5549" s="1">
        <v>42482</v>
      </c>
      <c r="C5549" t="s">
        <v>1135</v>
      </c>
      <c r="D5549">
        <v>1006</v>
      </c>
      <c r="E5549" t="s">
        <v>47</v>
      </c>
      <c r="G5549" t="s">
        <v>17</v>
      </c>
      <c r="H5549">
        <v>37000</v>
      </c>
      <c r="I5549" t="s">
        <v>1136</v>
      </c>
      <c r="J5549" s="7">
        <v>42</v>
      </c>
      <c r="K5549" t="s">
        <v>32</v>
      </c>
      <c r="L5549" t="s">
        <v>33</v>
      </c>
      <c r="M5549" t="str">
        <f t="shared" si="86"/>
        <v>Fri</v>
      </c>
      <c r="N5549" t="str">
        <f>VLOOKUP(Query1[[#This Row],[Age]],'Age Group Vlookup'!B$3:C$6,2,TRUE)</f>
        <v>40-49</v>
      </c>
    </row>
    <row r="5550" spans="1:14" x14ac:dyDescent="0.3">
      <c r="A5550" t="s">
        <v>6564</v>
      </c>
      <c r="B5550" s="1">
        <v>42619</v>
      </c>
      <c r="C5550" t="s">
        <v>3812</v>
      </c>
      <c r="D5550">
        <v>7463</v>
      </c>
      <c r="E5550" t="s">
        <v>62</v>
      </c>
      <c r="G5550" t="s">
        <v>15</v>
      </c>
      <c r="H5550">
        <v>329000</v>
      </c>
      <c r="I5550" t="s">
        <v>3813</v>
      </c>
      <c r="J5550" s="7">
        <v>32</v>
      </c>
      <c r="K5550" t="s">
        <v>27</v>
      </c>
      <c r="L5550" t="s">
        <v>28</v>
      </c>
      <c r="M5550" t="str">
        <f t="shared" si="86"/>
        <v>Tue</v>
      </c>
      <c r="N5550" t="str">
        <f>VLOOKUP(Query1[[#This Row],[Age]],'Age Group Vlookup'!B$3:C$6,2,TRUE)</f>
        <v>30-39</v>
      </c>
    </row>
    <row r="5551" spans="1:14" x14ac:dyDescent="0.3">
      <c r="A5551" t="s">
        <v>6565</v>
      </c>
      <c r="B5551" s="1">
        <v>42586</v>
      </c>
      <c r="C5551" t="s">
        <v>348</v>
      </c>
      <c r="D5551">
        <v>2288</v>
      </c>
      <c r="E5551" t="s">
        <v>21</v>
      </c>
      <c r="G5551" t="s">
        <v>15</v>
      </c>
      <c r="H5551">
        <v>858000</v>
      </c>
      <c r="I5551" t="s">
        <v>349</v>
      </c>
      <c r="J5551" s="7">
        <v>30</v>
      </c>
      <c r="K5551" t="s">
        <v>32</v>
      </c>
      <c r="L5551" t="s">
        <v>33</v>
      </c>
      <c r="M5551" t="str">
        <f t="shared" si="86"/>
        <v>Thu</v>
      </c>
      <c r="N5551" t="str">
        <f>VLOOKUP(Query1[[#This Row],[Age]],'Age Group Vlookup'!B$3:C$6,2,TRUE)</f>
        <v>30-39</v>
      </c>
    </row>
    <row r="5552" spans="1:14" x14ac:dyDescent="0.3">
      <c r="A5552" t="s">
        <v>6566</v>
      </c>
      <c r="B5552" s="1">
        <v>42387</v>
      </c>
      <c r="C5552" t="s">
        <v>1018</v>
      </c>
      <c r="D5552">
        <v>35130</v>
      </c>
      <c r="E5552" t="s">
        <v>25</v>
      </c>
      <c r="G5552" t="s">
        <v>32</v>
      </c>
      <c r="H5552">
        <v>190000</v>
      </c>
      <c r="I5552" t="s">
        <v>436</v>
      </c>
      <c r="J5552" s="7">
        <v>41</v>
      </c>
      <c r="K5552" t="s">
        <v>17</v>
      </c>
      <c r="L5552" t="s">
        <v>18</v>
      </c>
      <c r="M5552" t="str">
        <f t="shared" si="86"/>
        <v>Mon</v>
      </c>
      <c r="N5552" t="str">
        <f>VLOOKUP(Query1[[#This Row],[Age]],'Age Group Vlookup'!B$3:C$6,2,TRUE)</f>
        <v>40-49</v>
      </c>
    </row>
    <row r="5553" spans="1:14" x14ac:dyDescent="0.3">
      <c r="A5553" t="s">
        <v>6567</v>
      </c>
      <c r="B5553" s="1">
        <v>42480</v>
      </c>
      <c r="C5553" t="s">
        <v>1532</v>
      </c>
      <c r="D5553">
        <v>23593</v>
      </c>
      <c r="E5553" t="s">
        <v>47</v>
      </c>
      <c r="G5553" t="s">
        <v>15</v>
      </c>
      <c r="H5553">
        <v>390000</v>
      </c>
      <c r="I5553" t="s">
        <v>1533</v>
      </c>
      <c r="J5553" s="7">
        <v>24</v>
      </c>
      <c r="K5553" t="s">
        <v>27</v>
      </c>
      <c r="L5553" t="s">
        <v>28</v>
      </c>
      <c r="M5553" t="str">
        <f t="shared" si="86"/>
        <v>Wed</v>
      </c>
      <c r="N5553" t="str">
        <f>VLOOKUP(Query1[[#This Row],[Age]],'Age Group Vlookup'!B$3:C$6,2,TRUE)</f>
        <v>20-29</v>
      </c>
    </row>
    <row r="5554" spans="1:14" x14ac:dyDescent="0.3">
      <c r="A5554" t="s">
        <v>6568</v>
      </c>
      <c r="B5554" s="1">
        <v>42546</v>
      </c>
      <c r="C5554" t="s">
        <v>398</v>
      </c>
      <c r="D5554">
        <v>8183</v>
      </c>
      <c r="E5554" t="s">
        <v>62</v>
      </c>
      <c r="G5554" t="s">
        <v>17</v>
      </c>
      <c r="H5554">
        <v>28000</v>
      </c>
      <c r="I5554" t="s">
        <v>399</v>
      </c>
      <c r="J5554" s="7">
        <v>49</v>
      </c>
      <c r="K5554" t="s">
        <v>27</v>
      </c>
      <c r="L5554" t="s">
        <v>28</v>
      </c>
      <c r="M5554" t="str">
        <f t="shared" si="86"/>
        <v>Sat</v>
      </c>
      <c r="N5554" t="str">
        <f>VLOOKUP(Query1[[#This Row],[Age]],'Age Group Vlookup'!B$3:C$6,2,TRUE)</f>
        <v>40-49</v>
      </c>
    </row>
    <row r="5555" spans="1:14" x14ac:dyDescent="0.3">
      <c r="A5555" t="s">
        <v>6569</v>
      </c>
      <c r="B5555" s="1">
        <v>42598</v>
      </c>
      <c r="C5555" t="s">
        <v>111</v>
      </c>
      <c r="D5555">
        <v>36665</v>
      </c>
      <c r="E5555" t="s">
        <v>150</v>
      </c>
      <c r="G5555" t="s">
        <v>17</v>
      </c>
      <c r="H5555">
        <v>16000</v>
      </c>
      <c r="I5555" t="s">
        <v>112</v>
      </c>
      <c r="J5555" s="7">
        <v>27</v>
      </c>
      <c r="K5555" t="s">
        <v>17</v>
      </c>
      <c r="L5555" t="s">
        <v>18</v>
      </c>
      <c r="M5555" t="str">
        <f t="shared" si="86"/>
        <v>Tue</v>
      </c>
      <c r="N5555" t="str">
        <f>VLOOKUP(Query1[[#This Row],[Age]],'Age Group Vlookup'!B$3:C$6,2,TRUE)</f>
        <v>20-29</v>
      </c>
    </row>
    <row r="5556" spans="1:14" x14ac:dyDescent="0.3">
      <c r="A5556" t="s">
        <v>6570</v>
      </c>
      <c r="B5556" s="1">
        <v>42491</v>
      </c>
      <c r="C5556" t="s">
        <v>547</v>
      </c>
      <c r="D5556">
        <v>24463</v>
      </c>
      <c r="E5556" t="s">
        <v>54</v>
      </c>
      <c r="G5556" t="s">
        <v>17</v>
      </c>
      <c r="H5556">
        <v>29000</v>
      </c>
      <c r="I5556" t="s">
        <v>548</v>
      </c>
      <c r="J5556" s="7">
        <v>23</v>
      </c>
      <c r="K5556" t="s">
        <v>27</v>
      </c>
      <c r="L5556" t="s">
        <v>28</v>
      </c>
      <c r="M5556" t="str">
        <f t="shared" si="86"/>
        <v>Sun</v>
      </c>
      <c r="N5556" t="str">
        <f>VLOOKUP(Query1[[#This Row],[Age]],'Age Group Vlookup'!B$3:C$6,2,TRUE)</f>
        <v>20-29</v>
      </c>
    </row>
    <row r="5557" spans="1:14" x14ac:dyDescent="0.3">
      <c r="A5557" t="s">
        <v>6571</v>
      </c>
      <c r="B5557" s="1">
        <v>42584</v>
      </c>
      <c r="C5557" t="s">
        <v>1515</v>
      </c>
      <c r="D5557">
        <v>19911</v>
      </c>
      <c r="E5557" t="s">
        <v>25</v>
      </c>
      <c r="G5557" t="s">
        <v>17</v>
      </c>
      <c r="H5557">
        <v>46000</v>
      </c>
      <c r="I5557" t="s">
        <v>1516</v>
      </c>
      <c r="J5557" s="7">
        <v>46</v>
      </c>
      <c r="K5557" t="s">
        <v>27</v>
      </c>
      <c r="L5557" t="s">
        <v>28</v>
      </c>
      <c r="M5557" t="str">
        <f t="shared" si="86"/>
        <v>Tue</v>
      </c>
      <c r="N5557" t="str">
        <f>VLOOKUP(Query1[[#This Row],[Age]],'Age Group Vlookup'!B$3:C$6,2,TRUE)</f>
        <v>40-49</v>
      </c>
    </row>
    <row r="5558" spans="1:14" x14ac:dyDescent="0.3">
      <c r="A5558" t="s">
        <v>6572</v>
      </c>
      <c r="B5558" s="1">
        <v>42429</v>
      </c>
      <c r="C5558" t="s">
        <v>1117</v>
      </c>
      <c r="D5558">
        <v>12378</v>
      </c>
      <c r="E5558" t="s">
        <v>54</v>
      </c>
      <c r="G5558" t="s">
        <v>15</v>
      </c>
      <c r="H5558">
        <v>773000</v>
      </c>
      <c r="I5558" t="s">
        <v>1118</v>
      </c>
      <c r="J5558" s="7">
        <v>29</v>
      </c>
      <c r="K5558" t="s">
        <v>17</v>
      </c>
      <c r="L5558" t="s">
        <v>18</v>
      </c>
      <c r="M5558" t="str">
        <f t="shared" si="86"/>
        <v>Mon</v>
      </c>
      <c r="N5558" t="str">
        <f>VLOOKUP(Query1[[#This Row],[Age]],'Age Group Vlookup'!B$3:C$6,2,TRUE)</f>
        <v>20-29</v>
      </c>
    </row>
    <row r="5559" spans="1:14" x14ac:dyDescent="0.3">
      <c r="A5559" t="s">
        <v>6573</v>
      </c>
      <c r="B5559" s="1">
        <v>42473</v>
      </c>
      <c r="C5559" t="s">
        <v>1416</v>
      </c>
      <c r="D5559">
        <v>30824</v>
      </c>
      <c r="E5559" t="s">
        <v>108</v>
      </c>
      <c r="G5559" t="s">
        <v>32</v>
      </c>
      <c r="H5559">
        <v>88000</v>
      </c>
      <c r="I5559" t="s">
        <v>680</v>
      </c>
      <c r="J5559" s="7">
        <v>23</v>
      </c>
      <c r="K5559" t="s">
        <v>27</v>
      </c>
      <c r="L5559" t="s">
        <v>28</v>
      </c>
      <c r="M5559" t="str">
        <f t="shared" si="86"/>
        <v>Wed</v>
      </c>
      <c r="N5559" t="str">
        <f>VLOOKUP(Query1[[#This Row],[Age]],'Age Group Vlookup'!B$3:C$6,2,TRUE)</f>
        <v>20-29</v>
      </c>
    </row>
    <row r="5560" spans="1:14" x14ac:dyDescent="0.3">
      <c r="A5560" t="s">
        <v>6574</v>
      </c>
      <c r="B5560" s="1">
        <v>42589</v>
      </c>
      <c r="C5560" t="s">
        <v>1329</v>
      </c>
      <c r="D5560">
        <v>26303</v>
      </c>
      <c r="E5560" t="s">
        <v>108</v>
      </c>
      <c r="G5560" t="s">
        <v>15</v>
      </c>
      <c r="H5560">
        <v>128000</v>
      </c>
      <c r="I5560" t="s">
        <v>1330</v>
      </c>
      <c r="J5560" s="7">
        <v>40</v>
      </c>
      <c r="K5560" t="s">
        <v>27</v>
      </c>
      <c r="L5560" t="s">
        <v>28</v>
      </c>
      <c r="M5560" t="str">
        <f t="shared" si="86"/>
        <v>Sun</v>
      </c>
      <c r="N5560" t="str">
        <f>VLOOKUP(Query1[[#This Row],[Age]],'Age Group Vlookup'!B$3:C$6,2,TRUE)</f>
        <v>40-49</v>
      </c>
    </row>
    <row r="5561" spans="1:14" x14ac:dyDescent="0.3">
      <c r="A5561" t="s">
        <v>6575</v>
      </c>
      <c r="B5561" s="1">
        <v>42656</v>
      </c>
      <c r="C5561" t="s">
        <v>762</v>
      </c>
      <c r="D5561">
        <v>12179</v>
      </c>
      <c r="E5561" t="s">
        <v>21</v>
      </c>
      <c r="G5561" t="s">
        <v>15</v>
      </c>
      <c r="H5561">
        <v>640000</v>
      </c>
      <c r="I5561" t="s">
        <v>763</v>
      </c>
      <c r="J5561" s="7">
        <v>33</v>
      </c>
      <c r="K5561" t="s">
        <v>32</v>
      </c>
      <c r="L5561" t="s">
        <v>33</v>
      </c>
      <c r="M5561" t="str">
        <f t="shared" si="86"/>
        <v>Thu</v>
      </c>
      <c r="N5561" t="str">
        <f>VLOOKUP(Query1[[#This Row],[Age]],'Age Group Vlookup'!B$3:C$6,2,TRUE)</f>
        <v>30-39</v>
      </c>
    </row>
    <row r="5562" spans="1:14" x14ac:dyDescent="0.3">
      <c r="A5562" t="s">
        <v>6576</v>
      </c>
      <c r="B5562" s="1">
        <v>42719</v>
      </c>
      <c r="C5562" t="s">
        <v>340</v>
      </c>
      <c r="D5562">
        <v>48059</v>
      </c>
      <c r="E5562" t="s">
        <v>133</v>
      </c>
      <c r="G5562" t="s">
        <v>17</v>
      </c>
      <c r="H5562">
        <v>11000</v>
      </c>
      <c r="I5562" t="s">
        <v>341</v>
      </c>
      <c r="J5562" s="7">
        <v>43</v>
      </c>
      <c r="K5562" t="s">
        <v>27</v>
      </c>
      <c r="L5562" t="s">
        <v>28</v>
      </c>
      <c r="M5562" t="str">
        <f t="shared" si="86"/>
        <v>Thu</v>
      </c>
      <c r="N5562" t="str">
        <f>VLOOKUP(Query1[[#This Row],[Age]],'Age Group Vlookup'!B$3:C$6,2,TRUE)</f>
        <v>40-49</v>
      </c>
    </row>
    <row r="5563" spans="1:14" x14ac:dyDescent="0.3">
      <c r="A5563" t="s">
        <v>6577</v>
      </c>
      <c r="B5563" s="1">
        <v>42498</v>
      </c>
      <c r="C5563" t="s">
        <v>1663</v>
      </c>
      <c r="D5563">
        <v>2557</v>
      </c>
      <c r="E5563" t="s">
        <v>25</v>
      </c>
      <c r="G5563" t="s">
        <v>32</v>
      </c>
      <c r="H5563">
        <v>100000</v>
      </c>
      <c r="I5563" t="s">
        <v>1664</v>
      </c>
      <c r="J5563" s="7">
        <v>30</v>
      </c>
      <c r="K5563" t="s">
        <v>32</v>
      </c>
      <c r="L5563" t="s">
        <v>33</v>
      </c>
      <c r="M5563" t="str">
        <f t="shared" si="86"/>
        <v>Sun</v>
      </c>
      <c r="N5563" t="str">
        <f>VLOOKUP(Query1[[#This Row],[Age]],'Age Group Vlookup'!B$3:C$6,2,TRUE)</f>
        <v>30-39</v>
      </c>
    </row>
    <row r="5564" spans="1:14" x14ac:dyDescent="0.3">
      <c r="A5564" t="s">
        <v>6578</v>
      </c>
      <c r="B5564" s="1">
        <v>42579</v>
      </c>
      <c r="C5564" t="s">
        <v>1078</v>
      </c>
      <c r="D5564">
        <v>18911</v>
      </c>
      <c r="E5564" t="s">
        <v>21</v>
      </c>
      <c r="G5564" t="s">
        <v>17</v>
      </c>
      <c r="H5564">
        <v>17000</v>
      </c>
      <c r="I5564" t="s">
        <v>1079</v>
      </c>
      <c r="J5564" s="7">
        <v>25</v>
      </c>
      <c r="K5564" t="s">
        <v>27</v>
      </c>
      <c r="L5564" t="s">
        <v>28</v>
      </c>
      <c r="M5564" t="str">
        <f t="shared" si="86"/>
        <v>Thu</v>
      </c>
      <c r="N5564" t="str">
        <f>VLOOKUP(Query1[[#This Row],[Age]],'Age Group Vlookup'!B$3:C$6,2,TRUE)</f>
        <v>20-29</v>
      </c>
    </row>
    <row r="5565" spans="1:14" x14ac:dyDescent="0.3">
      <c r="A5565" t="s">
        <v>6579</v>
      </c>
      <c r="B5565" s="1">
        <v>42415</v>
      </c>
      <c r="C5565" t="s">
        <v>814</v>
      </c>
      <c r="D5565">
        <v>1400</v>
      </c>
      <c r="E5565" t="s">
        <v>108</v>
      </c>
      <c r="G5565" t="s">
        <v>15</v>
      </c>
      <c r="H5565">
        <v>695000</v>
      </c>
      <c r="I5565" t="s">
        <v>815</v>
      </c>
      <c r="J5565" s="7">
        <v>23</v>
      </c>
      <c r="K5565" t="s">
        <v>17</v>
      </c>
      <c r="L5565" t="s">
        <v>18</v>
      </c>
      <c r="M5565" t="str">
        <f t="shared" si="86"/>
        <v>Mon</v>
      </c>
      <c r="N5565" t="str">
        <f>VLOOKUP(Query1[[#This Row],[Age]],'Age Group Vlookup'!B$3:C$6,2,TRUE)</f>
        <v>20-29</v>
      </c>
    </row>
    <row r="5566" spans="1:14" x14ac:dyDescent="0.3">
      <c r="A5566" t="s">
        <v>6580</v>
      </c>
      <c r="B5566" s="1">
        <v>42644</v>
      </c>
      <c r="C5566" t="s">
        <v>1155</v>
      </c>
      <c r="D5566">
        <v>46703</v>
      </c>
      <c r="E5566" t="s">
        <v>150</v>
      </c>
      <c r="G5566" t="s">
        <v>15</v>
      </c>
      <c r="H5566">
        <v>787000</v>
      </c>
      <c r="I5566" t="s">
        <v>1156</v>
      </c>
      <c r="J5566" s="7">
        <v>26</v>
      </c>
      <c r="K5566" t="s">
        <v>27</v>
      </c>
      <c r="L5566" t="s">
        <v>28</v>
      </c>
      <c r="M5566" t="str">
        <f t="shared" si="86"/>
        <v>Sat</v>
      </c>
      <c r="N5566" t="str">
        <f>VLOOKUP(Query1[[#This Row],[Age]],'Age Group Vlookup'!B$3:C$6,2,TRUE)</f>
        <v>20-29</v>
      </c>
    </row>
    <row r="5567" spans="1:14" x14ac:dyDescent="0.3">
      <c r="A5567" t="s">
        <v>6581</v>
      </c>
      <c r="B5567" s="1">
        <v>42548</v>
      </c>
      <c r="C5567" t="s">
        <v>898</v>
      </c>
      <c r="D5567">
        <v>42945</v>
      </c>
      <c r="E5567" t="s">
        <v>133</v>
      </c>
      <c r="G5567" t="s">
        <v>15</v>
      </c>
      <c r="H5567">
        <v>881000</v>
      </c>
      <c r="I5567" t="s">
        <v>899</v>
      </c>
      <c r="J5567" s="7">
        <v>44</v>
      </c>
      <c r="K5567" t="s">
        <v>27</v>
      </c>
      <c r="L5567" t="s">
        <v>28</v>
      </c>
      <c r="M5567" t="str">
        <f t="shared" si="86"/>
        <v>Mon</v>
      </c>
      <c r="N5567" t="str">
        <f>VLOOKUP(Query1[[#This Row],[Age]],'Age Group Vlookup'!B$3:C$6,2,TRUE)</f>
        <v>40-49</v>
      </c>
    </row>
    <row r="5568" spans="1:14" x14ac:dyDescent="0.3">
      <c r="A5568" t="s">
        <v>6582</v>
      </c>
      <c r="B5568" s="1">
        <v>42462</v>
      </c>
      <c r="C5568" t="s">
        <v>2067</v>
      </c>
      <c r="D5568">
        <v>15808</v>
      </c>
      <c r="E5568" t="s">
        <v>150</v>
      </c>
      <c r="G5568" t="s">
        <v>17</v>
      </c>
      <c r="H5568">
        <v>31000</v>
      </c>
      <c r="I5568" t="s">
        <v>2068</v>
      </c>
      <c r="J5568" s="7">
        <v>42</v>
      </c>
      <c r="K5568" t="s">
        <v>27</v>
      </c>
      <c r="L5568" t="s">
        <v>28</v>
      </c>
      <c r="M5568" t="str">
        <f t="shared" si="86"/>
        <v>Sat</v>
      </c>
      <c r="N5568" t="str">
        <f>VLOOKUP(Query1[[#This Row],[Age]],'Age Group Vlookup'!B$3:C$6,2,TRUE)</f>
        <v>40-49</v>
      </c>
    </row>
    <row r="5569" spans="1:14" x14ac:dyDescent="0.3">
      <c r="A5569" t="s">
        <v>6583</v>
      </c>
      <c r="B5569" s="1">
        <v>42587</v>
      </c>
      <c r="C5569" t="s">
        <v>307</v>
      </c>
      <c r="D5569">
        <v>15541</v>
      </c>
      <c r="E5569" t="s">
        <v>36</v>
      </c>
      <c r="G5569" t="s">
        <v>17</v>
      </c>
      <c r="H5569">
        <v>43000</v>
      </c>
      <c r="I5569" t="s">
        <v>308</v>
      </c>
      <c r="J5569" s="7">
        <v>31</v>
      </c>
      <c r="K5569" t="s">
        <v>27</v>
      </c>
      <c r="L5569" t="s">
        <v>28</v>
      </c>
      <c r="M5569" t="str">
        <f t="shared" si="86"/>
        <v>Fri</v>
      </c>
      <c r="N5569" t="str">
        <f>VLOOKUP(Query1[[#This Row],[Age]],'Age Group Vlookup'!B$3:C$6,2,TRUE)</f>
        <v>30-39</v>
      </c>
    </row>
    <row r="5570" spans="1:14" x14ac:dyDescent="0.3">
      <c r="A5570" t="s">
        <v>6584</v>
      </c>
      <c r="B5570" s="1">
        <v>42525</v>
      </c>
      <c r="C5570" t="s">
        <v>1586</v>
      </c>
      <c r="D5570">
        <v>46577</v>
      </c>
      <c r="E5570" t="s">
        <v>36</v>
      </c>
      <c r="G5570" t="s">
        <v>15</v>
      </c>
      <c r="H5570">
        <v>604000</v>
      </c>
      <c r="I5570" t="s">
        <v>1587</v>
      </c>
      <c r="J5570" s="7">
        <v>36</v>
      </c>
      <c r="K5570" t="s">
        <v>27</v>
      </c>
      <c r="L5570" t="s">
        <v>28</v>
      </c>
      <c r="M5570" t="str">
        <f t="shared" ref="M5570:M5633" si="87">TEXT(B5570,"ddd")</f>
        <v>Sat</v>
      </c>
      <c r="N5570" t="str">
        <f>VLOOKUP(Query1[[#This Row],[Age]],'Age Group Vlookup'!B$3:C$6,2,TRUE)</f>
        <v>30-39</v>
      </c>
    </row>
    <row r="5571" spans="1:14" x14ac:dyDescent="0.3">
      <c r="A5571" t="s">
        <v>6585</v>
      </c>
      <c r="B5571" s="1">
        <v>42487</v>
      </c>
      <c r="C5571" t="s">
        <v>1351</v>
      </c>
      <c r="D5571">
        <v>40820</v>
      </c>
      <c r="E5571" t="s">
        <v>62</v>
      </c>
      <c r="G5571" t="s">
        <v>17</v>
      </c>
      <c r="H5571">
        <v>4000</v>
      </c>
      <c r="I5571" t="s">
        <v>1352</v>
      </c>
      <c r="J5571" s="7">
        <v>44</v>
      </c>
      <c r="K5571" t="s">
        <v>17</v>
      </c>
      <c r="L5571" t="s">
        <v>18</v>
      </c>
      <c r="M5571" t="str">
        <f t="shared" si="87"/>
        <v>Wed</v>
      </c>
      <c r="N5571" t="str">
        <f>VLOOKUP(Query1[[#This Row],[Age]],'Age Group Vlookup'!B$3:C$6,2,TRUE)</f>
        <v>40-49</v>
      </c>
    </row>
    <row r="5572" spans="1:14" x14ac:dyDescent="0.3">
      <c r="A5572" t="s">
        <v>6586</v>
      </c>
      <c r="B5572" s="1">
        <v>42735</v>
      </c>
      <c r="C5572" t="s">
        <v>1436</v>
      </c>
      <c r="D5572">
        <v>33789</v>
      </c>
      <c r="E5572" t="s">
        <v>58</v>
      </c>
      <c r="G5572" t="s">
        <v>17</v>
      </c>
      <c r="H5572">
        <v>43000</v>
      </c>
      <c r="I5572" t="s">
        <v>1437</v>
      </c>
      <c r="J5572" s="7">
        <v>35</v>
      </c>
      <c r="K5572" t="s">
        <v>27</v>
      </c>
      <c r="L5572" t="s">
        <v>28</v>
      </c>
      <c r="M5572" t="str">
        <f t="shared" si="87"/>
        <v>Sat</v>
      </c>
      <c r="N5572" t="str">
        <f>VLOOKUP(Query1[[#This Row],[Age]],'Age Group Vlookup'!B$3:C$6,2,TRUE)</f>
        <v>30-39</v>
      </c>
    </row>
    <row r="5573" spans="1:14" x14ac:dyDescent="0.3">
      <c r="A5573" t="s">
        <v>6587</v>
      </c>
      <c r="B5573" s="1">
        <v>42665</v>
      </c>
      <c r="C5573" t="s">
        <v>565</v>
      </c>
      <c r="D5573">
        <v>40481</v>
      </c>
      <c r="E5573" t="s">
        <v>69</v>
      </c>
      <c r="G5573" t="s">
        <v>17</v>
      </c>
      <c r="H5573">
        <v>43000</v>
      </c>
      <c r="I5573" t="s">
        <v>566</v>
      </c>
      <c r="J5573" s="7">
        <v>28</v>
      </c>
      <c r="K5573" t="s">
        <v>17</v>
      </c>
      <c r="L5573" t="s">
        <v>18</v>
      </c>
      <c r="M5573" t="str">
        <f t="shared" si="87"/>
        <v>Sat</v>
      </c>
      <c r="N5573" t="str">
        <f>VLOOKUP(Query1[[#This Row],[Age]],'Age Group Vlookup'!B$3:C$6,2,TRUE)</f>
        <v>20-29</v>
      </c>
    </row>
    <row r="5574" spans="1:14" x14ac:dyDescent="0.3">
      <c r="A5574" t="s">
        <v>6588</v>
      </c>
      <c r="B5574" s="1">
        <v>42528</v>
      </c>
      <c r="C5574" t="s">
        <v>692</v>
      </c>
      <c r="D5574">
        <v>37458</v>
      </c>
      <c r="E5574" t="s">
        <v>77</v>
      </c>
      <c r="G5574" t="s">
        <v>17</v>
      </c>
      <c r="H5574">
        <v>35000</v>
      </c>
      <c r="I5574" t="s">
        <v>693</v>
      </c>
      <c r="J5574" s="7">
        <v>27</v>
      </c>
      <c r="K5574" t="s">
        <v>27</v>
      </c>
      <c r="L5574" t="s">
        <v>28</v>
      </c>
      <c r="M5574" t="str">
        <f t="shared" si="87"/>
        <v>Tue</v>
      </c>
      <c r="N5574" t="str">
        <f>VLOOKUP(Query1[[#This Row],[Age]],'Age Group Vlookup'!B$3:C$6,2,TRUE)</f>
        <v>20-29</v>
      </c>
    </row>
    <row r="5575" spans="1:14" x14ac:dyDescent="0.3">
      <c r="A5575" t="s">
        <v>6589</v>
      </c>
      <c r="B5575" s="1">
        <v>42575</v>
      </c>
      <c r="C5575" t="s">
        <v>1351</v>
      </c>
      <c r="D5575">
        <v>35746</v>
      </c>
      <c r="E5575" t="s">
        <v>21</v>
      </c>
      <c r="G5575" t="s">
        <v>17</v>
      </c>
      <c r="H5575">
        <v>4000</v>
      </c>
      <c r="I5575" t="s">
        <v>1352</v>
      </c>
      <c r="J5575" s="7">
        <v>44</v>
      </c>
      <c r="K5575" t="s">
        <v>17</v>
      </c>
      <c r="L5575" t="s">
        <v>18</v>
      </c>
      <c r="M5575" t="str">
        <f t="shared" si="87"/>
        <v>Sun</v>
      </c>
      <c r="N5575" t="str">
        <f>VLOOKUP(Query1[[#This Row],[Age]],'Age Group Vlookup'!B$3:C$6,2,TRUE)</f>
        <v>40-49</v>
      </c>
    </row>
    <row r="5576" spans="1:14" x14ac:dyDescent="0.3">
      <c r="A5576" t="s">
        <v>6590</v>
      </c>
      <c r="B5576" s="1">
        <v>42518</v>
      </c>
      <c r="C5576" t="s">
        <v>527</v>
      </c>
      <c r="D5576">
        <v>1416</v>
      </c>
      <c r="E5576" t="s">
        <v>43</v>
      </c>
      <c r="G5576" t="s">
        <v>17</v>
      </c>
      <c r="H5576">
        <v>49000</v>
      </c>
      <c r="I5576" t="s">
        <v>528</v>
      </c>
      <c r="J5576" s="7">
        <v>30</v>
      </c>
      <c r="K5576" t="s">
        <v>17</v>
      </c>
      <c r="L5576" t="s">
        <v>18</v>
      </c>
      <c r="M5576" t="str">
        <f t="shared" si="87"/>
        <v>Sat</v>
      </c>
      <c r="N5576" t="str">
        <f>VLOOKUP(Query1[[#This Row],[Age]],'Age Group Vlookup'!B$3:C$6,2,TRUE)</f>
        <v>30-39</v>
      </c>
    </row>
    <row r="5577" spans="1:14" x14ac:dyDescent="0.3">
      <c r="A5577" t="s">
        <v>6591</v>
      </c>
      <c r="B5577" s="1">
        <v>42664</v>
      </c>
      <c r="C5577" t="s">
        <v>496</v>
      </c>
      <c r="D5577">
        <v>27930</v>
      </c>
      <c r="E5577" t="s">
        <v>69</v>
      </c>
      <c r="G5577" t="s">
        <v>17</v>
      </c>
      <c r="H5577">
        <v>2000</v>
      </c>
      <c r="I5577" t="s">
        <v>497</v>
      </c>
      <c r="J5577" s="7">
        <v>39</v>
      </c>
      <c r="K5577" t="s">
        <v>17</v>
      </c>
      <c r="L5577" t="s">
        <v>18</v>
      </c>
      <c r="M5577" t="str">
        <f t="shared" si="87"/>
        <v>Fri</v>
      </c>
      <c r="N5577" t="str">
        <f>VLOOKUP(Query1[[#This Row],[Age]],'Age Group Vlookup'!B$3:C$6,2,TRUE)</f>
        <v>30-39</v>
      </c>
    </row>
    <row r="5578" spans="1:14" x14ac:dyDescent="0.3">
      <c r="A5578" t="s">
        <v>6592</v>
      </c>
      <c r="B5578" s="1">
        <v>42535</v>
      </c>
      <c r="C5578" t="s">
        <v>921</v>
      </c>
      <c r="D5578">
        <v>2841</v>
      </c>
      <c r="E5578" t="s">
        <v>77</v>
      </c>
      <c r="G5578" t="s">
        <v>32</v>
      </c>
      <c r="H5578">
        <v>113000</v>
      </c>
      <c r="I5578" t="s">
        <v>922</v>
      </c>
      <c r="J5578" s="7">
        <v>34</v>
      </c>
      <c r="K5578" t="s">
        <v>32</v>
      </c>
      <c r="L5578" t="s">
        <v>33</v>
      </c>
      <c r="M5578" t="str">
        <f t="shared" si="87"/>
        <v>Tue</v>
      </c>
      <c r="N5578" t="str">
        <f>VLOOKUP(Query1[[#This Row],[Age]],'Age Group Vlookup'!B$3:C$6,2,TRUE)</f>
        <v>30-39</v>
      </c>
    </row>
    <row r="5579" spans="1:14" x14ac:dyDescent="0.3">
      <c r="A5579" t="s">
        <v>6593</v>
      </c>
      <c r="B5579" s="1">
        <v>42578</v>
      </c>
      <c r="C5579" t="s">
        <v>692</v>
      </c>
      <c r="D5579">
        <v>26055</v>
      </c>
      <c r="E5579" t="s">
        <v>47</v>
      </c>
      <c r="G5579" t="s">
        <v>17</v>
      </c>
      <c r="H5579">
        <v>35000</v>
      </c>
      <c r="I5579" t="s">
        <v>693</v>
      </c>
      <c r="J5579" s="7">
        <v>27</v>
      </c>
      <c r="K5579" t="s">
        <v>27</v>
      </c>
      <c r="L5579" t="s">
        <v>28</v>
      </c>
      <c r="M5579" t="str">
        <f t="shared" si="87"/>
        <v>Wed</v>
      </c>
      <c r="N5579" t="str">
        <f>VLOOKUP(Query1[[#This Row],[Age]],'Age Group Vlookup'!B$3:C$6,2,TRUE)</f>
        <v>20-29</v>
      </c>
    </row>
    <row r="5580" spans="1:14" x14ac:dyDescent="0.3">
      <c r="A5580" t="s">
        <v>6594</v>
      </c>
      <c r="B5580" s="1">
        <v>42390</v>
      </c>
      <c r="C5580" t="s">
        <v>114</v>
      </c>
      <c r="D5580">
        <v>44004</v>
      </c>
      <c r="E5580" t="s">
        <v>43</v>
      </c>
      <c r="G5580" t="s">
        <v>15</v>
      </c>
      <c r="H5580">
        <v>617000</v>
      </c>
      <c r="I5580" t="s">
        <v>115</v>
      </c>
      <c r="J5580" s="7">
        <v>36</v>
      </c>
      <c r="K5580" t="s">
        <v>27</v>
      </c>
      <c r="L5580" t="s">
        <v>28</v>
      </c>
      <c r="M5580" t="str">
        <f t="shared" si="87"/>
        <v>Thu</v>
      </c>
      <c r="N5580" t="str">
        <f>VLOOKUP(Query1[[#This Row],[Age]],'Age Group Vlookup'!B$3:C$6,2,TRUE)</f>
        <v>30-39</v>
      </c>
    </row>
    <row r="5581" spans="1:14" x14ac:dyDescent="0.3">
      <c r="A5581" t="s">
        <v>6595</v>
      </c>
      <c r="B5581" s="1">
        <v>42373</v>
      </c>
      <c r="C5581" t="s">
        <v>73</v>
      </c>
      <c r="D5581">
        <v>3742</v>
      </c>
      <c r="E5581" t="s">
        <v>137</v>
      </c>
      <c r="G5581" t="s">
        <v>15</v>
      </c>
      <c r="H5581">
        <v>835000</v>
      </c>
      <c r="I5581" t="s">
        <v>74</v>
      </c>
      <c r="J5581" s="7">
        <v>24</v>
      </c>
      <c r="K5581" t="s">
        <v>27</v>
      </c>
      <c r="L5581" t="s">
        <v>28</v>
      </c>
      <c r="M5581" t="str">
        <f t="shared" si="87"/>
        <v>Mon</v>
      </c>
      <c r="N5581" t="str">
        <f>VLOOKUP(Query1[[#This Row],[Age]],'Age Group Vlookup'!B$3:C$6,2,TRUE)</f>
        <v>20-29</v>
      </c>
    </row>
    <row r="5582" spans="1:14" x14ac:dyDescent="0.3">
      <c r="A5582" t="s">
        <v>6596</v>
      </c>
      <c r="B5582" s="1">
        <v>42479</v>
      </c>
      <c r="C5582" t="s">
        <v>1565</v>
      </c>
      <c r="D5582">
        <v>17696</v>
      </c>
      <c r="E5582" t="s">
        <v>25</v>
      </c>
      <c r="G5582" t="s">
        <v>32</v>
      </c>
      <c r="H5582">
        <v>177000</v>
      </c>
      <c r="I5582" t="s">
        <v>1566</v>
      </c>
      <c r="J5582" s="7">
        <v>43</v>
      </c>
      <c r="K5582" t="s">
        <v>27</v>
      </c>
      <c r="L5582" t="s">
        <v>28</v>
      </c>
      <c r="M5582" t="str">
        <f t="shared" si="87"/>
        <v>Tue</v>
      </c>
      <c r="N5582" t="str">
        <f>VLOOKUP(Query1[[#This Row],[Age]],'Age Group Vlookup'!B$3:C$6,2,TRUE)</f>
        <v>40-49</v>
      </c>
    </row>
    <row r="5583" spans="1:14" x14ac:dyDescent="0.3">
      <c r="A5583" t="s">
        <v>6597</v>
      </c>
      <c r="B5583" s="1">
        <v>42706</v>
      </c>
      <c r="C5583" t="s">
        <v>490</v>
      </c>
      <c r="D5583">
        <v>13500</v>
      </c>
      <c r="E5583" t="s">
        <v>21</v>
      </c>
      <c r="G5583" t="s">
        <v>15</v>
      </c>
      <c r="H5583">
        <v>204000</v>
      </c>
      <c r="I5583" t="s">
        <v>491</v>
      </c>
      <c r="J5583" s="7">
        <v>36</v>
      </c>
      <c r="K5583" t="s">
        <v>32</v>
      </c>
      <c r="L5583" t="s">
        <v>33</v>
      </c>
      <c r="M5583" t="str">
        <f t="shared" si="87"/>
        <v>Fri</v>
      </c>
      <c r="N5583" t="str">
        <f>VLOOKUP(Query1[[#This Row],[Age]],'Age Group Vlookup'!B$3:C$6,2,TRUE)</f>
        <v>30-39</v>
      </c>
    </row>
    <row r="5584" spans="1:14" x14ac:dyDescent="0.3">
      <c r="A5584" t="s">
        <v>6598</v>
      </c>
      <c r="B5584" s="1">
        <v>42499</v>
      </c>
      <c r="C5584" t="s">
        <v>1094</v>
      </c>
      <c r="D5584">
        <v>10241</v>
      </c>
      <c r="E5584" t="s">
        <v>14</v>
      </c>
      <c r="G5584" t="s">
        <v>15</v>
      </c>
      <c r="H5584">
        <v>899000</v>
      </c>
      <c r="I5584" t="s">
        <v>1095</v>
      </c>
      <c r="J5584" s="7">
        <v>33</v>
      </c>
      <c r="K5584" t="s">
        <v>32</v>
      </c>
      <c r="L5584" t="s">
        <v>33</v>
      </c>
      <c r="M5584" t="str">
        <f t="shared" si="87"/>
        <v>Mon</v>
      </c>
      <c r="N5584" t="str">
        <f>VLOOKUP(Query1[[#This Row],[Age]],'Age Group Vlookup'!B$3:C$6,2,TRUE)</f>
        <v>30-39</v>
      </c>
    </row>
    <row r="5585" spans="1:14" x14ac:dyDescent="0.3">
      <c r="A5585" t="s">
        <v>6599</v>
      </c>
      <c r="B5585" s="1">
        <v>42376</v>
      </c>
      <c r="C5585" t="s">
        <v>933</v>
      </c>
      <c r="D5585">
        <v>43766</v>
      </c>
      <c r="E5585" t="s">
        <v>58</v>
      </c>
      <c r="G5585" t="s">
        <v>15</v>
      </c>
      <c r="H5585">
        <v>267000</v>
      </c>
      <c r="I5585" t="s">
        <v>934</v>
      </c>
      <c r="J5585" s="7">
        <v>31</v>
      </c>
      <c r="K5585" t="s">
        <v>17</v>
      </c>
      <c r="L5585" t="s">
        <v>18</v>
      </c>
      <c r="M5585" t="str">
        <f t="shared" si="87"/>
        <v>Thu</v>
      </c>
      <c r="N5585" t="str">
        <f>VLOOKUP(Query1[[#This Row],[Age]],'Age Group Vlookup'!B$3:C$6,2,TRUE)</f>
        <v>30-39</v>
      </c>
    </row>
    <row r="5586" spans="1:14" x14ac:dyDescent="0.3">
      <c r="A5586" t="s">
        <v>6600</v>
      </c>
      <c r="B5586" s="1">
        <v>42682</v>
      </c>
      <c r="C5586" t="s">
        <v>1488</v>
      </c>
      <c r="D5586">
        <v>32525</v>
      </c>
      <c r="E5586" t="s">
        <v>47</v>
      </c>
      <c r="G5586" t="s">
        <v>17</v>
      </c>
      <c r="H5586">
        <v>4000</v>
      </c>
      <c r="I5586" t="s">
        <v>1489</v>
      </c>
      <c r="J5586" s="7">
        <v>20</v>
      </c>
      <c r="K5586" t="s">
        <v>27</v>
      </c>
      <c r="L5586" t="s">
        <v>28</v>
      </c>
      <c r="M5586" t="str">
        <f t="shared" si="87"/>
        <v>Tue</v>
      </c>
      <c r="N5586" t="str">
        <f>VLOOKUP(Query1[[#This Row],[Age]],'Age Group Vlookup'!B$3:C$6,2,TRUE)</f>
        <v>20-29</v>
      </c>
    </row>
    <row r="5587" spans="1:14" x14ac:dyDescent="0.3">
      <c r="A5587" t="s">
        <v>6601</v>
      </c>
      <c r="B5587" s="1">
        <v>42562</v>
      </c>
      <c r="C5587" t="s">
        <v>2148</v>
      </c>
      <c r="D5587">
        <v>13503</v>
      </c>
      <c r="E5587" t="s">
        <v>108</v>
      </c>
      <c r="G5587" t="s">
        <v>32</v>
      </c>
      <c r="H5587">
        <v>163000</v>
      </c>
      <c r="I5587" t="s">
        <v>2149</v>
      </c>
      <c r="J5587" s="7">
        <v>44</v>
      </c>
      <c r="K5587" t="s">
        <v>32</v>
      </c>
      <c r="L5587" t="s">
        <v>33</v>
      </c>
      <c r="M5587" t="str">
        <f t="shared" si="87"/>
        <v>Mon</v>
      </c>
      <c r="N5587" t="str">
        <f>VLOOKUP(Query1[[#This Row],[Age]],'Age Group Vlookup'!B$3:C$6,2,TRUE)</f>
        <v>40-49</v>
      </c>
    </row>
    <row r="5588" spans="1:14" x14ac:dyDescent="0.3">
      <c r="A5588" t="s">
        <v>6602</v>
      </c>
      <c r="B5588" s="1">
        <v>42647</v>
      </c>
      <c r="C5588" t="s">
        <v>307</v>
      </c>
      <c r="D5588">
        <v>6236</v>
      </c>
      <c r="E5588" t="s">
        <v>150</v>
      </c>
      <c r="G5588" t="s">
        <v>17</v>
      </c>
      <c r="H5588">
        <v>43000</v>
      </c>
      <c r="I5588" t="s">
        <v>308</v>
      </c>
      <c r="J5588" s="7">
        <v>31</v>
      </c>
      <c r="K5588" t="s">
        <v>27</v>
      </c>
      <c r="L5588" t="s">
        <v>28</v>
      </c>
      <c r="M5588" t="str">
        <f t="shared" si="87"/>
        <v>Tue</v>
      </c>
      <c r="N5588" t="str">
        <f>VLOOKUP(Query1[[#This Row],[Age]],'Age Group Vlookup'!B$3:C$6,2,TRUE)</f>
        <v>30-39</v>
      </c>
    </row>
    <row r="5589" spans="1:14" x14ac:dyDescent="0.3">
      <c r="A5589" t="s">
        <v>6603</v>
      </c>
      <c r="B5589" s="1">
        <v>42727</v>
      </c>
      <c r="C5589" t="s">
        <v>562</v>
      </c>
      <c r="D5589">
        <v>9706</v>
      </c>
      <c r="E5589" t="s">
        <v>21</v>
      </c>
      <c r="G5589" t="s">
        <v>17</v>
      </c>
      <c r="H5589">
        <v>8000</v>
      </c>
      <c r="I5589" t="s">
        <v>563</v>
      </c>
      <c r="J5589" s="7">
        <v>42</v>
      </c>
      <c r="K5589" t="s">
        <v>32</v>
      </c>
      <c r="L5589" t="s">
        <v>33</v>
      </c>
      <c r="M5589" t="str">
        <f t="shared" si="87"/>
        <v>Fri</v>
      </c>
      <c r="N5589" t="str">
        <f>VLOOKUP(Query1[[#This Row],[Age]],'Age Group Vlookup'!B$3:C$6,2,TRUE)</f>
        <v>40-49</v>
      </c>
    </row>
    <row r="5590" spans="1:14" x14ac:dyDescent="0.3">
      <c r="A5590" t="s">
        <v>6604</v>
      </c>
      <c r="B5590" s="1">
        <v>42551</v>
      </c>
      <c r="C5590" t="s">
        <v>361</v>
      </c>
      <c r="D5590">
        <v>22093</v>
      </c>
      <c r="E5590" t="s">
        <v>36</v>
      </c>
      <c r="G5590" t="s">
        <v>15</v>
      </c>
      <c r="H5590">
        <v>373000</v>
      </c>
      <c r="I5590" t="s">
        <v>362</v>
      </c>
      <c r="J5590" s="7">
        <v>22</v>
      </c>
      <c r="K5590" t="s">
        <v>27</v>
      </c>
      <c r="L5590" t="s">
        <v>28</v>
      </c>
      <c r="M5590" t="str">
        <f t="shared" si="87"/>
        <v>Thu</v>
      </c>
      <c r="N5590" t="str">
        <f>VLOOKUP(Query1[[#This Row],[Age]],'Age Group Vlookup'!B$3:C$6,2,TRUE)</f>
        <v>20-29</v>
      </c>
    </row>
    <row r="5591" spans="1:14" x14ac:dyDescent="0.3">
      <c r="A5591" t="s">
        <v>6605</v>
      </c>
      <c r="B5591" s="1">
        <v>42522</v>
      </c>
      <c r="C5591" t="s">
        <v>1618</v>
      </c>
      <c r="D5591">
        <v>21663</v>
      </c>
      <c r="E5591" t="s">
        <v>133</v>
      </c>
      <c r="G5591" t="s">
        <v>17</v>
      </c>
      <c r="H5591">
        <v>44000</v>
      </c>
      <c r="I5591" t="s">
        <v>1619</v>
      </c>
      <c r="J5591" s="7">
        <v>49</v>
      </c>
      <c r="K5591" t="s">
        <v>27</v>
      </c>
      <c r="L5591" t="s">
        <v>28</v>
      </c>
      <c r="M5591" t="str">
        <f t="shared" si="87"/>
        <v>Wed</v>
      </c>
      <c r="N5591" t="str">
        <f>VLOOKUP(Query1[[#This Row],[Age]],'Age Group Vlookup'!B$3:C$6,2,TRUE)</f>
        <v>40-49</v>
      </c>
    </row>
    <row r="5592" spans="1:14" x14ac:dyDescent="0.3">
      <c r="A5592" t="s">
        <v>6606</v>
      </c>
      <c r="B5592" s="1">
        <v>42655</v>
      </c>
      <c r="C5592" t="s">
        <v>1921</v>
      </c>
      <c r="D5592">
        <v>36111</v>
      </c>
      <c r="E5592" t="s">
        <v>54</v>
      </c>
      <c r="G5592" t="s">
        <v>17</v>
      </c>
      <c r="H5592">
        <v>49000</v>
      </c>
      <c r="I5592" t="s">
        <v>1922</v>
      </c>
      <c r="J5592" s="7">
        <v>27</v>
      </c>
      <c r="K5592" t="s">
        <v>32</v>
      </c>
      <c r="L5592" t="s">
        <v>33</v>
      </c>
      <c r="M5592" t="str">
        <f t="shared" si="87"/>
        <v>Wed</v>
      </c>
      <c r="N5592" t="str">
        <f>VLOOKUP(Query1[[#This Row],[Age]],'Age Group Vlookup'!B$3:C$6,2,TRUE)</f>
        <v>20-29</v>
      </c>
    </row>
    <row r="5593" spans="1:14" x14ac:dyDescent="0.3">
      <c r="A5593" t="s">
        <v>6607</v>
      </c>
      <c r="B5593" s="1">
        <v>42379</v>
      </c>
      <c r="C5593" t="s">
        <v>419</v>
      </c>
      <c r="D5593">
        <v>28640</v>
      </c>
      <c r="E5593" t="s">
        <v>133</v>
      </c>
      <c r="G5593" t="s">
        <v>15</v>
      </c>
      <c r="H5593">
        <v>400000</v>
      </c>
      <c r="I5593" t="s">
        <v>420</v>
      </c>
      <c r="J5593" s="7">
        <v>26</v>
      </c>
      <c r="K5593" t="s">
        <v>17</v>
      </c>
      <c r="L5593" t="s">
        <v>18</v>
      </c>
      <c r="M5593" t="str">
        <f t="shared" si="87"/>
        <v>Sun</v>
      </c>
      <c r="N5593" t="str">
        <f>VLOOKUP(Query1[[#This Row],[Age]],'Age Group Vlookup'!B$3:C$6,2,TRUE)</f>
        <v>20-29</v>
      </c>
    </row>
    <row r="5594" spans="1:14" x14ac:dyDescent="0.3">
      <c r="A5594" t="s">
        <v>6608</v>
      </c>
      <c r="B5594" s="1">
        <v>42555</v>
      </c>
      <c r="C5594" t="s">
        <v>1416</v>
      </c>
      <c r="D5594">
        <v>33452</v>
      </c>
      <c r="E5594" t="s">
        <v>108</v>
      </c>
      <c r="G5594" t="s">
        <v>32</v>
      </c>
      <c r="H5594">
        <v>88000</v>
      </c>
      <c r="I5594" t="s">
        <v>680</v>
      </c>
      <c r="J5594" s="7">
        <v>23</v>
      </c>
      <c r="K5594" t="s">
        <v>27</v>
      </c>
      <c r="L5594" t="s">
        <v>28</v>
      </c>
      <c r="M5594" t="str">
        <f t="shared" si="87"/>
        <v>Mon</v>
      </c>
      <c r="N5594" t="str">
        <f>VLOOKUP(Query1[[#This Row],[Age]],'Age Group Vlookup'!B$3:C$6,2,TRUE)</f>
        <v>20-29</v>
      </c>
    </row>
    <row r="5595" spans="1:14" x14ac:dyDescent="0.3">
      <c r="A5595" t="s">
        <v>6609</v>
      </c>
      <c r="B5595" s="1">
        <v>42536</v>
      </c>
      <c r="C5595" t="s">
        <v>1132</v>
      </c>
      <c r="D5595">
        <v>12238</v>
      </c>
      <c r="E5595" t="s">
        <v>14</v>
      </c>
      <c r="G5595" t="s">
        <v>32</v>
      </c>
      <c r="H5595">
        <v>194000</v>
      </c>
      <c r="I5595" t="s">
        <v>1133</v>
      </c>
      <c r="J5595" s="7">
        <v>23</v>
      </c>
      <c r="K5595" t="s">
        <v>17</v>
      </c>
      <c r="L5595" t="s">
        <v>18</v>
      </c>
      <c r="M5595" t="str">
        <f t="shared" si="87"/>
        <v>Wed</v>
      </c>
      <c r="N5595" t="str">
        <f>VLOOKUP(Query1[[#This Row],[Age]],'Age Group Vlookup'!B$3:C$6,2,TRUE)</f>
        <v>20-29</v>
      </c>
    </row>
    <row r="5596" spans="1:14" x14ac:dyDescent="0.3">
      <c r="A5596" t="s">
        <v>6610</v>
      </c>
      <c r="B5596" s="1">
        <v>42649</v>
      </c>
      <c r="C5596" t="s">
        <v>1023</v>
      </c>
      <c r="D5596">
        <v>2199</v>
      </c>
      <c r="E5596" t="s">
        <v>14</v>
      </c>
      <c r="G5596" t="s">
        <v>15</v>
      </c>
      <c r="H5596">
        <v>889000</v>
      </c>
      <c r="I5596" t="s">
        <v>1024</v>
      </c>
      <c r="J5596" s="7">
        <v>45</v>
      </c>
      <c r="K5596" t="s">
        <v>32</v>
      </c>
      <c r="L5596" t="s">
        <v>33</v>
      </c>
      <c r="M5596" t="str">
        <f t="shared" si="87"/>
        <v>Thu</v>
      </c>
      <c r="N5596" t="str">
        <f>VLOOKUP(Query1[[#This Row],[Age]],'Age Group Vlookup'!B$3:C$6,2,TRUE)</f>
        <v>40-49</v>
      </c>
    </row>
    <row r="5597" spans="1:14" x14ac:dyDescent="0.3">
      <c r="A5597" t="s">
        <v>6611</v>
      </c>
      <c r="B5597" s="1">
        <v>42446</v>
      </c>
      <c r="C5597" t="s">
        <v>1457</v>
      </c>
      <c r="D5597">
        <v>16780</v>
      </c>
      <c r="E5597" t="s">
        <v>137</v>
      </c>
      <c r="G5597" t="s">
        <v>32</v>
      </c>
      <c r="H5597">
        <v>183000</v>
      </c>
      <c r="I5597" t="s">
        <v>1458</v>
      </c>
      <c r="J5597" s="7">
        <v>49</v>
      </c>
      <c r="K5597" t="s">
        <v>27</v>
      </c>
      <c r="L5597" t="s">
        <v>28</v>
      </c>
      <c r="M5597" t="str">
        <f t="shared" si="87"/>
        <v>Thu</v>
      </c>
      <c r="N5597" t="str">
        <f>VLOOKUP(Query1[[#This Row],[Age]],'Age Group Vlookup'!B$3:C$6,2,TRUE)</f>
        <v>40-49</v>
      </c>
    </row>
    <row r="5598" spans="1:14" x14ac:dyDescent="0.3">
      <c r="A5598" t="s">
        <v>6612</v>
      </c>
      <c r="B5598" s="1">
        <v>42449</v>
      </c>
      <c r="C5598" t="s">
        <v>666</v>
      </c>
      <c r="D5598">
        <v>40794</v>
      </c>
      <c r="E5598" t="s">
        <v>47</v>
      </c>
      <c r="G5598" t="s">
        <v>15</v>
      </c>
      <c r="H5598">
        <v>225000</v>
      </c>
      <c r="I5598" t="s">
        <v>667</v>
      </c>
      <c r="J5598" s="7">
        <v>32</v>
      </c>
      <c r="K5598" t="s">
        <v>17</v>
      </c>
      <c r="L5598" t="s">
        <v>18</v>
      </c>
      <c r="M5598" t="str">
        <f t="shared" si="87"/>
        <v>Sun</v>
      </c>
      <c r="N5598" t="str">
        <f>VLOOKUP(Query1[[#This Row],[Age]],'Age Group Vlookup'!B$3:C$6,2,TRUE)</f>
        <v>30-39</v>
      </c>
    </row>
    <row r="5599" spans="1:14" x14ac:dyDescent="0.3">
      <c r="A5599" t="s">
        <v>6613</v>
      </c>
      <c r="B5599" s="1">
        <v>42420</v>
      </c>
      <c r="C5599" t="s">
        <v>1052</v>
      </c>
      <c r="D5599">
        <v>46760</v>
      </c>
      <c r="E5599" t="s">
        <v>133</v>
      </c>
      <c r="G5599" t="s">
        <v>17</v>
      </c>
      <c r="H5599">
        <v>35000</v>
      </c>
      <c r="I5599" t="s">
        <v>1053</v>
      </c>
      <c r="J5599" s="7">
        <v>22</v>
      </c>
      <c r="K5599" t="s">
        <v>17</v>
      </c>
      <c r="L5599" t="s">
        <v>18</v>
      </c>
      <c r="M5599" t="str">
        <f t="shared" si="87"/>
        <v>Sat</v>
      </c>
      <c r="N5599" t="str">
        <f>VLOOKUP(Query1[[#This Row],[Age]],'Age Group Vlookup'!B$3:C$6,2,TRUE)</f>
        <v>20-29</v>
      </c>
    </row>
    <row r="5600" spans="1:14" x14ac:dyDescent="0.3">
      <c r="A5600" t="s">
        <v>6614</v>
      </c>
      <c r="B5600" s="1">
        <v>42499</v>
      </c>
      <c r="C5600" t="s">
        <v>1416</v>
      </c>
      <c r="D5600">
        <v>35435</v>
      </c>
      <c r="E5600" t="s">
        <v>108</v>
      </c>
      <c r="G5600" t="s">
        <v>32</v>
      </c>
      <c r="H5600">
        <v>88000</v>
      </c>
      <c r="I5600" t="s">
        <v>680</v>
      </c>
      <c r="J5600" s="7">
        <v>23</v>
      </c>
      <c r="K5600" t="s">
        <v>27</v>
      </c>
      <c r="L5600" t="s">
        <v>28</v>
      </c>
      <c r="M5600" t="str">
        <f t="shared" si="87"/>
        <v>Mon</v>
      </c>
      <c r="N5600" t="str">
        <f>VLOOKUP(Query1[[#This Row],[Age]],'Age Group Vlookup'!B$3:C$6,2,TRUE)</f>
        <v>20-29</v>
      </c>
    </row>
    <row r="5601" spans="1:14" x14ac:dyDescent="0.3">
      <c r="A5601" t="s">
        <v>6615</v>
      </c>
      <c r="B5601" s="1">
        <v>42614</v>
      </c>
      <c r="C5601" t="s">
        <v>2399</v>
      </c>
      <c r="D5601">
        <v>26551</v>
      </c>
      <c r="E5601" t="s">
        <v>133</v>
      </c>
      <c r="G5601" t="s">
        <v>15</v>
      </c>
      <c r="H5601">
        <v>405000</v>
      </c>
      <c r="I5601" t="s">
        <v>2400</v>
      </c>
      <c r="J5601" s="7">
        <v>48</v>
      </c>
      <c r="K5601" t="s">
        <v>27</v>
      </c>
      <c r="L5601" t="s">
        <v>28</v>
      </c>
      <c r="M5601" t="str">
        <f t="shared" si="87"/>
        <v>Thu</v>
      </c>
      <c r="N5601" t="str">
        <f>VLOOKUP(Query1[[#This Row],[Age]],'Age Group Vlookup'!B$3:C$6,2,TRUE)</f>
        <v>40-49</v>
      </c>
    </row>
    <row r="5602" spans="1:14" x14ac:dyDescent="0.3">
      <c r="A5602" t="s">
        <v>6616</v>
      </c>
      <c r="B5602" s="1">
        <v>42467</v>
      </c>
      <c r="C5602" t="s">
        <v>2869</v>
      </c>
      <c r="D5602">
        <v>31060</v>
      </c>
      <c r="E5602" t="s">
        <v>36</v>
      </c>
      <c r="G5602" t="s">
        <v>32</v>
      </c>
      <c r="H5602">
        <v>72000</v>
      </c>
      <c r="I5602" t="s">
        <v>1997</v>
      </c>
      <c r="J5602" s="7">
        <v>31</v>
      </c>
      <c r="K5602" t="s">
        <v>17</v>
      </c>
      <c r="L5602" t="s">
        <v>18</v>
      </c>
      <c r="M5602" t="str">
        <f t="shared" si="87"/>
        <v>Thu</v>
      </c>
      <c r="N5602" t="str">
        <f>VLOOKUP(Query1[[#This Row],[Age]],'Age Group Vlookup'!B$3:C$6,2,TRUE)</f>
        <v>30-39</v>
      </c>
    </row>
    <row r="5603" spans="1:14" x14ac:dyDescent="0.3">
      <c r="A5603" t="s">
        <v>6617</v>
      </c>
      <c r="B5603" s="1">
        <v>42677</v>
      </c>
      <c r="C5603" t="s">
        <v>669</v>
      </c>
      <c r="D5603">
        <v>20427</v>
      </c>
      <c r="E5603" t="s">
        <v>77</v>
      </c>
      <c r="G5603" t="s">
        <v>15</v>
      </c>
      <c r="H5603">
        <v>281000</v>
      </c>
      <c r="I5603" t="s">
        <v>670</v>
      </c>
      <c r="J5603" s="7">
        <v>46</v>
      </c>
      <c r="K5603" t="s">
        <v>27</v>
      </c>
      <c r="L5603" t="s">
        <v>28</v>
      </c>
      <c r="M5603" t="str">
        <f t="shared" si="87"/>
        <v>Thu</v>
      </c>
      <c r="N5603" t="str">
        <f>VLOOKUP(Query1[[#This Row],[Age]],'Age Group Vlookup'!B$3:C$6,2,TRUE)</f>
        <v>40-49</v>
      </c>
    </row>
    <row r="5604" spans="1:14" x14ac:dyDescent="0.3">
      <c r="A5604" t="s">
        <v>6618</v>
      </c>
      <c r="B5604" s="1">
        <v>42674</v>
      </c>
      <c r="C5604" t="s">
        <v>1540</v>
      </c>
      <c r="D5604">
        <v>16575</v>
      </c>
      <c r="E5604" t="s">
        <v>133</v>
      </c>
      <c r="G5604" t="s">
        <v>15</v>
      </c>
      <c r="H5604">
        <v>313000</v>
      </c>
      <c r="I5604" t="s">
        <v>1541</v>
      </c>
      <c r="J5604" s="7">
        <v>45</v>
      </c>
      <c r="K5604" t="s">
        <v>17</v>
      </c>
      <c r="L5604" t="s">
        <v>18</v>
      </c>
      <c r="M5604" t="str">
        <f t="shared" si="87"/>
        <v>Mon</v>
      </c>
      <c r="N5604" t="str">
        <f>VLOOKUP(Query1[[#This Row],[Age]],'Age Group Vlookup'!B$3:C$6,2,TRUE)</f>
        <v>40-49</v>
      </c>
    </row>
    <row r="5605" spans="1:14" x14ac:dyDescent="0.3">
      <c r="A5605" t="s">
        <v>6619</v>
      </c>
      <c r="B5605" s="1">
        <v>42564</v>
      </c>
      <c r="C5605" t="s">
        <v>53</v>
      </c>
      <c r="D5605">
        <v>15603</v>
      </c>
      <c r="E5605" t="s">
        <v>137</v>
      </c>
      <c r="G5605" t="s">
        <v>15</v>
      </c>
      <c r="H5605">
        <v>768000</v>
      </c>
      <c r="I5605" t="s">
        <v>55</v>
      </c>
      <c r="J5605" s="7">
        <v>50</v>
      </c>
      <c r="K5605" t="s">
        <v>17</v>
      </c>
      <c r="L5605" t="s">
        <v>18</v>
      </c>
      <c r="M5605" t="str">
        <f t="shared" si="87"/>
        <v>Wed</v>
      </c>
      <c r="N5605" t="str">
        <f>VLOOKUP(Query1[[#This Row],[Age]],'Age Group Vlookup'!B$3:C$6,2,TRUE)</f>
        <v>50-59</v>
      </c>
    </row>
    <row r="5606" spans="1:14" x14ac:dyDescent="0.3">
      <c r="A5606" t="s">
        <v>6620</v>
      </c>
      <c r="B5606" s="1">
        <v>42557</v>
      </c>
      <c r="C5606" t="s">
        <v>247</v>
      </c>
      <c r="D5606">
        <v>32949</v>
      </c>
      <c r="E5606" t="s">
        <v>62</v>
      </c>
      <c r="G5606" t="s">
        <v>15</v>
      </c>
      <c r="H5606">
        <v>883000</v>
      </c>
      <c r="I5606" t="s">
        <v>248</v>
      </c>
      <c r="J5606" s="7">
        <v>47</v>
      </c>
      <c r="K5606" t="s">
        <v>27</v>
      </c>
      <c r="L5606" t="s">
        <v>28</v>
      </c>
      <c r="M5606" t="str">
        <f t="shared" si="87"/>
        <v>Wed</v>
      </c>
      <c r="N5606" t="str">
        <f>VLOOKUP(Query1[[#This Row],[Age]],'Age Group Vlookup'!B$3:C$6,2,TRUE)</f>
        <v>40-49</v>
      </c>
    </row>
    <row r="5607" spans="1:14" x14ac:dyDescent="0.3">
      <c r="A5607" t="s">
        <v>6621</v>
      </c>
      <c r="B5607" s="1">
        <v>42518</v>
      </c>
      <c r="C5607" t="s">
        <v>1355</v>
      </c>
      <c r="D5607">
        <v>3889</v>
      </c>
      <c r="E5607" t="s">
        <v>108</v>
      </c>
      <c r="G5607" t="s">
        <v>17</v>
      </c>
      <c r="H5607">
        <v>50000</v>
      </c>
      <c r="I5607" t="s">
        <v>968</v>
      </c>
      <c r="J5607" s="7">
        <v>22</v>
      </c>
      <c r="K5607" t="s">
        <v>17</v>
      </c>
      <c r="L5607" t="s">
        <v>18</v>
      </c>
      <c r="M5607" t="str">
        <f t="shared" si="87"/>
        <v>Sat</v>
      </c>
      <c r="N5607" t="str">
        <f>VLOOKUP(Query1[[#This Row],[Age]],'Age Group Vlookup'!B$3:C$6,2,TRUE)</f>
        <v>20-29</v>
      </c>
    </row>
    <row r="5608" spans="1:14" x14ac:dyDescent="0.3">
      <c r="A5608" t="s">
        <v>6622</v>
      </c>
      <c r="B5608" s="1">
        <v>42441</v>
      </c>
      <c r="C5608" t="s">
        <v>163</v>
      </c>
      <c r="D5608">
        <v>28390</v>
      </c>
      <c r="E5608" t="s">
        <v>36</v>
      </c>
      <c r="G5608" t="s">
        <v>17</v>
      </c>
      <c r="H5608">
        <v>20000</v>
      </c>
      <c r="I5608" t="s">
        <v>164</v>
      </c>
      <c r="J5608" s="7">
        <v>47</v>
      </c>
      <c r="K5608" t="s">
        <v>17</v>
      </c>
      <c r="L5608" t="s">
        <v>18</v>
      </c>
      <c r="M5608" t="str">
        <f t="shared" si="87"/>
        <v>Sat</v>
      </c>
      <c r="N5608" t="str">
        <f>VLOOKUP(Query1[[#This Row],[Age]],'Age Group Vlookup'!B$3:C$6,2,TRUE)</f>
        <v>40-49</v>
      </c>
    </row>
    <row r="5609" spans="1:14" x14ac:dyDescent="0.3">
      <c r="A5609" t="s">
        <v>6623</v>
      </c>
      <c r="B5609" s="1">
        <v>42460</v>
      </c>
      <c r="C5609" t="s">
        <v>959</v>
      </c>
      <c r="D5609">
        <v>46977</v>
      </c>
      <c r="E5609" t="s">
        <v>69</v>
      </c>
      <c r="G5609" t="s">
        <v>32</v>
      </c>
      <c r="H5609">
        <v>66000</v>
      </c>
      <c r="I5609" t="s">
        <v>960</v>
      </c>
      <c r="J5609" s="7">
        <v>42</v>
      </c>
      <c r="K5609" t="s">
        <v>27</v>
      </c>
      <c r="L5609" t="s">
        <v>28</v>
      </c>
      <c r="M5609" t="str">
        <f t="shared" si="87"/>
        <v>Thu</v>
      </c>
      <c r="N5609" t="str">
        <f>VLOOKUP(Query1[[#This Row],[Age]],'Age Group Vlookup'!B$3:C$6,2,TRUE)</f>
        <v>40-49</v>
      </c>
    </row>
    <row r="5610" spans="1:14" x14ac:dyDescent="0.3">
      <c r="A5610" t="s">
        <v>6624</v>
      </c>
      <c r="B5610" s="1">
        <v>42457</v>
      </c>
      <c r="C5610" t="s">
        <v>1795</v>
      </c>
      <c r="D5610">
        <v>27590</v>
      </c>
      <c r="E5610" t="s">
        <v>47</v>
      </c>
      <c r="G5610" t="s">
        <v>17</v>
      </c>
      <c r="H5610">
        <v>48000</v>
      </c>
      <c r="I5610" t="s">
        <v>1796</v>
      </c>
      <c r="J5610" s="7">
        <v>41</v>
      </c>
      <c r="K5610" t="s">
        <v>32</v>
      </c>
      <c r="L5610" t="s">
        <v>33</v>
      </c>
      <c r="M5610" t="str">
        <f t="shared" si="87"/>
        <v>Mon</v>
      </c>
      <c r="N5610" t="str">
        <f>VLOOKUP(Query1[[#This Row],[Age]],'Age Group Vlookup'!B$3:C$6,2,TRUE)</f>
        <v>40-49</v>
      </c>
    </row>
    <row r="5611" spans="1:14" x14ac:dyDescent="0.3">
      <c r="A5611" t="s">
        <v>6625</v>
      </c>
      <c r="B5611" s="1">
        <v>42666</v>
      </c>
      <c r="C5611" t="s">
        <v>1855</v>
      </c>
      <c r="D5611">
        <v>32119</v>
      </c>
      <c r="E5611" t="s">
        <v>54</v>
      </c>
      <c r="G5611" t="s">
        <v>32</v>
      </c>
      <c r="H5611">
        <v>165000</v>
      </c>
      <c r="I5611" t="s">
        <v>1856</v>
      </c>
      <c r="J5611" s="7">
        <v>33</v>
      </c>
      <c r="K5611" t="s">
        <v>27</v>
      </c>
      <c r="L5611" t="s">
        <v>28</v>
      </c>
      <c r="M5611" t="str">
        <f t="shared" si="87"/>
        <v>Sun</v>
      </c>
      <c r="N5611" t="str">
        <f>VLOOKUP(Query1[[#This Row],[Age]],'Age Group Vlookup'!B$3:C$6,2,TRUE)</f>
        <v>30-39</v>
      </c>
    </row>
    <row r="5612" spans="1:14" x14ac:dyDescent="0.3">
      <c r="A5612" t="s">
        <v>6626</v>
      </c>
      <c r="B5612" s="1">
        <v>42379</v>
      </c>
      <c r="C5612" t="s">
        <v>3102</v>
      </c>
      <c r="D5612">
        <v>33752</v>
      </c>
      <c r="E5612" t="s">
        <v>108</v>
      </c>
      <c r="G5612" t="s">
        <v>17</v>
      </c>
      <c r="H5612">
        <v>28000</v>
      </c>
      <c r="I5612" t="s">
        <v>3103</v>
      </c>
      <c r="J5612" s="7">
        <v>23</v>
      </c>
      <c r="K5612" t="s">
        <v>27</v>
      </c>
      <c r="L5612" t="s">
        <v>28</v>
      </c>
      <c r="M5612" t="str">
        <f t="shared" si="87"/>
        <v>Sun</v>
      </c>
      <c r="N5612" t="str">
        <f>VLOOKUP(Query1[[#This Row],[Age]],'Age Group Vlookup'!B$3:C$6,2,TRUE)</f>
        <v>20-29</v>
      </c>
    </row>
    <row r="5613" spans="1:14" x14ac:dyDescent="0.3">
      <c r="A5613" t="s">
        <v>6627</v>
      </c>
      <c r="B5613" s="1">
        <v>42711</v>
      </c>
      <c r="C5613" t="s">
        <v>1423</v>
      </c>
      <c r="D5613">
        <v>38150</v>
      </c>
      <c r="E5613" t="s">
        <v>133</v>
      </c>
      <c r="G5613" t="s">
        <v>15</v>
      </c>
      <c r="H5613">
        <v>790000</v>
      </c>
      <c r="I5613" t="s">
        <v>1424</v>
      </c>
      <c r="J5613" s="7">
        <v>48</v>
      </c>
      <c r="K5613" t="s">
        <v>32</v>
      </c>
      <c r="L5613" t="s">
        <v>33</v>
      </c>
      <c r="M5613" t="str">
        <f t="shared" si="87"/>
        <v>Wed</v>
      </c>
      <c r="N5613" t="str">
        <f>VLOOKUP(Query1[[#This Row],[Age]],'Age Group Vlookup'!B$3:C$6,2,TRUE)</f>
        <v>40-49</v>
      </c>
    </row>
    <row r="5614" spans="1:14" x14ac:dyDescent="0.3">
      <c r="A5614" t="s">
        <v>6628</v>
      </c>
      <c r="B5614" s="1">
        <v>42376</v>
      </c>
      <c r="C5614" t="s">
        <v>974</v>
      </c>
      <c r="D5614">
        <v>7154</v>
      </c>
      <c r="E5614" t="s">
        <v>54</v>
      </c>
      <c r="G5614" t="s">
        <v>15</v>
      </c>
      <c r="H5614">
        <v>126000</v>
      </c>
      <c r="I5614" t="s">
        <v>975</v>
      </c>
      <c r="J5614" s="7">
        <v>47</v>
      </c>
      <c r="K5614" t="s">
        <v>27</v>
      </c>
      <c r="L5614" t="s">
        <v>28</v>
      </c>
      <c r="M5614" t="str">
        <f t="shared" si="87"/>
        <v>Thu</v>
      </c>
      <c r="N5614" t="str">
        <f>VLOOKUP(Query1[[#This Row],[Age]],'Age Group Vlookup'!B$3:C$6,2,TRUE)</f>
        <v>40-49</v>
      </c>
    </row>
    <row r="5615" spans="1:14" x14ac:dyDescent="0.3">
      <c r="A5615" t="s">
        <v>6629</v>
      </c>
      <c r="B5615" s="1">
        <v>42428</v>
      </c>
      <c r="C5615" t="s">
        <v>830</v>
      </c>
      <c r="D5615">
        <v>19103</v>
      </c>
      <c r="E5615" t="s">
        <v>43</v>
      </c>
      <c r="G5615" t="s">
        <v>15</v>
      </c>
      <c r="H5615">
        <v>108000</v>
      </c>
      <c r="I5615" t="s">
        <v>831</v>
      </c>
      <c r="J5615" s="7">
        <v>48</v>
      </c>
      <c r="K5615" t="s">
        <v>17</v>
      </c>
      <c r="L5615" t="s">
        <v>18</v>
      </c>
      <c r="M5615" t="str">
        <f t="shared" si="87"/>
        <v>Sun</v>
      </c>
      <c r="N5615" t="str">
        <f>VLOOKUP(Query1[[#This Row],[Age]],'Age Group Vlookup'!B$3:C$6,2,TRUE)</f>
        <v>40-49</v>
      </c>
    </row>
    <row r="5616" spans="1:14" x14ac:dyDescent="0.3">
      <c r="A5616" t="s">
        <v>6630</v>
      </c>
      <c r="B5616" s="1">
        <v>42440</v>
      </c>
      <c r="C5616" t="s">
        <v>581</v>
      </c>
      <c r="D5616">
        <v>4458</v>
      </c>
      <c r="E5616" t="s">
        <v>25</v>
      </c>
      <c r="G5616" t="s">
        <v>32</v>
      </c>
      <c r="H5616">
        <v>150000</v>
      </c>
      <c r="I5616" t="s">
        <v>582</v>
      </c>
      <c r="J5616" s="7">
        <v>35</v>
      </c>
      <c r="K5616" t="s">
        <v>32</v>
      </c>
      <c r="L5616" t="s">
        <v>33</v>
      </c>
      <c r="M5616" t="str">
        <f t="shared" si="87"/>
        <v>Fri</v>
      </c>
      <c r="N5616" t="str">
        <f>VLOOKUP(Query1[[#This Row],[Age]],'Age Group Vlookup'!B$3:C$6,2,TRUE)</f>
        <v>30-39</v>
      </c>
    </row>
    <row r="5617" spans="1:14" x14ac:dyDescent="0.3">
      <c r="A5617" t="s">
        <v>6631</v>
      </c>
      <c r="B5617" s="1">
        <v>42598</v>
      </c>
      <c r="C5617" t="s">
        <v>1394</v>
      </c>
      <c r="D5617">
        <v>10446</v>
      </c>
      <c r="E5617" t="s">
        <v>77</v>
      </c>
      <c r="G5617" t="s">
        <v>17</v>
      </c>
      <c r="H5617">
        <v>29000</v>
      </c>
      <c r="I5617" t="s">
        <v>1395</v>
      </c>
      <c r="J5617" s="7">
        <v>25</v>
      </c>
      <c r="K5617" t="s">
        <v>32</v>
      </c>
      <c r="L5617" t="s">
        <v>33</v>
      </c>
      <c r="M5617" t="str">
        <f t="shared" si="87"/>
        <v>Tue</v>
      </c>
      <c r="N5617" t="str">
        <f>VLOOKUP(Query1[[#This Row],[Age]],'Age Group Vlookup'!B$3:C$6,2,TRUE)</f>
        <v>20-29</v>
      </c>
    </row>
    <row r="5618" spans="1:14" x14ac:dyDescent="0.3">
      <c r="A5618" t="s">
        <v>6632</v>
      </c>
      <c r="B5618" s="1">
        <v>42448</v>
      </c>
      <c r="C5618" t="s">
        <v>68</v>
      </c>
      <c r="D5618">
        <v>11205</v>
      </c>
      <c r="E5618" t="s">
        <v>58</v>
      </c>
      <c r="G5618" t="s">
        <v>17</v>
      </c>
      <c r="H5618">
        <v>9000</v>
      </c>
      <c r="I5618" t="s">
        <v>70</v>
      </c>
      <c r="J5618" s="7">
        <v>47</v>
      </c>
      <c r="K5618" t="s">
        <v>27</v>
      </c>
      <c r="L5618" t="s">
        <v>28</v>
      </c>
      <c r="M5618" t="str">
        <f t="shared" si="87"/>
        <v>Sat</v>
      </c>
      <c r="N5618" t="str">
        <f>VLOOKUP(Query1[[#This Row],[Age]],'Age Group Vlookup'!B$3:C$6,2,TRUE)</f>
        <v>40-49</v>
      </c>
    </row>
    <row r="5619" spans="1:14" x14ac:dyDescent="0.3">
      <c r="A5619" t="s">
        <v>6633</v>
      </c>
      <c r="B5619" s="1">
        <v>42689</v>
      </c>
      <c r="C5619" t="s">
        <v>1365</v>
      </c>
      <c r="D5619">
        <v>23788</v>
      </c>
      <c r="E5619" t="s">
        <v>36</v>
      </c>
      <c r="G5619" t="s">
        <v>32</v>
      </c>
      <c r="H5619">
        <v>135000</v>
      </c>
      <c r="I5619" t="s">
        <v>1366</v>
      </c>
      <c r="J5619" s="7">
        <v>49</v>
      </c>
      <c r="K5619" t="s">
        <v>17</v>
      </c>
      <c r="L5619" t="s">
        <v>18</v>
      </c>
      <c r="M5619" t="str">
        <f t="shared" si="87"/>
        <v>Tue</v>
      </c>
      <c r="N5619" t="str">
        <f>VLOOKUP(Query1[[#This Row],[Age]],'Age Group Vlookup'!B$3:C$6,2,TRUE)</f>
        <v>40-49</v>
      </c>
    </row>
    <row r="5620" spans="1:14" x14ac:dyDescent="0.3">
      <c r="A5620" t="s">
        <v>6634</v>
      </c>
      <c r="B5620" s="1">
        <v>42438</v>
      </c>
      <c r="C5620" t="s">
        <v>553</v>
      </c>
      <c r="D5620">
        <v>22818</v>
      </c>
      <c r="E5620" t="s">
        <v>77</v>
      </c>
      <c r="G5620" t="s">
        <v>17</v>
      </c>
      <c r="H5620">
        <v>17000</v>
      </c>
      <c r="I5620" t="s">
        <v>554</v>
      </c>
      <c r="J5620" s="7">
        <v>27</v>
      </c>
      <c r="K5620" t="s">
        <v>27</v>
      </c>
      <c r="L5620" t="s">
        <v>28</v>
      </c>
      <c r="M5620" t="str">
        <f t="shared" si="87"/>
        <v>Wed</v>
      </c>
      <c r="N5620" t="str">
        <f>VLOOKUP(Query1[[#This Row],[Age]],'Age Group Vlookup'!B$3:C$6,2,TRUE)</f>
        <v>20-29</v>
      </c>
    </row>
    <row r="5621" spans="1:14" x14ac:dyDescent="0.3">
      <c r="A5621" t="s">
        <v>6635</v>
      </c>
      <c r="B5621" s="1">
        <v>42485</v>
      </c>
      <c r="C5621" t="s">
        <v>1044</v>
      </c>
      <c r="D5621">
        <v>1239</v>
      </c>
      <c r="E5621" t="s">
        <v>58</v>
      </c>
      <c r="G5621" t="s">
        <v>15</v>
      </c>
      <c r="H5621">
        <v>497000</v>
      </c>
      <c r="I5621" t="s">
        <v>1045</v>
      </c>
      <c r="J5621" s="7">
        <v>25</v>
      </c>
      <c r="K5621" t="s">
        <v>17</v>
      </c>
      <c r="L5621" t="s">
        <v>18</v>
      </c>
      <c r="M5621" t="str">
        <f t="shared" si="87"/>
        <v>Mon</v>
      </c>
      <c r="N5621" t="str">
        <f>VLOOKUP(Query1[[#This Row],[Age]],'Age Group Vlookup'!B$3:C$6,2,TRUE)</f>
        <v>20-29</v>
      </c>
    </row>
    <row r="5622" spans="1:14" x14ac:dyDescent="0.3">
      <c r="A5622" t="s">
        <v>6636</v>
      </c>
      <c r="B5622" s="1">
        <v>42620</v>
      </c>
      <c r="C5622" t="s">
        <v>1405</v>
      </c>
      <c r="D5622">
        <v>20006</v>
      </c>
      <c r="E5622" t="s">
        <v>25</v>
      </c>
      <c r="G5622" t="s">
        <v>15</v>
      </c>
      <c r="H5622">
        <v>802000</v>
      </c>
      <c r="I5622" t="s">
        <v>1406</v>
      </c>
      <c r="J5622" s="7">
        <v>50</v>
      </c>
      <c r="K5622" t="s">
        <v>27</v>
      </c>
      <c r="L5622" t="s">
        <v>28</v>
      </c>
      <c r="M5622" t="str">
        <f t="shared" si="87"/>
        <v>Wed</v>
      </c>
      <c r="N5622" t="str">
        <f>VLOOKUP(Query1[[#This Row],[Age]],'Age Group Vlookup'!B$3:C$6,2,TRUE)</f>
        <v>50-59</v>
      </c>
    </row>
    <row r="5623" spans="1:14" x14ac:dyDescent="0.3">
      <c r="A5623" t="s">
        <v>6637</v>
      </c>
      <c r="B5623" s="1">
        <v>42425</v>
      </c>
      <c r="C5623" t="s">
        <v>73</v>
      </c>
      <c r="D5623">
        <v>525</v>
      </c>
      <c r="E5623" t="s">
        <v>58</v>
      </c>
      <c r="G5623" t="s">
        <v>15</v>
      </c>
      <c r="H5623">
        <v>835000</v>
      </c>
      <c r="I5623" t="s">
        <v>74</v>
      </c>
      <c r="J5623" s="7">
        <v>24</v>
      </c>
      <c r="K5623" t="s">
        <v>27</v>
      </c>
      <c r="L5623" t="s">
        <v>28</v>
      </c>
      <c r="M5623" t="str">
        <f t="shared" si="87"/>
        <v>Thu</v>
      </c>
      <c r="N5623" t="str">
        <f>VLOOKUP(Query1[[#This Row],[Age]],'Age Group Vlookup'!B$3:C$6,2,TRUE)</f>
        <v>20-29</v>
      </c>
    </row>
    <row r="5624" spans="1:14" x14ac:dyDescent="0.3">
      <c r="A5624" t="s">
        <v>6638</v>
      </c>
      <c r="B5624" s="1">
        <v>42434</v>
      </c>
      <c r="C5624" t="s">
        <v>1795</v>
      </c>
      <c r="D5624">
        <v>15265</v>
      </c>
      <c r="E5624" t="s">
        <v>54</v>
      </c>
      <c r="G5624" t="s">
        <v>17</v>
      </c>
      <c r="H5624">
        <v>48000</v>
      </c>
      <c r="I5624" t="s">
        <v>1796</v>
      </c>
      <c r="J5624" s="7">
        <v>41</v>
      </c>
      <c r="K5624" t="s">
        <v>32</v>
      </c>
      <c r="L5624" t="s">
        <v>33</v>
      </c>
      <c r="M5624" t="str">
        <f t="shared" si="87"/>
        <v>Sat</v>
      </c>
      <c r="N5624" t="str">
        <f>VLOOKUP(Query1[[#This Row],[Age]],'Age Group Vlookup'!B$3:C$6,2,TRUE)</f>
        <v>40-49</v>
      </c>
    </row>
    <row r="5625" spans="1:14" x14ac:dyDescent="0.3">
      <c r="A5625" t="s">
        <v>6639</v>
      </c>
      <c r="B5625" s="1">
        <v>42371</v>
      </c>
      <c r="C5625" t="s">
        <v>692</v>
      </c>
      <c r="D5625">
        <v>45847</v>
      </c>
      <c r="E5625" t="s">
        <v>62</v>
      </c>
      <c r="G5625" t="s">
        <v>17</v>
      </c>
      <c r="H5625">
        <v>35000</v>
      </c>
      <c r="I5625" t="s">
        <v>693</v>
      </c>
      <c r="J5625" s="7">
        <v>27</v>
      </c>
      <c r="K5625" t="s">
        <v>27</v>
      </c>
      <c r="L5625" t="s">
        <v>28</v>
      </c>
      <c r="M5625" t="str">
        <f t="shared" si="87"/>
        <v>Sat</v>
      </c>
      <c r="N5625" t="str">
        <f>VLOOKUP(Query1[[#This Row],[Age]],'Age Group Vlookup'!B$3:C$6,2,TRUE)</f>
        <v>20-29</v>
      </c>
    </row>
    <row r="5626" spans="1:14" x14ac:dyDescent="0.3">
      <c r="A5626" t="s">
        <v>6640</v>
      </c>
      <c r="B5626" s="1">
        <v>42526</v>
      </c>
      <c r="C5626" t="s">
        <v>1583</v>
      </c>
      <c r="D5626">
        <v>46168</v>
      </c>
      <c r="E5626" t="s">
        <v>133</v>
      </c>
      <c r="G5626" t="s">
        <v>17</v>
      </c>
      <c r="H5626">
        <v>36000</v>
      </c>
      <c r="I5626" t="s">
        <v>1584</v>
      </c>
      <c r="J5626" s="7">
        <v>23</v>
      </c>
      <c r="K5626" t="s">
        <v>17</v>
      </c>
      <c r="L5626" t="s">
        <v>18</v>
      </c>
      <c r="M5626" t="str">
        <f t="shared" si="87"/>
        <v>Sun</v>
      </c>
      <c r="N5626" t="str">
        <f>VLOOKUP(Query1[[#This Row],[Age]],'Age Group Vlookup'!B$3:C$6,2,TRUE)</f>
        <v>20-29</v>
      </c>
    </row>
    <row r="5627" spans="1:14" x14ac:dyDescent="0.3">
      <c r="A5627" t="s">
        <v>6641</v>
      </c>
      <c r="B5627" s="1">
        <v>42630</v>
      </c>
      <c r="C5627" t="s">
        <v>455</v>
      </c>
      <c r="D5627">
        <v>1724</v>
      </c>
      <c r="E5627" t="s">
        <v>69</v>
      </c>
      <c r="G5627" t="s">
        <v>15</v>
      </c>
      <c r="H5627">
        <v>589000</v>
      </c>
      <c r="I5627" t="s">
        <v>456</v>
      </c>
      <c r="J5627" s="7">
        <v>39</v>
      </c>
      <c r="K5627" t="s">
        <v>32</v>
      </c>
      <c r="L5627" t="s">
        <v>33</v>
      </c>
      <c r="M5627" t="str">
        <f t="shared" si="87"/>
        <v>Sat</v>
      </c>
      <c r="N5627" t="str">
        <f>VLOOKUP(Query1[[#This Row],[Age]],'Age Group Vlookup'!B$3:C$6,2,TRUE)</f>
        <v>30-39</v>
      </c>
    </row>
    <row r="5628" spans="1:14" x14ac:dyDescent="0.3">
      <c r="A5628" t="s">
        <v>6642</v>
      </c>
      <c r="B5628" s="1">
        <v>42726</v>
      </c>
      <c r="C5628" t="s">
        <v>2607</v>
      </c>
      <c r="D5628">
        <v>45360</v>
      </c>
      <c r="E5628" t="s">
        <v>137</v>
      </c>
      <c r="G5628" t="s">
        <v>15</v>
      </c>
      <c r="H5628">
        <v>635000</v>
      </c>
      <c r="I5628" t="s">
        <v>2608</v>
      </c>
      <c r="J5628" s="7">
        <v>32</v>
      </c>
      <c r="K5628" t="s">
        <v>32</v>
      </c>
      <c r="L5628" t="s">
        <v>33</v>
      </c>
      <c r="M5628" t="str">
        <f t="shared" si="87"/>
        <v>Thu</v>
      </c>
      <c r="N5628" t="str">
        <f>VLOOKUP(Query1[[#This Row],[Age]],'Age Group Vlookup'!B$3:C$6,2,TRUE)</f>
        <v>30-39</v>
      </c>
    </row>
    <row r="5629" spans="1:14" x14ac:dyDescent="0.3">
      <c r="A5629" t="s">
        <v>6643</v>
      </c>
      <c r="B5629" s="1">
        <v>42678</v>
      </c>
      <c r="C5629" t="s">
        <v>1044</v>
      </c>
      <c r="D5629">
        <v>10082</v>
      </c>
      <c r="E5629" t="s">
        <v>25</v>
      </c>
      <c r="G5629" t="s">
        <v>15</v>
      </c>
      <c r="H5629">
        <v>497000</v>
      </c>
      <c r="I5629" t="s">
        <v>1045</v>
      </c>
      <c r="J5629" s="7">
        <v>25</v>
      </c>
      <c r="K5629" t="s">
        <v>17</v>
      </c>
      <c r="L5629" t="s">
        <v>18</v>
      </c>
      <c r="M5629" t="str">
        <f t="shared" si="87"/>
        <v>Fri</v>
      </c>
      <c r="N5629" t="str">
        <f>VLOOKUP(Query1[[#This Row],[Age]],'Age Group Vlookup'!B$3:C$6,2,TRUE)</f>
        <v>20-29</v>
      </c>
    </row>
    <row r="5630" spans="1:14" x14ac:dyDescent="0.3">
      <c r="A5630" t="s">
        <v>6644</v>
      </c>
      <c r="B5630" s="1">
        <v>42687</v>
      </c>
      <c r="C5630" t="s">
        <v>2011</v>
      </c>
      <c r="D5630">
        <v>21482</v>
      </c>
      <c r="E5630" t="s">
        <v>47</v>
      </c>
      <c r="G5630" t="s">
        <v>17</v>
      </c>
      <c r="H5630">
        <v>4000</v>
      </c>
      <c r="I5630" t="s">
        <v>2012</v>
      </c>
      <c r="J5630" s="7">
        <v>27</v>
      </c>
      <c r="K5630" t="s">
        <v>27</v>
      </c>
      <c r="L5630" t="s">
        <v>28</v>
      </c>
      <c r="M5630" t="str">
        <f t="shared" si="87"/>
        <v>Sun</v>
      </c>
      <c r="N5630" t="str">
        <f>VLOOKUP(Query1[[#This Row],[Age]],'Age Group Vlookup'!B$3:C$6,2,TRUE)</f>
        <v>20-29</v>
      </c>
    </row>
    <row r="5631" spans="1:14" x14ac:dyDescent="0.3">
      <c r="A5631" t="s">
        <v>6645</v>
      </c>
      <c r="B5631" s="1">
        <v>42482</v>
      </c>
      <c r="C5631" t="s">
        <v>1101</v>
      </c>
      <c r="D5631">
        <v>1923</v>
      </c>
      <c r="E5631" t="s">
        <v>54</v>
      </c>
      <c r="G5631" t="s">
        <v>15</v>
      </c>
      <c r="H5631">
        <v>740000</v>
      </c>
      <c r="I5631" t="s">
        <v>1102</v>
      </c>
      <c r="J5631" s="7">
        <v>41</v>
      </c>
      <c r="K5631" t="s">
        <v>32</v>
      </c>
      <c r="L5631" t="s">
        <v>33</v>
      </c>
      <c r="M5631" t="str">
        <f t="shared" si="87"/>
        <v>Fri</v>
      </c>
      <c r="N5631" t="str">
        <f>VLOOKUP(Query1[[#This Row],[Age]],'Age Group Vlookup'!B$3:C$6,2,TRUE)</f>
        <v>40-49</v>
      </c>
    </row>
    <row r="5632" spans="1:14" x14ac:dyDescent="0.3">
      <c r="A5632" t="s">
        <v>6646</v>
      </c>
      <c r="B5632" s="1">
        <v>42499</v>
      </c>
      <c r="C5632" t="s">
        <v>1241</v>
      </c>
      <c r="D5632">
        <v>41730</v>
      </c>
      <c r="E5632" t="s">
        <v>47</v>
      </c>
      <c r="G5632" t="s">
        <v>32</v>
      </c>
      <c r="H5632">
        <v>105000</v>
      </c>
      <c r="I5632" t="s">
        <v>1242</v>
      </c>
      <c r="J5632" s="7">
        <v>43</v>
      </c>
      <c r="K5632" t="s">
        <v>32</v>
      </c>
      <c r="L5632" t="s">
        <v>33</v>
      </c>
      <c r="M5632" t="str">
        <f t="shared" si="87"/>
        <v>Mon</v>
      </c>
      <c r="N5632" t="str">
        <f>VLOOKUP(Query1[[#This Row],[Age]],'Age Group Vlookup'!B$3:C$6,2,TRUE)</f>
        <v>40-49</v>
      </c>
    </row>
    <row r="5633" spans="1:14" x14ac:dyDescent="0.3">
      <c r="A5633" t="s">
        <v>6647</v>
      </c>
      <c r="B5633" s="1">
        <v>42656</v>
      </c>
      <c r="C5633" t="s">
        <v>544</v>
      </c>
      <c r="D5633">
        <v>11302</v>
      </c>
      <c r="E5633" t="s">
        <v>62</v>
      </c>
      <c r="G5633" t="s">
        <v>15</v>
      </c>
      <c r="H5633">
        <v>181000</v>
      </c>
      <c r="I5633" t="s">
        <v>545</v>
      </c>
      <c r="J5633" s="7">
        <v>34</v>
      </c>
      <c r="K5633" t="s">
        <v>27</v>
      </c>
      <c r="L5633" t="s">
        <v>28</v>
      </c>
      <c r="M5633" t="str">
        <f t="shared" si="87"/>
        <v>Thu</v>
      </c>
      <c r="N5633" t="str">
        <f>VLOOKUP(Query1[[#This Row],[Age]],'Age Group Vlookup'!B$3:C$6,2,TRUE)</f>
        <v>30-39</v>
      </c>
    </row>
    <row r="5634" spans="1:14" x14ac:dyDescent="0.3">
      <c r="A5634" t="s">
        <v>6648</v>
      </c>
      <c r="B5634" s="1">
        <v>42559</v>
      </c>
      <c r="C5634" t="s">
        <v>371</v>
      </c>
      <c r="D5634">
        <v>35071</v>
      </c>
      <c r="E5634" t="s">
        <v>58</v>
      </c>
      <c r="G5634" t="s">
        <v>32</v>
      </c>
      <c r="H5634">
        <v>112000</v>
      </c>
      <c r="I5634" t="s">
        <v>372</v>
      </c>
      <c r="J5634" s="7">
        <v>41</v>
      </c>
      <c r="K5634" t="s">
        <v>27</v>
      </c>
      <c r="L5634" t="s">
        <v>28</v>
      </c>
      <c r="M5634" t="str">
        <f t="shared" ref="M5634:M5697" si="88">TEXT(B5634,"ddd")</f>
        <v>Fri</v>
      </c>
      <c r="N5634" t="str">
        <f>VLOOKUP(Query1[[#This Row],[Age]],'Age Group Vlookup'!B$3:C$6,2,TRUE)</f>
        <v>40-49</v>
      </c>
    </row>
    <row r="5635" spans="1:14" x14ac:dyDescent="0.3">
      <c r="A5635" t="s">
        <v>6649</v>
      </c>
      <c r="B5635" s="1">
        <v>42538</v>
      </c>
      <c r="C5635" t="s">
        <v>140</v>
      </c>
      <c r="D5635">
        <v>30985</v>
      </c>
      <c r="E5635" t="s">
        <v>43</v>
      </c>
      <c r="G5635" t="s">
        <v>17</v>
      </c>
      <c r="H5635">
        <v>49000</v>
      </c>
      <c r="I5635" t="s">
        <v>141</v>
      </c>
      <c r="J5635" s="7">
        <v>27</v>
      </c>
      <c r="K5635" t="s">
        <v>32</v>
      </c>
      <c r="L5635" t="s">
        <v>33</v>
      </c>
      <c r="M5635" t="str">
        <f t="shared" si="88"/>
        <v>Fri</v>
      </c>
      <c r="N5635" t="str">
        <f>VLOOKUP(Query1[[#This Row],[Age]],'Age Group Vlookup'!B$3:C$6,2,TRUE)</f>
        <v>20-29</v>
      </c>
    </row>
    <row r="5636" spans="1:14" x14ac:dyDescent="0.3">
      <c r="A5636" t="s">
        <v>6650</v>
      </c>
      <c r="B5636" s="1">
        <v>42522</v>
      </c>
      <c r="C5636" t="s">
        <v>153</v>
      </c>
      <c r="D5636">
        <v>45460</v>
      </c>
      <c r="E5636" t="s">
        <v>62</v>
      </c>
      <c r="G5636" t="s">
        <v>17</v>
      </c>
      <c r="H5636">
        <v>25000</v>
      </c>
      <c r="I5636" t="s">
        <v>154</v>
      </c>
      <c r="J5636" s="7">
        <v>30</v>
      </c>
      <c r="K5636" t="s">
        <v>27</v>
      </c>
      <c r="L5636" t="s">
        <v>28</v>
      </c>
      <c r="M5636" t="str">
        <f t="shared" si="88"/>
        <v>Wed</v>
      </c>
      <c r="N5636" t="str">
        <f>VLOOKUP(Query1[[#This Row],[Age]],'Age Group Vlookup'!B$3:C$6,2,TRUE)</f>
        <v>30-39</v>
      </c>
    </row>
    <row r="5637" spans="1:14" x14ac:dyDescent="0.3">
      <c r="A5637" t="s">
        <v>6651</v>
      </c>
      <c r="B5637" s="1">
        <v>42695</v>
      </c>
      <c r="C5637" t="s">
        <v>1164</v>
      </c>
      <c r="D5637">
        <v>45106</v>
      </c>
      <c r="E5637" t="s">
        <v>69</v>
      </c>
      <c r="G5637" t="s">
        <v>15</v>
      </c>
      <c r="H5637">
        <v>567000</v>
      </c>
      <c r="I5637" t="s">
        <v>1165</v>
      </c>
      <c r="J5637" s="7">
        <v>50</v>
      </c>
      <c r="K5637" t="s">
        <v>17</v>
      </c>
      <c r="L5637" t="s">
        <v>18</v>
      </c>
      <c r="M5637" t="str">
        <f t="shared" si="88"/>
        <v>Mon</v>
      </c>
      <c r="N5637" t="str">
        <f>VLOOKUP(Query1[[#This Row],[Age]],'Age Group Vlookup'!B$3:C$6,2,TRUE)</f>
        <v>50-59</v>
      </c>
    </row>
    <row r="5638" spans="1:14" x14ac:dyDescent="0.3">
      <c r="A5638" t="s">
        <v>6652</v>
      </c>
      <c r="B5638" s="1">
        <v>42621</v>
      </c>
      <c r="C5638" t="s">
        <v>2449</v>
      </c>
      <c r="D5638">
        <v>934</v>
      </c>
      <c r="E5638" t="s">
        <v>25</v>
      </c>
      <c r="G5638" t="s">
        <v>15</v>
      </c>
      <c r="H5638">
        <v>126000</v>
      </c>
      <c r="I5638" t="s">
        <v>2450</v>
      </c>
      <c r="J5638" s="7">
        <v>27</v>
      </c>
      <c r="K5638" t="s">
        <v>17</v>
      </c>
      <c r="L5638" t="s">
        <v>18</v>
      </c>
      <c r="M5638" t="str">
        <f t="shared" si="88"/>
        <v>Thu</v>
      </c>
      <c r="N5638" t="str">
        <f>VLOOKUP(Query1[[#This Row],[Age]],'Age Group Vlookup'!B$3:C$6,2,TRUE)</f>
        <v>20-29</v>
      </c>
    </row>
    <row r="5639" spans="1:14" x14ac:dyDescent="0.3">
      <c r="A5639" t="s">
        <v>6653</v>
      </c>
      <c r="B5639" s="1">
        <v>42393</v>
      </c>
      <c r="C5639" t="s">
        <v>556</v>
      </c>
      <c r="D5639">
        <v>45318</v>
      </c>
      <c r="E5639" t="s">
        <v>77</v>
      </c>
      <c r="G5639" t="s">
        <v>17</v>
      </c>
      <c r="H5639">
        <v>2000</v>
      </c>
      <c r="I5639" t="s">
        <v>557</v>
      </c>
      <c r="J5639" s="7">
        <v>23</v>
      </c>
      <c r="K5639" t="s">
        <v>27</v>
      </c>
      <c r="L5639" t="s">
        <v>28</v>
      </c>
      <c r="M5639" t="str">
        <f t="shared" si="88"/>
        <v>Sun</v>
      </c>
      <c r="N5639" t="str">
        <f>VLOOKUP(Query1[[#This Row],[Age]],'Age Group Vlookup'!B$3:C$6,2,TRUE)</f>
        <v>20-29</v>
      </c>
    </row>
    <row r="5640" spans="1:14" x14ac:dyDescent="0.3">
      <c r="A5640" t="s">
        <v>6654</v>
      </c>
      <c r="B5640" s="1">
        <v>42533</v>
      </c>
      <c r="C5640" t="s">
        <v>1464</v>
      </c>
      <c r="D5640">
        <v>25763</v>
      </c>
      <c r="E5640" t="s">
        <v>137</v>
      </c>
      <c r="G5640" t="s">
        <v>32</v>
      </c>
      <c r="H5640">
        <v>76000</v>
      </c>
      <c r="I5640" t="s">
        <v>1465</v>
      </c>
      <c r="J5640" s="7">
        <v>22</v>
      </c>
      <c r="K5640" t="s">
        <v>27</v>
      </c>
      <c r="L5640" t="s">
        <v>28</v>
      </c>
      <c r="M5640" t="str">
        <f t="shared" si="88"/>
        <v>Sun</v>
      </c>
      <c r="N5640" t="str">
        <f>VLOOKUP(Query1[[#This Row],[Age]],'Age Group Vlookup'!B$3:C$6,2,TRUE)</f>
        <v>20-29</v>
      </c>
    </row>
    <row r="5641" spans="1:14" x14ac:dyDescent="0.3">
      <c r="A5641" t="s">
        <v>6655</v>
      </c>
      <c r="B5641" s="1">
        <v>42558</v>
      </c>
      <c r="C5641" t="s">
        <v>1688</v>
      </c>
      <c r="D5641">
        <v>42975</v>
      </c>
      <c r="E5641" t="s">
        <v>21</v>
      </c>
      <c r="G5641" t="s">
        <v>15</v>
      </c>
      <c r="H5641">
        <v>241000</v>
      </c>
      <c r="I5641" t="s">
        <v>1689</v>
      </c>
      <c r="J5641" s="7">
        <v>41</v>
      </c>
      <c r="K5641" t="s">
        <v>17</v>
      </c>
      <c r="L5641" t="s">
        <v>18</v>
      </c>
      <c r="M5641" t="str">
        <f t="shared" si="88"/>
        <v>Thu</v>
      </c>
      <c r="N5641" t="str">
        <f>VLOOKUP(Query1[[#This Row],[Age]],'Age Group Vlookup'!B$3:C$6,2,TRUE)</f>
        <v>40-49</v>
      </c>
    </row>
    <row r="5642" spans="1:14" x14ac:dyDescent="0.3">
      <c r="A5642" t="s">
        <v>6656</v>
      </c>
      <c r="B5642" s="1">
        <v>42441</v>
      </c>
      <c r="C5642" t="s">
        <v>1132</v>
      </c>
      <c r="D5642">
        <v>46778</v>
      </c>
      <c r="E5642" t="s">
        <v>108</v>
      </c>
      <c r="G5642" t="s">
        <v>32</v>
      </c>
      <c r="H5642">
        <v>194000</v>
      </c>
      <c r="I5642" t="s">
        <v>1133</v>
      </c>
      <c r="J5642" s="7">
        <v>23</v>
      </c>
      <c r="K5642" t="s">
        <v>17</v>
      </c>
      <c r="L5642" t="s">
        <v>18</v>
      </c>
      <c r="M5642" t="str">
        <f t="shared" si="88"/>
        <v>Sat</v>
      </c>
      <c r="N5642" t="str">
        <f>VLOOKUP(Query1[[#This Row],[Age]],'Age Group Vlookup'!B$3:C$6,2,TRUE)</f>
        <v>20-29</v>
      </c>
    </row>
    <row r="5643" spans="1:14" x14ac:dyDescent="0.3">
      <c r="A5643" t="s">
        <v>6657</v>
      </c>
      <c r="B5643" s="1">
        <v>42547</v>
      </c>
      <c r="C5643" t="s">
        <v>2433</v>
      </c>
      <c r="D5643">
        <v>7915</v>
      </c>
      <c r="E5643" t="s">
        <v>62</v>
      </c>
      <c r="G5643" t="s">
        <v>32</v>
      </c>
      <c r="H5643">
        <v>130000</v>
      </c>
      <c r="I5643" t="s">
        <v>2434</v>
      </c>
      <c r="J5643" s="7">
        <v>43</v>
      </c>
      <c r="K5643" t="s">
        <v>32</v>
      </c>
      <c r="L5643" t="s">
        <v>33</v>
      </c>
      <c r="M5643" t="str">
        <f t="shared" si="88"/>
        <v>Sun</v>
      </c>
      <c r="N5643" t="str">
        <f>VLOOKUP(Query1[[#This Row],[Age]],'Age Group Vlookup'!B$3:C$6,2,TRUE)</f>
        <v>40-49</v>
      </c>
    </row>
    <row r="5644" spans="1:14" x14ac:dyDescent="0.3">
      <c r="A5644" t="s">
        <v>6658</v>
      </c>
      <c r="B5644" s="1">
        <v>42438</v>
      </c>
      <c r="C5644" t="s">
        <v>487</v>
      </c>
      <c r="D5644">
        <v>46021</v>
      </c>
      <c r="E5644" t="s">
        <v>133</v>
      </c>
      <c r="G5644" t="s">
        <v>17</v>
      </c>
      <c r="H5644">
        <v>31000</v>
      </c>
      <c r="I5644" t="s">
        <v>488</v>
      </c>
      <c r="J5644" s="7">
        <v>44</v>
      </c>
      <c r="K5644" t="s">
        <v>27</v>
      </c>
      <c r="L5644" t="s">
        <v>28</v>
      </c>
      <c r="M5644" t="str">
        <f t="shared" si="88"/>
        <v>Wed</v>
      </c>
      <c r="N5644" t="str">
        <f>VLOOKUP(Query1[[#This Row],[Age]],'Age Group Vlookup'!B$3:C$6,2,TRUE)</f>
        <v>40-49</v>
      </c>
    </row>
    <row r="5645" spans="1:14" x14ac:dyDescent="0.3">
      <c r="A5645" t="s">
        <v>6659</v>
      </c>
      <c r="B5645" s="1">
        <v>42551</v>
      </c>
      <c r="C5645" t="s">
        <v>692</v>
      </c>
      <c r="D5645">
        <v>47835</v>
      </c>
      <c r="E5645" t="s">
        <v>43</v>
      </c>
      <c r="G5645" t="s">
        <v>17</v>
      </c>
      <c r="H5645">
        <v>35000</v>
      </c>
      <c r="I5645" t="s">
        <v>693</v>
      </c>
      <c r="J5645" s="7">
        <v>27</v>
      </c>
      <c r="K5645" t="s">
        <v>27</v>
      </c>
      <c r="L5645" t="s">
        <v>28</v>
      </c>
      <c r="M5645" t="str">
        <f t="shared" si="88"/>
        <v>Thu</v>
      </c>
      <c r="N5645" t="str">
        <f>VLOOKUP(Query1[[#This Row],[Age]],'Age Group Vlookup'!B$3:C$6,2,TRUE)</f>
        <v>20-29</v>
      </c>
    </row>
    <row r="5646" spans="1:14" x14ac:dyDescent="0.3">
      <c r="A5646" t="s">
        <v>6660</v>
      </c>
      <c r="B5646" s="1">
        <v>42408</v>
      </c>
      <c r="C5646" t="s">
        <v>1195</v>
      </c>
      <c r="D5646">
        <v>43947</v>
      </c>
      <c r="E5646" t="s">
        <v>150</v>
      </c>
      <c r="G5646" t="s">
        <v>15</v>
      </c>
      <c r="H5646">
        <v>325000</v>
      </c>
      <c r="I5646" t="s">
        <v>1196</v>
      </c>
      <c r="J5646" s="7">
        <v>20</v>
      </c>
      <c r="K5646" t="s">
        <v>17</v>
      </c>
      <c r="L5646" t="s">
        <v>18</v>
      </c>
      <c r="M5646" t="str">
        <f t="shared" si="88"/>
        <v>Mon</v>
      </c>
      <c r="N5646" t="str">
        <f>VLOOKUP(Query1[[#This Row],[Age]],'Age Group Vlookup'!B$3:C$6,2,TRUE)</f>
        <v>20-29</v>
      </c>
    </row>
    <row r="5647" spans="1:14" x14ac:dyDescent="0.3">
      <c r="A5647" t="s">
        <v>6661</v>
      </c>
      <c r="B5647" s="1">
        <v>42476</v>
      </c>
      <c r="C5647" t="s">
        <v>2724</v>
      </c>
      <c r="D5647">
        <v>8326</v>
      </c>
      <c r="E5647" t="s">
        <v>58</v>
      </c>
      <c r="G5647" t="s">
        <v>15</v>
      </c>
      <c r="H5647">
        <v>356000</v>
      </c>
      <c r="I5647" t="s">
        <v>2725</v>
      </c>
      <c r="J5647" s="7">
        <v>40</v>
      </c>
      <c r="K5647" t="s">
        <v>32</v>
      </c>
      <c r="L5647" t="s">
        <v>33</v>
      </c>
      <c r="M5647" t="str">
        <f t="shared" si="88"/>
        <v>Sat</v>
      </c>
      <c r="N5647" t="str">
        <f>VLOOKUP(Query1[[#This Row],[Age]],'Age Group Vlookup'!B$3:C$6,2,TRUE)</f>
        <v>40-49</v>
      </c>
    </row>
    <row r="5648" spans="1:14" x14ac:dyDescent="0.3">
      <c r="A5648" t="s">
        <v>6662</v>
      </c>
      <c r="B5648" s="1">
        <v>42619</v>
      </c>
      <c r="C5648" t="s">
        <v>1408</v>
      </c>
      <c r="D5648">
        <v>37553</v>
      </c>
      <c r="E5648" t="s">
        <v>69</v>
      </c>
      <c r="G5648" t="s">
        <v>17</v>
      </c>
      <c r="H5648">
        <v>16000</v>
      </c>
      <c r="I5648" t="s">
        <v>1409</v>
      </c>
      <c r="J5648" s="7">
        <v>26</v>
      </c>
      <c r="K5648" t="s">
        <v>27</v>
      </c>
      <c r="L5648" t="s">
        <v>28</v>
      </c>
      <c r="M5648" t="str">
        <f t="shared" si="88"/>
        <v>Tue</v>
      </c>
      <c r="N5648" t="str">
        <f>VLOOKUP(Query1[[#This Row],[Age]],'Age Group Vlookup'!B$3:C$6,2,TRUE)</f>
        <v>20-29</v>
      </c>
    </row>
    <row r="5649" spans="1:14" x14ac:dyDescent="0.3">
      <c r="A5649" t="s">
        <v>6663</v>
      </c>
      <c r="B5649" s="1">
        <v>42686</v>
      </c>
      <c r="C5649" t="s">
        <v>917</v>
      </c>
      <c r="D5649">
        <v>28394</v>
      </c>
      <c r="E5649" t="s">
        <v>47</v>
      </c>
      <c r="G5649" t="s">
        <v>17</v>
      </c>
      <c r="H5649">
        <v>41000</v>
      </c>
      <c r="I5649" t="s">
        <v>918</v>
      </c>
      <c r="J5649" s="7">
        <v>23</v>
      </c>
      <c r="K5649" t="s">
        <v>27</v>
      </c>
      <c r="L5649" t="s">
        <v>28</v>
      </c>
      <c r="M5649" t="str">
        <f t="shared" si="88"/>
        <v>Sat</v>
      </c>
      <c r="N5649" t="str">
        <f>VLOOKUP(Query1[[#This Row],[Age]],'Age Group Vlookup'!B$3:C$6,2,TRUE)</f>
        <v>20-29</v>
      </c>
    </row>
    <row r="5650" spans="1:14" x14ac:dyDescent="0.3">
      <c r="A5650" t="s">
        <v>6664</v>
      </c>
      <c r="B5650" s="1">
        <v>42511</v>
      </c>
      <c r="C5650" t="s">
        <v>1044</v>
      </c>
      <c r="D5650">
        <v>2496</v>
      </c>
      <c r="E5650" t="s">
        <v>150</v>
      </c>
      <c r="G5650" t="s">
        <v>15</v>
      </c>
      <c r="H5650">
        <v>497000</v>
      </c>
      <c r="I5650" t="s">
        <v>1045</v>
      </c>
      <c r="J5650" s="7">
        <v>25</v>
      </c>
      <c r="K5650" t="s">
        <v>17</v>
      </c>
      <c r="L5650" t="s">
        <v>18</v>
      </c>
      <c r="M5650" t="str">
        <f t="shared" si="88"/>
        <v>Sat</v>
      </c>
      <c r="N5650" t="str">
        <f>VLOOKUP(Query1[[#This Row],[Age]],'Age Group Vlookup'!B$3:C$6,2,TRUE)</f>
        <v>20-29</v>
      </c>
    </row>
    <row r="5651" spans="1:14" x14ac:dyDescent="0.3">
      <c r="A5651" t="s">
        <v>6665</v>
      </c>
      <c r="B5651" s="1">
        <v>42396</v>
      </c>
      <c r="C5651" t="s">
        <v>1831</v>
      </c>
      <c r="D5651">
        <v>11947</v>
      </c>
      <c r="E5651" t="s">
        <v>150</v>
      </c>
      <c r="G5651" t="s">
        <v>15</v>
      </c>
      <c r="H5651">
        <v>619000</v>
      </c>
      <c r="I5651" t="s">
        <v>1832</v>
      </c>
      <c r="J5651" s="7">
        <v>31</v>
      </c>
      <c r="K5651" t="s">
        <v>17</v>
      </c>
      <c r="L5651" t="s">
        <v>18</v>
      </c>
      <c r="M5651" t="str">
        <f t="shared" si="88"/>
        <v>Wed</v>
      </c>
      <c r="N5651" t="str">
        <f>VLOOKUP(Query1[[#This Row],[Age]],'Age Group Vlookup'!B$3:C$6,2,TRUE)</f>
        <v>30-39</v>
      </c>
    </row>
    <row r="5652" spans="1:14" x14ac:dyDescent="0.3">
      <c r="A5652" t="s">
        <v>6666</v>
      </c>
      <c r="B5652" s="1">
        <v>42716</v>
      </c>
      <c r="C5652" t="s">
        <v>1826</v>
      </c>
      <c r="D5652">
        <v>35053</v>
      </c>
      <c r="E5652" t="s">
        <v>69</v>
      </c>
      <c r="G5652" t="s">
        <v>15</v>
      </c>
      <c r="H5652">
        <v>671000</v>
      </c>
      <c r="I5652" t="s">
        <v>1827</v>
      </c>
      <c r="J5652" s="7">
        <v>38</v>
      </c>
      <c r="K5652" t="s">
        <v>27</v>
      </c>
      <c r="L5652" t="s">
        <v>28</v>
      </c>
      <c r="M5652" t="str">
        <f t="shared" si="88"/>
        <v>Mon</v>
      </c>
      <c r="N5652" t="str">
        <f>VLOOKUP(Query1[[#This Row],[Age]],'Age Group Vlookup'!B$3:C$6,2,TRUE)</f>
        <v>30-39</v>
      </c>
    </row>
    <row r="5653" spans="1:14" x14ac:dyDescent="0.3">
      <c r="A5653" t="s">
        <v>6667</v>
      </c>
      <c r="B5653" s="1">
        <v>42471</v>
      </c>
      <c r="C5653" t="s">
        <v>310</v>
      </c>
      <c r="D5653">
        <v>42991</v>
      </c>
      <c r="E5653" t="s">
        <v>77</v>
      </c>
      <c r="G5653" t="s">
        <v>15</v>
      </c>
      <c r="H5653">
        <v>170000</v>
      </c>
      <c r="I5653" t="s">
        <v>311</v>
      </c>
      <c r="J5653" s="7">
        <v>38</v>
      </c>
      <c r="K5653" t="s">
        <v>17</v>
      </c>
      <c r="L5653" t="s">
        <v>18</v>
      </c>
      <c r="M5653" t="str">
        <f t="shared" si="88"/>
        <v>Mon</v>
      </c>
      <c r="N5653" t="str">
        <f>VLOOKUP(Query1[[#This Row],[Age]],'Age Group Vlookup'!B$3:C$6,2,TRUE)</f>
        <v>30-39</v>
      </c>
    </row>
    <row r="5654" spans="1:14" x14ac:dyDescent="0.3">
      <c r="A5654" t="s">
        <v>6668</v>
      </c>
      <c r="B5654" s="1">
        <v>42479</v>
      </c>
      <c r="C5654" t="s">
        <v>824</v>
      </c>
      <c r="D5654">
        <v>38350</v>
      </c>
      <c r="E5654" t="s">
        <v>14</v>
      </c>
      <c r="G5654" t="s">
        <v>32</v>
      </c>
      <c r="H5654">
        <v>183000</v>
      </c>
      <c r="I5654" t="s">
        <v>825</v>
      </c>
      <c r="J5654" s="7">
        <v>25</v>
      </c>
      <c r="K5654" t="s">
        <v>17</v>
      </c>
      <c r="L5654" t="s">
        <v>18</v>
      </c>
      <c r="M5654" t="str">
        <f t="shared" si="88"/>
        <v>Tue</v>
      </c>
      <c r="N5654" t="str">
        <f>VLOOKUP(Query1[[#This Row],[Age]],'Age Group Vlookup'!B$3:C$6,2,TRUE)</f>
        <v>20-29</v>
      </c>
    </row>
    <row r="5655" spans="1:14" x14ac:dyDescent="0.3">
      <c r="A5655" t="s">
        <v>6669</v>
      </c>
      <c r="B5655" s="1">
        <v>42595</v>
      </c>
      <c r="C5655" t="s">
        <v>1960</v>
      </c>
      <c r="D5655">
        <v>7825</v>
      </c>
      <c r="E5655" t="s">
        <v>108</v>
      </c>
      <c r="G5655" t="s">
        <v>17</v>
      </c>
      <c r="H5655">
        <v>18000</v>
      </c>
      <c r="I5655" t="s">
        <v>806</v>
      </c>
      <c r="J5655" s="7">
        <v>46</v>
      </c>
      <c r="K5655" t="s">
        <v>17</v>
      </c>
      <c r="L5655" t="s">
        <v>18</v>
      </c>
      <c r="M5655" t="str">
        <f t="shared" si="88"/>
        <v>Sat</v>
      </c>
      <c r="N5655" t="str">
        <f>VLOOKUP(Query1[[#This Row],[Age]],'Age Group Vlookup'!B$3:C$6,2,TRUE)</f>
        <v>40-49</v>
      </c>
    </row>
    <row r="5656" spans="1:14" x14ac:dyDescent="0.3">
      <c r="A5656" t="s">
        <v>6670</v>
      </c>
      <c r="B5656" s="1">
        <v>42531</v>
      </c>
      <c r="C5656" t="s">
        <v>1640</v>
      </c>
      <c r="D5656">
        <v>49690</v>
      </c>
      <c r="E5656" t="s">
        <v>36</v>
      </c>
      <c r="G5656" t="s">
        <v>32</v>
      </c>
      <c r="H5656">
        <v>109000</v>
      </c>
      <c r="I5656" t="s">
        <v>1641</v>
      </c>
      <c r="J5656" s="7">
        <v>39</v>
      </c>
      <c r="K5656" t="s">
        <v>27</v>
      </c>
      <c r="L5656" t="s">
        <v>28</v>
      </c>
      <c r="M5656" t="str">
        <f t="shared" si="88"/>
        <v>Fri</v>
      </c>
      <c r="N5656" t="str">
        <f>VLOOKUP(Query1[[#This Row],[Age]],'Age Group Vlookup'!B$3:C$6,2,TRUE)</f>
        <v>30-39</v>
      </c>
    </row>
    <row r="5657" spans="1:14" x14ac:dyDescent="0.3">
      <c r="A5657" t="s">
        <v>6671</v>
      </c>
      <c r="B5657" s="1">
        <v>42373</v>
      </c>
      <c r="C5657" t="s">
        <v>2148</v>
      </c>
      <c r="D5657">
        <v>17557</v>
      </c>
      <c r="E5657" t="s">
        <v>25</v>
      </c>
      <c r="G5657" t="s">
        <v>32</v>
      </c>
      <c r="H5657">
        <v>163000</v>
      </c>
      <c r="I5657" t="s">
        <v>2149</v>
      </c>
      <c r="J5657" s="7">
        <v>44</v>
      </c>
      <c r="K5657" t="s">
        <v>32</v>
      </c>
      <c r="L5657" t="s">
        <v>33</v>
      </c>
      <c r="M5657" t="str">
        <f t="shared" si="88"/>
        <v>Mon</v>
      </c>
      <c r="N5657" t="str">
        <f>VLOOKUP(Query1[[#This Row],[Age]],'Age Group Vlookup'!B$3:C$6,2,TRUE)</f>
        <v>40-49</v>
      </c>
    </row>
    <row r="5658" spans="1:14" x14ac:dyDescent="0.3">
      <c r="A5658" t="s">
        <v>6672</v>
      </c>
      <c r="B5658" s="1">
        <v>42539</v>
      </c>
      <c r="C5658" t="s">
        <v>1515</v>
      </c>
      <c r="D5658">
        <v>31053</v>
      </c>
      <c r="E5658" t="s">
        <v>36</v>
      </c>
      <c r="G5658" t="s">
        <v>17</v>
      </c>
      <c r="H5658">
        <v>46000</v>
      </c>
      <c r="I5658" t="s">
        <v>1516</v>
      </c>
      <c r="J5658" s="7">
        <v>46</v>
      </c>
      <c r="K5658" t="s">
        <v>27</v>
      </c>
      <c r="L5658" t="s">
        <v>28</v>
      </c>
      <c r="M5658" t="str">
        <f t="shared" si="88"/>
        <v>Sat</v>
      </c>
      <c r="N5658" t="str">
        <f>VLOOKUP(Query1[[#This Row],[Age]],'Age Group Vlookup'!B$3:C$6,2,TRUE)</f>
        <v>40-49</v>
      </c>
    </row>
    <row r="5659" spans="1:14" x14ac:dyDescent="0.3">
      <c r="A5659" t="s">
        <v>6673</v>
      </c>
      <c r="B5659" s="1">
        <v>42575</v>
      </c>
      <c r="C5659" t="s">
        <v>68</v>
      </c>
      <c r="D5659">
        <v>21730</v>
      </c>
      <c r="E5659" t="s">
        <v>133</v>
      </c>
      <c r="G5659" t="s">
        <v>17</v>
      </c>
      <c r="H5659">
        <v>9000</v>
      </c>
      <c r="I5659" t="s">
        <v>70</v>
      </c>
      <c r="J5659" s="7">
        <v>47</v>
      </c>
      <c r="K5659" t="s">
        <v>27</v>
      </c>
      <c r="L5659" t="s">
        <v>28</v>
      </c>
      <c r="M5659" t="str">
        <f t="shared" si="88"/>
        <v>Sun</v>
      </c>
      <c r="N5659" t="str">
        <f>VLOOKUP(Query1[[#This Row],[Age]],'Age Group Vlookup'!B$3:C$6,2,TRUE)</f>
        <v>40-49</v>
      </c>
    </row>
    <row r="5660" spans="1:14" x14ac:dyDescent="0.3">
      <c r="A5660" t="s">
        <v>6674</v>
      </c>
      <c r="B5660" s="1">
        <v>42508</v>
      </c>
      <c r="C5660" t="s">
        <v>1117</v>
      </c>
      <c r="D5660">
        <v>39127</v>
      </c>
      <c r="E5660" t="s">
        <v>14</v>
      </c>
      <c r="G5660" t="s">
        <v>15</v>
      </c>
      <c r="H5660">
        <v>773000</v>
      </c>
      <c r="I5660" t="s">
        <v>1118</v>
      </c>
      <c r="J5660" s="7">
        <v>29</v>
      </c>
      <c r="K5660" t="s">
        <v>17</v>
      </c>
      <c r="L5660" t="s">
        <v>18</v>
      </c>
      <c r="M5660" t="str">
        <f t="shared" si="88"/>
        <v>Wed</v>
      </c>
      <c r="N5660" t="str">
        <f>VLOOKUP(Query1[[#This Row],[Age]],'Age Group Vlookup'!B$3:C$6,2,TRUE)</f>
        <v>20-29</v>
      </c>
    </row>
    <row r="5661" spans="1:14" x14ac:dyDescent="0.3">
      <c r="A5661" t="s">
        <v>6675</v>
      </c>
      <c r="B5661" s="1">
        <v>42707</v>
      </c>
      <c r="C5661" t="s">
        <v>1826</v>
      </c>
      <c r="D5661">
        <v>9123</v>
      </c>
      <c r="E5661" t="s">
        <v>36</v>
      </c>
      <c r="G5661" t="s">
        <v>15</v>
      </c>
      <c r="H5661">
        <v>671000</v>
      </c>
      <c r="I5661" t="s">
        <v>1827</v>
      </c>
      <c r="J5661" s="7">
        <v>38</v>
      </c>
      <c r="K5661" t="s">
        <v>27</v>
      </c>
      <c r="L5661" t="s">
        <v>28</v>
      </c>
      <c r="M5661" t="str">
        <f t="shared" si="88"/>
        <v>Sat</v>
      </c>
      <c r="N5661" t="str">
        <f>VLOOKUP(Query1[[#This Row],[Age]],'Age Group Vlookup'!B$3:C$6,2,TRUE)</f>
        <v>30-39</v>
      </c>
    </row>
    <row r="5662" spans="1:14" x14ac:dyDescent="0.3">
      <c r="A5662" t="s">
        <v>6676</v>
      </c>
      <c r="B5662" s="1">
        <v>42470</v>
      </c>
      <c r="C5662" t="s">
        <v>1831</v>
      </c>
      <c r="D5662">
        <v>42262</v>
      </c>
      <c r="E5662" t="s">
        <v>47</v>
      </c>
      <c r="G5662" t="s">
        <v>15</v>
      </c>
      <c r="H5662">
        <v>619000</v>
      </c>
      <c r="I5662" t="s">
        <v>1832</v>
      </c>
      <c r="J5662" s="7">
        <v>31</v>
      </c>
      <c r="K5662" t="s">
        <v>17</v>
      </c>
      <c r="L5662" t="s">
        <v>18</v>
      </c>
      <c r="M5662" t="str">
        <f t="shared" si="88"/>
        <v>Sun</v>
      </c>
      <c r="N5662" t="str">
        <f>VLOOKUP(Query1[[#This Row],[Age]],'Age Group Vlookup'!B$3:C$6,2,TRUE)</f>
        <v>30-39</v>
      </c>
    </row>
    <row r="5663" spans="1:14" x14ac:dyDescent="0.3">
      <c r="A5663" t="s">
        <v>6677</v>
      </c>
      <c r="B5663" s="1">
        <v>42719</v>
      </c>
      <c r="C5663" t="s">
        <v>2985</v>
      </c>
      <c r="D5663">
        <v>34171</v>
      </c>
      <c r="E5663" t="s">
        <v>133</v>
      </c>
      <c r="G5663" t="s">
        <v>15</v>
      </c>
      <c r="H5663">
        <v>131000</v>
      </c>
      <c r="I5663" t="s">
        <v>2986</v>
      </c>
      <c r="J5663" s="7">
        <v>49</v>
      </c>
      <c r="K5663" t="s">
        <v>27</v>
      </c>
      <c r="L5663" t="s">
        <v>28</v>
      </c>
      <c r="M5663" t="str">
        <f t="shared" si="88"/>
        <v>Thu</v>
      </c>
      <c r="N5663" t="str">
        <f>VLOOKUP(Query1[[#This Row],[Age]],'Age Group Vlookup'!B$3:C$6,2,TRUE)</f>
        <v>40-49</v>
      </c>
    </row>
    <row r="5664" spans="1:14" x14ac:dyDescent="0.3">
      <c r="A5664" t="s">
        <v>6678</v>
      </c>
      <c r="B5664" s="1">
        <v>42702</v>
      </c>
      <c r="C5664" t="s">
        <v>1306</v>
      </c>
      <c r="D5664">
        <v>11854</v>
      </c>
      <c r="E5664" t="s">
        <v>108</v>
      </c>
      <c r="G5664" t="s">
        <v>17</v>
      </c>
      <c r="H5664">
        <v>50000</v>
      </c>
      <c r="I5664" t="s">
        <v>1307</v>
      </c>
      <c r="J5664" s="7">
        <v>25</v>
      </c>
      <c r="K5664" t="s">
        <v>17</v>
      </c>
      <c r="L5664" t="s">
        <v>18</v>
      </c>
      <c r="M5664" t="str">
        <f t="shared" si="88"/>
        <v>Mon</v>
      </c>
      <c r="N5664" t="str">
        <f>VLOOKUP(Query1[[#This Row],[Age]],'Age Group Vlookup'!B$3:C$6,2,TRUE)</f>
        <v>20-29</v>
      </c>
    </row>
    <row r="5665" spans="1:14" x14ac:dyDescent="0.3">
      <c r="A5665" t="s">
        <v>6679</v>
      </c>
      <c r="B5665" s="1">
        <v>42515</v>
      </c>
      <c r="C5665" t="s">
        <v>1586</v>
      </c>
      <c r="D5665">
        <v>48302</v>
      </c>
      <c r="E5665" t="s">
        <v>108</v>
      </c>
      <c r="G5665" t="s">
        <v>15</v>
      </c>
      <c r="H5665">
        <v>604000</v>
      </c>
      <c r="I5665" t="s">
        <v>1587</v>
      </c>
      <c r="J5665" s="7">
        <v>36</v>
      </c>
      <c r="K5665" t="s">
        <v>27</v>
      </c>
      <c r="L5665" t="s">
        <v>28</v>
      </c>
      <c r="M5665" t="str">
        <f t="shared" si="88"/>
        <v>Wed</v>
      </c>
      <c r="N5665" t="str">
        <f>VLOOKUP(Query1[[#This Row],[Age]],'Age Group Vlookup'!B$3:C$6,2,TRUE)</f>
        <v>30-39</v>
      </c>
    </row>
    <row r="5666" spans="1:14" x14ac:dyDescent="0.3">
      <c r="A5666" t="s">
        <v>6680</v>
      </c>
      <c r="B5666" s="1">
        <v>42413</v>
      </c>
      <c r="C5666" t="s">
        <v>163</v>
      </c>
      <c r="D5666">
        <v>49505</v>
      </c>
      <c r="E5666" t="s">
        <v>69</v>
      </c>
      <c r="G5666" t="s">
        <v>17</v>
      </c>
      <c r="H5666">
        <v>20000</v>
      </c>
      <c r="I5666" t="s">
        <v>164</v>
      </c>
      <c r="J5666" s="7">
        <v>47</v>
      </c>
      <c r="K5666" t="s">
        <v>17</v>
      </c>
      <c r="L5666" t="s">
        <v>18</v>
      </c>
      <c r="M5666" t="str">
        <f t="shared" si="88"/>
        <v>Sat</v>
      </c>
      <c r="N5666" t="str">
        <f>VLOOKUP(Query1[[#This Row],[Age]],'Age Group Vlookup'!B$3:C$6,2,TRUE)</f>
        <v>40-49</v>
      </c>
    </row>
    <row r="5667" spans="1:14" x14ac:dyDescent="0.3">
      <c r="A5667" t="s">
        <v>6681</v>
      </c>
      <c r="B5667" s="1">
        <v>42549</v>
      </c>
      <c r="C5667" t="s">
        <v>1439</v>
      </c>
      <c r="D5667">
        <v>9380</v>
      </c>
      <c r="E5667" t="s">
        <v>25</v>
      </c>
      <c r="G5667" t="s">
        <v>32</v>
      </c>
      <c r="H5667">
        <v>196000</v>
      </c>
      <c r="I5667" t="s">
        <v>535</v>
      </c>
      <c r="J5667" s="7">
        <v>25</v>
      </c>
      <c r="K5667" t="s">
        <v>27</v>
      </c>
      <c r="L5667" t="s">
        <v>28</v>
      </c>
      <c r="M5667" t="str">
        <f t="shared" si="88"/>
        <v>Tue</v>
      </c>
      <c r="N5667" t="str">
        <f>VLOOKUP(Query1[[#This Row],[Age]],'Age Group Vlookup'!B$3:C$6,2,TRUE)</f>
        <v>20-29</v>
      </c>
    </row>
    <row r="5668" spans="1:14" x14ac:dyDescent="0.3">
      <c r="A5668" t="s">
        <v>6682</v>
      </c>
      <c r="B5668" s="1">
        <v>42439</v>
      </c>
      <c r="C5668" t="s">
        <v>459</v>
      </c>
      <c r="D5668">
        <v>48897</v>
      </c>
      <c r="E5668" t="s">
        <v>77</v>
      </c>
      <c r="G5668" t="s">
        <v>15</v>
      </c>
      <c r="H5668">
        <v>786000</v>
      </c>
      <c r="I5668" t="s">
        <v>460</v>
      </c>
      <c r="J5668" s="7">
        <v>43</v>
      </c>
      <c r="K5668" t="s">
        <v>27</v>
      </c>
      <c r="L5668" t="s">
        <v>28</v>
      </c>
      <c r="M5668" t="str">
        <f t="shared" si="88"/>
        <v>Thu</v>
      </c>
      <c r="N5668" t="str">
        <f>VLOOKUP(Query1[[#This Row],[Age]],'Age Group Vlookup'!B$3:C$6,2,TRUE)</f>
        <v>40-49</v>
      </c>
    </row>
    <row r="5669" spans="1:14" x14ac:dyDescent="0.3">
      <c r="A5669" t="s">
        <v>6683</v>
      </c>
      <c r="B5669" s="1">
        <v>42465</v>
      </c>
      <c r="C5669" t="s">
        <v>1439</v>
      </c>
      <c r="D5669">
        <v>14295</v>
      </c>
      <c r="E5669" t="s">
        <v>14</v>
      </c>
      <c r="G5669" t="s">
        <v>32</v>
      </c>
      <c r="H5669">
        <v>196000</v>
      </c>
      <c r="I5669" t="s">
        <v>535</v>
      </c>
      <c r="J5669" s="7">
        <v>25</v>
      </c>
      <c r="K5669" t="s">
        <v>27</v>
      </c>
      <c r="L5669" t="s">
        <v>28</v>
      </c>
      <c r="M5669" t="str">
        <f t="shared" si="88"/>
        <v>Tue</v>
      </c>
      <c r="N5669" t="str">
        <f>VLOOKUP(Query1[[#This Row],[Age]],'Age Group Vlookup'!B$3:C$6,2,TRUE)</f>
        <v>20-29</v>
      </c>
    </row>
    <row r="5670" spans="1:14" x14ac:dyDescent="0.3">
      <c r="A5670" t="s">
        <v>6684</v>
      </c>
      <c r="B5670" s="1">
        <v>42623</v>
      </c>
      <c r="C5670" t="s">
        <v>893</v>
      </c>
      <c r="D5670">
        <v>23987</v>
      </c>
      <c r="E5670" t="s">
        <v>137</v>
      </c>
      <c r="G5670" t="s">
        <v>17</v>
      </c>
      <c r="H5670">
        <v>36000</v>
      </c>
      <c r="I5670" t="s">
        <v>894</v>
      </c>
      <c r="J5670" s="7">
        <v>29</v>
      </c>
      <c r="K5670" t="s">
        <v>17</v>
      </c>
      <c r="L5670" t="s">
        <v>18</v>
      </c>
      <c r="M5670" t="str">
        <f t="shared" si="88"/>
        <v>Sat</v>
      </c>
      <c r="N5670" t="str">
        <f>VLOOKUP(Query1[[#This Row],[Age]],'Age Group Vlookup'!B$3:C$6,2,TRUE)</f>
        <v>20-29</v>
      </c>
    </row>
    <row r="5671" spans="1:14" x14ac:dyDescent="0.3">
      <c r="A5671" t="s">
        <v>6685</v>
      </c>
      <c r="B5671" s="1">
        <v>42587</v>
      </c>
      <c r="C5671" t="s">
        <v>814</v>
      </c>
      <c r="D5671">
        <v>39711</v>
      </c>
      <c r="E5671" t="s">
        <v>108</v>
      </c>
      <c r="G5671" t="s">
        <v>15</v>
      </c>
      <c r="H5671">
        <v>695000</v>
      </c>
      <c r="I5671" t="s">
        <v>815</v>
      </c>
      <c r="J5671" s="7">
        <v>23</v>
      </c>
      <c r="K5671" t="s">
        <v>17</v>
      </c>
      <c r="L5671" t="s">
        <v>18</v>
      </c>
      <c r="M5671" t="str">
        <f t="shared" si="88"/>
        <v>Fri</v>
      </c>
      <c r="N5671" t="str">
        <f>VLOOKUP(Query1[[#This Row],[Age]],'Age Group Vlookup'!B$3:C$6,2,TRUE)</f>
        <v>20-29</v>
      </c>
    </row>
    <row r="5672" spans="1:14" x14ac:dyDescent="0.3">
      <c r="A5672" t="s">
        <v>6686</v>
      </c>
      <c r="B5672" s="1">
        <v>42650</v>
      </c>
      <c r="C5672" t="s">
        <v>666</v>
      </c>
      <c r="D5672">
        <v>14861</v>
      </c>
      <c r="E5672" t="s">
        <v>150</v>
      </c>
      <c r="G5672" t="s">
        <v>15</v>
      </c>
      <c r="H5672">
        <v>225000</v>
      </c>
      <c r="I5672" t="s">
        <v>667</v>
      </c>
      <c r="J5672" s="7">
        <v>32</v>
      </c>
      <c r="K5672" t="s">
        <v>17</v>
      </c>
      <c r="L5672" t="s">
        <v>18</v>
      </c>
      <c r="M5672" t="str">
        <f t="shared" si="88"/>
        <v>Fri</v>
      </c>
      <c r="N5672" t="str">
        <f>VLOOKUP(Query1[[#This Row],[Age]],'Age Group Vlookup'!B$3:C$6,2,TRUE)</f>
        <v>30-39</v>
      </c>
    </row>
    <row r="5673" spans="1:14" x14ac:dyDescent="0.3">
      <c r="A5673" t="s">
        <v>6687</v>
      </c>
      <c r="B5673" s="1">
        <v>42486</v>
      </c>
      <c r="C5673" t="s">
        <v>930</v>
      </c>
      <c r="D5673">
        <v>37904</v>
      </c>
      <c r="E5673" t="s">
        <v>69</v>
      </c>
      <c r="G5673" t="s">
        <v>17</v>
      </c>
      <c r="H5673">
        <v>15000</v>
      </c>
      <c r="I5673" t="s">
        <v>931</v>
      </c>
      <c r="J5673" s="7">
        <v>47</v>
      </c>
      <c r="K5673" t="s">
        <v>17</v>
      </c>
      <c r="L5673" t="s">
        <v>18</v>
      </c>
      <c r="M5673" t="str">
        <f t="shared" si="88"/>
        <v>Tue</v>
      </c>
      <c r="N5673" t="str">
        <f>VLOOKUP(Query1[[#This Row],[Age]],'Age Group Vlookup'!B$3:C$6,2,TRUE)</f>
        <v>40-49</v>
      </c>
    </row>
    <row r="5674" spans="1:14" x14ac:dyDescent="0.3">
      <c r="A5674" t="s">
        <v>6688</v>
      </c>
      <c r="B5674" s="1">
        <v>42540</v>
      </c>
      <c r="C5674" t="s">
        <v>850</v>
      </c>
      <c r="D5674">
        <v>41228</v>
      </c>
      <c r="E5674" t="s">
        <v>54</v>
      </c>
      <c r="G5674" t="s">
        <v>15</v>
      </c>
      <c r="H5674">
        <v>516000</v>
      </c>
      <c r="I5674" t="s">
        <v>851</v>
      </c>
      <c r="J5674" s="7">
        <v>30</v>
      </c>
      <c r="K5674" t="s">
        <v>32</v>
      </c>
      <c r="L5674" t="s">
        <v>33</v>
      </c>
      <c r="M5674" t="str">
        <f t="shared" si="88"/>
        <v>Sun</v>
      </c>
      <c r="N5674" t="str">
        <f>VLOOKUP(Query1[[#This Row],[Age]],'Age Group Vlookup'!B$3:C$6,2,TRUE)</f>
        <v>30-39</v>
      </c>
    </row>
    <row r="5675" spans="1:14" x14ac:dyDescent="0.3">
      <c r="A5675" t="s">
        <v>6689</v>
      </c>
      <c r="B5675" s="1">
        <v>42733</v>
      </c>
      <c r="C5675" t="s">
        <v>1132</v>
      </c>
      <c r="D5675">
        <v>32352</v>
      </c>
      <c r="E5675" t="s">
        <v>14</v>
      </c>
      <c r="G5675" t="s">
        <v>32</v>
      </c>
      <c r="H5675">
        <v>194000</v>
      </c>
      <c r="I5675" t="s">
        <v>1133</v>
      </c>
      <c r="J5675" s="7">
        <v>23</v>
      </c>
      <c r="K5675" t="s">
        <v>17</v>
      </c>
      <c r="L5675" t="s">
        <v>18</v>
      </c>
      <c r="M5675" t="str">
        <f t="shared" si="88"/>
        <v>Thu</v>
      </c>
      <c r="N5675" t="str">
        <f>VLOOKUP(Query1[[#This Row],[Age]],'Age Group Vlookup'!B$3:C$6,2,TRUE)</f>
        <v>20-29</v>
      </c>
    </row>
    <row r="5676" spans="1:14" x14ac:dyDescent="0.3">
      <c r="A5676" t="s">
        <v>6690</v>
      </c>
      <c r="B5676" s="1">
        <v>42641</v>
      </c>
      <c r="C5676" t="s">
        <v>348</v>
      </c>
      <c r="D5676">
        <v>13880</v>
      </c>
      <c r="E5676" t="s">
        <v>58</v>
      </c>
      <c r="G5676" t="s">
        <v>15</v>
      </c>
      <c r="H5676">
        <v>858000</v>
      </c>
      <c r="I5676" t="s">
        <v>349</v>
      </c>
      <c r="J5676" s="7">
        <v>30</v>
      </c>
      <c r="K5676" t="s">
        <v>32</v>
      </c>
      <c r="L5676" t="s">
        <v>33</v>
      </c>
      <c r="M5676" t="str">
        <f t="shared" si="88"/>
        <v>Wed</v>
      </c>
      <c r="N5676" t="str">
        <f>VLOOKUP(Query1[[#This Row],[Age]],'Age Group Vlookup'!B$3:C$6,2,TRUE)</f>
        <v>30-39</v>
      </c>
    </row>
    <row r="5677" spans="1:14" x14ac:dyDescent="0.3">
      <c r="A5677" t="s">
        <v>6691</v>
      </c>
      <c r="B5677" s="1">
        <v>42566</v>
      </c>
      <c r="C5677" t="s">
        <v>556</v>
      </c>
      <c r="D5677">
        <v>42916</v>
      </c>
      <c r="E5677" t="s">
        <v>77</v>
      </c>
      <c r="G5677" t="s">
        <v>17</v>
      </c>
      <c r="H5677">
        <v>2000</v>
      </c>
      <c r="I5677" t="s">
        <v>557</v>
      </c>
      <c r="J5677" s="7">
        <v>23</v>
      </c>
      <c r="K5677" t="s">
        <v>27</v>
      </c>
      <c r="L5677" t="s">
        <v>28</v>
      </c>
      <c r="M5677" t="str">
        <f t="shared" si="88"/>
        <v>Fri</v>
      </c>
      <c r="N5677" t="str">
        <f>VLOOKUP(Query1[[#This Row],[Age]],'Age Group Vlookup'!B$3:C$6,2,TRUE)</f>
        <v>20-29</v>
      </c>
    </row>
    <row r="5678" spans="1:14" x14ac:dyDescent="0.3">
      <c r="A5678" t="s">
        <v>6692</v>
      </c>
      <c r="B5678" s="1">
        <v>42508</v>
      </c>
      <c r="C5678" t="s">
        <v>1497</v>
      </c>
      <c r="D5678">
        <v>9095</v>
      </c>
      <c r="E5678" t="s">
        <v>58</v>
      </c>
      <c r="G5678" t="s">
        <v>15</v>
      </c>
      <c r="H5678">
        <v>143000</v>
      </c>
      <c r="I5678" t="s">
        <v>1498</v>
      </c>
      <c r="J5678" s="7">
        <v>46</v>
      </c>
      <c r="K5678" t="s">
        <v>17</v>
      </c>
      <c r="L5678" t="s">
        <v>18</v>
      </c>
      <c r="M5678" t="str">
        <f t="shared" si="88"/>
        <v>Wed</v>
      </c>
      <c r="N5678" t="str">
        <f>VLOOKUP(Query1[[#This Row],[Age]],'Age Group Vlookup'!B$3:C$6,2,TRUE)</f>
        <v>40-49</v>
      </c>
    </row>
    <row r="5679" spans="1:14" x14ac:dyDescent="0.3">
      <c r="A5679" t="s">
        <v>6693</v>
      </c>
      <c r="B5679" s="1">
        <v>42521</v>
      </c>
      <c r="C5679" t="s">
        <v>887</v>
      </c>
      <c r="D5679">
        <v>29846</v>
      </c>
      <c r="E5679" t="s">
        <v>69</v>
      </c>
      <c r="G5679" t="s">
        <v>17</v>
      </c>
      <c r="H5679">
        <v>9000</v>
      </c>
      <c r="I5679" t="s">
        <v>888</v>
      </c>
      <c r="J5679" s="7">
        <v>33</v>
      </c>
      <c r="K5679" t="s">
        <v>27</v>
      </c>
      <c r="L5679" t="s">
        <v>28</v>
      </c>
      <c r="M5679" t="str">
        <f t="shared" si="88"/>
        <v>Tue</v>
      </c>
      <c r="N5679" t="str">
        <f>VLOOKUP(Query1[[#This Row],[Age]],'Age Group Vlookup'!B$3:C$6,2,TRUE)</f>
        <v>30-39</v>
      </c>
    </row>
    <row r="5680" spans="1:14" x14ac:dyDescent="0.3">
      <c r="A5680" t="s">
        <v>6694</v>
      </c>
      <c r="B5680" s="1">
        <v>42703</v>
      </c>
      <c r="C5680" t="s">
        <v>120</v>
      </c>
      <c r="D5680">
        <v>3551</v>
      </c>
      <c r="E5680" t="s">
        <v>54</v>
      </c>
      <c r="G5680" t="s">
        <v>15</v>
      </c>
      <c r="H5680">
        <v>183000</v>
      </c>
      <c r="I5680" t="s">
        <v>121</v>
      </c>
      <c r="J5680" s="7">
        <v>42</v>
      </c>
      <c r="K5680" t="s">
        <v>17</v>
      </c>
      <c r="L5680" t="s">
        <v>18</v>
      </c>
      <c r="M5680" t="str">
        <f t="shared" si="88"/>
        <v>Tue</v>
      </c>
      <c r="N5680" t="str">
        <f>VLOOKUP(Query1[[#This Row],[Age]],'Age Group Vlookup'!B$3:C$6,2,TRUE)</f>
        <v>40-49</v>
      </c>
    </row>
    <row r="5681" spans="1:14" x14ac:dyDescent="0.3">
      <c r="A5681" t="s">
        <v>6695</v>
      </c>
      <c r="B5681" s="1">
        <v>42617</v>
      </c>
      <c r="C5681" t="s">
        <v>451</v>
      </c>
      <c r="D5681">
        <v>7519</v>
      </c>
      <c r="E5681" t="s">
        <v>43</v>
      </c>
      <c r="G5681" t="s">
        <v>17</v>
      </c>
      <c r="H5681">
        <v>50000</v>
      </c>
      <c r="I5681" t="s">
        <v>452</v>
      </c>
      <c r="J5681" s="7">
        <v>20</v>
      </c>
      <c r="K5681" t="s">
        <v>27</v>
      </c>
      <c r="L5681" t="s">
        <v>28</v>
      </c>
      <c r="M5681" t="str">
        <f t="shared" si="88"/>
        <v>Sun</v>
      </c>
      <c r="N5681" t="str">
        <f>VLOOKUP(Query1[[#This Row],[Age]],'Age Group Vlookup'!B$3:C$6,2,TRUE)</f>
        <v>20-29</v>
      </c>
    </row>
    <row r="5682" spans="1:14" x14ac:dyDescent="0.3">
      <c r="A5682" t="s">
        <v>6696</v>
      </c>
      <c r="B5682" s="1">
        <v>42603</v>
      </c>
      <c r="C5682" t="s">
        <v>296</v>
      </c>
      <c r="D5682">
        <v>27829</v>
      </c>
      <c r="E5682" t="s">
        <v>25</v>
      </c>
      <c r="G5682" t="s">
        <v>32</v>
      </c>
      <c r="H5682">
        <v>114000</v>
      </c>
      <c r="I5682" t="s">
        <v>297</v>
      </c>
      <c r="J5682" s="7">
        <v>31</v>
      </c>
      <c r="K5682" t="s">
        <v>27</v>
      </c>
      <c r="L5682" t="s">
        <v>28</v>
      </c>
      <c r="M5682" t="str">
        <f t="shared" si="88"/>
        <v>Sun</v>
      </c>
      <c r="N5682" t="str">
        <f>VLOOKUP(Query1[[#This Row],[Age]],'Age Group Vlookup'!B$3:C$6,2,TRUE)</f>
        <v>30-39</v>
      </c>
    </row>
    <row r="5683" spans="1:14" x14ac:dyDescent="0.3">
      <c r="A5683" t="s">
        <v>6697</v>
      </c>
      <c r="B5683" s="1">
        <v>42384</v>
      </c>
      <c r="C5683" t="s">
        <v>257</v>
      </c>
      <c r="D5683">
        <v>2124</v>
      </c>
      <c r="E5683" t="s">
        <v>108</v>
      </c>
      <c r="G5683" t="s">
        <v>15</v>
      </c>
      <c r="H5683">
        <v>542000</v>
      </c>
      <c r="I5683" t="s">
        <v>258</v>
      </c>
      <c r="J5683" s="7">
        <v>33</v>
      </c>
      <c r="K5683" t="s">
        <v>27</v>
      </c>
      <c r="L5683" t="s">
        <v>28</v>
      </c>
      <c r="M5683" t="str">
        <f t="shared" si="88"/>
        <v>Fri</v>
      </c>
      <c r="N5683" t="str">
        <f>VLOOKUP(Query1[[#This Row],[Age]],'Age Group Vlookup'!B$3:C$6,2,TRUE)</f>
        <v>30-39</v>
      </c>
    </row>
    <row r="5684" spans="1:14" x14ac:dyDescent="0.3">
      <c r="A5684" t="s">
        <v>6698</v>
      </c>
      <c r="B5684" s="1">
        <v>42477</v>
      </c>
      <c r="C5684" t="s">
        <v>575</v>
      </c>
      <c r="D5684">
        <v>48463</v>
      </c>
      <c r="E5684" t="s">
        <v>14</v>
      </c>
      <c r="G5684" t="s">
        <v>17</v>
      </c>
      <c r="H5684">
        <v>45000</v>
      </c>
      <c r="I5684" t="s">
        <v>576</v>
      </c>
      <c r="J5684" s="7">
        <v>49</v>
      </c>
      <c r="K5684" t="s">
        <v>27</v>
      </c>
      <c r="L5684" t="s">
        <v>28</v>
      </c>
      <c r="M5684" t="str">
        <f t="shared" si="88"/>
        <v>Sun</v>
      </c>
      <c r="N5684" t="str">
        <f>VLOOKUP(Query1[[#This Row],[Age]],'Age Group Vlookup'!B$3:C$6,2,TRUE)</f>
        <v>40-49</v>
      </c>
    </row>
    <row r="5685" spans="1:14" x14ac:dyDescent="0.3">
      <c r="A5685" t="s">
        <v>6699</v>
      </c>
      <c r="B5685" s="1">
        <v>42404</v>
      </c>
      <c r="C5685" t="s">
        <v>1855</v>
      </c>
      <c r="D5685">
        <v>8731</v>
      </c>
      <c r="E5685" t="s">
        <v>133</v>
      </c>
      <c r="G5685" t="s">
        <v>32</v>
      </c>
      <c r="H5685">
        <v>165000</v>
      </c>
      <c r="I5685" t="s">
        <v>1856</v>
      </c>
      <c r="J5685" s="7">
        <v>33</v>
      </c>
      <c r="K5685" t="s">
        <v>27</v>
      </c>
      <c r="L5685" t="s">
        <v>28</v>
      </c>
      <c r="M5685" t="str">
        <f t="shared" si="88"/>
        <v>Thu</v>
      </c>
      <c r="N5685" t="str">
        <f>VLOOKUP(Query1[[#This Row],[Age]],'Age Group Vlookup'!B$3:C$6,2,TRUE)</f>
        <v>30-39</v>
      </c>
    </row>
    <row r="5686" spans="1:14" x14ac:dyDescent="0.3">
      <c r="A5686" t="s">
        <v>6700</v>
      </c>
      <c r="B5686" s="1">
        <v>42516</v>
      </c>
      <c r="C5686" t="s">
        <v>738</v>
      </c>
      <c r="D5686">
        <v>31195</v>
      </c>
      <c r="E5686" t="s">
        <v>133</v>
      </c>
      <c r="G5686" t="s">
        <v>15</v>
      </c>
      <c r="H5686">
        <v>879000</v>
      </c>
      <c r="I5686" t="s">
        <v>739</v>
      </c>
      <c r="J5686" s="7">
        <v>37</v>
      </c>
      <c r="K5686" t="s">
        <v>32</v>
      </c>
      <c r="L5686" t="s">
        <v>33</v>
      </c>
      <c r="M5686" t="str">
        <f t="shared" si="88"/>
        <v>Thu</v>
      </c>
      <c r="N5686" t="str">
        <f>VLOOKUP(Query1[[#This Row],[Age]],'Age Group Vlookup'!B$3:C$6,2,TRUE)</f>
        <v>30-39</v>
      </c>
    </row>
    <row r="5687" spans="1:14" x14ac:dyDescent="0.3">
      <c r="A5687" t="s">
        <v>6701</v>
      </c>
      <c r="B5687" s="1">
        <v>42677</v>
      </c>
      <c r="C5687" t="s">
        <v>986</v>
      </c>
      <c r="D5687">
        <v>2068</v>
      </c>
      <c r="E5687" t="s">
        <v>133</v>
      </c>
      <c r="G5687" t="s">
        <v>17</v>
      </c>
      <c r="H5687">
        <v>12000</v>
      </c>
      <c r="I5687" t="s">
        <v>987</v>
      </c>
      <c r="J5687" s="7">
        <v>24</v>
      </c>
      <c r="K5687" t="s">
        <v>32</v>
      </c>
      <c r="L5687" t="s">
        <v>33</v>
      </c>
      <c r="M5687" t="str">
        <f t="shared" si="88"/>
        <v>Thu</v>
      </c>
      <c r="N5687" t="str">
        <f>VLOOKUP(Query1[[#This Row],[Age]],'Age Group Vlookup'!B$3:C$6,2,TRUE)</f>
        <v>20-29</v>
      </c>
    </row>
    <row r="5688" spans="1:14" x14ac:dyDescent="0.3">
      <c r="A5688" t="s">
        <v>6702</v>
      </c>
      <c r="B5688" s="1">
        <v>42629</v>
      </c>
      <c r="C5688" t="s">
        <v>1306</v>
      </c>
      <c r="D5688">
        <v>1152</v>
      </c>
      <c r="E5688" t="s">
        <v>108</v>
      </c>
      <c r="G5688" t="s">
        <v>17</v>
      </c>
      <c r="H5688">
        <v>50000</v>
      </c>
      <c r="I5688" t="s">
        <v>1307</v>
      </c>
      <c r="J5688" s="7">
        <v>25</v>
      </c>
      <c r="K5688" t="s">
        <v>17</v>
      </c>
      <c r="L5688" t="s">
        <v>18</v>
      </c>
      <c r="M5688" t="str">
        <f t="shared" si="88"/>
        <v>Fri</v>
      </c>
      <c r="N5688" t="str">
        <f>VLOOKUP(Query1[[#This Row],[Age]],'Age Group Vlookup'!B$3:C$6,2,TRUE)</f>
        <v>20-29</v>
      </c>
    </row>
    <row r="5689" spans="1:14" x14ac:dyDescent="0.3">
      <c r="A5689" t="s">
        <v>6703</v>
      </c>
      <c r="B5689" s="1">
        <v>42548</v>
      </c>
      <c r="C5689" t="s">
        <v>3244</v>
      </c>
      <c r="D5689">
        <v>18168</v>
      </c>
      <c r="E5689" t="s">
        <v>69</v>
      </c>
      <c r="G5689" t="s">
        <v>15</v>
      </c>
      <c r="H5689">
        <v>852000</v>
      </c>
      <c r="I5689" t="s">
        <v>3245</v>
      </c>
      <c r="J5689" s="7">
        <v>50</v>
      </c>
      <c r="K5689" t="s">
        <v>32</v>
      </c>
      <c r="L5689" t="s">
        <v>33</v>
      </c>
      <c r="M5689" t="str">
        <f t="shared" si="88"/>
        <v>Mon</v>
      </c>
      <c r="N5689" t="str">
        <f>VLOOKUP(Query1[[#This Row],[Age]],'Age Group Vlookup'!B$3:C$6,2,TRUE)</f>
        <v>50-59</v>
      </c>
    </row>
    <row r="5690" spans="1:14" x14ac:dyDescent="0.3">
      <c r="A5690" t="s">
        <v>6704</v>
      </c>
      <c r="B5690" s="1">
        <v>42436</v>
      </c>
      <c r="C5690" t="s">
        <v>1677</v>
      </c>
      <c r="D5690">
        <v>23649</v>
      </c>
      <c r="E5690" t="s">
        <v>62</v>
      </c>
      <c r="G5690" t="s">
        <v>17</v>
      </c>
      <c r="H5690">
        <v>46000</v>
      </c>
      <c r="I5690" t="s">
        <v>1678</v>
      </c>
      <c r="J5690" s="7">
        <v>34</v>
      </c>
      <c r="K5690" t="s">
        <v>17</v>
      </c>
      <c r="L5690" t="s">
        <v>18</v>
      </c>
      <c r="M5690" t="str">
        <f t="shared" si="88"/>
        <v>Mon</v>
      </c>
      <c r="N5690" t="str">
        <f>VLOOKUP(Query1[[#This Row],[Age]],'Age Group Vlookup'!B$3:C$6,2,TRUE)</f>
        <v>30-39</v>
      </c>
    </row>
    <row r="5691" spans="1:14" x14ac:dyDescent="0.3">
      <c r="A5691" t="s">
        <v>6705</v>
      </c>
      <c r="B5691" s="1">
        <v>42503</v>
      </c>
      <c r="C5691" t="s">
        <v>791</v>
      </c>
      <c r="D5691">
        <v>8781</v>
      </c>
      <c r="E5691" t="s">
        <v>47</v>
      </c>
      <c r="G5691" t="s">
        <v>32</v>
      </c>
      <c r="H5691">
        <v>110000</v>
      </c>
      <c r="I5691" t="s">
        <v>792</v>
      </c>
      <c r="J5691" s="7">
        <v>37</v>
      </c>
      <c r="K5691" t="s">
        <v>32</v>
      </c>
      <c r="L5691" t="s">
        <v>33</v>
      </c>
      <c r="M5691" t="str">
        <f t="shared" si="88"/>
        <v>Fri</v>
      </c>
      <c r="N5691" t="str">
        <f>VLOOKUP(Query1[[#This Row],[Age]],'Age Group Vlookup'!B$3:C$6,2,TRUE)</f>
        <v>30-39</v>
      </c>
    </row>
    <row r="5692" spans="1:14" x14ac:dyDescent="0.3">
      <c r="A5692" t="s">
        <v>6706</v>
      </c>
      <c r="B5692" s="1">
        <v>42673</v>
      </c>
      <c r="C5692" t="s">
        <v>247</v>
      </c>
      <c r="D5692">
        <v>34347</v>
      </c>
      <c r="E5692" t="s">
        <v>47</v>
      </c>
      <c r="G5692" t="s">
        <v>15</v>
      </c>
      <c r="H5692">
        <v>883000</v>
      </c>
      <c r="I5692" t="s">
        <v>248</v>
      </c>
      <c r="J5692" s="7">
        <v>47</v>
      </c>
      <c r="K5692" t="s">
        <v>27</v>
      </c>
      <c r="L5692" t="s">
        <v>28</v>
      </c>
      <c r="M5692" t="str">
        <f t="shared" si="88"/>
        <v>Sun</v>
      </c>
      <c r="N5692" t="str">
        <f>VLOOKUP(Query1[[#This Row],[Age]],'Age Group Vlookup'!B$3:C$6,2,TRUE)</f>
        <v>40-49</v>
      </c>
    </row>
    <row r="5693" spans="1:14" x14ac:dyDescent="0.3">
      <c r="A5693" t="s">
        <v>6707</v>
      </c>
      <c r="B5693" s="1">
        <v>42688</v>
      </c>
      <c r="C5693" t="s">
        <v>1680</v>
      </c>
      <c r="D5693">
        <v>7157</v>
      </c>
      <c r="E5693" t="s">
        <v>14</v>
      </c>
      <c r="G5693" t="s">
        <v>15</v>
      </c>
      <c r="H5693">
        <v>435000</v>
      </c>
      <c r="I5693" t="s">
        <v>1681</v>
      </c>
      <c r="J5693" s="7">
        <v>26</v>
      </c>
      <c r="K5693" t="s">
        <v>17</v>
      </c>
      <c r="L5693" t="s">
        <v>18</v>
      </c>
      <c r="M5693" t="str">
        <f t="shared" si="88"/>
        <v>Mon</v>
      </c>
      <c r="N5693" t="str">
        <f>VLOOKUP(Query1[[#This Row],[Age]],'Age Group Vlookup'!B$3:C$6,2,TRUE)</f>
        <v>20-29</v>
      </c>
    </row>
    <row r="5694" spans="1:14" x14ac:dyDescent="0.3">
      <c r="A5694" t="s">
        <v>6708</v>
      </c>
      <c r="B5694" s="1">
        <v>42600</v>
      </c>
      <c r="C5694" t="s">
        <v>782</v>
      </c>
      <c r="D5694">
        <v>31073</v>
      </c>
      <c r="E5694" t="s">
        <v>133</v>
      </c>
      <c r="G5694" t="s">
        <v>15</v>
      </c>
      <c r="H5694">
        <v>269000</v>
      </c>
      <c r="I5694" t="s">
        <v>783</v>
      </c>
      <c r="J5694" s="7">
        <v>27</v>
      </c>
      <c r="K5694" t="s">
        <v>17</v>
      </c>
      <c r="L5694" t="s">
        <v>18</v>
      </c>
      <c r="M5694" t="str">
        <f t="shared" si="88"/>
        <v>Thu</v>
      </c>
      <c r="N5694" t="str">
        <f>VLOOKUP(Query1[[#This Row],[Age]],'Age Group Vlookup'!B$3:C$6,2,TRUE)</f>
        <v>20-29</v>
      </c>
    </row>
    <row r="5695" spans="1:14" x14ac:dyDescent="0.3">
      <c r="A5695" t="s">
        <v>6709</v>
      </c>
      <c r="B5695" s="1">
        <v>42542</v>
      </c>
      <c r="C5695" t="s">
        <v>269</v>
      </c>
      <c r="D5695">
        <v>34653</v>
      </c>
      <c r="E5695" t="s">
        <v>54</v>
      </c>
      <c r="G5695" t="s">
        <v>17</v>
      </c>
      <c r="H5695">
        <v>4000</v>
      </c>
      <c r="I5695" t="s">
        <v>270</v>
      </c>
      <c r="J5695" s="7">
        <v>37</v>
      </c>
      <c r="K5695" t="s">
        <v>32</v>
      </c>
      <c r="L5695" t="s">
        <v>33</v>
      </c>
      <c r="M5695" t="str">
        <f t="shared" si="88"/>
        <v>Tue</v>
      </c>
      <c r="N5695" t="str">
        <f>VLOOKUP(Query1[[#This Row],[Age]],'Age Group Vlookup'!B$3:C$6,2,TRUE)</f>
        <v>30-39</v>
      </c>
    </row>
    <row r="5696" spans="1:14" x14ac:dyDescent="0.3">
      <c r="A5696" t="s">
        <v>6710</v>
      </c>
      <c r="B5696" s="1">
        <v>42645</v>
      </c>
      <c r="C5696" t="s">
        <v>386</v>
      </c>
      <c r="D5696">
        <v>352</v>
      </c>
      <c r="E5696" t="s">
        <v>36</v>
      </c>
      <c r="G5696" t="s">
        <v>15</v>
      </c>
      <c r="H5696">
        <v>266000</v>
      </c>
      <c r="I5696" t="s">
        <v>387</v>
      </c>
      <c r="J5696" s="7">
        <v>28</v>
      </c>
      <c r="K5696" t="s">
        <v>32</v>
      </c>
      <c r="L5696" t="s">
        <v>33</v>
      </c>
      <c r="M5696" t="str">
        <f t="shared" si="88"/>
        <v>Sun</v>
      </c>
      <c r="N5696" t="str">
        <f>VLOOKUP(Query1[[#This Row],[Age]],'Age Group Vlookup'!B$3:C$6,2,TRUE)</f>
        <v>20-29</v>
      </c>
    </row>
    <row r="5697" spans="1:14" x14ac:dyDescent="0.3">
      <c r="A5697" t="s">
        <v>6711</v>
      </c>
      <c r="B5697" s="1">
        <v>42688</v>
      </c>
      <c r="C5697" t="s">
        <v>598</v>
      </c>
      <c r="D5697">
        <v>38705</v>
      </c>
      <c r="E5697" t="s">
        <v>150</v>
      </c>
      <c r="G5697" t="s">
        <v>17</v>
      </c>
      <c r="H5697">
        <v>34000</v>
      </c>
      <c r="I5697" t="s">
        <v>599</v>
      </c>
      <c r="J5697" s="7">
        <v>36</v>
      </c>
      <c r="K5697" t="s">
        <v>32</v>
      </c>
      <c r="L5697" t="s">
        <v>33</v>
      </c>
      <c r="M5697" t="str">
        <f t="shared" si="88"/>
        <v>Mon</v>
      </c>
      <c r="N5697" t="str">
        <f>VLOOKUP(Query1[[#This Row],[Age]],'Age Group Vlookup'!B$3:C$6,2,TRUE)</f>
        <v>30-39</v>
      </c>
    </row>
    <row r="5698" spans="1:14" x14ac:dyDescent="0.3">
      <c r="A5698" t="s">
        <v>6712</v>
      </c>
      <c r="B5698" s="1">
        <v>42395</v>
      </c>
      <c r="C5698" t="s">
        <v>272</v>
      </c>
      <c r="D5698">
        <v>42019</v>
      </c>
      <c r="E5698" t="s">
        <v>150</v>
      </c>
      <c r="G5698" t="s">
        <v>15</v>
      </c>
      <c r="H5698">
        <v>483000</v>
      </c>
      <c r="I5698" t="s">
        <v>273</v>
      </c>
      <c r="J5698" s="7">
        <v>47</v>
      </c>
      <c r="K5698" t="s">
        <v>27</v>
      </c>
      <c r="L5698" t="s">
        <v>28</v>
      </c>
      <c r="M5698" t="str">
        <f t="shared" ref="M5698:M5761" si="89">TEXT(B5698,"ddd")</f>
        <v>Tue</v>
      </c>
      <c r="N5698" t="str">
        <f>VLOOKUP(Query1[[#This Row],[Age]],'Age Group Vlookup'!B$3:C$6,2,TRUE)</f>
        <v>40-49</v>
      </c>
    </row>
    <row r="5699" spans="1:14" x14ac:dyDescent="0.3">
      <c r="A5699" t="s">
        <v>6713</v>
      </c>
      <c r="B5699" s="1">
        <v>42509</v>
      </c>
      <c r="C5699" t="s">
        <v>788</v>
      </c>
      <c r="D5699">
        <v>12367</v>
      </c>
      <c r="E5699" t="s">
        <v>150</v>
      </c>
      <c r="G5699" t="s">
        <v>15</v>
      </c>
      <c r="H5699">
        <v>151000</v>
      </c>
      <c r="I5699" t="s">
        <v>789</v>
      </c>
      <c r="J5699" s="7">
        <v>44</v>
      </c>
      <c r="K5699" t="s">
        <v>27</v>
      </c>
      <c r="L5699" t="s">
        <v>28</v>
      </c>
      <c r="M5699" t="str">
        <f t="shared" si="89"/>
        <v>Thu</v>
      </c>
      <c r="N5699" t="str">
        <f>VLOOKUP(Query1[[#This Row],[Age]],'Age Group Vlookup'!B$3:C$6,2,TRUE)</f>
        <v>40-49</v>
      </c>
    </row>
    <row r="5700" spans="1:14" x14ac:dyDescent="0.3">
      <c r="A5700" t="s">
        <v>6714</v>
      </c>
      <c r="B5700" s="1">
        <v>42549</v>
      </c>
      <c r="C5700" t="s">
        <v>1917</v>
      </c>
      <c r="D5700">
        <v>20266</v>
      </c>
      <c r="E5700" t="s">
        <v>137</v>
      </c>
      <c r="G5700" t="s">
        <v>15</v>
      </c>
      <c r="H5700">
        <v>206000</v>
      </c>
      <c r="I5700" t="s">
        <v>1918</v>
      </c>
      <c r="J5700" s="7">
        <v>36</v>
      </c>
      <c r="K5700" t="s">
        <v>17</v>
      </c>
      <c r="L5700" t="s">
        <v>18</v>
      </c>
      <c r="M5700" t="str">
        <f t="shared" si="89"/>
        <v>Tue</v>
      </c>
      <c r="N5700" t="str">
        <f>VLOOKUP(Query1[[#This Row],[Age]],'Age Group Vlookup'!B$3:C$6,2,TRUE)</f>
        <v>30-39</v>
      </c>
    </row>
    <row r="5701" spans="1:14" x14ac:dyDescent="0.3">
      <c r="A5701" t="s">
        <v>6715</v>
      </c>
      <c r="B5701" s="1">
        <v>42680</v>
      </c>
      <c r="C5701" t="s">
        <v>219</v>
      </c>
      <c r="D5701">
        <v>9567</v>
      </c>
      <c r="E5701" t="s">
        <v>62</v>
      </c>
      <c r="G5701" t="s">
        <v>32</v>
      </c>
      <c r="H5701">
        <v>162000</v>
      </c>
      <c r="I5701" t="s">
        <v>220</v>
      </c>
      <c r="J5701" s="7">
        <v>31</v>
      </c>
      <c r="K5701" t="s">
        <v>32</v>
      </c>
      <c r="L5701" t="s">
        <v>33</v>
      </c>
      <c r="M5701" t="str">
        <f t="shared" si="89"/>
        <v>Sun</v>
      </c>
      <c r="N5701" t="str">
        <f>VLOOKUP(Query1[[#This Row],[Age]],'Age Group Vlookup'!B$3:C$6,2,TRUE)</f>
        <v>30-39</v>
      </c>
    </row>
    <row r="5702" spans="1:14" x14ac:dyDescent="0.3">
      <c r="A5702" t="s">
        <v>6716</v>
      </c>
      <c r="B5702" s="1">
        <v>42531</v>
      </c>
      <c r="C5702" t="s">
        <v>1795</v>
      </c>
      <c r="D5702">
        <v>3027</v>
      </c>
      <c r="E5702" t="s">
        <v>58</v>
      </c>
      <c r="G5702" t="s">
        <v>17</v>
      </c>
      <c r="H5702">
        <v>48000</v>
      </c>
      <c r="I5702" t="s">
        <v>1796</v>
      </c>
      <c r="J5702" s="7">
        <v>41</v>
      </c>
      <c r="K5702" t="s">
        <v>32</v>
      </c>
      <c r="L5702" t="s">
        <v>33</v>
      </c>
      <c r="M5702" t="str">
        <f t="shared" si="89"/>
        <v>Fri</v>
      </c>
      <c r="N5702" t="str">
        <f>VLOOKUP(Query1[[#This Row],[Age]],'Age Group Vlookup'!B$3:C$6,2,TRUE)</f>
        <v>40-49</v>
      </c>
    </row>
    <row r="5703" spans="1:14" x14ac:dyDescent="0.3">
      <c r="A5703" t="s">
        <v>6717</v>
      </c>
      <c r="B5703" s="1">
        <v>42686</v>
      </c>
      <c r="C5703" t="s">
        <v>126</v>
      </c>
      <c r="D5703">
        <v>6022</v>
      </c>
      <c r="E5703" t="s">
        <v>25</v>
      </c>
      <c r="G5703" t="s">
        <v>17</v>
      </c>
      <c r="H5703">
        <v>28000</v>
      </c>
      <c r="I5703" t="s">
        <v>127</v>
      </c>
      <c r="J5703" s="7">
        <v>43</v>
      </c>
      <c r="K5703" t="s">
        <v>17</v>
      </c>
      <c r="L5703" t="s">
        <v>18</v>
      </c>
      <c r="M5703" t="str">
        <f t="shared" si="89"/>
        <v>Sat</v>
      </c>
      <c r="N5703" t="str">
        <f>VLOOKUP(Query1[[#This Row],[Age]],'Age Group Vlookup'!B$3:C$6,2,TRUE)</f>
        <v>40-49</v>
      </c>
    </row>
    <row r="5704" spans="1:14" x14ac:dyDescent="0.3">
      <c r="A5704" t="s">
        <v>6718</v>
      </c>
      <c r="B5704" s="1">
        <v>42460</v>
      </c>
      <c r="C5704" t="s">
        <v>120</v>
      </c>
      <c r="D5704">
        <v>48989</v>
      </c>
      <c r="E5704" t="s">
        <v>108</v>
      </c>
      <c r="G5704" t="s">
        <v>15</v>
      </c>
      <c r="H5704">
        <v>183000</v>
      </c>
      <c r="I5704" t="s">
        <v>121</v>
      </c>
      <c r="J5704" s="7">
        <v>42</v>
      </c>
      <c r="K5704" t="s">
        <v>17</v>
      </c>
      <c r="L5704" t="s">
        <v>18</v>
      </c>
      <c r="M5704" t="str">
        <f t="shared" si="89"/>
        <v>Thu</v>
      </c>
      <c r="N5704" t="str">
        <f>VLOOKUP(Query1[[#This Row],[Age]],'Age Group Vlookup'!B$3:C$6,2,TRUE)</f>
        <v>40-49</v>
      </c>
    </row>
    <row r="5705" spans="1:14" x14ac:dyDescent="0.3">
      <c r="A5705" t="s">
        <v>6719</v>
      </c>
      <c r="B5705" s="1">
        <v>42721</v>
      </c>
      <c r="C5705" t="s">
        <v>1190</v>
      </c>
      <c r="D5705">
        <v>43274</v>
      </c>
      <c r="E5705" t="s">
        <v>62</v>
      </c>
      <c r="G5705" t="s">
        <v>15</v>
      </c>
      <c r="H5705">
        <v>330000</v>
      </c>
      <c r="I5705" t="s">
        <v>1191</v>
      </c>
      <c r="J5705" s="7">
        <v>45</v>
      </c>
      <c r="K5705" t="s">
        <v>27</v>
      </c>
      <c r="L5705" t="s">
        <v>28</v>
      </c>
      <c r="M5705" t="str">
        <f t="shared" si="89"/>
        <v>Sat</v>
      </c>
      <c r="N5705" t="str">
        <f>VLOOKUP(Query1[[#This Row],[Age]],'Age Group Vlookup'!B$3:C$6,2,TRUE)</f>
        <v>40-49</v>
      </c>
    </row>
    <row r="5706" spans="1:14" x14ac:dyDescent="0.3">
      <c r="A5706" t="s">
        <v>6720</v>
      </c>
      <c r="B5706" s="1">
        <v>42387</v>
      </c>
      <c r="C5706" t="s">
        <v>68</v>
      </c>
      <c r="D5706">
        <v>161</v>
      </c>
      <c r="E5706" t="s">
        <v>25</v>
      </c>
      <c r="G5706" t="s">
        <v>17</v>
      </c>
      <c r="H5706">
        <v>9000</v>
      </c>
      <c r="I5706" t="s">
        <v>70</v>
      </c>
      <c r="J5706" s="7">
        <v>47</v>
      </c>
      <c r="K5706" t="s">
        <v>27</v>
      </c>
      <c r="L5706" t="s">
        <v>28</v>
      </c>
      <c r="M5706" t="str">
        <f t="shared" si="89"/>
        <v>Mon</v>
      </c>
      <c r="N5706" t="str">
        <f>VLOOKUP(Query1[[#This Row],[Age]],'Age Group Vlookup'!B$3:C$6,2,TRUE)</f>
        <v>40-49</v>
      </c>
    </row>
    <row r="5707" spans="1:14" x14ac:dyDescent="0.3">
      <c r="A5707" t="s">
        <v>6721</v>
      </c>
      <c r="B5707" s="1">
        <v>42668</v>
      </c>
      <c r="C5707" t="s">
        <v>872</v>
      </c>
      <c r="D5707">
        <v>17038</v>
      </c>
      <c r="E5707" t="s">
        <v>36</v>
      </c>
      <c r="F5707">
        <v>1</v>
      </c>
      <c r="G5707" t="s">
        <v>32</v>
      </c>
      <c r="H5707">
        <v>56000</v>
      </c>
      <c r="I5707" t="s">
        <v>873</v>
      </c>
      <c r="J5707" s="7">
        <v>33</v>
      </c>
      <c r="K5707" t="s">
        <v>27</v>
      </c>
      <c r="L5707" t="s">
        <v>28</v>
      </c>
      <c r="M5707" t="str">
        <f t="shared" si="89"/>
        <v>Tue</v>
      </c>
      <c r="N5707" t="str">
        <f>VLOOKUP(Query1[[#This Row],[Age]],'Age Group Vlookup'!B$3:C$6,2,TRUE)</f>
        <v>30-39</v>
      </c>
    </row>
    <row r="5708" spans="1:14" x14ac:dyDescent="0.3">
      <c r="A5708" t="s">
        <v>6722</v>
      </c>
      <c r="B5708" s="1">
        <v>42439</v>
      </c>
      <c r="C5708" t="s">
        <v>1826</v>
      </c>
      <c r="D5708">
        <v>29501</v>
      </c>
      <c r="E5708" t="s">
        <v>47</v>
      </c>
      <c r="G5708" t="s">
        <v>15</v>
      </c>
      <c r="H5708">
        <v>671000</v>
      </c>
      <c r="I5708" t="s">
        <v>1827</v>
      </c>
      <c r="J5708" s="7">
        <v>38</v>
      </c>
      <c r="K5708" t="s">
        <v>27</v>
      </c>
      <c r="L5708" t="s">
        <v>28</v>
      </c>
      <c r="M5708" t="str">
        <f t="shared" si="89"/>
        <v>Thu</v>
      </c>
      <c r="N5708" t="str">
        <f>VLOOKUP(Query1[[#This Row],[Age]],'Age Group Vlookup'!B$3:C$6,2,TRUE)</f>
        <v>30-39</v>
      </c>
    </row>
    <row r="5709" spans="1:14" x14ac:dyDescent="0.3">
      <c r="A5709" t="s">
        <v>6723</v>
      </c>
      <c r="B5709" s="1">
        <v>42457</v>
      </c>
      <c r="C5709" t="s">
        <v>2202</v>
      </c>
      <c r="D5709">
        <v>5174</v>
      </c>
      <c r="E5709" t="s">
        <v>62</v>
      </c>
      <c r="G5709" t="s">
        <v>32</v>
      </c>
      <c r="H5709">
        <v>176000</v>
      </c>
      <c r="I5709" t="s">
        <v>2203</v>
      </c>
      <c r="J5709" s="7">
        <v>30</v>
      </c>
      <c r="K5709" t="s">
        <v>32</v>
      </c>
      <c r="L5709" t="s">
        <v>33</v>
      </c>
      <c r="M5709" t="str">
        <f t="shared" si="89"/>
        <v>Mon</v>
      </c>
      <c r="N5709" t="str">
        <f>VLOOKUP(Query1[[#This Row],[Age]],'Age Group Vlookup'!B$3:C$6,2,TRUE)</f>
        <v>30-39</v>
      </c>
    </row>
    <row r="5710" spans="1:14" x14ac:dyDescent="0.3">
      <c r="A5710" t="s">
        <v>6724</v>
      </c>
      <c r="B5710" s="1">
        <v>42527</v>
      </c>
      <c r="C5710" t="s">
        <v>287</v>
      </c>
      <c r="D5710">
        <v>30226</v>
      </c>
      <c r="E5710" t="s">
        <v>108</v>
      </c>
      <c r="G5710" t="s">
        <v>17</v>
      </c>
      <c r="H5710">
        <v>46000</v>
      </c>
      <c r="I5710" t="s">
        <v>288</v>
      </c>
      <c r="J5710" s="7">
        <v>28</v>
      </c>
      <c r="K5710" t="s">
        <v>27</v>
      </c>
      <c r="L5710" t="s">
        <v>28</v>
      </c>
      <c r="M5710" t="str">
        <f t="shared" si="89"/>
        <v>Mon</v>
      </c>
      <c r="N5710" t="str">
        <f>VLOOKUP(Query1[[#This Row],[Age]],'Age Group Vlookup'!B$3:C$6,2,TRUE)</f>
        <v>20-29</v>
      </c>
    </row>
    <row r="5711" spans="1:14" x14ac:dyDescent="0.3">
      <c r="A5711" t="s">
        <v>6725</v>
      </c>
      <c r="B5711" s="1">
        <v>42451</v>
      </c>
      <c r="C5711" t="s">
        <v>201</v>
      </c>
      <c r="D5711">
        <v>5693</v>
      </c>
      <c r="E5711" t="s">
        <v>133</v>
      </c>
      <c r="G5711" t="s">
        <v>15</v>
      </c>
      <c r="H5711">
        <v>549000</v>
      </c>
      <c r="I5711" t="s">
        <v>202</v>
      </c>
      <c r="J5711" s="7">
        <v>48</v>
      </c>
      <c r="K5711" t="s">
        <v>32</v>
      </c>
      <c r="L5711" t="s">
        <v>33</v>
      </c>
      <c r="M5711" t="str">
        <f t="shared" si="89"/>
        <v>Tue</v>
      </c>
      <c r="N5711" t="str">
        <f>VLOOKUP(Query1[[#This Row],[Age]],'Age Group Vlookup'!B$3:C$6,2,TRUE)</f>
        <v>40-49</v>
      </c>
    </row>
    <row r="5712" spans="1:14" x14ac:dyDescent="0.3">
      <c r="A5712" t="s">
        <v>6726</v>
      </c>
      <c r="B5712" s="1">
        <v>42488</v>
      </c>
      <c r="C5712" t="s">
        <v>1101</v>
      </c>
      <c r="D5712">
        <v>39429</v>
      </c>
      <c r="E5712" t="s">
        <v>14</v>
      </c>
      <c r="G5712" t="s">
        <v>15</v>
      </c>
      <c r="H5712">
        <v>740000</v>
      </c>
      <c r="I5712" t="s">
        <v>1102</v>
      </c>
      <c r="J5712" s="7">
        <v>41</v>
      </c>
      <c r="K5712" t="s">
        <v>32</v>
      </c>
      <c r="L5712" t="s">
        <v>33</v>
      </c>
      <c r="M5712" t="str">
        <f t="shared" si="89"/>
        <v>Thu</v>
      </c>
      <c r="N5712" t="str">
        <f>VLOOKUP(Query1[[#This Row],[Age]],'Age Group Vlookup'!B$3:C$6,2,TRUE)</f>
        <v>40-49</v>
      </c>
    </row>
    <row r="5713" spans="1:14" x14ac:dyDescent="0.3">
      <c r="A5713" t="s">
        <v>6727</v>
      </c>
      <c r="B5713" s="1">
        <v>42585</v>
      </c>
      <c r="C5713" t="s">
        <v>669</v>
      </c>
      <c r="D5713">
        <v>32584</v>
      </c>
      <c r="E5713" t="s">
        <v>21</v>
      </c>
      <c r="G5713" t="s">
        <v>15</v>
      </c>
      <c r="H5713">
        <v>281000</v>
      </c>
      <c r="I5713" t="s">
        <v>670</v>
      </c>
      <c r="J5713" s="7">
        <v>46</v>
      </c>
      <c r="K5713" t="s">
        <v>27</v>
      </c>
      <c r="L5713" t="s">
        <v>28</v>
      </c>
      <c r="M5713" t="str">
        <f t="shared" si="89"/>
        <v>Wed</v>
      </c>
      <c r="N5713" t="str">
        <f>VLOOKUP(Query1[[#This Row],[Age]],'Age Group Vlookup'!B$3:C$6,2,TRUE)</f>
        <v>40-49</v>
      </c>
    </row>
    <row r="5714" spans="1:14" x14ac:dyDescent="0.3">
      <c r="A5714" t="s">
        <v>6728</v>
      </c>
      <c r="B5714" s="1">
        <v>42402</v>
      </c>
      <c r="C5714" t="s">
        <v>2093</v>
      </c>
      <c r="D5714">
        <v>14620</v>
      </c>
      <c r="E5714" t="s">
        <v>25</v>
      </c>
      <c r="G5714" t="s">
        <v>15</v>
      </c>
      <c r="H5714">
        <v>121000</v>
      </c>
      <c r="I5714" t="s">
        <v>2094</v>
      </c>
      <c r="J5714" s="7">
        <v>21</v>
      </c>
      <c r="K5714" t="s">
        <v>17</v>
      </c>
      <c r="L5714" t="s">
        <v>18</v>
      </c>
      <c r="M5714" t="str">
        <f t="shared" si="89"/>
        <v>Tue</v>
      </c>
      <c r="N5714" t="str">
        <f>VLOOKUP(Query1[[#This Row],[Age]],'Age Group Vlookup'!B$3:C$6,2,TRUE)</f>
        <v>20-29</v>
      </c>
    </row>
    <row r="5715" spans="1:14" x14ac:dyDescent="0.3">
      <c r="A5715" t="s">
        <v>6729</v>
      </c>
      <c r="B5715" s="1">
        <v>42577</v>
      </c>
      <c r="C5715" t="s">
        <v>1108</v>
      </c>
      <c r="D5715">
        <v>30427</v>
      </c>
      <c r="E5715" t="s">
        <v>43</v>
      </c>
      <c r="G5715" t="s">
        <v>15</v>
      </c>
      <c r="H5715">
        <v>147000</v>
      </c>
      <c r="I5715" t="s">
        <v>1109</v>
      </c>
      <c r="J5715" s="7">
        <v>44</v>
      </c>
      <c r="K5715" t="s">
        <v>27</v>
      </c>
      <c r="L5715" t="s">
        <v>28</v>
      </c>
      <c r="M5715" t="str">
        <f t="shared" si="89"/>
        <v>Tue</v>
      </c>
      <c r="N5715" t="str">
        <f>VLOOKUP(Query1[[#This Row],[Age]],'Age Group Vlookup'!B$3:C$6,2,TRUE)</f>
        <v>40-49</v>
      </c>
    </row>
    <row r="5716" spans="1:14" x14ac:dyDescent="0.3">
      <c r="A5716" t="s">
        <v>6730</v>
      </c>
      <c r="B5716" s="1">
        <v>42731</v>
      </c>
      <c r="C5716" t="s">
        <v>2067</v>
      </c>
      <c r="D5716">
        <v>12570</v>
      </c>
      <c r="E5716" t="s">
        <v>62</v>
      </c>
      <c r="G5716" t="s">
        <v>17</v>
      </c>
      <c r="H5716">
        <v>31000</v>
      </c>
      <c r="I5716" t="s">
        <v>2068</v>
      </c>
      <c r="J5716" s="7">
        <v>42</v>
      </c>
      <c r="K5716" t="s">
        <v>27</v>
      </c>
      <c r="L5716" t="s">
        <v>28</v>
      </c>
      <c r="M5716" t="str">
        <f t="shared" si="89"/>
        <v>Tue</v>
      </c>
      <c r="N5716" t="str">
        <f>VLOOKUP(Query1[[#This Row],[Age]],'Age Group Vlookup'!B$3:C$6,2,TRUE)</f>
        <v>40-49</v>
      </c>
    </row>
    <row r="5717" spans="1:14" x14ac:dyDescent="0.3">
      <c r="A5717" t="s">
        <v>6731</v>
      </c>
      <c r="B5717" s="1">
        <v>42565</v>
      </c>
      <c r="C5717" t="s">
        <v>2167</v>
      </c>
      <c r="D5717">
        <v>8918</v>
      </c>
      <c r="E5717" t="s">
        <v>137</v>
      </c>
      <c r="G5717" t="s">
        <v>15</v>
      </c>
      <c r="H5717">
        <v>691000</v>
      </c>
      <c r="I5717" t="s">
        <v>2168</v>
      </c>
      <c r="J5717" s="7">
        <v>34</v>
      </c>
      <c r="K5717" t="s">
        <v>27</v>
      </c>
      <c r="L5717" t="s">
        <v>28</v>
      </c>
      <c r="M5717" t="str">
        <f t="shared" si="89"/>
        <v>Thu</v>
      </c>
      <c r="N5717" t="str">
        <f>VLOOKUP(Query1[[#This Row],[Age]],'Age Group Vlookup'!B$3:C$6,2,TRUE)</f>
        <v>30-39</v>
      </c>
    </row>
    <row r="5718" spans="1:14" x14ac:dyDescent="0.3">
      <c r="A5718" t="s">
        <v>6732</v>
      </c>
      <c r="B5718" s="1">
        <v>42502</v>
      </c>
      <c r="C5718" t="s">
        <v>2433</v>
      </c>
      <c r="D5718">
        <v>5645</v>
      </c>
      <c r="E5718" t="s">
        <v>25</v>
      </c>
      <c r="G5718" t="s">
        <v>32</v>
      </c>
      <c r="H5718">
        <v>130000</v>
      </c>
      <c r="I5718" t="s">
        <v>2434</v>
      </c>
      <c r="J5718" s="7">
        <v>43</v>
      </c>
      <c r="K5718" t="s">
        <v>32</v>
      </c>
      <c r="L5718" t="s">
        <v>33</v>
      </c>
      <c r="M5718" t="str">
        <f t="shared" si="89"/>
        <v>Thu</v>
      </c>
      <c r="N5718" t="str">
        <f>VLOOKUP(Query1[[#This Row],[Age]],'Age Group Vlookup'!B$3:C$6,2,TRUE)</f>
        <v>40-49</v>
      </c>
    </row>
    <row r="5719" spans="1:14" x14ac:dyDescent="0.3">
      <c r="A5719" t="s">
        <v>6733</v>
      </c>
      <c r="B5719" s="1">
        <v>42431</v>
      </c>
      <c r="C5719" t="s">
        <v>1488</v>
      </c>
      <c r="D5719">
        <v>35835</v>
      </c>
      <c r="E5719" t="s">
        <v>47</v>
      </c>
      <c r="G5719" t="s">
        <v>17</v>
      </c>
      <c r="H5719">
        <v>4000</v>
      </c>
      <c r="I5719" t="s">
        <v>1489</v>
      </c>
      <c r="J5719" s="7">
        <v>20</v>
      </c>
      <c r="K5719" t="s">
        <v>27</v>
      </c>
      <c r="L5719" t="s">
        <v>28</v>
      </c>
      <c r="M5719" t="str">
        <f t="shared" si="89"/>
        <v>Wed</v>
      </c>
      <c r="N5719" t="str">
        <f>VLOOKUP(Query1[[#This Row],[Age]],'Age Group Vlookup'!B$3:C$6,2,TRUE)</f>
        <v>20-29</v>
      </c>
    </row>
    <row r="5720" spans="1:14" x14ac:dyDescent="0.3">
      <c r="A5720" t="s">
        <v>6734</v>
      </c>
      <c r="B5720" s="1">
        <v>42447</v>
      </c>
      <c r="C5720" t="s">
        <v>140</v>
      </c>
      <c r="D5720">
        <v>37393</v>
      </c>
      <c r="E5720" t="s">
        <v>62</v>
      </c>
      <c r="G5720" t="s">
        <v>17</v>
      </c>
      <c r="H5720">
        <v>49000</v>
      </c>
      <c r="I5720" t="s">
        <v>141</v>
      </c>
      <c r="J5720" s="7">
        <v>27</v>
      </c>
      <c r="K5720" t="s">
        <v>32</v>
      </c>
      <c r="L5720" t="s">
        <v>33</v>
      </c>
      <c r="M5720" t="str">
        <f t="shared" si="89"/>
        <v>Fri</v>
      </c>
      <c r="N5720" t="str">
        <f>VLOOKUP(Query1[[#This Row],[Age]],'Age Group Vlookup'!B$3:C$6,2,TRUE)</f>
        <v>20-29</v>
      </c>
    </row>
    <row r="5721" spans="1:14" x14ac:dyDescent="0.3">
      <c r="A5721" t="s">
        <v>6735</v>
      </c>
      <c r="B5721" s="1">
        <v>42668</v>
      </c>
      <c r="C5721" t="s">
        <v>601</v>
      </c>
      <c r="D5721">
        <v>36400</v>
      </c>
      <c r="E5721" t="s">
        <v>62</v>
      </c>
      <c r="G5721" t="s">
        <v>17</v>
      </c>
      <c r="H5721">
        <v>22000</v>
      </c>
      <c r="I5721" t="s">
        <v>602</v>
      </c>
      <c r="J5721" s="7">
        <v>31</v>
      </c>
      <c r="K5721" t="s">
        <v>17</v>
      </c>
      <c r="L5721" t="s">
        <v>18</v>
      </c>
      <c r="M5721" t="str">
        <f t="shared" si="89"/>
        <v>Tue</v>
      </c>
      <c r="N5721" t="str">
        <f>VLOOKUP(Query1[[#This Row],[Age]],'Age Group Vlookup'!B$3:C$6,2,TRUE)</f>
        <v>30-39</v>
      </c>
    </row>
    <row r="5722" spans="1:14" x14ac:dyDescent="0.3">
      <c r="A5722" t="s">
        <v>6736</v>
      </c>
      <c r="B5722" s="1">
        <v>42711</v>
      </c>
      <c r="C5722" t="s">
        <v>1292</v>
      </c>
      <c r="D5722">
        <v>20049</v>
      </c>
      <c r="E5722" t="s">
        <v>36</v>
      </c>
      <c r="G5722" t="s">
        <v>15</v>
      </c>
      <c r="H5722">
        <v>410000</v>
      </c>
      <c r="I5722" t="s">
        <v>1293</v>
      </c>
      <c r="J5722" s="7">
        <v>41</v>
      </c>
      <c r="K5722" t="s">
        <v>27</v>
      </c>
      <c r="L5722" t="s">
        <v>28</v>
      </c>
      <c r="M5722" t="str">
        <f t="shared" si="89"/>
        <v>Wed</v>
      </c>
      <c r="N5722" t="str">
        <f>VLOOKUP(Query1[[#This Row],[Age]],'Age Group Vlookup'!B$3:C$6,2,TRUE)</f>
        <v>40-49</v>
      </c>
    </row>
    <row r="5723" spans="1:14" x14ac:dyDescent="0.3">
      <c r="A5723" t="s">
        <v>6737</v>
      </c>
      <c r="B5723" s="1">
        <v>42530</v>
      </c>
      <c r="C5723" t="s">
        <v>509</v>
      </c>
      <c r="D5723">
        <v>21864</v>
      </c>
      <c r="E5723" t="s">
        <v>69</v>
      </c>
      <c r="G5723" t="s">
        <v>17</v>
      </c>
      <c r="H5723">
        <v>20000</v>
      </c>
      <c r="I5723" t="s">
        <v>510</v>
      </c>
      <c r="J5723" s="7">
        <v>41</v>
      </c>
      <c r="K5723" t="s">
        <v>32</v>
      </c>
      <c r="L5723" t="s">
        <v>33</v>
      </c>
      <c r="M5723" t="str">
        <f t="shared" si="89"/>
        <v>Thu</v>
      </c>
      <c r="N5723" t="str">
        <f>VLOOKUP(Query1[[#This Row],[Age]],'Age Group Vlookup'!B$3:C$6,2,TRUE)</f>
        <v>40-49</v>
      </c>
    </row>
    <row r="5724" spans="1:14" x14ac:dyDescent="0.3">
      <c r="A5724" t="s">
        <v>6738</v>
      </c>
      <c r="B5724" s="1">
        <v>42669</v>
      </c>
      <c r="C5724" t="s">
        <v>24</v>
      </c>
      <c r="D5724">
        <v>29315</v>
      </c>
      <c r="E5724" t="s">
        <v>54</v>
      </c>
      <c r="G5724" t="s">
        <v>17</v>
      </c>
      <c r="H5724">
        <v>36000</v>
      </c>
      <c r="I5724" t="s">
        <v>26</v>
      </c>
      <c r="J5724" s="7">
        <v>30</v>
      </c>
      <c r="K5724" t="s">
        <v>27</v>
      </c>
      <c r="L5724" t="s">
        <v>28</v>
      </c>
      <c r="M5724" t="str">
        <f t="shared" si="89"/>
        <v>Wed</v>
      </c>
      <c r="N5724" t="str">
        <f>VLOOKUP(Query1[[#This Row],[Age]],'Age Group Vlookup'!B$3:C$6,2,TRUE)</f>
        <v>30-39</v>
      </c>
    </row>
    <row r="5725" spans="1:14" x14ac:dyDescent="0.3">
      <c r="A5725" t="s">
        <v>6739</v>
      </c>
      <c r="B5725" s="1">
        <v>42729</v>
      </c>
      <c r="C5725" t="s">
        <v>476</v>
      </c>
      <c r="D5725">
        <v>5790</v>
      </c>
      <c r="E5725" t="s">
        <v>137</v>
      </c>
      <c r="G5725" t="s">
        <v>15</v>
      </c>
      <c r="H5725">
        <v>315000</v>
      </c>
      <c r="I5725" t="s">
        <v>477</v>
      </c>
      <c r="J5725" s="7">
        <v>49</v>
      </c>
      <c r="K5725" t="s">
        <v>17</v>
      </c>
      <c r="L5725" t="s">
        <v>18</v>
      </c>
      <c r="M5725" t="str">
        <f t="shared" si="89"/>
        <v>Sun</v>
      </c>
      <c r="N5725" t="str">
        <f>VLOOKUP(Query1[[#This Row],[Age]],'Age Group Vlookup'!B$3:C$6,2,TRUE)</f>
        <v>40-49</v>
      </c>
    </row>
    <row r="5726" spans="1:14" x14ac:dyDescent="0.3">
      <c r="A5726" t="s">
        <v>6740</v>
      </c>
      <c r="B5726" s="1">
        <v>42523</v>
      </c>
      <c r="C5726" t="s">
        <v>216</v>
      </c>
      <c r="D5726">
        <v>48682</v>
      </c>
      <c r="E5726" t="s">
        <v>47</v>
      </c>
      <c r="G5726" t="s">
        <v>17</v>
      </c>
      <c r="H5726">
        <v>6000</v>
      </c>
      <c r="I5726" t="s">
        <v>217</v>
      </c>
      <c r="J5726" s="7">
        <v>42</v>
      </c>
      <c r="K5726" t="s">
        <v>27</v>
      </c>
      <c r="L5726" t="s">
        <v>28</v>
      </c>
      <c r="M5726" t="str">
        <f t="shared" si="89"/>
        <v>Thu</v>
      </c>
      <c r="N5726" t="str">
        <f>VLOOKUP(Query1[[#This Row],[Age]],'Age Group Vlookup'!B$3:C$6,2,TRUE)</f>
        <v>40-49</v>
      </c>
    </row>
    <row r="5727" spans="1:14" x14ac:dyDescent="0.3">
      <c r="A5727" t="s">
        <v>6741</v>
      </c>
      <c r="B5727" s="1">
        <v>42585</v>
      </c>
      <c r="C5727" t="s">
        <v>166</v>
      </c>
      <c r="D5727">
        <v>1804</v>
      </c>
      <c r="E5727" t="s">
        <v>69</v>
      </c>
      <c r="G5727" t="s">
        <v>15</v>
      </c>
      <c r="H5727">
        <v>796000</v>
      </c>
      <c r="I5727" t="s">
        <v>167</v>
      </c>
      <c r="J5727" s="7">
        <v>24</v>
      </c>
      <c r="K5727" t="s">
        <v>17</v>
      </c>
      <c r="L5727" t="s">
        <v>18</v>
      </c>
      <c r="M5727" t="str">
        <f t="shared" si="89"/>
        <v>Wed</v>
      </c>
      <c r="N5727" t="str">
        <f>VLOOKUP(Query1[[#This Row],[Age]],'Age Group Vlookup'!B$3:C$6,2,TRUE)</f>
        <v>20-29</v>
      </c>
    </row>
    <row r="5728" spans="1:14" x14ac:dyDescent="0.3">
      <c r="A5728" t="s">
        <v>6742</v>
      </c>
      <c r="B5728" s="1">
        <v>42526</v>
      </c>
      <c r="C5728" t="s">
        <v>550</v>
      </c>
      <c r="D5728">
        <v>731</v>
      </c>
      <c r="E5728" t="s">
        <v>150</v>
      </c>
      <c r="G5728" t="s">
        <v>17</v>
      </c>
      <c r="H5728">
        <v>34000</v>
      </c>
      <c r="I5728" t="s">
        <v>551</v>
      </c>
      <c r="J5728" s="7">
        <v>35</v>
      </c>
      <c r="K5728" t="s">
        <v>32</v>
      </c>
      <c r="L5728" t="s">
        <v>33</v>
      </c>
      <c r="M5728" t="str">
        <f t="shared" si="89"/>
        <v>Sun</v>
      </c>
      <c r="N5728" t="str">
        <f>VLOOKUP(Query1[[#This Row],[Age]],'Age Group Vlookup'!B$3:C$6,2,TRUE)</f>
        <v>30-39</v>
      </c>
    </row>
    <row r="5729" spans="1:14" x14ac:dyDescent="0.3">
      <c r="A5729" t="s">
        <v>6743</v>
      </c>
      <c r="B5729" s="1">
        <v>42531</v>
      </c>
      <c r="C5729" t="s">
        <v>441</v>
      </c>
      <c r="D5729">
        <v>10982</v>
      </c>
      <c r="E5729" t="s">
        <v>54</v>
      </c>
      <c r="G5729" t="s">
        <v>15</v>
      </c>
      <c r="H5729">
        <v>792000</v>
      </c>
      <c r="I5729" t="s">
        <v>442</v>
      </c>
      <c r="J5729" s="7">
        <v>31</v>
      </c>
      <c r="K5729" t="s">
        <v>27</v>
      </c>
      <c r="L5729" t="s">
        <v>28</v>
      </c>
      <c r="M5729" t="str">
        <f t="shared" si="89"/>
        <v>Fri</v>
      </c>
      <c r="N5729" t="str">
        <f>VLOOKUP(Query1[[#This Row],[Age]],'Age Group Vlookup'!B$3:C$6,2,TRUE)</f>
        <v>30-39</v>
      </c>
    </row>
    <row r="5730" spans="1:14" x14ac:dyDescent="0.3">
      <c r="A5730" t="s">
        <v>6744</v>
      </c>
      <c r="B5730" s="1">
        <v>42618</v>
      </c>
      <c r="C5730" t="s">
        <v>1210</v>
      </c>
      <c r="D5730">
        <v>49423</v>
      </c>
      <c r="E5730" t="s">
        <v>58</v>
      </c>
      <c r="G5730" t="s">
        <v>32</v>
      </c>
      <c r="H5730">
        <v>119000</v>
      </c>
      <c r="I5730" t="s">
        <v>1211</v>
      </c>
      <c r="J5730" s="7">
        <v>23</v>
      </c>
      <c r="K5730" t="s">
        <v>32</v>
      </c>
      <c r="L5730" t="s">
        <v>33</v>
      </c>
      <c r="M5730" t="str">
        <f t="shared" si="89"/>
        <v>Mon</v>
      </c>
      <c r="N5730" t="str">
        <f>VLOOKUP(Query1[[#This Row],[Age]],'Age Group Vlookup'!B$3:C$6,2,TRUE)</f>
        <v>20-29</v>
      </c>
    </row>
    <row r="5731" spans="1:14" x14ac:dyDescent="0.3">
      <c r="A5731" t="s">
        <v>6745</v>
      </c>
      <c r="B5731" s="1">
        <v>42634</v>
      </c>
      <c r="C5731" t="s">
        <v>490</v>
      </c>
      <c r="D5731">
        <v>29290</v>
      </c>
      <c r="E5731" t="s">
        <v>14</v>
      </c>
      <c r="G5731" t="s">
        <v>15</v>
      </c>
      <c r="H5731">
        <v>204000</v>
      </c>
      <c r="I5731" t="s">
        <v>491</v>
      </c>
      <c r="J5731" s="7">
        <v>36</v>
      </c>
      <c r="K5731" t="s">
        <v>32</v>
      </c>
      <c r="L5731" t="s">
        <v>33</v>
      </c>
      <c r="M5731" t="str">
        <f t="shared" si="89"/>
        <v>Wed</v>
      </c>
      <c r="N5731" t="str">
        <f>VLOOKUP(Query1[[#This Row],[Age]],'Age Group Vlookup'!B$3:C$6,2,TRUE)</f>
        <v>30-39</v>
      </c>
    </row>
    <row r="5732" spans="1:14" x14ac:dyDescent="0.3">
      <c r="A5732" t="s">
        <v>6746</v>
      </c>
      <c r="B5732" s="1">
        <v>42398</v>
      </c>
      <c r="C5732" t="s">
        <v>1340</v>
      </c>
      <c r="D5732">
        <v>25160</v>
      </c>
      <c r="E5732" t="s">
        <v>47</v>
      </c>
      <c r="G5732" t="s">
        <v>15</v>
      </c>
      <c r="H5732">
        <v>782000</v>
      </c>
      <c r="I5732" t="s">
        <v>1341</v>
      </c>
      <c r="J5732" s="7">
        <v>38</v>
      </c>
      <c r="K5732" t="s">
        <v>27</v>
      </c>
      <c r="L5732" t="s">
        <v>28</v>
      </c>
      <c r="M5732" t="str">
        <f t="shared" si="89"/>
        <v>Fri</v>
      </c>
      <c r="N5732" t="str">
        <f>VLOOKUP(Query1[[#This Row],[Age]],'Age Group Vlookup'!B$3:C$6,2,TRUE)</f>
        <v>30-39</v>
      </c>
    </row>
    <row r="5733" spans="1:14" x14ac:dyDescent="0.3">
      <c r="A5733" t="s">
        <v>6747</v>
      </c>
      <c r="B5733" s="1">
        <v>42528</v>
      </c>
      <c r="C5733" t="s">
        <v>556</v>
      </c>
      <c r="D5733">
        <v>44361</v>
      </c>
      <c r="E5733" t="s">
        <v>36</v>
      </c>
      <c r="G5733" t="s">
        <v>17</v>
      </c>
      <c r="H5733">
        <v>2000</v>
      </c>
      <c r="I5733" t="s">
        <v>557</v>
      </c>
      <c r="J5733" s="7">
        <v>23</v>
      </c>
      <c r="K5733" t="s">
        <v>27</v>
      </c>
      <c r="L5733" t="s">
        <v>28</v>
      </c>
      <c r="M5733" t="str">
        <f t="shared" si="89"/>
        <v>Tue</v>
      </c>
      <c r="N5733" t="str">
        <f>VLOOKUP(Query1[[#This Row],[Age]],'Age Group Vlookup'!B$3:C$6,2,TRUE)</f>
        <v>20-29</v>
      </c>
    </row>
    <row r="5734" spans="1:14" x14ac:dyDescent="0.3">
      <c r="A5734" t="s">
        <v>6748</v>
      </c>
      <c r="B5734" s="1">
        <v>42394</v>
      </c>
      <c r="C5734" t="s">
        <v>587</v>
      </c>
      <c r="D5734">
        <v>44987</v>
      </c>
      <c r="E5734" t="s">
        <v>108</v>
      </c>
      <c r="G5734" t="s">
        <v>15</v>
      </c>
      <c r="H5734">
        <v>567000</v>
      </c>
      <c r="I5734" t="s">
        <v>588</v>
      </c>
      <c r="J5734" s="7">
        <v>36</v>
      </c>
      <c r="K5734" t="s">
        <v>27</v>
      </c>
      <c r="L5734" t="s">
        <v>28</v>
      </c>
      <c r="M5734" t="str">
        <f t="shared" si="89"/>
        <v>Mon</v>
      </c>
      <c r="N5734" t="str">
        <f>VLOOKUP(Query1[[#This Row],[Age]],'Age Group Vlookup'!B$3:C$6,2,TRUE)</f>
        <v>30-39</v>
      </c>
    </row>
    <row r="5735" spans="1:14" x14ac:dyDescent="0.3">
      <c r="A5735" t="s">
        <v>6749</v>
      </c>
      <c r="B5735" s="1">
        <v>42371</v>
      </c>
      <c r="C5735" t="s">
        <v>593</v>
      </c>
      <c r="D5735">
        <v>36008</v>
      </c>
      <c r="E5735" t="s">
        <v>25</v>
      </c>
      <c r="G5735" t="s">
        <v>17</v>
      </c>
      <c r="H5735">
        <v>24000</v>
      </c>
      <c r="I5735" t="s">
        <v>594</v>
      </c>
      <c r="J5735" s="7">
        <v>37</v>
      </c>
      <c r="K5735" t="s">
        <v>32</v>
      </c>
      <c r="L5735" t="s">
        <v>33</v>
      </c>
      <c r="M5735" t="str">
        <f t="shared" si="89"/>
        <v>Sat</v>
      </c>
      <c r="N5735" t="str">
        <f>VLOOKUP(Query1[[#This Row],[Age]],'Age Group Vlookup'!B$3:C$6,2,TRUE)</f>
        <v>30-39</v>
      </c>
    </row>
    <row r="5736" spans="1:14" x14ac:dyDescent="0.3">
      <c r="A5736" t="s">
        <v>6750</v>
      </c>
      <c r="B5736" s="1">
        <v>42637</v>
      </c>
      <c r="C5736" t="s">
        <v>209</v>
      </c>
      <c r="D5736">
        <v>21486</v>
      </c>
      <c r="E5736" t="s">
        <v>133</v>
      </c>
      <c r="G5736" t="s">
        <v>32</v>
      </c>
      <c r="H5736">
        <v>149000</v>
      </c>
      <c r="I5736" t="s">
        <v>210</v>
      </c>
      <c r="J5736" s="7">
        <v>25</v>
      </c>
      <c r="K5736" t="s">
        <v>17</v>
      </c>
      <c r="L5736" t="s">
        <v>18</v>
      </c>
      <c r="M5736" t="str">
        <f t="shared" si="89"/>
        <v>Sat</v>
      </c>
      <c r="N5736" t="str">
        <f>VLOOKUP(Query1[[#This Row],[Age]],'Age Group Vlookup'!B$3:C$6,2,TRUE)</f>
        <v>20-29</v>
      </c>
    </row>
    <row r="5737" spans="1:14" x14ac:dyDescent="0.3">
      <c r="A5737" t="s">
        <v>6751</v>
      </c>
      <c r="B5737" s="1">
        <v>42698</v>
      </c>
      <c r="C5737" t="s">
        <v>556</v>
      </c>
      <c r="D5737">
        <v>9367</v>
      </c>
      <c r="E5737" t="s">
        <v>137</v>
      </c>
      <c r="G5737" t="s">
        <v>17</v>
      </c>
      <c r="H5737">
        <v>2000</v>
      </c>
      <c r="I5737" t="s">
        <v>557</v>
      </c>
      <c r="J5737" s="7">
        <v>23</v>
      </c>
      <c r="K5737" t="s">
        <v>27</v>
      </c>
      <c r="L5737" t="s">
        <v>28</v>
      </c>
      <c r="M5737" t="str">
        <f t="shared" si="89"/>
        <v>Thu</v>
      </c>
      <c r="N5737" t="str">
        <f>VLOOKUP(Query1[[#This Row],[Age]],'Age Group Vlookup'!B$3:C$6,2,TRUE)</f>
        <v>20-29</v>
      </c>
    </row>
    <row r="5738" spans="1:14" x14ac:dyDescent="0.3">
      <c r="A5738" t="s">
        <v>6752</v>
      </c>
      <c r="B5738" s="1">
        <v>42707</v>
      </c>
      <c r="C5738" t="s">
        <v>527</v>
      </c>
      <c r="D5738">
        <v>9063</v>
      </c>
      <c r="E5738" t="s">
        <v>58</v>
      </c>
      <c r="G5738" t="s">
        <v>17</v>
      </c>
      <c r="H5738">
        <v>49000</v>
      </c>
      <c r="I5738" t="s">
        <v>528</v>
      </c>
      <c r="J5738" s="7">
        <v>30</v>
      </c>
      <c r="K5738" t="s">
        <v>17</v>
      </c>
      <c r="L5738" t="s">
        <v>18</v>
      </c>
      <c r="M5738" t="str">
        <f t="shared" si="89"/>
        <v>Sat</v>
      </c>
      <c r="N5738" t="str">
        <f>VLOOKUP(Query1[[#This Row],[Age]],'Age Group Vlookup'!B$3:C$6,2,TRUE)</f>
        <v>30-39</v>
      </c>
    </row>
    <row r="5739" spans="1:14" x14ac:dyDescent="0.3">
      <c r="A5739" t="s">
        <v>6753</v>
      </c>
      <c r="B5739" s="1">
        <v>42379</v>
      </c>
      <c r="C5739" t="s">
        <v>1826</v>
      </c>
      <c r="D5739">
        <v>17388</v>
      </c>
      <c r="E5739" t="s">
        <v>133</v>
      </c>
      <c r="G5739" t="s">
        <v>15</v>
      </c>
      <c r="H5739">
        <v>671000</v>
      </c>
      <c r="I5739" t="s">
        <v>1827</v>
      </c>
      <c r="J5739" s="7">
        <v>38</v>
      </c>
      <c r="K5739" t="s">
        <v>27</v>
      </c>
      <c r="L5739" t="s">
        <v>28</v>
      </c>
      <c r="M5739" t="str">
        <f t="shared" si="89"/>
        <v>Sun</v>
      </c>
      <c r="N5739" t="str">
        <f>VLOOKUP(Query1[[#This Row],[Age]],'Age Group Vlookup'!B$3:C$6,2,TRUE)</f>
        <v>30-39</v>
      </c>
    </row>
    <row r="5740" spans="1:14" x14ac:dyDescent="0.3">
      <c r="A5740" t="s">
        <v>6754</v>
      </c>
      <c r="B5740" s="1">
        <v>42532</v>
      </c>
      <c r="C5740" t="s">
        <v>428</v>
      </c>
      <c r="D5740">
        <v>10374</v>
      </c>
      <c r="E5740" t="s">
        <v>25</v>
      </c>
      <c r="G5740" t="s">
        <v>17</v>
      </c>
      <c r="H5740">
        <v>15000</v>
      </c>
      <c r="I5740" t="s">
        <v>429</v>
      </c>
      <c r="J5740" s="7">
        <v>41</v>
      </c>
      <c r="K5740" t="s">
        <v>17</v>
      </c>
      <c r="L5740" t="s">
        <v>18</v>
      </c>
      <c r="M5740" t="str">
        <f t="shared" si="89"/>
        <v>Sat</v>
      </c>
      <c r="N5740" t="str">
        <f>VLOOKUP(Query1[[#This Row],[Age]],'Age Group Vlookup'!B$3:C$6,2,TRUE)</f>
        <v>40-49</v>
      </c>
    </row>
    <row r="5741" spans="1:14" x14ac:dyDescent="0.3">
      <c r="A5741" t="s">
        <v>6755</v>
      </c>
      <c r="B5741" s="1">
        <v>42565</v>
      </c>
      <c r="C5741" t="s">
        <v>776</v>
      </c>
      <c r="D5741">
        <v>26396</v>
      </c>
      <c r="E5741" t="s">
        <v>62</v>
      </c>
      <c r="G5741" t="s">
        <v>15</v>
      </c>
      <c r="H5741">
        <v>749000</v>
      </c>
      <c r="I5741" t="s">
        <v>777</v>
      </c>
      <c r="J5741" s="7">
        <v>30</v>
      </c>
      <c r="K5741" t="s">
        <v>17</v>
      </c>
      <c r="L5741" t="s">
        <v>18</v>
      </c>
      <c r="M5741" t="str">
        <f t="shared" si="89"/>
        <v>Thu</v>
      </c>
      <c r="N5741" t="str">
        <f>VLOOKUP(Query1[[#This Row],[Age]],'Age Group Vlookup'!B$3:C$6,2,TRUE)</f>
        <v>30-39</v>
      </c>
    </row>
    <row r="5742" spans="1:14" x14ac:dyDescent="0.3">
      <c r="A5742" t="s">
        <v>6756</v>
      </c>
      <c r="B5742" s="1">
        <v>42650</v>
      </c>
      <c r="C5742" t="s">
        <v>61</v>
      </c>
      <c r="D5742">
        <v>42115</v>
      </c>
      <c r="E5742" t="s">
        <v>108</v>
      </c>
      <c r="G5742" t="s">
        <v>17</v>
      </c>
      <c r="H5742">
        <v>37000</v>
      </c>
      <c r="I5742" t="s">
        <v>63</v>
      </c>
      <c r="J5742" s="7">
        <v>20</v>
      </c>
      <c r="K5742" t="s">
        <v>27</v>
      </c>
      <c r="L5742" t="s">
        <v>28</v>
      </c>
      <c r="M5742" t="str">
        <f t="shared" si="89"/>
        <v>Fri</v>
      </c>
      <c r="N5742" t="str">
        <f>VLOOKUP(Query1[[#This Row],[Age]],'Age Group Vlookup'!B$3:C$6,2,TRUE)</f>
        <v>20-29</v>
      </c>
    </row>
    <row r="5743" spans="1:14" x14ac:dyDescent="0.3">
      <c r="A5743" t="s">
        <v>6757</v>
      </c>
      <c r="B5743" s="1">
        <v>42566</v>
      </c>
      <c r="C5743" t="s">
        <v>1683</v>
      </c>
      <c r="D5743">
        <v>26811</v>
      </c>
      <c r="E5743" t="s">
        <v>150</v>
      </c>
      <c r="G5743" t="s">
        <v>17</v>
      </c>
      <c r="H5743">
        <v>20000</v>
      </c>
      <c r="I5743" t="s">
        <v>1205</v>
      </c>
      <c r="J5743" s="7">
        <v>47</v>
      </c>
      <c r="K5743" t="s">
        <v>32</v>
      </c>
      <c r="L5743" t="s">
        <v>33</v>
      </c>
      <c r="M5743" t="str">
        <f t="shared" si="89"/>
        <v>Fri</v>
      </c>
      <c r="N5743" t="str">
        <f>VLOOKUP(Query1[[#This Row],[Age]],'Age Group Vlookup'!B$3:C$6,2,TRUE)</f>
        <v>40-49</v>
      </c>
    </row>
    <row r="5744" spans="1:14" x14ac:dyDescent="0.3">
      <c r="A5744" t="s">
        <v>6758</v>
      </c>
      <c r="B5744" s="1">
        <v>42514</v>
      </c>
      <c r="C5744" t="s">
        <v>451</v>
      </c>
      <c r="D5744">
        <v>49101</v>
      </c>
      <c r="E5744" t="s">
        <v>108</v>
      </c>
      <c r="G5744" t="s">
        <v>17</v>
      </c>
      <c r="H5744">
        <v>50000</v>
      </c>
      <c r="I5744" t="s">
        <v>452</v>
      </c>
      <c r="J5744" s="7">
        <v>20</v>
      </c>
      <c r="K5744" t="s">
        <v>27</v>
      </c>
      <c r="L5744" t="s">
        <v>28</v>
      </c>
      <c r="M5744" t="str">
        <f t="shared" si="89"/>
        <v>Tue</v>
      </c>
      <c r="N5744" t="str">
        <f>VLOOKUP(Query1[[#This Row],[Age]],'Age Group Vlookup'!B$3:C$6,2,TRUE)</f>
        <v>20-29</v>
      </c>
    </row>
    <row r="5745" spans="1:14" x14ac:dyDescent="0.3">
      <c r="A5745" t="s">
        <v>6759</v>
      </c>
      <c r="B5745" s="1">
        <v>42578</v>
      </c>
      <c r="C5745" t="s">
        <v>959</v>
      </c>
      <c r="D5745">
        <v>15777</v>
      </c>
      <c r="E5745" t="s">
        <v>150</v>
      </c>
      <c r="G5745" t="s">
        <v>32</v>
      </c>
      <c r="H5745">
        <v>66000</v>
      </c>
      <c r="I5745" t="s">
        <v>960</v>
      </c>
      <c r="J5745" s="7">
        <v>42</v>
      </c>
      <c r="K5745" t="s">
        <v>27</v>
      </c>
      <c r="L5745" t="s">
        <v>28</v>
      </c>
      <c r="M5745" t="str">
        <f t="shared" si="89"/>
        <v>Wed</v>
      </c>
      <c r="N5745" t="str">
        <f>VLOOKUP(Query1[[#This Row],[Age]],'Age Group Vlookup'!B$3:C$6,2,TRUE)</f>
        <v>40-49</v>
      </c>
    </row>
    <row r="5746" spans="1:14" x14ac:dyDescent="0.3">
      <c r="A5746" t="s">
        <v>6760</v>
      </c>
      <c r="B5746" s="1">
        <v>42569</v>
      </c>
      <c r="C5746" t="s">
        <v>1357</v>
      </c>
      <c r="D5746">
        <v>475</v>
      </c>
      <c r="E5746" t="s">
        <v>25</v>
      </c>
      <c r="G5746" t="s">
        <v>32</v>
      </c>
      <c r="H5746">
        <v>53000</v>
      </c>
      <c r="I5746" t="s">
        <v>1358</v>
      </c>
      <c r="J5746" s="7">
        <v>41</v>
      </c>
      <c r="K5746" t="s">
        <v>27</v>
      </c>
      <c r="L5746" t="s">
        <v>28</v>
      </c>
      <c r="M5746" t="str">
        <f t="shared" si="89"/>
        <v>Mon</v>
      </c>
      <c r="N5746" t="str">
        <f>VLOOKUP(Query1[[#This Row],[Age]],'Age Group Vlookup'!B$3:C$6,2,TRUE)</f>
        <v>40-49</v>
      </c>
    </row>
    <row r="5747" spans="1:14" x14ac:dyDescent="0.3">
      <c r="A5747" t="s">
        <v>6761</v>
      </c>
      <c r="B5747" s="1">
        <v>42437</v>
      </c>
      <c r="C5747" t="s">
        <v>1097</v>
      </c>
      <c r="D5747">
        <v>49681</v>
      </c>
      <c r="E5747" t="s">
        <v>43</v>
      </c>
      <c r="G5747" t="s">
        <v>15</v>
      </c>
      <c r="H5747">
        <v>618000</v>
      </c>
      <c r="I5747" t="s">
        <v>1098</v>
      </c>
      <c r="J5747" s="7">
        <v>30</v>
      </c>
      <c r="K5747" t="s">
        <v>17</v>
      </c>
      <c r="L5747" t="s">
        <v>18</v>
      </c>
      <c r="M5747" t="str">
        <f t="shared" si="89"/>
        <v>Tue</v>
      </c>
      <c r="N5747" t="str">
        <f>VLOOKUP(Query1[[#This Row],[Age]],'Age Group Vlookup'!B$3:C$6,2,TRUE)</f>
        <v>30-39</v>
      </c>
    </row>
    <row r="5748" spans="1:14" x14ac:dyDescent="0.3">
      <c r="A5748" t="s">
        <v>6762</v>
      </c>
      <c r="B5748" s="1">
        <v>42627</v>
      </c>
      <c r="C5748" t="s">
        <v>290</v>
      </c>
      <c r="D5748">
        <v>5539</v>
      </c>
      <c r="E5748" t="s">
        <v>69</v>
      </c>
      <c r="G5748" t="s">
        <v>15</v>
      </c>
      <c r="H5748">
        <v>444000</v>
      </c>
      <c r="I5748" t="s">
        <v>291</v>
      </c>
      <c r="J5748" s="7">
        <v>29</v>
      </c>
      <c r="K5748" t="s">
        <v>17</v>
      </c>
      <c r="L5748" t="s">
        <v>18</v>
      </c>
      <c r="M5748" t="str">
        <f t="shared" si="89"/>
        <v>Wed</v>
      </c>
      <c r="N5748" t="str">
        <f>VLOOKUP(Query1[[#This Row],[Age]],'Age Group Vlookup'!B$3:C$6,2,TRUE)</f>
        <v>20-29</v>
      </c>
    </row>
    <row r="5749" spans="1:14" x14ac:dyDescent="0.3">
      <c r="A5749" t="s">
        <v>6763</v>
      </c>
      <c r="B5749" s="1">
        <v>42490</v>
      </c>
      <c r="C5749" t="s">
        <v>1977</v>
      </c>
      <c r="D5749">
        <v>39265</v>
      </c>
      <c r="E5749" t="s">
        <v>21</v>
      </c>
      <c r="G5749" t="s">
        <v>17</v>
      </c>
      <c r="H5749">
        <v>20000</v>
      </c>
      <c r="I5749" t="s">
        <v>1978</v>
      </c>
      <c r="J5749" s="7">
        <v>26</v>
      </c>
      <c r="K5749" t="s">
        <v>27</v>
      </c>
      <c r="L5749" t="s">
        <v>28</v>
      </c>
      <c r="M5749" t="str">
        <f t="shared" si="89"/>
        <v>Sat</v>
      </c>
      <c r="N5749" t="str">
        <f>VLOOKUP(Query1[[#This Row],[Age]],'Age Group Vlookup'!B$3:C$6,2,TRUE)</f>
        <v>20-29</v>
      </c>
    </row>
    <row r="5750" spans="1:14" x14ac:dyDescent="0.3">
      <c r="A5750" t="s">
        <v>6764</v>
      </c>
      <c r="B5750" s="1">
        <v>42629</v>
      </c>
      <c r="C5750" t="s">
        <v>30</v>
      </c>
      <c r="D5750">
        <v>49847</v>
      </c>
      <c r="E5750" t="s">
        <v>133</v>
      </c>
      <c r="G5750" t="s">
        <v>15</v>
      </c>
      <c r="H5750">
        <v>752000</v>
      </c>
      <c r="I5750" t="s">
        <v>31</v>
      </c>
      <c r="J5750" s="7">
        <v>46</v>
      </c>
      <c r="K5750" t="s">
        <v>32</v>
      </c>
      <c r="L5750" t="s">
        <v>33</v>
      </c>
      <c r="M5750" t="str">
        <f t="shared" si="89"/>
        <v>Fri</v>
      </c>
      <c r="N5750" t="str">
        <f>VLOOKUP(Query1[[#This Row],[Age]],'Age Group Vlookup'!B$3:C$6,2,TRUE)</f>
        <v>40-49</v>
      </c>
    </row>
    <row r="5751" spans="1:14" x14ac:dyDescent="0.3">
      <c r="A5751" t="s">
        <v>6765</v>
      </c>
      <c r="B5751" s="1">
        <v>42658</v>
      </c>
      <c r="C5751" t="s">
        <v>1394</v>
      </c>
      <c r="D5751">
        <v>21654</v>
      </c>
      <c r="E5751" t="s">
        <v>77</v>
      </c>
      <c r="G5751" t="s">
        <v>17</v>
      </c>
      <c r="H5751">
        <v>29000</v>
      </c>
      <c r="I5751" t="s">
        <v>1395</v>
      </c>
      <c r="J5751" s="7">
        <v>25</v>
      </c>
      <c r="K5751" t="s">
        <v>32</v>
      </c>
      <c r="L5751" t="s">
        <v>33</v>
      </c>
      <c r="M5751" t="str">
        <f t="shared" si="89"/>
        <v>Sat</v>
      </c>
      <c r="N5751" t="str">
        <f>VLOOKUP(Query1[[#This Row],[Age]],'Age Group Vlookup'!B$3:C$6,2,TRUE)</f>
        <v>20-29</v>
      </c>
    </row>
    <row r="5752" spans="1:14" x14ac:dyDescent="0.3">
      <c r="A5752" t="s">
        <v>6766</v>
      </c>
      <c r="B5752" s="1">
        <v>42435</v>
      </c>
      <c r="C5752" t="s">
        <v>1138</v>
      </c>
      <c r="D5752">
        <v>40021</v>
      </c>
      <c r="E5752" t="s">
        <v>108</v>
      </c>
      <c r="G5752" t="s">
        <v>32</v>
      </c>
      <c r="H5752">
        <v>192000</v>
      </c>
      <c r="I5752" t="s">
        <v>1139</v>
      </c>
      <c r="J5752" s="7">
        <v>27</v>
      </c>
      <c r="K5752" t="s">
        <v>32</v>
      </c>
      <c r="L5752" t="s">
        <v>33</v>
      </c>
      <c r="M5752" t="str">
        <f t="shared" si="89"/>
        <v>Sun</v>
      </c>
      <c r="N5752" t="str">
        <f>VLOOKUP(Query1[[#This Row],[Age]],'Age Group Vlookup'!B$3:C$6,2,TRUE)</f>
        <v>20-29</v>
      </c>
    </row>
    <row r="5753" spans="1:14" x14ac:dyDescent="0.3">
      <c r="A5753" t="s">
        <v>6767</v>
      </c>
      <c r="B5753" s="1">
        <v>42710</v>
      </c>
      <c r="C5753" t="s">
        <v>1683</v>
      </c>
      <c r="D5753">
        <v>18145</v>
      </c>
      <c r="E5753" t="s">
        <v>77</v>
      </c>
      <c r="G5753" t="s">
        <v>17</v>
      </c>
      <c r="H5753">
        <v>20000</v>
      </c>
      <c r="I5753" t="s">
        <v>1205</v>
      </c>
      <c r="J5753" s="7">
        <v>47</v>
      </c>
      <c r="K5753" t="s">
        <v>32</v>
      </c>
      <c r="L5753" t="s">
        <v>33</v>
      </c>
      <c r="M5753" t="str">
        <f t="shared" si="89"/>
        <v>Tue</v>
      </c>
      <c r="N5753" t="str">
        <f>VLOOKUP(Query1[[#This Row],[Age]],'Age Group Vlookup'!B$3:C$6,2,TRUE)</f>
        <v>40-49</v>
      </c>
    </row>
    <row r="5754" spans="1:14" x14ac:dyDescent="0.3">
      <c r="A5754" t="s">
        <v>6768</v>
      </c>
      <c r="B5754" s="1">
        <v>42547</v>
      </c>
      <c r="C5754" t="s">
        <v>1018</v>
      </c>
      <c r="D5754">
        <v>40636</v>
      </c>
      <c r="E5754" t="s">
        <v>21</v>
      </c>
      <c r="G5754" t="s">
        <v>32</v>
      </c>
      <c r="H5754">
        <v>190000</v>
      </c>
      <c r="I5754" t="s">
        <v>436</v>
      </c>
      <c r="J5754" s="7">
        <v>41</v>
      </c>
      <c r="K5754" t="s">
        <v>17</v>
      </c>
      <c r="L5754" t="s">
        <v>18</v>
      </c>
      <c r="M5754" t="str">
        <f t="shared" si="89"/>
        <v>Sun</v>
      </c>
      <c r="N5754" t="str">
        <f>VLOOKUP(Query1[[#This Row],[Age]],'Age Group Vlookup'!B$3:C$6,2,TRUE)</f>
        <v>40-49</v>
      </c>
    </row>
    <row r="5755" spans="1:14" x14ac:dyDescent="0.3">
      <c r="A5755" t="s">
        <v>6769</v>
      </c>
      <c r="B5755" s="1">
        <v>42575</v>
      </c>
      <c r="C5755" t="s">
        <v>490</v>
      </c>
      <c r="D5755">
        <v>19340</v>
      </c>
      <c r="E5755" t="s">
        <v>69</v>
      </c>
      <c r="G5755" t="s">
        <v>15</v>
      </c>
      <c r="H5755">
        <v>204000</v>
      </c>
      <c r="I5755" t="s">
        <v>491</v>
      </c>
      <c r="J5755" s="7">
        <v>36</v>
      </c>
      <c r="K5755" t="s">
        <v>32</v>
      </c>
      <c r="L5755" t="s">
        <v>33</v>
      </c>
      <c r="M5755" t="str">
        <f t="shared" si="89"/>
        <v>Sun</v>
      </c>
      <c r="N5755" t="str">
        <f>VLOOKUP(Query1[[#This Row],[Age]],'Age Group Vlookup'!B$3:C$6,2,TRUE)</f>
        <v>30-39</v>
      </c>
    </row>
    <row r="5756" spans="1:14" x14ac:dyDescent="0.3">
      <c r="A5756" t="s">
        <v>6770</v>
      </c>
      <c r="B5756" s="1">
        <v>42645</v>
      </c>
      <c r="C5756" t="s">
        <v>1108</v>
      </c>
      <c r="D5756">
        <v>12151</v>
      </c>
      <c r="E5756" t="s">
        <v>150</v>
      </c>
      <c r="G5756" t="s">
        <v>15</v>
      </c>
      <c r="H5756">
        <v>147000</v>
      </c>
      <c r="I5756" t="s">
        <v>1109</v>
      </c>
      <c r="J5756" s="7">
        <v>44</v>
      </c>
      <c r="K5756" t="s">
        <v>27</v>
      </c>
      <c r="L5756" t="s">
        <v>28</v>
      </c>
      <c r="M5756" t="str">
        <f t="shared" si="89"/>
        <v>Sun</v>
      </c>
      <c r="N5756" t="str">
        <f>VLOOKUP(Query1[[#This Row],[Age]],'Age Group Vlookup'!B$3:C$6,2,TRUE)</f>
        <v>40-49</v>
      </c>
    </row>
    <row r="5757" spans="1:14" x14ac:dyDescent="0.3">
      <c r="A5757" t="s">
        <v>6771</v>
      </c>
      <c r="B5757" s="1">
        <v>42420</v>
      </c>
      <c r="C5757" t="s">
        <v>936</v>
      </c>
      <c r="D5757">
        <v>17013</v>
      </c>
      <c r="E5757" t="s">
        <v>108</v>
      </c>
      <c r="G5757" t="s">
        <v>17</v>
      </c>
      <c r="H5757">
        <v>50000</v>
      </c>
      <c r="I5757" t="s">
        <v>937</v>
      </c>
      <c r="J5757" s="7">
        <v>32</v>
      </c>
      <c r="K5757" t="s">
        <v>27</v>
      </c>
      <c r="L5757" t="s">
        <v>28</v>
      </c>
      <c r="M5757" t="str">
        <f t="shared" si="89"/>
        <v>Sat</v>
      </c>
      <c r="N5757" t="str">
        <f>VLOOKUP(Query1[[#This Row],[Age]],'Age Group Vlookup'!B$3:C$6,2,TRUE)</f>
        <v>30-39</v>
      </c>
    </row>
    <row r="5758" spans="1:14" x14ac:dyDescent="0.3">
      <c r="A5758" t="s">
        <v>6772</v>
      </c>
      <c r="B5758" s="1">
        <v>42608</v>
      </c>
      <c r="C5758" t="s">
        <v>172</v>
      </c>
      <c r="D5758">
        <v>841</v>
      </c>
      <c r="E5758" t="s">
        <v>69</v>
      </c>
      <c r="G5758" t="s">
        <v>17</v>
      </c>
      <c r="H5758">
        <v>37000</v>
      </c>
      <c r="I5758" t="s">
        <v>173</v>
      </c>
      <c r="J5758" s="7">
        <v>36</v>
      </c>
      <c r="K5758" t="s">
        <v>27</v>
      </c>
      <c r="L5758" t="s">
        <v>28</v>
      </c>
      <c r="M5758" t="str">
        <f t="shared" si="89"/>
        <v>Fri</v>
      </c>
      <c r="N5758" t="str">
        <f>VLOOKUP(Query1[[#This Row],[Age]],'Age Group Vlookup'!B$3:C$6,2,TRUE)</f>
        <v>30-39</v>
      </c>
    </row>
    <row r="5759" spans="1:14" x14ac:dyDescent="0.3">
      <c r="A5759" t="s">
        <v>6773</v>
      </c>
      <c r="B5759" s="1">
        <v>42455</v>
      </c>
      <c r="C5759" t="s">
        <v>1949</v>
      </c>
      <c r="D5759">
        <v>22114</v>
      </c>
      <c r="E5759" t="s">
        <v>62</v>
      </c>
      <c r="G5759" t="s">
        <v>17</v>
      </c>
      <c r="H5759">
        <v>50000</v>
      </c>
      <c r="I5759" t="s">
        <v>1950</v>
      </c>
      <c r="J5759" s="7">
        <v>33</v>
      </c>
      <c r="K5759" t="s">
        <v>27</v>
      </c>
      <c r="L5759" t="s">
        <v>28</v>
      </c>
      <c r="M5759" t="str">
        <f t="shared" si="89"/>
        <v>Sat</v>
      </c>
      <c r="N5759" t="str">
        <f>VLOOKUP(Query1[[#This Row],[Age]],'Age Group Vlookup'!B$3:C$6,2,TRUE)</f>
        <v>30-39</v>
      </c>
    </row>
    <row r="5760" spans="1:14" x14ac:dyDescent="0.3">
      <c r="A5760" t="s">
        <v>6774</v>
      </c>
      <c r="B5760" s="1">
        <v>42531</v>
      </c>
      <c r="C5760" t="s">
        <v>2148</v>
      </c>
      <c r="D5760">
        <v>12863</v>
      </c>
      <c r="E5760" t="s">
        <v>150</v>
      </c>
      <c r="G5760" t="s">
        <v>32</v>
      </c>
      <c r="H5760">
        <v>163000</v>
      </c>
      <c r="I5760" t="s">
        <v>2149</v>
      </c>
      <c r="J5760" s="7">
        <v>44</v>
      </c>
      <c r="K5760" t="s">
        <v>32</v>
      </c>
      <c r="L5760" t="s">
        <v>33</v>
      </c>
      <c r="M5760" t="str">
        <f t="shared" si="89"/>
        <v>Fri</v>
      </c>
      <c r="N5760" t="str">
        <f>VLOOKUP(Query1[[#This Row],[Age]],'Age Group Vlookup'!B$3:C$6,2,TRUE)</f>
        <v>40-49</v>
      </c>
    </row>
    <row r="5761" spans="1:14" x14ac:dyDescent="0.3">
      <c r="A5761" t="s">
        <v>6775</v>
      </c>
      <c r="B5761" s="1">
        <v>42400</v>
      </c>
      <c r="C5761" t="s">
        <v>2473</v>
      </c>
      <c r="D5761">
        <v>17610</v>
      </c>
      <c r="E5761" t="s">
        <v>137</v>
      </c>
      <c r="G5761" t="s">
        <v>32</v>
      </c>
      <c r="H5761">
        <v>129000</v>
      </c>
      <c r="I5761" t="s">
        <v>2474</v>
      </c>
      <c r="J5761" s="7">
        <v>25</v>
      </c>
      <c r="K5761" t="s">
        <v>32</v>
      </c>
      <c r="L5761" t="s">
        <v>33</v>
      </c>
      <c r="M5761" t="str">
        <f t="shared" si="89"/>
        <v>Sun</v>
      </c>
      <c r="N5761" t="str">
        <f>VLOOKUP(Query1[[#This Row],[Age]],'Age Group Vlookup'!B$3:C$6,2,TRUE)</f>
        <v>20-29</v>
      </c>
    </row>
    <row r="5762" spans="1:14" x14ac:dyDescent="0.3">
      <c r="A5762" t="s">
        <v>6776</v>
      </c>
      <c r="B5762" s="1">
        <v>42601</v>
      </c>
      <c r="C5762" t="s">
        <v>1829</v>
      </c>
      <c r="D5762">
        <v>7984</v>
      </c>
      <c r="E5762" t="s">
        <v>77</v>
      </c>
      <c r="G5762" t="s">
        <v>32</v>
      </c>
      <c r="H5762">
        <v>79000</v>
      </c>
      <c r="I5762" t="s">
        <v>1541</v>
      </c>
      <c r="J5762" s="7">
        <v>45</v>
      </c>
      <c r="K5762" t="s">
        <v>17</v>
      </c>
      <c r="L5762" t="s">
        <v>18</v>
      </c>
      <c r="M5762" t="str">
        <f t="shared" ref="M5762:M5825" si="90">TEXT(B5762,"ddd")</f>
        <v>Fri</v>
      </c>
      <c r="N5762" t="str">
        <f>VLOOKUP(Query1[[#This Row],[Age]],'Age Group Vlookup'!B$3:C$6,2,TRUE)</f>
        <v>40-49</v>
      </c>
    </row>
    <row r="5763" spans="1:14" x14ac:dyDescent="0.3">
      <c r="A5763" t="s">
        <v>6777</v>
      </c>
      <c r="B5763" s="1">
        <v>42394</v>
      </c>
      <c r="C5763" t="s">
        <v>331</v>
      </c>
      <c r="D5763">
        <v>8652</v>
      </c>
      <c r="E5763" t="s">
        <v>36</v>
      </c>
      <c r="G5763" t="s">
        <v>32</v>
      </c>
      <c r="H5763">
        <v>61000</v>
      </c>
      <c r="I5763" t="s">
        <v>332</v>
      </c>
      <c r="J5763" s="7">
        <v>27</v>
      </c>
      <c r="K5763" t="s">
        <v>27</v>
      </c>
      <c r="L5763" t="s">
        <v>28</v>
      </c>
      <c r="M5763" t="str">
        <f t="shared" si="90"/>
        <v>Mon</v>
      </c>
      <c r="N5763" t="str">
        <f>VLOOKUP(Query1[[#This Row],[Age]],'Age Group Vlookup'!B$3:C$6,2,TRUE)</f>
        <v>20-29</v>
      </c>
    </row>
    <row r="5764" spans="1:14" x14ac:dyDescent="0.3">
      <c r="A5764" t="s">
        <v>6778</v>
      </c>
      <c r="B5764" s="1">
        <v>42700</v>
      </c>
      <c r="C5764" t="s">
        <v>237</v>
      </c>
      <c r="D5764">
        <v>4619</v>
      </c>
      <c r="E5764" t="s">
        <v>21</v>
      </c>
      <c r="G5764" t="s">
        <v>15</v>
      </c>
      <c r="H5764">
        <v>129000</v>
      </c>
      <c r="I5764" t="s">
        <v>238</v>
      </c>
      <c r="J5764" s="7">
        <v>21</v>
      </c>
      <c r="K5764" t="s">
        <v>32</v>
      </c>
      <c r="L5764" t="s">
        <v>33</v>
      </c>
      <c r="M5764" t="str">
        <f t="shared" si="90"/>
        <v>Sat</v>
      </c>
      <c r="N5764" t="str">
        <f>VLOOKUP(Query1[[#This Row],[Age]],'Age Group Vlookup'!B$3:C$6,2,TRUE)</f>
        <v>20-29</v>
      </c>
    </row>
    <row r="5765" spans="1:14" x14ac:dyDescent="0.3">
      <c r="A5765" t="s">
        <v>6779</v>
      </c>
      <c r="B5765" s="1">
        <v>42430</v>
      </c>
      <c r="C5765" t="s">
        <v>629</v>
      </c>
      <c r="D5765">
        <v>9714</v>
      </c>
      <c r="E5765" t="s">
        <v>58</v>
      </c>
      <c r="G5765" t="s">
        <v>17</v>
      </c>
      <c r="H5765">
        <v>30000</v>
      </c>
      <c r="I5765" t="s">
        <v>630</v>
      </c>
      <c r="J5765" s="7">
        <v>28</v>
      </c>
      <c r="K5765" t="s">
        <v>27</v>
      </c>
      <c r="L5765" t="s">
        <v>28</v>
      </c>
      <c r="M5765" t="str">
        <f t="shared" si="90"/>
        <v>Tue</v>
      </c>
      <c r="N5765" t="str">
        <f>VLOOKUP(Query1[[#This Row],[Age]],'Age Group Vlookup'!B$3:C$6,2,TRUE)</f>
        <v>20-29</v>
      </c>
    </row>
    <row r="5766" spans="1:14" x14ac:dyDescent="0.3">
      <c r="A5766" t="s">
        <v>6780</v>
      </c>
      <c r="B5766" s="1">
        <v>42721</v>
      </c>
      <c r="C5766" t="s">
        <v>1792</v>
      </c>
      <c r="D5766">
        <v>29424</v>
      </c>
      <c r="E5766" t="s">
        <v>14</v>
      </c>
      <c r="G5766" t="s">
        <v>15</v>
      </c>
      <c r="H5766">
        <v>508000</v>
      </c>
      <c r="I5766" t="s">
        <v>1793</v>
      </c>
      <c r="J5766" s="7">
        <v>47</v>
      </c>
      <c r="K5766" t="s">
        <v>17</v>
      </c>
      <c r="L5766" t="s">
        <v>18</v>
      </c>
      <c r="M5766" t="str">
        <f t="shared" si="90"/>
        <v>Sat</v>
      </c>
      <c r="N5766" t="str">
        <f>VLOOKUP(Query1[[#This Row],[Age]],'Age Group Vlookup'!B$3:C$6,2,TRUE)</f>
        <v>40-49</v>
      </c>
    </row>
    <row r="5767" spans="1:14" x14ac:dyDescent="0.3">
      <c r="A5767" t="s">
        <v>6781</v>
      </c>
      <c r="B5767" s="1">
        <v>42500</v>
      </c>
      <c r="C5767" t="s">
        <v>951</v>
      </c>
      <c r="D5767">
        <v>35741</v>
      </c>
      <c r="E5767" t="s">
        <v>150</v>
      </c>
      <c r="G5767" t="s">
        <v>17</v>
      </c>
      <c r="H5767">
        <v>20000</v>
      </c>
      <c r="I5767" t="s">
        <v>952</v>
      </c>
      <c r="J5767" s="7">
        <v>45</v>
      </c>
      <c r="K5767" t="s">
        <v>32</v>
      </c>
      <c r="L5767" t="s">
        <v>33</v>
      </c>
      <c r="M5767" t="str">
        <f t="shared" si="90"/>
        <v>Tue</v>
      </c>
      <c r="N5767" t="str">
        <f>VLOOKUP(Query1[[#This Row],[Age]],'Age Group Vlookup'!B$3:C$6,2,TRUE)</f>
        <v>40-49</v>
      </c>
    </row>
    <row r="5768" spans="1:14" x14ac:dyDescent="0.3">
      <c r="A5768" t="s">
        <v>6782</v>
      </c>
      <c r="B5768" s="1">
        <v>42461</v>
      </c>
      <c r="C5768" t="s">
        <v>1451</v>
      </c>
      <c r="D5768">
        <v>38628</v>
      </c>
      <c r="E5768" t="s">
        <v>58</v>
      </c>
      <c r="G5768" t="s">
        <v>15</v>
      </c>
      <c r="H5768">
        <v>395000</v>
      </c>
      <c r="I5768" t="s">
        <v>1452</v>
      </c>
      <c r="J5768" s="7">
        <v>33</v>
      </c>
      <c r="K5768" t="s">
        <v>27</v>
      </c>
      <c r="L5768" t="s">
        <v>28</v>
      </c>
      <c r="M5768" t="str">
        <f t="shared" si="90"/>
        <v>Fri</v>
      </c>
      <c r="N5768" t="str">
        <f>VLOOKUP(Query1[[#This Row],[Age]],'Age Group Vlookup'!B$3:C$6,2,TRUE)</f>
        <v>30-39</v>
      </c>
    </row>
    <row r="5769" spans="1:14" x14ac:dyDescent="0.3">
      <c r="A5769" t="s">
        <v>6783</v>
      </c>
      <c r="B5769" s="1">
        <v>42429</v>
      </c>
      <c r="C5769" t="s">
        <v>2406</v>
      </c>
      <c r="D5769">
        <v>25455</v>
      </c>
      <c r="E5769" t="s">
        <v>77</v>
      </c>
      <c r="G5769" t="s">
        <v>17</v>
      </c>
      <c r="H5769">
        <v>28000</v>
      </c>
      <c r="I5769" t="s">
        <v>2407</v>
      </c>
      <c r="J5769" s="7">
        <v>39</v>
      </c>
      <c r="K5769" t="s">
        <v>27</v>
      </c>
      <c r="L5769" t="s">
        <v>28</v>
      </c>
      <c r="M5769" t="str">
        <f t="shared" si="90"/>
        <v>Mon</v>
      </c>
      <c r="N5769" t="str">
        <f>VLOOKUP(Query1[[#This Row],[Age]],'Age Group Vlookup'!B$3:C$6,2,TRUE)</f>
        <v>30-39</v>
      </c>
    </row>
    <row r="5770" spans="1:14" x14ac:dyDescent="0.3">
      <c r="A5770" t="s">
        <v>6784</v>
      </c>
      <c r="B5770" s="1">
        <v>42521</v>
      </c>
      <c r="C5770" t="s">
        <v>1942</v>
      </c>
      <c r="D5770">
        <v>24874</v>
      </c>
      <c r="E5770" t="s">
        <v>47</v>
      </c>
      <c r="G5770" t="s">
        <v>15</v>
      </c>
      <c r="H5770">
        <v>160000</v>
      </c>
      <c r="I5770" t="s">
        <v>1943</v>
      </c>
      <c r="J5770" s="7">
        <v>37</v>
      </c>
      <c r="K5770" t="s">
        <v>27</v>
      </c>
      <c r="L5770" t="s">
        <v>28</v>
      </c>
      <c r="M5770" t="str">
        <f t="shared" si="90"/>
        <v>Tue</v>
      </c>
      <c r="N5770" t="str">
        <f>VLOOKUP(Query1[[#This Row],[Age]],'Age Group Vlookup'!B$3:C$6,2,TRUE)</f>
        <v>30-39</v>
      </c>
    </row>
    <row r="5771" spans="1:14" x14ac:dyDescent="0.3">
      <c r="A5771" t="s">
        <v>6785</v>
      </c>
      <c r="B5771" s="1">
        <v>42373</v>
      </c>
      <c r="C5771" t="s">
        <v>107</v>
      </c>
      <c r="D5771">
        <v>29481</v>
      </c>
      <c r="E5771" t="s">
        <v>36</v>
      </c>
      <c r="G5771" t="s">
        <v>17</v>
      </c>
      <c r="H5771">
        <v>17000</v>
      </c>
      <c r="I5771" t="s">
        <v>109</v>
      </c>
      <c r="J5771" s="7">
        <v>36</v>
      </c>
      <c r="K5771" t="s">
        <v>17</v>
      </c>
      <c r="L5771" t="s">
        <v>18</v>
      </c>
      <c r="M5771" t="str">
        <f t="shared" si="90"/>
        <v>Mon</v>
      </c>
      <c r="N5771" t="str">
        <f>VLOOKUP(Query1[[#This Row],[Age]],'Age Group Vlookup'!B$3:C$6,2,TRUE)</f>
        <v>30-39</v>
      </c>
    </row>
    <row r="5772" spans="1:14" x14ac:dyDescent="0.3">
      <c r="A5772" t="s">
        <v>6786</v>
      </c>
      <c r="B5772" s="1">
        <v>42535</v>
      </c>
      <c r="C5772" t="s">
        <v>986</v>
      </c>
      <c r="D5772">
        <v>34895</v>
      </c>
      <c r="E5772" t="s">
        <v>14</v>
      </c>
      <c r="G5772" t="s">
        <v>17</v>
      </c>
      <c r="H5772">
        <v>12000</v>
      </c>
      <c r="I5772" t="s">
        <v>987</v>
      </c>
      <c r="J5772" s="7">
        <v>24</v>
      </c>
      <c r="K5772" t="s">
        <v>32</v>
      </c>
      <c r="L5772" t="s">
        <v>33</v>
      </c>
      <c r="M5772" t="str">
        <f t="shared" si="90"/>
        <v>Tue</v>
      </c>
      <c r="N5772" t="str">
        <f>VLOOKUP(Query1[[#This Row],[Age]],'Age Group Vlookup'!B$3:C$6,2,TRUE)</f>
        <v>20-29</v>
      </c>
    </row>
    <row r="5773" spans="1:14" x14ac:dyDescent="0.3">
      <c r="A5773" t="s">
        <v>6787</v>
      </c>
      <c r="B5773" s="1">
        <v>42433</v>
      </c>
      <c r="C5773" t="s">
        <v>254</v>
      </c>
      <c r="D5773">
        <v>47932</v>
      </c>
      <c r="E5773" t="s">
        <v>77</v>
      </c>
      <c r="G5773" t="s">
        <v>15</v>
      </c>
      <c r="H5773">
        <v>280000</v>
      </c>
      <c r="I5773" t="s">
        <v>255</v>
      </c>
      <c r="J5773" s="7">
        <v>22</v>
      </c>
      <c r="K5773" t="s">
        <v>17</v>
      </c>
      <c r="L5773" t="s">
        <v>18</v>
      </c>
      <c r="M5773" t="str">
        <f t="shared" si="90"/>
        <v>Fri</v>
      </c>
      <c r="N5773" t="str">
        <f>VLOOKUP(Query1[[#This Row],[Age]],'Age Group Vlookup'!B$3:C$6,2,TRUE)</f>
        <v>20-29</v>
      </c>
    </row>
    <row r="5774" spans="1:14" x14ac:dyDescent="0.3">
      <c r="A5774" t="s">
        <v>6788</v>
      </c>
      <c r="B5774" s="1">
        <v>42682</v>
      </c>
      <c r="C5774" t="s">
        <v>1213</v>
      </c>
      <c r="D5774">
        <v>36312</v>
      </c>
      <c r="E5774" t="s">
        <v>14</v>
      </c>
      <c r="G5774" t="s">
        <v>32</v>
      </c>
      <c r="H5774">
        <v>155000</v>
      </c>
      <c r="I5774" t="s">
        <v>1214</v>
      </c>
      <c r="J5774" s="7">
        <v>40</v>
      </c>
      <c r="K5774" t="s">
        <v>27</v>
      </c>
      <c r="L5774" t="s">
        <v>28</v>
      </c>
      <c r="M5774" t="str">
        <f t="shared" si="90"/>
        <v>Tue</v>
      </c>
      <c r="N5774" t="str">
        <f>VLOOKUP(Query1[[#This Row],[Age]],'Age Group Vlookup'!B$3:C$6,2,TRUE)</f>
        <v>40-49</v>
      </c>
    </row>
    <row r="5775" spans="1:14" x14ac:dyDescent="0.3">
      <c r="A5775" t="s">
        <v>6789</v>
      </c>
      <c r="B5775" s="1">
        <v>42691</v>
      </c>
      <c r="C5775" t="s">
        <v>721</v>
      </c>
      <c r="D5775">
        <v>12604</v>
      </c>
      <c r="E5775" t="s">
        <v>43</v>
      </c>
      <c r="G5775" t="s">
        <v>17</v>
      </c>
      <c r="H5775">
        <v>20000</v>
      </c>
      <c r="I5775" t="s">
        <v>722</v>
      </c>
      <c r="J5775" s="7">
        <v>32</v>
      </c>
      <c r="K5775" t="s">
        <v>17</v>
      </c>
      <c r="L5775" t="s">
        <v>18</v>
      </c>
      <c r="M5775" t="str">
        <f t="shared" si="90"/>
        <v>Thu</v>
      </c>
      <c r="N5775" t="str">
        <f>VLOOKUP(Query1[[#This Row],[Age]],'Age Group Vlookup'!B$3:C$6,2,TRUE)</f>
        <v>30-39</v>
      </c>
    </row>
    <row r="5776" spans="1:14" x14ac:dyDescent="0.3">
      <c r="A5776" t="s">
        <v>6790</v>
      </c>
      <c r="B5776" s="1">
        <v>42613</v>
      </c>
      <c r="C5776" t="s">
        <v>2678</v>
      </c>
      <c r="D5776">
        <v>27277</v>
      </c>
      <c r="E5776" t="s">
        <v>36</v>
      </c>
      <c r="G5776" t="s">
        <v>15</v>
      </c>
      <c r="H5776">
        <v>683000</v>
      </c>
      <c r="I5776" t="s">
        <v>2679</v>
      </c>
      <c r="J5776" s="7">
        <v>42</v>
      </c>
      <c r="K5776" t="s">
        <v>32</v>
      </c>
      <c r="L5776" t="s">
        <v>33</v>
      </c>
      <c r="M5776" t="str">
        <f t="shared" si="90"/>
        <v>Wed</v>
      </c>
      <c r="N5776" t="str">
        <f>VLOOKUP(Query1[[#This Row],[Age]],'Age Group Vlookup'!B$3:C$6,2,TRUE)</f>
        <v>40-49</v>
      </c>
    </row>
    <row r="5777" spans="1:14" x14ac:dyDescent="0.3">
      <c r="A5777" t="s">
        <v>6791</v>
      </c>
      <c r="B5777" s="1">
        <v>42379</v>
      </c>
      <c r="C5777" t="s">
        <v>980</v>
      </c>
      <c r="D5777">
        <v>10516</v>
      </c>
      <c r="E5777" t="s">
        <v>108</v>
      </c>
      <c r="G5777" t="s">
        <v>17</v>
      </c>
      <c r="H5777">
        <v>4000</v>
      </c>
      <c r="I5777" t="s">
        <v>981</v>
      </c>
      <c r="J5777" s="7">
        <v>40</v>
      </c>
      <c r="K5777" t="s">
        <v>17</v>
      </c>
      <c r="L5777" t="s">
        <v>18</v>
      </c>
      <c r="M5777" t="str">
        <f t="shared" si="90"/>
        <v>Sun</v>
      </c>
      <c r="N5777" t="str">
        <f>VLOOKUP(Query1[[#This Row],[Age]],'Age Group Vlookup'!B$3:C$6,2,TRUE)</f>
        <v>40-49</v>
      </c>
    </row>
    <row r="5778" spans="1:14" x14ac:dyDescent="0.3">
      <c r="A5778" t="s">
        <v>6792</v>
      </c>
      <c r="B5778" s="1">
        <v>42446</v>
      </c>
      <c r="C5778" t="s">
        <v>2098</v>
      </c>
      <c r="D5778">
        <v>9385</v>
      </c>
      <c r="E5778" t="s">
        <v>43</v>
      </c>
      <c r="G5778" t="s">
        <v>15</v>
      </c>
      <c r="H5778">
        <v>581000</v>
      </c>
      <c r="I5778" t="s">
        <v>2099</v>
      </c>
      <c r="J5778" s="7">
        <v>42</v>
      </c>
      <c r="K5778" t="s">
        <v>32</v>
      </c>
      <c r="L5778" t="s">
        <v>33</v>
      </c>
      <c r="M5778" t="str">
        <f t="shared" si="90"/>
        <v>Thu</v>
      </c>
      <c r="N5778" t="str">
        <f>VLOOKUP(Query1[[#This Row],[Age]],'Age Group Vlookup'!B$3:C$6,2,TRUE)</f>
        <v>40-49</v>
      </c>
    </row>
    <row r="5779" spans="1:14" x14ac:dyDescent="0.3">
      <c r="A5779" t="s">
        <v>6793</v>
      </c>
      <c r="B5779" s="1">
        <v>42586</v>
      </c>
      <c r="C5779" t="s">
        <v>1336</v>
      </c>
      <c r="D5779">
        <v>32513</v>
      </c>
      <c r="E5779" t="s">
        <v>47</v>
      </c>
      <c r="G5779" t="s">
        <v>32</v>
      </c>
      <c r="H5779">
        <v>131000</v>
      </c>
      <c r="I5779" t="s">
        <v>1337</v>
      </c>
      <c r="J5779" s="7">
        <v>20</v>
      </c>
      <c r="K5779" t="s">
        <v>27</v>
      </c>
      <c r="L5779" t="s">
        <v>28</v>
      </c>
      <c r="M5779" t="str">
        <f t="shared" si="90"/>
        <v>Thu</v>
      </c>
      <c r="N5779" t="str">
        <f>VLOOKUP(Query1[[#This Row],[Age]],'Age Group Vlookup'!B$3:C$6,2,TRUE)</f>
        <v>20-29</v>
      </c>
    </row>
    <row r="5780" spans="1:14" x14ac:dyDescent="0.3">
      <c r="A5780" t="s">
        <v>6794</v>
      </c>
      <c r="B5780" s="1">
        <v>42698</v>
      </c>
      <c r="C5780" t="s">
        <v>487</v>
      </c>
      <c r="D5780">
        <v>44598</v>
      </c>
      <c r="E5780" t="s">
        <v>21</v>
      </c>
      <c r="G5780" t="s">
        <v>17</v>
      </c>
      <c r="H5780">
        <v>31000</v>
      </c>
      <c r="I5780" t="s">
        <v>488</v>
      </c>
      <c r="J5780" s="7">
        <v>44</v>
      </c>
      <c r="K5780" t="s">
        <v>27</v>
      </c>
      <c r="L5780" t="s">
        <v>28</v>
      </c>
      <c r="M5780" t="str">
        <f t="shared" si="90"/>
        <v>Thu</v>
      </c>
      <c r="N5780" t="str">
        <f>VLOOKUP(Query1[[#This Row],[Age]],'Age Group Vlookup'!B$3:C$6,2,TRUE)</f>
        <v>40-49</v>
      </c>
    </row>
    <row r="5781" spans="1:14" x14ac:dyDescent="0.3">
      <c r="A5781" t="s">
        <v>6795</v>
      </c>
      <c r="B5781" s="1">
        <v>42580</v>
      </c>
      <c r="C5781" t="s">
        <v>2646</v>
      </c>
      <c r="D5781">
        <v>1876</v>
      </c>
      <c r="E5781" t="s">
        <v>58</v>
      </c>
      <c r="G5781" t="s">
        <v>32</v>
      </c>
      <c r="H5781">
        <v>55000</v>
      </c>
      <c r="I5781" t="s">
        <v>2647</v>
      </c>
      <c r="J5781" s="7">
        <v>30</v>
      </c>
      <c r="K5781" t="s">
        <v>27</v>
      </c>
      <c r="L5781" t="s">
        <v>28</v>
      </c>
      <c r="M5781" t="str">
        <f t="shared" si="90"/>
        <v>Fri</v>
      </c>
      <c r="N5781" t="str">
        <f>VLOOKUP(Query1[[#This Row],[Age]],'Age Group Vlookup'!B$3:C$6,2,TRUE)</f>
        <v>30-39</v>
      </c>
    </row>
    <row r="5782" spans="1:14" x14ac:dyDescent="0.3">
      <c r="A5782" t="s">
        <v>6796</v>
      </c>
      <c r="B5782" s="1">
        <v>42500</v>
      </c>
      <c r="C5782" t="s">
        <v>530</v>
      </c>
      <c r="D5782">
        <v>6301</v>
      </c>
      <c r="E5782" t="s">
        <v>58</v>
      </c>
      <c r="G5782" t="s">
        <v>17</v>
      </c>
      <c r="H5782">
        <v>28000</v>
      </c>
      <c r="I5782" t="s">
        <v>531</v>
      </c>
      <c r="J5782" s="7">
        <v>47</v>
      </c>
      <c r="K5782" t="s">
        <v>27</v>
      </c>
      <c r="L5782" t="s">
        <v>28</v>
      </c>
      <c r="M5782" t="str">
        <f t="shared" si="90"/>
        <v>Tue</v>
      </c>
      <c r="N5782" t="str">
        <f>VLOOKUP(Query1[[#This Row],[Age]],'Age Group Vlookup'!B$3:C$6,2,TRUE)</f>
        <v>40-49</v>
      </c>
    </row>
    <row r="5783" spans="1:14" x14ac:dyDescent="0.3">
      <c r="A5783" t="s">
        <v>6797</v>
      </c>
      <c r="B5783" s="1">
        <v>42475</v>
      </c>
      <c r="C5783" t="s">
        <v>409</v>
      </c>
      <c r="D5783">
        <v>35339</v>
      </c>
      <c r="E5783" t="s">
        <v>25</v>
      </c>
      <c r="G5783" t="s">
        <v>15</v>
      </c>
      <c r="H5783">
        <v>829000</v>
      </c>
      <c r="I5783" t="s">
        <v>410</v>
      </c>
      <c r="J5783" s="7">
        <v>34</v>
      </c>
      <c r="K5783" t="s">
        <v>17</v>
      </c>
      <c r="L5783" t="s">
        <v>18</v>
      </c>
      <c r="M5783" t="str">
        <f t="shared" si="90"/>
        <v>Fri</v>
      </c>
      <c r="N5783" t="str">
        <f>VLOOKUP(Query1[[#This Row],[Age]],'Age Group Vlookup'!B$3:C$6,2,TRUE)</f>
        <v>30-39</v>
      </c>
    </row>
    <row r="5784" spans="1:14" x14ac:dyDescent="0.3">
      <c r="A5784" t="s">
        <v>6798</v>
      </c>
      <c r="B5784" s="1">
        <v>42712</v>
      </c>
      <c r="C5784" t="s">
        <v>933</v>
      </c>
      <c r="D5784">
        <v>4939</v>
      </c>
      <c r="E5784" t="s">
        <v>47</v>
      </c>
      <c r="G5784" t="s">
        <v>15</v>
      </c>
      <c r="H5784">
        <v>267000</v>
      </c>
      <c r="I5784" t="s">
        <v>934</v>
      </c>
      <c r="J5784" s="7">
        <v>31</v>
      </c>
      <c r="K5784" t="s">
        <v>17</v>
      </c>
      <c r="L5784" t="s">
        <v>18</v>
      </c>
      <c r="M5784" t="str">
        <f t="shared" si="90"/>
        <v>Thu</v>
      </c>
      <c r="N5784" t="str">
        <f>VLOOKUP(Query1[[#This Row],[Age]],'Age Group Vlookup'!B$3:C$6,2,TRUE)</f>
        <v>30-39</v>
      </c>
    </row>
    <row r="5785" spans="1:14" x14ac:dyDescent="0.3">
      <c r="A5785" t="s">
        <v>6799</v>
      </c>
      <c r="B5785" s="1">
        <v>42696</v>
      </c>
      <c r="C5785" t="s">
        <v>550</v>
      </c>
      <c r="D5785">
        <v>36479</v>
      </c>
      <c r="E5785" t="s">
        <v>108</v>
      </c>
      <c r="G5785" t="s">
        <v>17</v>
      </c>
      <c r="H5785">
        <v>34000</v>
      </c>
      <c r="I5785" t="s">
        <v>551</v>
      </c>
      <c r="J5785" s="7">
        <v>35</v>
      </c>
      <c r="K5785" t="s">
        <v>32</v>
      </c>
      <c r="L5785" t="s">
        <v>33</v>
      </c>
      <c r="M5785" t="str">
        <f t="shared" si="90"/>
        <v>Tue</v>
      </c>
      <c r="N5785" t="str">
        <f>VLOOKUP(Query1[[#This Row],[Age]],'Age Group Vlookup'!B$3:C$6,2,TRUE)</f>
        <v>30-39</v>
      </c>
    </row>
    <row r="5786" spans="1:14" x14ac:dyDescent="0.3">
      <c r="A5786" t="s">
        <v>6800</v>
      </c>
      <c r="B5786" s="1">
        <v>42405</v>
      </c>
      <c r="C5786" t="s">
        <v>1583</v>
      </c>
      <c r="D5786">
        <v>13241</v>
      </c>
      <c r="E5786" t="s">
        <v>36</v>
      </c>
      <c r="G5786" t="s">
        <v>17</v>
      </c>
      <c r="H5786">
        <v>36000</v>
      </c>
      <c r="I5786" t="s">
        <v>1584</v>
      </c>
      <c r="J5786" s="7">
        <v>23</v>
      </c>
      <c r="K5786" t="s">
        <v>17</v>
      </c>
      <c r="L5786" t="s">
        <v>18</v>
      </c>
      <c r="M5786" t="str">
        <f t="shared" si="90"/>
        <v>Fri</v>
      </c>
      <c r="N5786" t="str">
        <f>VLOOKUP(Query1[[#This Row],[Age]],'Age Group Vlookup'!B$3:C$6,2,TRUE)</f>
        <v>20-29</v>
      </c>
    </row>
    <row r="5787" spans="1:14" x14ac:dyDescent="0.3">
      <c r="A5787" t="s">
        <v>6801</v>
      </c>
      <c r="B5787" s="1">
        <v>42483</v>
      </c>
      <c r="C5787" t="s">
        <v>3244</v>
      </c>
      <c r="D5787">
        <v>26468</v>
      </c>
      <c r="E5787" t="s">
        <v>36</v>
      </c>
      <c r="G5787" t="s">
        <v>15</v>
      </c>
      <c r="H5787">
        <v>852000</v>
      </c>
      <c r="I5787" t="s">
        <v>3245</v>
      </c>
      <c r="J5787" s="7">
        <v>50</v>
      </c>
      <c r="K5787" t="s">
        <v>32</v>
      </c>
      <c r="L5787" t="s">
        <v>33</v>
      </c>
      <c r="M5787" t="str">
        <f t="shared" si="90"/>
        <v>Sat</v>
      </c>
      <c r="N5787" t="str">
        <f>VLOOKUP(Query1[[#This Row],[Age]],'Age Group Vlookup'!B$3:C$6,2,TRUE)</f>
        <v>50-59</v>
      </c>
    </row>
    <row r="5788" spans="1:14" x14ac:dyDescent="0.3">
      <c r="A5788" t="s">
        <v>6802</v>
      </c>
      <c r="B5788" s="1">
        <v>42564</v>
      </c>
      <c r="C5788" t="s">
        <v>76</v>
      </c>
      <c r="D5788">
        <v>10216</v>
      </c>
      <c r="E5788" t="s">
        <v>58</v>
      </c>
      <c r="G5788" t="s">
        <v>15</v>
      </c>
      <c r="H5788">
        <v>596000</v>
      </c>
      <c r="I5788" t="s">
        <v>78</v>
      </c>
      <c r="J5788" s="7">
        <v>22</v>
      </c>
      <c r="K5788" t="s">
        <v>27</v>
      </c>
      <c r="L5788" t="s">
        <v>28</v>
      </c>
      <c r="M5788" t="str">
        <f t="shared" si="90"/>
        <v>Wed</v>
      </c>
      <c r="N5788" t="str">
        <f>VLOOKUP(Query1[[#This Row],[Age]],'Age Group Vlookup'!B$3:C$6,2,TRUE)</f>
        <v>20-29</v>
      </c>
    </row>
    <row r="5789" spans="1:14" x14ac:dyDescent="0.3">
      <c r="A5789" t="s">
        <v>6803</v>
      </c>
      <c r="B5789" s="1">
        <v>42484</v>
      </c>
      <c r="C5789" t="s">
        <v>2341</v>
      </c>
      <c r="D5789">
        <v>9090</v>
      </c>
      <c r="E5789" t="s">
        <v>43</v>
      </c>
      <c r="G5789" t="s">
        <v>15</v>
      </c>
      <c r="H5789">
        <v>653000</v>
      </c>
      <c r="I5789" t="s">
        <v>2342</v>
      </c>
      <c r="J5789" s="7">
        <v>20</v>
      </c>
      <c r="K5789" t="s">
        <v>27</v>
      </c>
      <c r="L5789" t="s">
        <v>28</v>
      </c>
      <c r="M5789" t="str">
        <f t="shared" si="90"/>
        <v>Sun</v>
      </c>
      <c r="N5789" t="str">
        <f>VLOOKUP(Query1[[#This Row],[Age]],'Age Group Vlookup'!B$3:C$6,2,TRUE)</f>
        <v>20-29</v>
      </c>
    </row>
    <row r="5790" spans="1:14" x14ac:dyDescent="0.3">
      <c r="A5790" t="s">
        <v>6804</v>
      </c>
      <c r="B5790" s="1">
        <v>42627</v>
      </c>
      <c r="C5790" t="s">
        <v>817</v>
      </c>
      <c r="D5790">
        <v>656</v>
      </c>
      <c r="E5790" t="s">
        <v>137</v>
      </c>
      <c r="G5790" t="s">
        <v>32</v>
      </c>
      <c r="H5790">
        <v>142000</v>
      </c>
      <c r="I5790" t="s">
        <v>818</v>
      </c>
      <c r="J5790" s="7">
        <v>50</v>
      </c>
      <c r="K5790" t="s">
        <v>32</v>
      </c>
      <c r="L5790" t="s">
        <v>33</v>
      </c>
      <c r="M5790" t="str">
        <f t="shared" si="90"/>
        <v>Wed</v>
      </c>
      <c r="N5790" t="str">
        <f>VLOOKUP(Query1[[#This Row],[Age]],'Age Group Vlookup'!B$3:C$6,2,TRUE)</f>
        <v>50-59</v>
      </c>
    </row>
    <row r="5791" spans="1:14" x14ac:dyDescent="0.3">
      <c r="A5791" t="s">
        <v>6805</v>
      </c>
      <c r="B5791" s="1">
        <v>42647</v>
      </c>
      <c r="C5791" t="s">
        <v>1683</v>
      </c>
      <c r="D5791">
        <v>8425</v>
      </c>
      <c r="E5791" t="s">
        <v>108</v>
      </c>
      <c r="G5791" t="s">
        <v>17</v>
      </c>
      <c r="H5791">
        <v>20000</v>
      </c>
      <c r="I5791" t="s">
        <v>1205</v>
      </c>
      <c r="J5791" s="7">
        <v>47</v>
      </c>
      <c r="K5791" t="s">
        <v>32</v>
      </c>
      <c r="L5791" t="s">
        <v>33</v>
      </c>
      <c r="M5791" t="str">
        <f t="shared" si="90"/>
        <v>Tue</v>
      </c>
      <c r="N5791" t="str">
        <f>VLOOKUP(Query1[[#This Row],[Age]],'Age Group Vlookup'!B$3:C$6,2,TRUE)</f>
        <v>40-49</v>
      </c>
    </row>
    <row r="5792" spans="1:14" x14ac:dyDescent="0.3">
      <c r="A5792" t="s">
        <v>6806</v>
      </c>
      <c r="B5792" s="1">
        <v>42445</v>
      </c>
      <c r="C5792" t="s">
        <v>635</v>
      </c>
      <c r="D5792">
        <v>21272</v>
      </c>
      <c r="E5792" t="s">
        <v>133</v>
      </c>
      <c r="G5792" t="s">
        <v>17</v>
      </c>
      <c r="H5792">
        <v>39000</v>
      </c>
      <c r="I5792" t="s">
        <v>636</v>
      </c>
      <c r="J5792" s="7">
        <v>31</v>
      </c>
      <c r="K5792" t="s">
        <v>27</v>
      </c>
      <c r="L5792" t="s">
        <v>28</v>
      </c>
      <c r="M5792" t="str">
        <f t="shared" si="90"/>
        <v>Wed</v>
      </c>
      <c r="N5792" t="str">
        <f>VLOOKUP(Query1[[#This Row],[Age]],'Age Group Vlookup'!B$3:C$6,2,TRUE)</f>
        <v>30-39</v>
      </c>
    </row>
    <row r="5793" spans="1:14" x14ac:dyDescent="0.3">
      <c r="A5793" t="s">
        <v>6807</v>
      </c>
      <c r="B5793" s="1">
        <v>42480</v>
      </c>
      <c r="C5793" t="s">
        <v>1505</v>
      </c>
      <c r="D5793">
        <v>34076</v>
      </c>
      <c r="E5793" t="s">
        <v>14</v>
      </c>
      <c r="G5793" t="s">
        <v>32</v>
      </c>
      <c r="H5793">
        <v>82000</v>
      </c>
      <c r="I5793" t="s">
        <v>1506</v>
      </c>
      <c r="J5793" s="7">
        <v>43</v>
      </c>
      <c r="K5793" t="s">
        <v>27</v>
      </c>
      <c r="L5793" t="s">
        <v>28</v>
      </c>
      <c r="M5793" t="str">
        <f t="shared" si="90"/>
        <v>Wed</v>
      </c>
      <c r="N5793" t="str">
        <f>VLOOKUP(Query1[[#This Row],[Age]],'Age Group Vlookup'!B$3:C$6,2,TRUE)</f>
        <v>40-49</v>
      </c>
    </row>
    <row r="5794" spans="1:14" x14ac:dyDescent="0.3">
      <c r="A5794" t="s">
        <v>6808</v>
      </c>
      <c r="B5794" s="1">
        <v>42409</v>
      </c>
      <c r="C5794" t="s">
        <v>2406</v>
      </c>
      <c r="D5794">
        <v>16267</v>
      </c>
      <c r="E5794" t="s">
        <v>43</v>
      </c>
      <c r="G5794" t="s">
        <v>17</v>
      </c>
      <c r="H5794">
        <v>28000</v>
      </c>
      <c r="I5794" t="s">
        <v>2407</v>
      </c>
      <c r="J5794" s="7">
        <v>39</v>
      </c>
      <c r="K5794" t="s">
        <v>27</v>
      </c>
      <c r="L5794" t="s">
        <v>28</v>
      </c>
      <c r="M5794" t="str">
        <f t="shared" si="90"/>
        <v>Tue</v>
      </c>
      <c r="N5794" t="str">
        <f>VLOOKUP(Query1[[#This Row],[Age]],'Age Group Vlookup'!B$3:C$6,2,TRUE)</f>
        <v>30-39</v>
      </c>
    </row>
    <row r="5795" spans="1:14" x14ac:dyDescent="0.3">
      <c r="A5795" t="s">
        <v>6809</v>
      </c>
      <c r="B5795" s="1">
        <v>42584</v>
      </c>
      <c r="C5795" t="s">
        <v>1221</v>
      </c>
      <c r="D5795">
        <v>4933</v>
      </c>
      <c r="E5795" t="s">
        <v>108</v>
      </c>
      <c r="G5795" t="s">
        <v>17</v>
      </c>
      <c r="H5795">
        <v>32000</v>
      </c>
      <c r="I5795" t="s">
        <v>1222</v>
      </c>
      <c r="J5795" s="7">
        <v>28</v>
      </c>
      <c r="K5795" t="s">
        <v>27</v>
      </c>
      <c r="L5795" t="s">
        <v>28</v>
      </c>
      <c r="M5795" t="str">
        <f t="shared" si="90"/>
        <v>Tue</v>
      </c>
      <c r="N5795" t="str">
        <f>VLOOKUP(Query1[[#This Row],[Age]],'Age Group Vlookup'!B$3:C$6,2,TRUE)</f>
        <v>20-29</v>
      </c>
    </row>
    <row r="5796" spans="1:14" x14ac:dyDescent="0.3">
      <c r="A5796" t="s">
        <v>6810</v>
      </c>
      <c r="B5796" s="1">
        <v>42600</v>
      </c>
      <c r="C5796" t="s">
        <v>4570</v>
      </c>
      <c r="D5796">
        <v>16719</v>
      </c>
      <c r="E5796" t="s">
        <v>14</v>
      </c>
      <c r="G5796" t="s">
        <v>32</v>
      </c>
      <c r="H5796">
        <v>85000</v>
      </c>
      <c r="I5796" t="s">
        <v>1156</v>
      </c>
      <c r="J5796" s="7">
        <v>26</v>
      </c>
      <c r="K5796" t="s">
        <v>27</v>
      </c>
      <c r="L5796" t="s">
        <v>28</v>
      </c>
      <c r="M5796" t="str">
        <f t="shared" si="90"/>
        <v>Thu</v>
      </c>
      <c r="N5796" t="str">
        <f>VLOOKUP(Query1[[#This Row],[Age]],'Age Group Vlookup'!B$3:C$6,2,TRUE)</f>
        <v>20-29</v>
      </c>
    </row>
    <row r="5797" spans="1:14" x14ac:dyDescent="0.3">
      <c r="A5797" t="s">
        <v>6811</v>
      </c>
      <c r="B5797" s="1">
        <v>42389</v>
      </c>
      <c r="C5797" t="s">
        <v>3102</v>
      </c>
      <c r="D5797">
        <v>10799</v>
      </c>
      <c r="E5797" t="s">
        <v>77</v>
      </c>
      <c r="F5797">
        <v>1</v>
      </c>
      <c r="G5797" t="s">
        <v>17</v>
      </c>
      <c r="H5797">
        <v>28000</v>
      </c>
      <c r="I5797" t="s">
        <v>3103</v>
      </c>
      <c r="J5797" s="7">
        <v>23</v>
      </c>
      <c r="K5797" t="s">
        <v>27</v>
      </c>
      <c r="L5797" t="s">
        <v>28</v>
      </c>
      <c r="M5797" t="str">
        <f t="shared" si="90"/>
        <v>Wed</v>
      </c>
      <c r="N5797" t="str">
        <f>VLOOKUP(Query1[[#This Row],[Age]],'Age Group Vlookup'!B$3:C$6,2,TRUE)</f>
        <v>20-29</v>
      </c>
    </row>
    <row r="5798" spans="1:14" x14ac:dyDescent="0.3">
      <c r="A5798" t="s">
        <v>6812</v>
      </c>
      <c r="B5798" s="1">
        <v>42439</v>
      </c>
      <c r="C5798" t="s">
        <v>2683</v>
      </c>
      <c r="D5798">
        <v>2131</v>
      </c>
      <c r="E5798" t="s">
        <v>137</v>
      </c>
      <c r="G5798" t="s">
        <v>15</v>
      </c>
      <c r="H5798">
        <v>866000</v>
      </c>
      <c r="I5798" t="s">
        <v>2684</v>
      </c>
      <c r="J5798" s="7">
        <v>42</v>
      </c>
      <c r="K5798" t="s">
        <v>27</v>
      </c>
      <c r="L5798" t="s">
        <v>28</v>
      </c>
      <c r="M5798" t="str">
        <f t="shared" si="90"/>
        <v>Thu</v>
      </c>
      <c r="N5798" t="str">
        <f>VLOOKUP(Query1[[#This Row],[Age]],'Age Group Vlookup'!B$3:C$6,2,TRUE)</f>
        <v>40-49</v>
      </c>
    </row>
    <row r="5799" spans="1:14" x14ac:dyDescent="0.3">
      <c r="A5799" t="s">
        <v>6813</v>
      </c>
      <c r="B5799" s="1">
        <v>42502</v>
      </c>
      <c r="C5799" t="s">
        <v>189</v>
      </c>
      <c r="D5799">
        <v>40373</v>
      </c>
      <c r="E5799" t="s">
        <v>108</v>
      </c>
      <c r="G5799" t="s">
        <v>15</v>
      </c>
      <c r="H5799">
        <v>777000</v>
      </c>
      <c r="I5799" t="s">
        <v>190</v>
      </c>
      <c r="J5799" s="7">
        <v>20</v>
      </c>
      <c r="K5799" t="s">
        <v>32</v>
      </c>
      <c r="L5799" t="s">
        <v>33</v>
      </c>
      <c r="M5799" t="str">
        <f t="shared" si="90"/>
        <v>Thu</v>
      </c>
      <c r="N5799" t="str">
        <f>VLOOKUP(Query1[[#This Row],[Age]],'Age Group Vlookup'!B$3:C$6,2,TRUE)</f>
        <v>20-29</v>
      </c>
    </row>
    <row r="5800" spans="1:14" x14ac:dyDescent="0.3">
      <c r="A5800" t="s">
        <v>6814</v>
      </c>
      <c r="B5800" s="1">
        <v>42610</v>
      </c>
      <c r="C5800" t="s">
        <v>1221</v>
      </c>
      <c r="D5800">
        <v>18109</v>
      </c>
      <c r="E5800" t="s">
        <v>137</v>
      </c>
      <c r="G5800" t="s">
        <v>17</v>
      </c>
      <c r="H5800">
        <v>32000</v>
      </c>
      <c r="I5800" t="s">
        <v>1222</v>
      </c>
      <c r="J5800" s="7">
        <v>28</v>
      </c>
      <c r="K5800" t="s">
        <v>27</v>
      </c>
      <c r="L5800" t="s">
        <v>28</v>
      </c>
      <c r="M5800" t="str">
        <f t="shared" si="90"/>
        <v>Sun</v>
      </c>
      <c r="N5800" t="str">
        <f>VLOOKUP(Query1[[#This Row],[Age]],'Age Group Vlookup'!B$3:C$6,2,TRUE)</f>
        <v>20-29</v>
      </c>
    </row>
    <row r="5801" spans="1:14" x14ac:dyDescent="0.3">
      <c r="A5801" t="s">
        <v>6815</v>
      </c>
      <c r="B5801" s="1">
        <v>42522</v>
      </c>
      <c r="C5801" t="s">
        <v>1296</v>
      </c>
      <c r="D5801">
        <v>26877</v>
      </c>
      <c r="E5801" t="s">
        <v>133</v>
      </c>
      <c r="G5801" t="s">
        <v>32</v>
      </c>
      <c r="H5801">
        <v>103000</v>
      </c>
      <c r="I5801" t="s">
        <v>1297</v>
      </c>
      <c r="J5801" s="7">
        <v>50</v>
      </c>
      <c r="K5801" t="s">
        <v>27</v>
      </c>
      <c r="L5801" t="s">
        <v>28</v>
      </c>
      <c r="M5801" t="str">
        <f t="shared" si="90"/>
        <v>Wed</v>
      </c>
      <c r="N5801" t="str">
        <f>VLOOKUP(Query1[[#This Row],[Age]],'Age Group Vlookup'!B$3:C$6,2,TRUE)</f>
        <v>50-59</v>
      </c>
    </row>
    <row r="5802" spans="1:14" x14ac:dyDescent="0.3">
      <c r="A5802" t="s">
        <v>6816</v>
      </c>
      <c r="B5802" s="1">
        <v>42605</v>
      </c>
      <c r="C5802" t="s">
        <v>608</v>
      </c>
      <c r="D5802">
        <v>7609</v>
      </c>
      <c r="E5802" t="s">
        <v>21</v>
      </c>
      <c r="G5802" t="s">
        <v>17</v>
      </c>
      <c r="H5802">
        <v>34000</v>
      </c>
      <c r="I5802" t="s">
        <v>609</v>
      </c>
      <c r="J5802" s="7">
        <v>35</v>
      </c>
      <c r="K5802" t="s">
        <v>27</v>
      </c>
      <c r="L5802" t="s">
        <v>28</v>
      </c>
      <c r="M5802" t="str">
        <f t="shared" si="90"/>
        <v>Tue</v>
      </c>
      <c r="N5802" t="str">
        <f>VLOOKUP(Query1[[#This Row],[Age]],'Age Group Vlookup'!B$3:C$6,2,TRUE)</f>
        <v>30-39</v>
      </c>
    </row>
    <row r="5803" spans="1:14" x14ac:dyDescent="0.3">
      <c r="A5803" t="s">
        <v>6817</v>
      </c>
      <c r="B5803" s="1">
        <v>42572</v>
      </c>
      <c r="C5803" t="s">
        <v>779</v>
      </c>
      <c r="D5803">
        <v>14569</v>
      </c>
      <c r="E5803" t="s">
        <v>108</v>
      </c>
      <c r="G5803" t="s">
        <v>17</v>
      </c>
      <c r="H5803">
        <v>12000</v>
      </c>
      <c r="I5803" t="s">
        <v>780</v>
      </c>
      <c r="J5803" s="7">
        <v>39</v>
      </c>
      <c r="K5803" t="s">
        <v>27</v>
      </c>
      <c r="L5803" t="s">
        <v>28</v>
      </c>
      <c r="M5803" t="str">
        <f t="shared" si="90"/>
        <v>Thu</v>
      </c>
      <c r="N5803" t="str">
        <f>VLOOKUP(Query1[[#This Row],[Age]],'Age Group Vlookup'!B$3:C$6,2,TRUE)</f>
        <v>30-39</v>
      </c>
    </row>
    <row r="5804" spans="1:14" x14ac:dyDescent="0.3">
      <c r="A5804" t="s">
        <v>6818</v>
      </c>
      <c r="B5804" s="1">
        <v>42430</v>
      </c>
      <c r="C5804" t="s">
        <v>2164</v>
      </c>
      <c r="D5804">
        <v>4437</v>
      </c>
      <c r="E5804" t="s">
        <v>58</v>
      </c>
      <c r="G5804" t="s">
        <v>32</v>
      </c>
      <c r="H5804">
        <v>159000</v>
      </c>
      <c r="I5804" t="s">
        <v>2165</v>
      </c>
      <c r="J5804" s="7">
        <v>22</v>
      </c>
      <c r="K5804" t="s">
        <v>32</v>
      </c>
      <c r="L5804" t="s">
        <v>33</v>
      </c>
      <c r="M5804" t="str">
        <f t="shared" si="90"/>
        <v>Tue</v>
      </c>
      <c r="N5804" t="str">
        <f>VLOOKUP(Query1[[#This Row],[Age]],'Age Group Vlookup'!B$3:C$6,2,TRUE)</f>
        <v>20-29</v>
      </c>
    </row>
    <row r="5805" spans="1:14" x14ac:dyDescent="0.3">
      <c r="A5805" t="s">
        <v>6819</v>
      </c>
      <c r="B5805" s="1">
        <v>42447</v>
      </c>
      <c r="C5805" t="s">
        <v>1128</v>
      </c>
      <c r="D5805">
        <v>25080</v>
      </c>
      <c r="E5805" t="s">
        <v>54</v>
      </c>
      <c r="G5805" t="s">
        <v>17</v>
      </c>
      <c r="H5805">
        <v>22000</v>
      </c>
      <c r="I5805" t="s">
        <v>1129</v>
      </c>
      <c r="J5805" s="7">
        <v>45</v>
      </c>
      <c r="K5805" t="s">
        <v>27</v>
      </c>
      <c r="L5805" t="s">
        <v>28</v>
      </c>
      <c r="M5805" t="str">
        <f t="shared" si="90"/>
        <v>Fri</v>
      </c>
      <c r="N5805" t="str">
        <f>VLOOKUP(Query1[[#This Row],[Age]],'Age Group Vlookup'!B$3:C$6,2,TRUE)</f>
        <v>40-49</v>
      </c>
    </row>
    <row r="5806" spans="1:14" x14ac:dyDescent="0.3">
      <c r="A5806" t="s">
        <v>6820</v>
      </c>
      <c r="B5806" s="1">
        <v>42633</v>
      </c>
      <c r="C5806" t="s">
        <v>83</v>
      </c>
      <c r="D5806">
        <v>34520</v>
      </c>
      <c r="E5806" t="s">
        <v>133</v>
      </c>
      <c r="G5806" t="s">
        <v>15</v>
      </c>
      <c r="H5806">
        <v>303000</v>
      </c>
      <c r="I5806" t="s">
        <v>84</v>
      </c>
      <c r="J5806" s="7">
        <v>38</v>
      </c>
      <c r="K5806" t="s">
        <v>17</v>
      </c>
      <c r="L5806" t="s">
        <v>18</v>
      </c>
      <c r="M5806" t="str">
        <f t="shared" si="90"/>
        <v>Tue</v>
      </c>
      <c r="N5806" t="str">
        <f>VLOOKUP(Query1[[#This Row],[Age]],'Age Group Vlookup'!B$3:C$6,2,TRUE)</f>
        <v>30-39</v>
      </c>
    </row>
    <row r="5807" spans="1:14" x14ac:dyDescent="0.3">
      <c r="A5807" t="s">
        <v>6821</v>
      </c>
      <c r="B5807" s="1">
        <v>42518</v>
      </c>
      <c r="C5807" t="s">
        <v>2145</v>
      </c>
      <c r="D5807">
        <v>29795</v>
      </c>
      <c r="E5807" t="s">
        <v>137</v>
      </c>
      <c r="G5807" t="s">
        <v>17</v>
      </c>
      <c r="H5807">
        <v>9000</v>
      </c>
      <c r="I5807" t="s">
        <v>2146</v>
      </c>
      <c r="J5807" s="7">
        <v>42</v>
      </c>
      <c r="K5807" t="s">
        <v>17</v>
      </c>
      <c r="L5807" t="s">
        <v>18</v>
      </c>
      <c r="M5807" t="str">
        <f t="shared" si="90"/>
        <v>Sat</v>
      </c>
      <c r="N5807" t="str">
        <f>VLOOKUP(Query1[[#This Row],[Age]],'Age Group Vlookup'!B$3:C$6,2,TRUE)</f>
        <v>40-49</v>
      </c>
    </row>
    <row r="5808" spans="1:14" x14ac:dyDescent="0.3">
      <c r="A5808" t="s">
        <v>6822</v>
      </c>
      <c r="B5808" s="1">
        <v>42547</v>
      </c>
      <c r="C5808" t="s">
        <v>1113</v>
      </c>
      <c r="D5808">
        <v>5750</v>
      </c>
      <c r="E5808" t="s">
        <v>137</v>
      </c>
      <c r="G5808" t="s">
        <v>17</v>
      </c>
      <c r="H5808">
        <v>27000</v>
      </c>
      <c r="I5808" t="s">
        <v>1114</v>
      </c>
      <c r="J5808" s="7">
        <v>46</v>
      </c>
      <c r="K5808" t="s">
        <v>17</v>
      </c>
      <c r="L5808" t="s">
        <v>18</v>
      </c>
      <c r="M5808" t="str">
        <f t="shared" si="90"/>
        <v>Sun</v>
      </c>
      <c r="N5808" t="str">
        <f>VLOOKUP(Query1[[#This Row],[Age]],'Age Group Vlookup'!B$3:C$6,2,TRUE)</f>
        <v>40-49</v>
      </c>
    </row>
    <row r="5809" spans="1:14" x14ac:dyDescent="0.3">
      <c r="A5809" t="s">
        <v>6823</v>
      </c>
      <c r="B5809" s="1">
        <v>42382</v>
      </c>
      <c r="C5809" t="s">
        <v>496</v>
      </c>
      <c r="D5809">
        <v>10594</v>
      </c>
      <c r="E5809" t="s">
        <v>14</v>
      </c>
      <c r="G5809" t="s">
        <v>17</v>
      </c>
      <c r="H5809">
        <v>2000</v>
      </c>
      <c r="I5809" t="s">
        <v>497</v>
      </c>
      <c r="J5809" s="7">
        <v>39</v>
      </c>
      <c r="K5809" t="s">
        <v>17</v>
      </c>
      <c r="L5809" t="s">
        <v>18</v>
      </c>
      <c r="M5809" t="str">
        <f t="shared" si="90"/>
        <v>Wed</v>
      </c>
      <c r="N5809" t="str">
        <f>VLOOKUP(Query1[[#This Row],[Age]],'Age Group Vlookup'!B$3:C$6,2,TRUE)</f>
        <v>30-39</v>
      </c>
    </row>
    <row r="5810" spans="1:14" x14ac:dyDescent="0.3">
      <c r="A5810" t="s">
        <v>6824</v>
      </c>
      <c r="B5810" s="1">
        <v>42373</v>
      </c>
      <c r="C5810" t="s">
        <v>409</v>
      </c>
      <c r="D5810">
        <v>17992</v>
      </c>
      <c r="E5810" t="s">
        <v>25</v>
      </c>
      <c r="G5810" t="s">
        <v>15</v>
      </c>
      <c r="H5810">
        <v>829000</v>
      </c>
      <c r="I5810" t="s">
        <v>410</v>
      </c>
      <c r="J5810" s="7">
        <v>34</v>
      </c>
      <c r="K5810" t="s">
        <v>17</v>
      </c>
      <c r="L5810" t="s">
        <v>18</v>
      </c>
      <c r="M5810" t="str">
        <f t="shared" si="90"/>
        <v>Mon</v>
      </c>
      <c r="N5810" t="str">
        <f>VLOOKUP(Query1[[#This Row],[Age]],'Age Group Vlookup'!B$3:C$6,2,TRUE)</f>
        <v>30-39</v>
      </c>
    </row>
    <row r="5811" spans="1:14" x14ac:dyDescent="0.3">
      <c r="A5811" t="s">
        <v>6825</v>
      </c>
      <c r="B5811" s="1">
        <v>42501</v>
      </c>
      <c r="C5811" t="s">
        <v>1674</v>
      </c>
      <c r="D5811">
        <v>14199</v>
      </c>
      <c r="E5811" t="s">
        <v>150</v>
      </c>
      <c r="G5811" t="s">
        <v>17</v>
      </c>
      <c r="H5811">
        <v>30000</v>
      </c>
      <c r="I5811" t="s">
        <v>1675</v>
      </c>
      <c r="J5811" s="7">
        <v>48</v>
      </c>
      <c r="K5811" t="s">
        <v>32</v>
      </c>
      <c r="L5811" t="s">
        <v>33</v>
      </c>
      <c r="M5811" t="str">
        <f t="shared" si="90"/>
        <v>Wed</v>
      </c>
      <c r="N5811" t="str">
        <f>VLOOKUP(Query1[[#This Row],[Age]],'Age Group Vlookup'!B$3:C$6,2,TRUE)</f>
        <v>40-49</v>
      </c>
    </row>
    <row r="5812" spans="1:14" x14ac:dyDescent="0.3">
      <c r="A5812" t="s">
        <v>6826</v>
      </c>
      <c r="B5812" s="1">
        <v>42713</v>
      </c>
      <c r="C5812" t="s">
        <v>1265</v>
      </c>
      <c r="D5812">
        <v>12102</v>
      </c>
      <c r="E5812" t="s">
        <v>43</v>
      </c>
      <c r="G5812" t="s">
        <v>15</v>
      </c>
      <c r="H5812">
        <v>719000</v>
      </c>
      <c r="I5812" t="s">
        <v>1266</v>
      </c>
      <c r="J5812" s="7">
        <v>47</v>
      </c>
      <c r="K5812" t="s">
        <v>17</v>
      </c>
      <c r="L5812" t="s">
        <v>18</v>
      </c>
      <c r="M5812" t="str">
        <f t="shared" si="90"/>
        <v>Fri</v>
      </c>
      <c r="N5812" t="str">
        <f>VLOOKUP(Query1[[#This Row],[Age]],'Age Group Vlookup'!B$3:C$6,2,TRUE)</f>
        <v>40-49</v>
      </c>
    </row>
    <row r="5813" spans="1:14" x14ac:dyDescent="0.3">
      <c r="A5813" t="s">
        <v>6827</v>
      </c>
      <c r="B5813" s="1">
        <v>42462</v>
      </c>
      <c r="C5813" t="s">
        <v>850</v>
      </c>
      <c r="D5813">
        <v>14320</v>
      </c>
      <c r="E5813" t="s">
        <v>137</v>
      </c>
      <c r="G5813" t="s">
        <v>15</v>
      </c>
      <c r="H5813">
        <v>516000</v>
      </c>
      <c r="I5813" t="s">
        <v>851</v>
      </c>
      <c r="J5813" s="7">
        <v>30</v>
      </c>
      <c r="K5813" t="s">
        <v>32</v>
      </c>
      <c r="L5813" t="s">
        <v>33</v>
      </c>
      <c r="M5813" t="str">
        <f t="shared" si="90"/>
        <v>Sat</v>
      </c>
      <c r="N5813" t="str">
        <f>VLOOKUP(Query1[[#This Row],[Age]],'Age Group Vlookup'!B$3:C$6,2,TRUE)</f>
        <v>30-39</v>
      </c>
    </row>
    <row r="5814" spans="1:14" x14ac:dyDescent="0.3">
      <c r="A5814" t="s">
        <v>6828</v>
      </c>
      <c r="B5814" s="1">
        <v>42591</v>
      </c>
      <c r="C5814" t="s">
        <v>1174</v>
      </c>
      <c r="D5814">
        <v>38053</v>
      </c>
      <c r="E5814" t="s">
        <v>58</v>
      </c>
      <c r="G5814" t="s">
        <v>17</v>
      </c>
      <c r="H5814">
        <v>37000</v>
      </c>
      <c r="I5814" t="s">
        <v>736</v>
      </c>
      <c r="J5814" s="7">
        <v>35</v>
      </c>
      <c r="K5814" t="s">
        <v>17</v>
      </c>
      <c r="L5814" t="s">
        <v>18</v>
      </c>
      <c r="M5814" t="str">
        <f t="shared" si="90"/>
        <v>Tue</v>
      </c>
      <c r="N5814" t="str">
        <f>VLOOKUP(Query1[[#This Row],[Age]],'Age Group Vlookup'!B$3:C$6,2,TRUE)</f>
        <v>30-39</v>
      </c>
    </row>
    <row r="5815" spans="1:14" x14ac:dyDescent="0.3">
      <c r="A5815" t="s">
        <v>6829</v>
      </c>
      <c r="B5815" s="1">
        <v>42629</v>
      </c>
      <c r="C5815" t="s">
        <v>172</v>
      </c>
      <c r="D5815">
        <v>5640</v>
      </c>
      <c r="E5815" t="s">
        <v>62</v>
      </c>
      <c r="G5815" t="s">
        <v>17</v>
      </c>
      <c r="H5815">
        <v>37000</v>
      </c>
      <c r="I5815" t="s">
        <v>173</v>
      </c>
      <c r="J5815" s="7">
        <v>36</v>
      </c>
      <c r="K5815" t="s">
        <v>27</v>
      </c>
      <c r="L5815" t="s">
        <v>28</v>
      </c>
      <c r="M5815" t="str">
        <f t="shared" si="90"/>
        <v>Fri</v>
      </c>
      <c r="N5815" t="str">
        <f>VLOOKUP(Query1[[#This Row],[Age]],'Age Group Vlookup'!B$3:C$6,2,TRUE)</f>
        <v>30-39</v>
      </c>
    </row>
    <row r="5816" spans="1:14" x14ac:dyDescent="0.3">
      <c r="A5816" t="s">
        <v>6830</v>
      </c>
      <c r="B5816" s="1">
        <v>42594</v>
      </c>
      <c r="C5816" t="s">
        <v>1287</v>
      </c>
      <c r="D5816">
        <v>29382</v>
      </c>
      <c r="E5816" t="s">
        <v>54</v>
      </c>
      <c r="G5816" t="s">
        <v>32</v>
      </c>
      <c r="H5816">
        <v>80000</v>
      </c>
      <c r="I5816" t="s">
        <v>1288</v>
      </c>
      <c r="J5816" s="7">
        <v>47</v>
      </c>
      <c r="K5816" t="s">
        <v>17</v>
      </c>
      <c r="L5816" t="s">
        <v>18</v>
      </c>
      <c r="M5816" t="str">
        <f t="shared" si="90"/>
        <v>Fri</v>
      </c>
      <c r="N5816" t="str">
        <f>VLOOKUP(Query1[[#This Row],[Age]],'Age Group Vlookup'!B$3:C$6,2,TRUE)</f>
        <v>40-49</v>
      </c>
    </row>
    <row r="5817" spans="1:14" x14ac:dyDescent="0.3">
      <c r="A5817" t="s">
        <v>6831</v>
      </c>
      <c r="B5817" s="1">
        <v>42720</v>
      </c>
      <c r="C5817" t="s">
        <v>695</v>
      </c>
      <c r="D5817">
        <v>14006</v>
      </c>
      <c r="E5817" t="s">
        <v>62</v>
      </c>
      <c r="G5817" t="s">
        <v>15</v>
      </c>
      <c r="H5817">
        <v>530000</v>
      </c>
      <c r="I5817" t="s">
        <v>696</v>
      </c>
      <c r="J5817" s="7">
        <v>27</v>
      </c>
      <c r="K5817" t="s">
        <v>27</v>
      </c>
      <c r="L5817" t="s">
        <v>28</v>
      </c>
      <c r="M5817" t="str">
        <f t="shared" si="90"/>
        <v>Fri</v>
      </c>
      <c r="N5817" t="str">
        <f>VLOOKUP(Query1[[#This Row],[Age]],'Age Group Vlookup'!B$3:C$6,2,TRUE)</f>
        <v>20-29</v>
      </c>
    </row>
    <row r="5818" spans="1:14" x14ac:dyDescent="0.3">
      <c r="A5818" t="s">
        <v>6832</v>
      </c>
      <c r="B5818" s="1">
        <v>42377</v>
      </c>
      <c r="C5818" t="s">
        <v>251</v>
      </c>
      <c r="D5818">
        <v>20322</v>
      </c>
      <c r="E5818" t="s">
        <v>77</v>
      </c>
      <c r="G5818" t="s">
        <v>15</v>
      </c>
      <c r="H5818">
        <v>417000</v>
      </c>
      <c r="I5818" t="s">
        <v>252</v>
      </c>
      <c r="J5818" s="7">
        <v>42</v>
      </c>
      <c r="K5818" t="s">
        <v>17</v>
      </c>
      <c r="L5818" t="s">
        <v>18</v>
      </c>
      <c r="M5818" t="str">
        <f t="shared" si="90"/>
        <v>Fri</v>
      </c>
      <c r="N5818" t="str">
        <f>VLOOKUP(Query1[[#This Row],[Age]],'Age Group Vlookup'!B$3:C$6,2,TRUE)</f>
        <v>40-49</v>
      </c>
    </row>
    <row r="5819" spans="1:14" x14ac:dyDescent="0.3">
      <c r="A5819" t="s">
        <v>6833</v>
      </c>
      <c r="B5819" s="1">
        <v>42472</v>
      </c>
      <c r="C5819" t="s">
        <v>727</v>
      </c>
      <c r="D5819">
        <v>11498</v>
      </c>
      <c r="E5819" t="s">
        <v>77</v>
      </c>
      <c r="G5819" t="s">
        <v>17</v>
      </c>
      <c r="H5819">
        <v>31000</v>
      </c>
      <c r="I5819" t="s">
        <v>728</v>
      </c>
      <c r="J5819" s="7">
        <v>20</v>
      </c>
      <c r="K5819" t="s">
        <v>17</v>
      </c>
      <c r="L5819" t="s">
        <v>18</v>
      </c>
      <c r="M5819" t="str">
        <f t="shared" si="90"/>
        <v>Tue</v>
      </c>
      <c r="N5819" t="str">
        <f>VLOOKUP(Query1[[#This Row],[Age]],'Age Group Vlookup'!B$3:C$6,2,TRUE)</f>
        <v>20-29</v>
      </c>
    </row>
    <row r="5820" spans="1:14" x14ac:dyDescent="0.3">
      <c r="A5820" t="s">
        <v>6834</v>
      </c>
      <c r="B5820" s="1">
        <v>42382</v>
      </c>
      <c r="C5820" t="s">
        <v>598</v>
      </c>
      <c r="D5820">
        <v>31696</v>
      </c>
      <c r="E5820" t="s">
        <v>69</v>
      </c>
      <c r="G5820" t="s">
        <v>17</v>
      </c>
      <c r="H5820">
        <v>34000</v>
      </c>
      <c r="I5820" t="s">
        <v>599</v>
      </c>
      <c r="J5820" s="7">
        <v>36</v>
      </c>
      <c r="K5820" t="s">
        <v>32</v>
      </c>
      <c r="L5820" t="s">
        <v>33</v>
      </c>
      <c r="M5820" t="str">
        <f t="shared" si="90"/>
        <v>Wed</v>
      </c>
      <c r="N5820" t="str">
        <f>VLOOKUP(Query1[[#This Row],[Age]],'Age Group Vlookup'!B$3:C$6,2,TRUE)</f>
        <v>30-39</v>
      </c>
    </row>
    <row r="5821" spans="1:14" x14ac:dyDescent="0.3">
      <c r="A5821" t="s">
        <v>6835</v>
      </c>
      <c r="B5821" s="1">
        <v>42584</v>
      </c>
      <c r="C5821" t="s">
        <v>186</v>
      </c>
      <c r="D5821">
        <v>17355</v>
      </c>
      <c r="E5821" t="s">
        <v>54</v>
      </c>
      <c r="G5821" t="s">
        <v>17</v>
      </c>
      <c r="H5821">
        <v>22000</v>
      </c>
      <c r="I5821" t="s">
        <v>187</v>
      </c>
      <c r="J5821" s="7">
        <v>42</v>
      </c>
      <c r="K5821" t="s">
        <v>27</v>
      </c>
      <c r="L5821" t="s">
        <v>28</v>
      </c>
      <c r="M5821" t="str">
        <f t="shared" si="90"/>
        <v>Tue</v>
      </c>
      <c r="N5821" t="str">
        <f>VLOOKUP(Query1[[#This Row],[Age]],'Age Group Vlookup'!B$3:C$6,2,TRUE)</f>
        <v>40-49</v>
      </c>
    </row>
    <row r="5822" spans="1:14" x14ac:dyDescent="0.3">
      <c r="A5822" t="s">
        <v>6836</v>
      </c>
      <c r="B5822" s="1">
        <v>42589</v>
      </c>
      <c r="C5822" t="s">
        <v>2615</v>
      </c>
      <c r="D5822">
        <v>41719</v>
      </c>
      <c r="E5822" t="s">
        <v>36</v>
      </c>
      <c r="G5822" t="s">
        <v>15</v>
      </c>
      <c r="H5822">
        <v>669000</v>
      </c>
      <c r="I5822" t="s">
        <v>2616</v>
      </c>
      <c r="J5822" s="7">
        <v>41</v>
      </c>
      <c r="K5822" t="s">
        <v>17</v>
      </c>
      <c r="L5822" t="s">
        <v>18</v>
      </c>
      <c r="M5822" t="str">
        <f t="shared" si="90"/>
        <v>Sun</v>
      </c>
      <c r="N5822" t="str">
        <f>VLOOKUP(Query1[[#This Row],[Age]],'Age Group Vlookup'!B$3:C$6,2,TRUE)</f>
        <v>40-49</v>
      </c>
    </row>
    <row r="5823" spans="1:14" x14ac:dyDescent="0.3">
      <c r="A5823" t="s">
        <v>6837</v>
      </c>
      <c r="B5823" s="1">
        <v>42641</v>
      </c>
      <c r="C5823" t="s">
        <v>1241</v>
      </c>
      <c r="D5823">
        <v>8256</v>
      </c>
      <c r="E5823" t="s">
        <v>108</v>
      </c>
      <c r="G5823" t="s">
        <v>32</v>
      </c>
      <c r="H5823">
        <v>105000</v>
      </c>
      <c r="I5823" t="s">
        <v>1242</v>
      </c>
      <c r="J5823" s="7">
        <v>43</v>
      </c>
      <c r="K5823" t="s">
        <v>32</v>
      </c>
      <c r="L5823" t="s">
        <v>33</v>
      </c>
      <c r="M5823" t="str">
        <f t="shared" si="90"/>
        <v>Wed</v>
      </c>
      <c r="N5823" t="str">
        <f>VLOOKUP(Query1[[#This Row],[Age]],'Age Group Vlookup'!B$3:C$6,2,TRUE)</f>
        <v>40-49</v>
      </c>
    </row>
    <row r="5824" spans="1:14" x14ac:dyDescent="0.3">
      <c r="A5824" t="s">
        <v>6838</v>
      </c>
      <c r="B5824" s="1">
        <v>42590</v>
      </c>
      <c r="C5824" t="s">
        <v>65</v>
      </c>
      <c r="D5824">
        <v>17231</v>
      </c>
      <c r="E5824" t="s">
        <v>36</v>
      </c>
      <c r="G5824" t="s">
        <v>15</v>
      </c>
      <c r="H5824">
        <v>355000</v>
      </c>
      <c r="I5824" t="s">
        <v>66</v>
      </c>
      <c r="J5824" s="7">
        <v>22</v>
      </c>
      <c r="K5824" t="s">
        <v>32</v>
      </c>
      <c r="L5824" t="s">
        <v>33</v>
      </c>
      <c r="M5824" t="str">
        <f t="shared" si="90"/>
        <v>Mon</v>
      </c>
      <c r="N5824" t="str">
        <f>VLOOKUP(Query1[[#This Row],[Age]],'Age Group Vlookup'!B$3:C$6,2,TRUE)</f>
        <v>20-29</v>
      </c>
    </row>
    <row r="5825" spans="1:14" x14ac:dyDescent="0.3">
      <c r="A5825" t="s">
        <v>6839</v>
      </c>
      <c r="B5825" s="1">
        <v>42416</v>
      </c>
      <c r="C5825" t="s">
        <v>20</v>
      </c>
      <c r="D5825">
        <v>15893</v>
      </c>
      <c r="E5825" t="s">
        <v>47</v>
      </c>
      <c r="G5825" t="s">
        <v>15</v>
      </c>
      <c r="H5825">
        <v>332000</v>
      </c>
      <c r="I5825" t="s">
        <v>22</v>
      </c>
      <c r="J5825" s="7">
        <v>40</v>
      </c>
      <c r="K5825" t="s">
        <v>17</v>
      </c>
      <c r="L5825" t="s">
        <v>18</v>
      </c>
      <c r="M5825" t="str">
        <f t="shared" si="90"/>
        <v>Tue</v>
      </c>
      <c r="N5825" t="str">
        <f>VLOOKUP(Query1[[#This Row],[Age]],'Age Group Vlookup'!B$3:C$6,2,TRUE)</f>
        <v>40-49</v>
      </c>
    </row>
    <row r="5826" spans="1:14" x14ac:dyDescent="0.3">
      <c r="A5826" t="s">
        <v>6840</v>
      </c>
      <c r="B5826" s="1">
        <v>42474</v>
      </c>
      <c r="C5826" t="s">
        <v>1094</v>
      </c>
      <c r="D5826">
        <v>41583</v>
      </c>
      <c r="E5826" t="s">
        <v>62</v>
      </c>
      <c r="G5826" t="s">
        <v>15</v>
      </c>
      <c r="H5826">
        <v>899000</v>
      </c>
      <c r="I5826" t="s">
        <v>1095</v>
      </c>
      <c r="J5826" s="7">
        <v>33</v>
      </c>
      <c r="K5826" t="s">
        <v>32</v>
      </c>
      <c r="L5826" t="s">
        <v>33</v>
      </c>
      <c r="M5826" t="str">
        <f t="shared" ref="M5826:M5889" si="91">TEXT(B5826,"ddd")</f>
        <v>Thu</v>
      </c>
      <c r="N5826" t="str">
        <f>VLOOKUP(Query1[[#This Row],[Age]],'Age Group Vlookup'!B$3:C$6,2,TRUE)</f>
        <v>30-39</v>
      </c>
    </row>
    <row r="5827" spans="1:14" x14ac:dyDescent="0.3">
      <c r="A5827" t="s">
        <v>6841</v>
      </c>
      <c r="B5827" s="1">
        <v>42701</v>
      </c>
      <c r="C5827" t="s">
        <v>1075</v>
      </c>
      <c r="D5827">
        <v>29491</v>
      </c>
      <c r="E5827" t="s">
        <v>137</v>
      </c>
      <c r="G5827" t="s">
        <v>17</v>
      </c>
      <c r="H5827">
        <v>43000</v>
      </c>
      <c r="I5827" t="s">
        <v>1076</v>
      </c>
      <c r="J5827" s="7">
        <v>37</v>
      </c>
      <c r="K5827" t="s">
        <v>27</v>
      </c>
      <c r="L5827" t="s">
        <v>28</v>
      </c>
      <c r="M5827" t="str">
        <f t="shared" si="91"/>
        <v>Sun</v>
      </c>
      <c r="N5827" t="str">
        <f>VLOOKUP(Query1[[#This Row],[Age]],'Age Group Vlookup'!B$3:C$6,2,TRUE)</f>
        <v>30-39</v>
      </c>
    </row>
    <row r="5828" spans="1:14" x14ac:dyDescent="0.3">
      <c r="A5828" t="s">
        <v>6842</v>
      </c>
      <c r="B5828" s="1">
        <v>42406</v>
      </c>
      <c r="C5828" t="s">
        <v>1210</v>
      </c>
      <c r="D5828">
        <v>8064</v>
      </c>
      <c r="E5828" t="s">
        <v>58</v>
      </c>
      <c r="G5828" t="s">
        <v>32</v>
      </c>
      <c r="H5828">
        <v>119000</v>
      </c>
      <c r="I5828" t="s">
        <v>1211</v>
      </c>
      <c r="J5828" s="7">
        <v>23</v>
      </c>
      <c r="K5828" t="s">
        <v>32</v>
      </c>
      <c r="L5828" t="s">
        <v>33</v>
      </c>
      <c r="M5828" t="str">
        <f t="shared" si="91"/>
        <v>Sat</v>
      </c>
      <c r="N5828" t="str">
        <f>VLOOKUP(Query1[[#This Row],[Age]],'Age Group Vlookup'!B$3:C$6,2,TRUE)</f>
        <v>20-29</v>
      </c>
    </row>
    <row r="5829" spans="1:14" x14ac:dyDescent="0.3">
      <c r="A5829" t="s">
        <v>6843</v>
      </c>
      <c r="B5829" s="1">
        <v>42679</v>
      </c>
      <c r="C5829" t="s">
        <v>553</v>
      </c>
      <c r="D5829">
        <v>18385</v>
      </c>
      <c r="E5829" t="s">
        <v>69</v>
      </c>
      <c r="G5829" t="s">
        <v>17</v>
      </c>
      <c r="H5829">
        <v>17000</v>
      </c>
      <c r="I5829" t="s">
        <v>554</v>
      </c>
      <c r="J5829" s="7">
        <v>27</v>
      </c>
      <c r="K5829" t="s">
        <v>27</v>
      </c>
      <c r="L5829" t="s">
        <v>28</v>
      </c>
      <c r="M5829" t="str">
        <f t="shared" si="91"/>
        <v>Sat</v>
      </c>
      <c r="N5829" t="str">
        <f>VLOOKUP(Query1[[#This Row],[Age]],'Age Group Vlookup'!B$3:C$6,2,TRUE)</f>
        <v>20-29</v>
      </c>
    </row>
    <row r="5830" spans="1:14" x14ac:dyDescent="0.3">
      <c r="A5830" t="s">
        <v>6844</v>
      </c>
      <c r="B5830" s="1">
        <v>42689</v>
      </c>
      <c r="C5830" t="s">
        <v>853</v>
      </c>
      <c r="D5830">
        <v>13065</v>
      </c>
      <c r="E5830" t="s">
        <v>36</v>
      </c>
      <c r="G5830" t="s">
        <v>17</v>
      </c>
      <c r="H5830">
        <v>23000</v>
      </c>
      <c r="I5830" t="s">
        <v>854</v>
      </c>
      <c r="J5830" s="7">
        <v>30</v>
      </c>
      <c r="K5830" t="s">
        <v>27</v>
      </c>
      <c r="L5830" t="s">
        <v>28</v>
      </c>
      <c r="M5830" t="str">
        <f t="shared" si="91"/>
        <v>Tue</v>
      </c>
      <c r="N5830" t="str">
        <f>VLOOKUP(Query1[[#This Row],[Age]],'Age Group Vlookup'!B$3:C$6,2,TRUE)</f>
        <v>30-39</v>
      </c>
    </row>
    <row r="5831" spans="1:14" x14ac:dyDescent="0.3">
      <c r="A5831" t="s">
        <v>6845</v>
      </c>
      <c r="B5831" s="1">
        <v>42504</v>
      </c>
      <c r="C5831" t="s">
        <v>140</v>
      </c>
      <c r="D5831">
        <v>45477</v>
      </c>
      <c r="E5831" t="s">
        <v>62</v>
      </c>
      <c r="G5831" t="s">
        <v>17</v>
      </c>
      <c r="H5831">
        <v>49000</v>
      </c>
      <c r="I5831" t="s">
        <v>141</v>
      </c>
      <c r="J5831" s="7">
        <v>27</v>
      </c>
      <c r="K5831" t="s">
        <v>32</v>
      </c>
      <c r="L5831" t="s">
        <v>33</v>
      </c>
      <c r="M5831" t="str">
        <f t="shared" si="91"/>
        <v>Sat</v>
      </c>
      <c r="N5831" t="str">
        <f>VLOOKUP(Query1[[#This Row],[Age]],'Age Group Vlookup'!B$3:C$6,2,TRUE)</f>
        <v>20-29</v>
      </c>
    </row>
    <row r="5832" spans="1:14" x14ac:dyDescent="0.3">
      <c r="A5832" t="s">
        <v>6846</v>
      </c>
      <c r="B5832" s="1">
        <v>42724</v>
      </c>
      <c r="C5832" t="s">
        <v>683</v>
      </c>
      <c r="D5832">
        <v>48842</v>
      </c>
      <c r="E5832" t="s">
        <v>14</v>
      </c>
      <c r="G5832" t="s">
        <v>15</v>
      </c>
      <c r="H5832">
        <v>129000</v>
      </c>
      <c r="I5832" t="s">
        <v>684</v>
      </c>
      <c r="J5832" s="7">
        <v>49</v>
      </c>
      <c r="K5832" t="s">
        <v>32</v>
      </c>
      <c r="L5832" t="s">
        <v>33</v>
      </c>
      <c r="M5832" t="str">
        <f t="shared" si="91"/>
        <v>Tue</v>
      </c>
      <c r="N5832" t="str">
        <f>VLOOKUP(Query1[[#This Row],[Age]],'Age Group Vlookup'!B$3:C$6,2,TRUE)</f>
        <v>40-49</v>
      </c>
    </row>
    <row r="5833" spans="1:14" x14ac:dyDescent="0.3">
      <c r="A5833" t="s">
        <v>6847</v>
      </c>
      <c r="B5833" s="1">
        <v>42734</v>
      </c>
      <c r="C5833" t="s">
        <v>1405</v>
      </c>
      <c r="D5833">
        <v>5020</v>
      </c>
      <c r="E5833" t="s">
        <v>150</v>
      </c>
      <c r="G5833" t="s">
        <v>15</v>
      </c>
      <c r="H5833">
        <v>802000</v>
      </c>
      <c r="I5833" t="s">
        <v>1406</v>
      </c>
      <c r="J5833" s="7">
        <v>50</v>
      </c>
      <c r="K5833" t="s">
        <v>27</v>
      </c>
      <c r="L5833" t="s">
        <v>28</v>
      </c>
      <c r="M5833" t="str">
        <f t="shared" si="91"/>
        <v>Fri</v>
      </c>
      <c r="N5833" t="str">
        <f>VLOOKUP(Query1[[#This Row],[Age]],'Age Group Vlookup'!B$3:C$6,2,TRUE)</f>
        <v>50-59</v>
      </c>
    </row>
    <row r="5834" spans="1:14" x14ac:dyDescent="0.3">
      <c r="A5834" t="s">
        <v>6848</v>
      </c>
      <c r="B5834" s="1">
        <v>42516</v>
      </c>
      <c r="C5834" t="s">
        <v>169</v>
      </c>
      <c r="D5834">
        <v>48156</v>
      </c>
      <c r="E5834" t="s">
        <v>54</v>
      </c>
      <c r="G5834" t="s">
        <v>15</v>
      </c>
      <c r="H5834">
        <v>712000</v>
      </c>
      <c r="I5834" t="s">
        <v>170</v>
      </c>
      <c r="J5834" s="7">
        <v>29</v>
      </c>
      <c r="K5834" t="s">
        <v>17</v>
      </c>
      <c r="L5834" t="s">
        <v>18</v>
      </c>
      <c r="M5834" t="str">
        <f t="shared" si="91"/>
        <v>Thu</v>
      </c>
      <c r="N5834" t="str">
        <f>VLOOKUP(Query1[[#This Row],[Age]],'Age Group Vlookup'!B$3:C$6,2,TRUE)</f>
        <v>20-29</v>
      </c>
    </row>
    <row r="5835" spans="1:14" x14ac:dyDescent="0.3">
      <c r="A5835" t="s">
        <v>6849</v>
      </c>
      <c r="B5835" s="1">
        <v>42682</v>
      </c>
      <c r="C5835" t="s">
        <v>1881</v>
      </c>
      <c r="D5835">
        <v>23016</v>
      </c>
      <c r="E5835" t="s">
        <v>14</v>
      </c>
      <c r="G5835" t="s">
        <v>15</v>
      </c>
      <c r="H5835">
        <v>490000</v>
      </c>
      <c r="I5835" t="s">
        <v>1882</v>
      </c>
      <c r="J5835" s="7">
        <v>22</v>
      </c>
      <c r="K5835" t="s">
        <v>32</v>
      </c>
      <c r="L5835" t="s">
        <v>33</v>
      </c>
      <c r="M5835" t="str">
        <f t="shared" si="91"/>
        <v>Tue</v>
      </c>
      <c r="N5835" t="str">
        <f>VLOOKUP(Query1[[#This Row],[Age]],'Age Group Vlookup'!B$3:C$6,2,TRUE)</f>
        <v>20-29</v>
      </c>
    </row>
    <row r="5836" spans="1:14" x14ac:dyDescent="0.3">
      <c r="A5836" t="s">
        <v>6850</v>
      </c>
      <c r="B5836" s="1">
        <v>42587</v>
      </c>
      <c r="C5836" t="s">
        <v>153</v>
      </c>
      <c r="D5836">
        <v>28237</v>
      </c>
      <c r="E5836" t="s">
        <v>25</v>
      </c>
      <c r="G5836" t="s">
        <v>17</v>
      </c>
      <c r="H5836">
        <v>25000</v>
      </c>
      <c r="I5836" t="s">
        <v>154</v>
      </c>
      <c r="J5836" s="7">
        <v>30</v>
      </c>
      <c r="K5836" t="s">
        <v>27</v>
      </c>
      <c r="L5836" t="s">
        <v>28</v>
      </c>
      <c r="M5836" t="str">
        <f t="shared" si="91"/>
        <v>Fri</v>
      </c>
      <c r="N5836" t="str">
        <f>VLOOKUP(Query1[[#This Row],[Age]],'Age Group Vlookup'!B$3:C$6,2,TRUE)</f>
        <v>30-39</v>
      </c>
    </row>
    <row r="5837" spans="1:14" x14ac:dyDescent="0.3">
      <c r="A5837" t="s">
        <v>6851</v>
      </c>
      <c r="B5837" s="1">
        <v>42550</v>
      </c>
      <c r="C5837" t="s">
        <v>1340</v>
      </c>
      <c r="D5837">
        <v>32108</v>
      </c>
      <c r="E5837" t="s">
        <v>54</v>
      </c>
      <c r="G5837" t="s">
        <v>15</v>
      </c>
      <c r="H5837">
        <v>782000</v>
      </c>
      <c r="I5837" t="s">
        <v>1341</v>
      </c>
      <c r="J5837" s="7">
        <v>38</v>
      </c>
      <c r="K5837" t="s">
        <v>27</v>
      </c>
      <c r="L5837" t="s">
        <v>28</v>
      </c>
      <c r="M5837" t="str">
        <f t="shared" si="91"/>
        <v>Wed</v>
      </c>
      <c r="N5837" t="str">
        <f>VLOOKUP(Query1[[#This Row],[Age]],'Age Group Vlookup'!B$3:C$6,2,TRUE)</f>
        <v>30-39</v>
      </c>
    </row>
    <row r="5838" spans="1:14" x14ac:dyDescent="0.3">
      <c r="A5838" t="s">
        <v>6852</v>
      </c>
      <c r="B5838" s="1">
        <v>42579</v>
      </c>
      <c r="C5838" t="s">
        <v>1292</v>
      </c>
      <c r="D5838">
        <v>24974</v>
      </c>
      <c r="E5838" t="s">
        <v>108</v>
      </c>
      <c r="G5838" t="s">
        <v>15</v>
      </c>
      <c r="H5838">
        <v>410000</v>
      </c>
      <c r="I5838" t="s">
        <v>1293</v>
      </c>
      <c r="J5838" s="7">
        <v>41</v>
      </c>
      <c r="K5838" t="s">
        <v>27</v>
      </c>
      <c r="L5838" t="s">
        <v>28</v>
      </c>
      <c r="M5838" t="str">
        <f t="shared" si="91"/>
        <v>Thu</v>
      </c>
      <c r="N5838" t="str">
        <f>VLOOKUP(Query1[[#This Row],[Age]],'Age Group Vlookup'!B$3:C$6,2,TRUE)</f>
        <v>40-49</v>
      </c>
    </row>
    <row r="5839" spans="1:14" x14ac:dyDescent="0.3">
      <c r="A5839" t="s">
        <v>6853</v>
      </c>
      <c r="B5839" s="1">
        <v>42373</v>
      </c>
      <c r="C5839" t="s">
        <v>2859</v>
      </c>
      <c r="D5839">
        <v>30243</v>
      </c>
      <c r="E5839" t="s">
        <v>21</v>
      </c>
      <c r="G5839" t="s">
        <v>32</v>
      </c>
      <c r="H5839">
        <v>138000</v>
      </c>
      <c r="I5839" t="s">
        <v>2860</v>
      </c>
      <c r="J5839" s="7">
        <v>36</v>
      </c>
      <c r="K5839" t="s">
        <v>27</v>
      </c>
      <c r="L5839" t="s">
        <v>28</v>
      </c>
      <c r="M5839" t="str">
        <f t="shared" si="91"/>
        <v>Mon</v>
      </c>
      <c r="N5839" t="str">
        <f>VLOOKUP(Query1[[#This Row],[Age]],'Age Group Vlookup'!B$3:C$6,2,TRUE)</f>
        <v>30-39</v>
      </c>
    </row>
    <row r="5840" spans="1:14" x14ac:dyDescent="0.3">
      <c r="A5840" t="s">
        <v>6854</v>
      </c>
      <c r="B5840" s="1">
        <v>42392</v>
      </c>
      <c r="C5840" t="s">
        <v>1121</v>
      </c>
      <c r="D5840">
        <v>25900</v>
      </c>
      <c r="E5840" t="s">
        <v>62</v>
      </c>
      <c r="G5840" t="s">
        <v>32</v>
      </c>
      <c r="H5840">
        <v>191000</v>
      </c>
      <c r="I5840" t="s">
        <v>1122</v>
      </c>
      <c r="J5840" s="7">
        <v>21</v>
      </c>
      <c r="K5840" t="s">
        <v>27</v>
      </c>
      <c r="L5840" t="s">
        <v>28</v>
      </c>
      <c r="M5840" t="str">
        <f t="shared" si="91"/>
        <v>Sat</v>
      </c>
      <c r="N5840" t="str">
        <f>VLOOKUP(Query1[[#This Row],[Age]],'Age Group Vlookup'!B$3:C$6,2,TRUE)</f>
        <v>20-29</v>
      </c>
    </row>
    <row r="5841" spans="1:14" x14ac:dyDescent="0.3">
      <c r="A5841" t="s">
        <v>6855</v>
      </c>
      <c r="B5841" s="1">
        <v>42725</v>
      </c>
      <c r="C5841" t="s">
        <v>1586</v>
      </c>
      <c r="D5841">
        <v>31160</v>
      </c>
      <c r="E5841" t="s">
        <v>133</v>
      </c>
      <c r="G5841" t="s">
        <v>15</v>
      </c>
      <c r="H5841">
        <v>604000</v>
      </c>
      <c r="I5841" t="s">
        <v>1587</v>
      </c>
      <c r="J5841" s="7">
        <v>36</v>
      </c>
      <c r="K5841" t="s">
        <v>27</v>
      </c>
      <c r="L5841" t="s">
        <v>28</v>
      </c>
      <c r="M5841" t="str">
        <f t="shared" si="91"/>
        <v>Wed</v>
      </c>
      <c r="N5841" t="str">
        <f>VLOOKUP(Query1[[#This Row],[Age]],'Age Group Vlookup'!B$3:C$6,2,TRUE)</f>
        <v>30-39</v>
      </c>
    </row>
    <row r="5842" spans="1:14" x14ac:dyDescent="0.3">
      <c r="A5842" t="s">
        <v>6856</v>
      </c>
      <c r="B5842" s="1">
        <v>42576</v>
      </c>
      <c r="C5842" t="s">
        <v>1652</v>
      </c>
      <c r="D5842">
        <v>39232</v>
      </c>
      <c r="E5842" t="s">
        <v>69</v>
      </c>
      <c r="G5842" t="s">
        <v>15</v>
      </c>
      <c r="H5842">
        <v>235000</v>
      </c>
      <c r="I5842" t="s">
        <v>1653</v>
      </c>
      <c r="J5842" s="7">
        <v>45</v>
      </c>
      <c r="K5842" t="s">
        <v>27</v>
      </c>
      <c r="L5842" t="s">
        <v>28</v>
      </c>
      <c r="M5842" t="str">
        <f t="shared" si="91"/>
        <v>Mon</v>
      </c>
      <c r="N5842" t="str">
        <f>VLOOKUP(Query1[[#This Row],[Age]],'Age Group Vlookup'!B$3:C$6,2,TRUE)</f>
        <v>40-49</v>
      </c>
    </row>
    <row r="5843" spans="1:14" x14ac:dyDescent="0.3">
      <c r="A5843" t="s">
        <v>6857</v>
      </c>
      <c r="B5843" s="1">
        <v>42449</v>
      </c>
      <c r="C5843" t="s">
        <v>284</v>
      </c>
      <c r="D5843">
        <v>32502</v>
      </c>
      <c r="E5843" t="s">
        <v>21</v>
      </c>
      <c r="G5843" t="s">
        <v>15</v>
      </c>
      <c r="H5843">
        <v>492000</v>
      </c>
      <c r="I5843" t="s">
        <v>285</v>
      </c>
      <c r="J5843" s="7">
        <v>35</v>
      </c>
      <c r="K5843" t="s">
        <v>27</v>
      </c>
      <c r="L5843" t="s">
        <v>28</v>
      </c>
      <c r="M5843" t="str">
        <f t="shared" si="91"/>
        <v>Sun</v>
      </c>
      <c r="N5843" t="str">
        <f>VLOOKUP(Query1[[#This Row],[Age]],'Age Group Vlookup'!B$3:C$6,2,TRUE)</f>
        <v>30-39</v>
      </c>
    </row>
    <row r="5844" spans="1:14" x14ac:dyDescent="0.3">
      <c r="A5844" t="s">
        <v>6858</v>
      </c>
      <c r="B5844" s="1">
        <v>42609</v>
      </c>
      <c r="C5844" t="s">
        <v>228</v>
      </c>
      <c r="D5844">
        <v>15410</v>
      </c>
      <c r="E5844" t="s">
        <v>133</v>
      </c>
      <c r="G5844" t="s">
        <v>15</v>
      </c>
      <c r="H5844">
        <v>301000</v>
      </c>
      <c r="I5844" t="s">
        <v>229</v>
      </c>
      <c r="J5844" s="7">
        <v>32</v>
      </c>
      <c r="K5844" t="s">
        <v>17</v>
      </c>
      <c r="L5844" t="s">
        <v>18</v>
      </c>
      <c r="M5844" t="str">
        <f t="shared" si="91"/>
        <v>Sat</v>
      </c>
      <c r="N5844" t="str">
        <f>VLOOKUP(Query1[[#This Row],[Age]],'Age Group Vlookup'!B$3:C$6,2,TRUE)</f>
        <v>30-39</v>
      </c>
    </row>
    <row r="5845" spans="1:14" x14ac:dyDescent="0.3">
      <c r="A5845" t="s">
        <v>6859</v>
      </c>
      <c r="B5845" s="1">
        <v>42669</v>
      </c>
      <c r="C5845" t="s">
        <v>2067</v>
      </c>
      <c r="D5845">
        <v>26227</v>
      </c>
      <c r="E5845" t="s">
        <v>25</v>
      </c>
      <c r="G5845" t="s">
        <v>17</v>
      </c>
      <c r="H5845">
        <v>31000</v>
      </c>
      <c r="I5845" t="s">
        <v>2068</v>
      </c>
      <c r="J5845" s="7">
        <v>42</v>
      </c>
      <c r="K5845" t="s">
        <v>27</v>
      </c>
      <c r="L5845" t="s">
        <v>28</v>
      </c>
      <c r="M5845" t="str">
        <f t="shared" si="91"/>
        <v>Wed</v>
      </c>
      <c r="N5845" t="str">
        <f>VLOOKUP(Query1[[#This Row],[Age]],'Age Group Vlookup'!B$3:C$6,2,TRUE)</f>
        <v>40-49</v>
      </c>
    </row>
    <row r="5846" spans="1:14" x14ac:dyDescent="0.3">
      <c r="A5846" t="s">
        <v>6860</v>
      </c>
      <c r="B5846" s="1">
        <v>42481</v>
      </c>
      <c r="C5846" t="s">
        <v>921</v>
      </c>
      <c r="D5846">
        <v>18686</v>
      </c>
      <c r="E5846" t="s">
        <v>150</v>
      </c>
      <c r="G5846" t="s">
        <v>32</v>
      </c>
      <c r="H5846">
        <v>113000</v>
      </c>
      <c r="I5846" t="s">
        <v>922</v>
      </c>
      <c r="J5846" s="7">
        <v>34</v>
      </c>
      <c r="K5846" t="s">
        <v>32</v>
      </c>
      <c r="L5846" t="s">
        <v>33</v>
      </c>
      <c r="M5846" t="str">
        <f t="shared" si="91"/>
        <v>Thu</v>
      </c>
      <c r="N5846" t="str">
        <f>VLOOKUP(Query1[[#This Row],[Age]],'Age Group Vlookup'!B$3:C$6,2,TRUE)</f>
        <v>30-39</v>
      </c>
    </row>
    <row r="5847" spans="1:14" x14ac:dyDescent="0.3">
      <c r="A5847" t="s">
        <v>6861</v>
      </c>
      <c r="B5847" s="1">
        <v>42695</v>
      </c>
      <c r="C5847" t="s">
        <v>721</v>
      </c>
      <c r="D5847">
        <v>14884</v>
      </c>
      <c r="E5847" t="s">
        <v>36</v>
      </c>
      <c r="G5847" t="s">
        <v>17</v>
      </c>
      <c r="H5847">
        <v>20000</v>
      </c>
      <c r="I5847" t="s">
        <v>722</v>
      </c>
      <c r="J5847" s="7">
        <v>32</v>
      </c>
      <c r="K5847" t="s">
        <v>17</v>
      </c>
      <c r="L5847" t="s">
        <v>18</v>
      </c>
      <c r="M5847" t="str">
        <f t="shared" si="91"/>
        <v>Mon</v>
      </c>
      <c r="N5847" t="str">
        <f>VLOOKUP(Query1[[#This Row],[Age]],'Age Group Vlookup'!B$3:C$6,2,TRUE)</f>
        <v>30-39</v>
      </c>
    </row>
    <row r="5848" spans="1:14" x14ac:dyDescent="0.3">
      <c r="A5848" t="s">
        <v>6862</v>
      </c>
      <c r="B5848" s="1">
        <v>42677</v>
      </c>
      <c r="C5848" t="s">
        <v>2607</v>
      </c>
      <c r="D5848">
        <v>6261</v>
      </c>
      <c r="E5848" t="s">
        <v>133</v>
      </c>
      <c r="G5848" t="s">
        <v>15</v>
      </c>
      <c r="H5848">
        <v>635000</v>
      </c>
      <c r="I5848" t="s">
        <v>2608</v>
      </c>
      <c r="J5848" s="7">
        <v>32</v>
      </c>
      <c r="K5848" t="s">
        <v>32</v>
      </c>
      <c r="L5848" t="s">
        <v>33</v>
      </c>
      <c r="M5848" t="str">
        <f t="shared" si="91"/>
        <v>Thu</v>
      </c>
      <c r="N5848" t="str">
        <f>VLOOKUP(Query1[[#This Row],[Age]],'Age Group Vlookup'!B$3:C$6,2,TRUE)</f>
        <v>30-39</v>
      </c>
    </row>
    <row r="5849" spans="1:14" x14ac:dyDescent="0.3">
      <c r="A5849" t="s">
        <v>6863</v>
      </c>
      <c r="B5849" s="1">
        <v>42441</v>
      </c>
      <c r="C5849" t="s">
        <v>2737</v>
      </c>
      <c r="D5849">
        <v>13263</v>
      </c>
      <c r="E5849" t="s">
        <v>58</v>
      </c>
      <c r="G5849" t="s">
        <v>15</v>
      </c>
      <c r="H5849">
        <v>737000</v>
      </c>
      <c r="I5849" t="s">
        <v>267</v>
      </c>
      <c r="J5849" s="7">
        <v>24</v>
      </c>
      <c r="K5849" t="s">
        <v>27</v>
      </c>
      <c r="L5849" t="s">
        <v>28</v>
      </c>
      <c r="M5849" t="str">
        <f t="shared" si="91"/>
        <v>Sat</v>
      </c>
      <c r="N5849" t="str">
        <f>VLOOKUP(Query1[[#This Row],[Age]],'Age Group Vlookup'!B$3:C$6,2,TRUE)</f>
        <v>20-29</v>
      </c>
    </row>
    <row r="5850" spans="1:14" x14ac:dyDescent="0.3">
      <c r="A5850" t="s">
        <v>6864</v>
      </c>
      <c r="B5850" s="1">
        <v>42695</v>
      </c>
      <c r="C5850" t="s">
        <v>3244</v>
      </c>
      <c r="D5850">
        <v>23364</v>
      </c>
      <c r="E5850" t="s">
        <v>25</v>
      </c>
      <c r="G5850" t="s">
        <v>15</v>
      </c>
      <c r="H5850">
        <v>852000</v>
      </c>
      <c r="I5850" t="s">
        <v>3245</v>
      </c>
      <c r="J5850" s="7">
        <v>50</v>
      </c>
      <c r="K5850" t="s">
        <v>32</v>
      </c>
      <c r="L5850" t="s">
        <v>33</v>
      </c>
      <c r="M5850" t="str">
        <f t="shared" si="91"/>
        <v>Mon</v>
      </c>
      <c r="N5850" t="str">
        <f>VLOOKUP(Query1[[#This Row],[Age]],'Age Group Vlookup'!B$3:C$6,2,TRUE)</f>
        <v>50-59</v>
      </c>
    </row>
    <row r="5851" spans="1:14" x14ac:dyDescent="0.3">
      <c r="A5851" t="s">
        <v>6865</v>
      </c>
      <c r="B5851" s="1">
        <v>42644</v>
      </c>
      <c r="C5851" t="s">
        <v>1515</v>
      </c>
      <c r="D5851">
        <v>35038</v>
      </c>
      <c r="E5851" t="s">
        <v>21</v>
      </c>
      <c r="G5851" t="s">
        <v>17</v>
      </c>
      <c r="H5851">
        <v>46000</v>
      </c>
      <c r="I5851" t="s">
        <v>1516</v>
      </c>
      <c r="J5851" s="7">
        <v>46</v>
      </c>
      <c r="K5851" t="s">
        <v>27</v>
      </c>
      <c r="L5851" t="s">
        <v>28</v>
      </c>
      <c r="M5851" t="str">
        <f t="shared" si="91"/>
        <v>Sat</v>
      </c>
      <c r="N5851" t="str">
        <f>VLOOKUP(Query1[[#This Row],[Age]],'Age Group Vlookup'!B$3:C$6,2,TRUE)</f>
        <v>40-49</v>
      </c>
    </row>
    <row r="5852" spans="1:14" x14ac:dyDescent="0.3">
      <c r="A5852" t="s">
        <v>6866</v>
      </c>
      <c r="B5852" s="1">
        <v>42711</v>
      </c>
      <c r="C5852" t="s">
        <v>817</v>
      </c>
      <c r="D5852">
        <v>18202</v>
      </c>
      <c r="E5852" t="s">
        <v>58</v>
      </c>
      <c r="G5852" t="s">
        <v>32</v>
      </c>
      <c r="H5852">
        <v>142000</v>
      </c>
      <c r="I5852" t="s">
        <v>818</v>
      </c>
      <c r="J5852" s="7">
        <v>50</v>
      </c>
      <c r="K5852" t="s">
        <v>32</v>
      </c>
      <c r="L5852" t="s">
        <v>33</v>
      </c>
      <c r="M5852" t="str">
        <f t="shared" si="91"/>
        <v>Wed</v>
      </c>
      <c r="N5852" t="str">
        <f>VLOOKUP(Query1[[#This Row],[Age]],'Age Group Vlookup'!B$3:C$6,2,TRUE)</f>
        <v>50-59</v>
      </c>
    </row>
    <row r="5853" spans="1:14" x14ac:dyDescent="0.3">
      <c r="A5853" t="s">
        <v>6867</v>
      </c>
      <c r="B5853" s="1">
        <v>42571</v>
      </c>
      <c r="C5853" t="s">
        <v>1155</v>
      </c>
      <c r="D5853">
        <v>28989</v>
      </c>
      <c r="E5853" t="s">
        <v>14</v>
      </c>
      <c r="G5853" t="s">
        <v>15</v>
      </c>
      <c r="H5853">
        <v>787000</v>
      </c>
      <c r="I5853" t="s">
        <v>1156</v>
      </c>
      <c r="J5853" s="7">
        <v>26</v>
      </c>
      <c r="K5853" t="s">
        <v>27</v>
      </c>
      <c r="L5853" t="s">
        <v>28</v>
      </c>
      <c r="M5853" t="str">
        <f t="shared" si="91"/>
        <v>Wed</v>
      </c>
      <c r="N5853" t="str">
        <f>VLOOKUP(Query1[[#This Row],[Age]],'Age Group Vlookup'!B$3:C$6,2,TRUE)</f>
        <v>20-29</v>
      </c>
    </row>
    <row r="5854" spans="1:14" x14ac:dyDescent="0.3">
      <c r="A5854" t="s">
        <v>6868</v>
      </c>
      <c r="B5854" s="1">
        <v>42524</v>
      </c>
      <c r="C5854" t="s">
        <v>652</v>
      </c>
      <c r="D5854">
        <v>11808</v>
      </c>
      <c r="E5854" t="s">
        <v>58</v>
      </c>
      <c r="G5854" t="s">
        <v>15</v>
      </c>
      <c r="H5854">
        <v>817000</v>
      </c>
      <c r="I5854" t="s">
        <v>653</v>
      </c>
      <c r="J5854" s="7">
        <v>44</v>
      </c>
      <c r="K5854" t="s">
        <v>27</v>
      </c>
      <c r="L5854" t="s">
        <v>28</v>
      </c>
      <c r="M5854" t="str">
        <f t="shared" si="91"/>
        <v>Fri</v>
      </c>
      <c r="N5854" t="str">
        <f>VLOOKUP(Query1[[#This Row],[Age]],'Age Group Vlookup'!B$3:C$6,2,TRUE)</f>
        <v>40-49</v>
      </c>
    </row>
    <row r="5855" spans="1:14" x14ac:dyDescent="0.3">
      <c r="A5855" t="s">
        <v>6869</v>
      </c>
      <c r="B5855" s="1">
        <v>42542</v>
      </c>
      <c r="C5855" t="s">
        <v>269</v>
      </c>
      <c r="D5855">
        <v>47967</v>
      </c>
      <c r="E5855" t="s">
        <v>54</v>
      </c>
      <c r="G5855" t="s">
        <v>17</v>
      </c>
      <c r="H5855">
        <v>4000</v>
      </c>
      <c r="I5855" t="s">
        <v>270</v>
      </c>
      <c r="J5855" s="7">
        <v>37</v>
      </c>
      <c r="K5855" t="s">
        <v>32</v>
      </c>
      <c r="L5855" t="s">
        <v>33</v>
      </c>
      <c r="M5855" t="str">
        <f t="shared" si="91"/>
        <v>Tue</v>
      </c>
      <c r="N5855" t="str">
        <f>VLOOKUP(Query1[[#This Row],[Age]],'Age Group Vlookup'!B$3:C$6,2,TRUE)</f>
        <v>30-39</v>
      </c>
    </row>
    <row r="5856" spans="1:14" x14ac:dyDescent="0.3">
      <c r="A5856" t="s">
        <v>6870</v>
      </c>
      <c r="B5856" s="1">
        <v>42729</v>
      </c>
      <c r="C5856" t="s">
        <v>1035</v>
      </c>
      <c r="D5856">
        <v>43455</v>
      </c>
      <c r="E5856" t="s">
        <v>43</v>
      </c>
      <c r="G5856" t="s">
        <v>17</v>
      </c>
      <c r="H5856">
        <v>10000</v>
      </c>
      <c r="I5856" t="s">
        <v>1036</v>
      </c>
      <c r="J5856" s="7">
        <v>42</v>
      </c>
      <c r="K5856" t="s">
        <v>32</v>
      </c>
      <c r="L5856" t="s">
        <v>33</v>
      </c>
      <c r="M5856" t="str">
        <f t="shared" si="91"/>
        <v>Sun</v>
      </c>
      <c r="N5856" t="str">
        <f>VLOOKUP(Query1[[#This Row],[Age]],'Age Group Vlookup'!B$3:C$6,2,TRUE)</f>
        <v>40-49</v>
      </c>
    </row>
    <row r="5857" spans="1:14" x14ac:dyDescent="0.3">
      <c r="A5857" t="s">
        <v>6871</v>
      </c>
      <c r="B5857" s="1">
        <v>42487</v>
      </c>
      <c r="C5857" t="s">
        <v>2869</v>
      </c>
      <c r="D5857">
        <v>32673</v>
      </c>
      <c r="E5857" t="s">
        <v>25</v>
      </c>
      <c r="G5857" t="s">
        <v>32</v>
      </c>
      <c r="H5857">
        <v>72000</v>
      </c>
      <c r="I5857" t="s">
        <v>1997</v>
      </c>
      <c r="J5857" s="7">
        <v>31</v>
      </c>
      <c r="K5857" t="s">
        <v>17</v>
      </c>
      <c r="L5857" t="s">
        <v>18</v>
      </c>
      <c r="M5857" t="str">
        <f t="shared" si="91"/>
        <v>Wed</v>
      </c>
      <c r="N5857" t="str">
        <f>VLOOKUP(Query1[[#This Row],[Age]],'Age Group Vlookup'!B$3:C$6,2,TRUE)</f>
        <v>30-39</v>
      </c>
    </row>
    <row r="5858" spans="1:14" x14ac:dyDescent="0.3">
      <c r="A5858" t="s">
        <v>6872</v>
      </c>
      <c r="B5858" s="1">
        <v>42539</v>
      </c>
      <c r="C5858" t="s">
        <v>1831</v>
      </c>
      <c r="D5858">
        <v>35483</v>
      </c>
      <c r="E5858" t="s">
        <v>150</v>
      </c>
      <c r="G5858" t="s">
        <v>15</v>
      </c>
      <c r="H5858">
        <v>619000</v>
      </c>
      <c r="I5858" t="s">
        <v>1832</v>
      </c>
      <c r="J5858" s="7">
        <v>31</v>
      </c>
      <c r="K5858" t="s">
        <v>17</v>
      </c>
      <c r="L5858" t="s">
        <v>18</v>
      </c>
      <c r="M5858" t="str">
        <f t="shared" si="91"/>
        <v>Sat</v>
      </c>
      <c r="N5858" t="str">
        <f>VLOOKUP(Query1[[#This Row],[Age]],'Age Group Vlookup'!B$3:C$6,2,TRUE)</f>
        <v>30-39</v>
      </c>
    </row>
    <row r="5859" spans="1:14" x14ac:dyDescent="0.3">
      <c r="A5859" t="s">
        <v>6873</v>
      </c>
      <c r="B5859" s="1">
        <v>42638</v>
      </c>
      <c r="C5859" t="s">
        <v>527</v>
      </c>
      <c r="D5859">
        <v>18691</v>
      </c>
      <c r="E5859" t="s">
        <v>108</v>
      </c>
      <c r="G5859" t="s">
        <v>17</v>
      </c>
      <c r="H5859">
        <v>49000</v>
      </c>
      <c r="I5859" t="s">
        <v>528</v>
      </c>
      <c r="J5859" s="7">
        <v>30</v>
      </c>
      <c r="K5859" t="s">
        <v>17</v>
      </c>
      <c r="L5859" t="s">
        <v>18</v>
      </c>
      <c r="M5859" t="str">
        <f t="shared" si="91"/>
        <v>Sun</v>
      </c>
      <c r="N5859" t="str">
        <f>VLOOKUP(Query1[[#This Row],[Age]],'Age Group Vlookup'!B$3:C$6,2,TRUE)</f>
        <v>30-39</v>
      </c>
    </row>
    <row r="5860" spans="1:14" x14ac:dyDescent="0.3">
      <c r="A5860" t="s">
        <v>6874</v>
      </c>
      <c r="B5860" s="1">
        <v>42450</v>
      </c>
      <c r="C5860" t="s">
        <v>1935</v>
      </c>
      <c r="D5860">
        <v>18040</v>
      </c>
      <c r="E5860" t="s">
        <v>43</v>
      </c>
      <c r="G5860" t="s">
        <v>15</v>
      </c>
      <c r="H5860">
        <v>677000</v>
      </c>
      <c r="I5860" t="s">
        <v>1936</v>
      </c>
      <c r="J5860" s="7">
        <v>23</v>
      </c>
      <c r="K5860" t="s">
        <v>17</v>
      </c>
      <c r="L5860" t="s">
        <v>18</v>
      </c>
      <c r="M5860" t="str">
        <f t="shared" si="91"/>
        <v>Mon</v>
      </c>
      <c r="N5860" t="str">
        <f>VLOOKUP(Query1[[#This Row],[Age]],'Age Group Vlookup'!B$3:C$6,2,TRUE)</f>
        <v>20-29</v>
      </c>
    </row>
    <row r="5861" spans="1:14" x14ac:dyDescent="0.3">
      <c r="A5861" t="s">
        <v>6875</v>
      </c>
      <c r="B5861" s="1">
        <v>42476</v>
      </c>
      <c r="C5861" t="s">
        <v>1423</v>
      </c>
      <c r="D5861">
        <v>5317</v>
      </c>
      <c r="E5861" t="s">
        <v>58</v>
      </c>
      <c r="G5861" t="s">
        <v>15</v>
      </c>
      <c r="H5861">
        <v>790000</v>
      </c>
      <c r="I5861" t="s">
        <v>1424</v>
      </c>
      <c r="J5861" s="7">
        <v>48</v>
      </c>
      <c r="K5861" t="s">
        <v>32</v>
      </c>
      <c r="L5861" t="s">
        <v>33</v>
      </c>
      <c r="M5861" t="str">
        <f t="shared" si="91"/>
        <v>Sat</v>
      </c>
      <c r="N5861" t="str">
        <f>VLOOKUP(Query1[[#This Row],[Age]],'Age Group Vlookup'!B$3:C$6,2,TRUE)</f>
        <v>40-49</v>
      </c>
    </row>
    <row r="5862" spans="1:14" x14ac:dyDescent="0.3">
      <c r="A5862" t="s">
        <v>6876</v>
      </c>
      <c r="B5862" s="1">
        <v>42709</v>
      </c>
      <c r="C5862" t="s">
        <v>1039</v>
      </c>
      <c r="D5862">
        <v>44550</v>
      </c>
      <c r="E5862" t="s">
        <v>69</v>
      </c>
      <c r="F5862">
        <v>1</v>
      </c>
      <c r="G5862" t="s">
        <v>15</v>
      </c>
      <c r="H5862">
        <v>686000</v>
      </c>
      <c r="I5862" t="s">
        <v>1040</v>
      </c>
      <c r="J5862" s="7">
        <v>32</v>
      </c>
      <c r="K5862" t="s">
        <v>27</v>
      </c>
      <c r="L5862" t="s">
        <v>28</v>
      </c>
      <c r="M5862" t="str">
        <f t="shared" si="91"/>
        <v>Mon</v>
      </c>
      <c r="N5862" t="str">
        <f>VLOOKUP(Query1[[#This Row],[Age]],'Age Group Vlookup'!B$3:C$6,2,TRUE)</f>
        <v>30-39</v>
      </c>
    </row>
    <row r="5863" spans="1:14" x14ac:dyDescent="0.3">
      <c r="A5863" t="s">
        <v>6877</v>
      </c>
      <c r="B5863" s="1">
        <v>42499</v>
      </c>
      <c r="C5863" t="s">
        <v>913</v>
      </c>
      <c r="D5863">
        <v>22222</v>
      </c>
      <c r="E5863" t="s">
        <v>14</v>
      </c>
      <c r="G5863" t="s">
        <v>15</v>
      </c>
      <c r="H5863">
        <v>635000</v>
      </c>
      <c r="I5863" t="s">
        <v>914</v>
      </c>
      <c r="J5863" s="7">
        <v>32</v>
      </c>
      <c r="K5863" t="s">
        <v>17</v>
      </c>
      <c r="L5863" t="s">
        <v>18</v>
      </c>
      <c r="M5863" t="str">
        <f t="shared" si="91"/>
        <v>Mon</v>
      </c>
      <c r="N5863" t="str">
        <f>VLOOKUP(Query1[[#This Row],[Age]],'Age Group Vlookup'!B$3:C$6,2,TRUE)</f>
        <v>30-39</v>
      </c>
    </row>
    <row r="5864" spans="1:14" x14ac:dyDescent="0.3">
      <c r="A5864" t="s">
        <v>6878</v>
      </c>
      <c r="B5864" s="1">
        <v>42381</v>
      </c>
      <c r="C5864" t="s">
        <v>86</v>
      </c>
      <c r="D5864">
        <v>24296</v>
      </c>
      <c r="E5864" t="s">
        <v>47</v>
      </c>
      <c r="G5864" t="s">
        <v>15</v>
      </c>
      <c r="H5864">
        <v>339000</v>
      </c>
      <c r="I5864" t="s">
        <v>87</v>
      </c>
      <c r="J5864" s="7">
        <v>24</v>
      </c>
      <c r="K5864" t="s">
        <v>27</v>
      </c>
      <c r="L5864" t="s">
        <v>28</v>
      </c>
      <c r="M5864" t="str">
        <f t="shared" si="91"/>
        <v>Tue</v>
      </c>
      <c r="N5864" t="str">
        <f>VLOOKUP(Query1[[#This Row],[Age]],'Age Group Vlookup'!B$3:C$6,2,TRUE)</f>
        <v>20-29</v>
      </c>
    </row>
    <row r="5865" spans="1:14" x14ac:dyDescent="0.3">
      <c r="A5865" t="s">
        <v>6879</v>
      </c>
      <c r="B5865" s="1">
        <v>42387</v>
      </c>
      <c r="C5865" t="s">
        <v>666</v>
      </c>
      <c r="D5865">
        <v>41176</v>
      </c>
      <c r="E5865" t="s">
        <v>69</v>
      </c>
      <c r="G5865" t="s">
        <v>15</v>
      </c>
      <c r="H5865">
        <v>225000</v>
      </c>
      <c r="I5865" t="s">
        <v>667</v>
      </c>
      <c r="J5865" s="7">
        <v>32</v>
      </c>
      <c r="K5865" t="s">
        <v>17</v>
      </c>
      <c r="L5865" t="s">
        <v>18</v>
      </c>
      <c r="M5865" t="str">
        <f t="shared" si="91"/>
        <v>Mon</v>
      </c>
      <c r="N5865" t="str">
        <f>VLOOKUP(Query1[[#This Row],[Age]],'Age Group Vlookup'!B$3:C$6,2,TRUE)</f>
        <v>30-39</v>
      </c>
    </row>
    <row r="5866" spans="1:14" x14ac:dyDescent="0.3">
      <c r="A5866" t="s">
        <v>6880</v>
      </c>
      <c r="B5866" s="1">
        <v>42606</v>
      </c>
      <c r="C5866" t="s">
        <v>401</v>
      </c>
      <c r="D5866">
        <v>19962</v>
      </c>
      <c r="E5866" t="s">
        <v>133</v>
      </c>
      <c r="G5866" t="s">
        <v>15</v>
      </c>
      <c r="H5866">
        <v>650000</v>
      </c>
      <c r="I5866" t="s">
        <v>402</v>
      </c>
      <c r="J5866" s="7">
        <v>40</v>
      </c>
      <c r="K5866" t="s">
        <v>32</v>
      </c>
      <c r="L5866" t="s">
        <v>33</v>
      </c>
      <c r="M5866" t="str">
        <f t="shared" si="91"/>
        <v>Wed</v>
      </c>
      <c r="N5866" t="str">
        <f>VLOOKUP(Query1[[#This Row],[Age]],'Age Group Vlookup'!B$3:C$6,2,TRUE)</f>
        <v>40-49</v>
      </c>
    </row>
    <row r="5867" spans="1:14" x14ac:dyDescent="0.3">
      <c r="A5867" t="s">
        <v>6881</v>
      </c>
      <c r="B5867" s="1">
        <v>42399</v>
      </c>
      <c r="C5867" t="s">
        <v>2596</v>
      </c>
      <c r="D5867">
        <v>17596</v>
      </c>
      <c r="E5867" t="s">
        <v>21</v>
      </c>
      <c r="G5867" t="s">
        <v>17</v>
      </c>
      <c r="H5867">
        <v>47000</v>
      </c>
      <c r="I5867" t="s">
        <v>2597</v>
      </c>
      <c r="J5867" s="7">
        <v>23</v>
      </c>
      <c r="K5867" t="s">
        <v>27</v>
      </c>
      <c r="L5867" t="s">
        <v>28</v>
      </c>
      <c r="M5867" t="str">
        <f t="shared" si="91"/>
        <v>Sat</v>
      </c>
      <c r="N5867" t="str">
        <f>VLOOKUP(Query1[[#This Row],[Age]],'Age Group Vlookup'!B$3:C$6,2,TRUE)</f>
        <v>20-29</v>
      </c>
    </row>
    <row r="5868" spans="1:14" x14ac:dyDescent="0.3">
      <c r="A5868" t="s">
        <v>6882</v>
      </c>
      <c r="B5868" s="1">
        <v>42496</v>
      </c>
      <c r="C5868" t="s">
        <v>39</v>
      </c>
      <c r="D5868">
        <v>17054</v>
      </c>
      <c r="E5868" t="s">
        <v>43</v>
      </c>
      <c r="G5868" t="s">
        <v>15</v>
      </c>
      <c r="H5868">
        <v>661000</v>
      </c>
      <c r="I5868" t="s">
        <v>40</v>
      </c>
      <c r="J5868" s="7">
        <v>39</v>
      </c>
      <c r="K5868" t="s">
        <v>32</v>
      </c>
      <c r="L5868" t="s">
        <v>33</v>
      </c>
      <c r="M5868" t="str">
        <f t="shared" si="91"/>
        <v>Fri</v>
      </c>
      <c r="N5868" t="str">
        <f>VLOOKUP(Query1[[#This Row],[Age]],'Age Group Vlookup'!B$3:C$6,2,TRUE)</f>
        <v>30-39</v>
      </c>
    </row>
    <row r="5869" spans="1:14" x14ac:dyDescent="0.3">
      <c r="A5869" t="s">
        <v>6883</v>
      </c>
      <c r="B5869" s="1">
        <v>42592</v>
      </c>
      <c r="C5869" t="s">
        <v>1084</v>
      </c>
      <c r="D5869">
        <v>7858</v>
      </c>
      <c r="E5869" t="s">
        <v>54</v>
      </c>
      <c r="G5869" t="s">
        <v>32</v>
      </c>
      <c r="H5869">
        <v>126000</v>
      </c>
      <c r="I5869" t="s">
        <v>1085</v>
      </c>
      <c r="J5869" s="7">
        <v>44</v>
      </c>
      <c r="K5869" t="s">
        <v>17</v>
      </c>
      <c r="L5869" t="s">
        <v>18</v>
      </c>
      <c r="M5869" t="str">
        <f t="shared" si="91"/>
        <v>Wed</v>
      </c>
      <c r="N5869" t="str">
        <f>VLOOKUP(Query1[[#This Row],[Age]],'Age Group Vlookup'!B$3:C$6,2,TRUE)</f>
        <v>40-49</v>
      </c>
    </row>
    <row r="5870" spans="1:14" x14ac:dyDescent="0.3">
      <c r="A5870" t="s">
        <v>6884</v>
      </c>
      <c r="B5870" s="1">
        <v>42487</v>
      </c>
      <c r="C5870" t="s">
        <v>3812</v>
      </c>
      <c r="D5870">
        <v>28079</v>
      </c>
      <c r="E5870" t="s">
        <v>133</v>
      </c>
      <c r="G5870" t="s">
        <v>15</v>
      </c>
      <c r="H5870">
        <v>329000</v>
      </c>
      <c r="I5870" t="s">
        <v>3813</v>
      </c>
      <c r="J5870" s="7">
        <v>32</v>
      </c>
      <c r="K5870" t="s">
        <v>27</v>
      </c>
      <c r="L5870" t="s">
        <v>28</v>
      </c>
      <c r="M5870" t="str">
        <f t="shared" si="91"/>
        <v>Wed</v>
      </c>
      <c r="N5870" t="str">
        <f>VLOOKUP(Query1[[#This Row],[Age]],'Age Group Vlookup'!B$3:C$6,2,TRUE)</f>
        <v>30-39</v>
      </c>
    </row>
    <row r="5871" spans="1:14" x14ac:dyDescent="0.3">
      <c r="A5871" t="s">
        <v>6885</v>
      </c>
      <c r="B5871" s="1">
        <v>42525</v>
      </c>
      <c r="C5871" t="s">
        <v>887</v>
      </c>
      <c r="D5871">
        <v>33469</v>
      </c>
      <c r="E5871" t="s">
        <v>77</v>
      </c>
      <c r="G5871" t="s">
        <v>17</v>
      </c>
      <c r="H5871">
        <v>9000</v>
      </c>
      <c r="I5871" t="s">
        <v>888</v>
      </c>
      <c r="J5871" s="7">
        <v>33</v>
      </c>
      <c r="K5871" t="s">
        <v>27</v>
      </c>
      <c r="L5871" t="s">
        <v>28</v>
      </c>
      <c r="M5871" t="str">
        <f t="shared" si="91"/>
        <v>Sat</v>
      </c>
      <c r="N5871" t="str">
        <f>VLOOKUP(Query1[[#This Row],[Age]],'Age Group Vlookup'!B$3:C$6,2,TRUE)</f>
        <v>30-39</v>
      </c>
    </row>
    <row r="5872" spans="1:14" x14ac:dyDescent="0.3">
      <c r="A5872" t="s">
        <v>6886</v>
      </c>
      <c r="B5872" s="1">
        <v>42700</v>
      </c>
      <c r="C5872" t="s">
        <v>386</v>
      </c>
      <c r="D5872">
        <v>4804</v>
      </c>
      <c r="E5872" t="s">
        <v>77</v>
      </c>
      <c r="G5872" t="s">
        <v>15</v>
      </c>
      <c r="H5872">
        <v>266000</v>
      </c>
      <c r="I5872" t="s">
        <v>387</v>
      </c>
      <c r="J5872" s="7">
        <v>28</v>
      </c>
      <c r="K5872" t="s">
        <v>32</v>
      </c>
      <c r="L5872" t="s">
        <v>33</v>
      </c>
      <c r="M5872" t="str">
        <f t="shared" si="91"/>
        <v>Sat</v>
      </c>
      <c r="N5872" t="str">
        <f>VLOOKUP(Query1[[#This Row],[Age]],'Age Group Vlookup'!B$3:C$6,2,TRUE)</f>
        <v>20-29</v>
      </c>
    </row>
    <row r="5873" spans="1:14" x14ac:dyDescent="0.3">
      <c r="A5873" t="s">
        <v>6887</v>
      </c>
      <c r="B5873" s="1">
        <v>42581</v>
      </c>
      <c r="C5873" t="s">
        <v>383</v>
      </c>
      <c r="D5873">
        <v>34639</v>
      </c>
      <c r="E5873" t="s">
        <v>14</v>
      </c>
      <c r="G5873" t="s">
        <v>17</v>
      </c>
      <c r="H5873">
        <v>34000</v>
      </c>
      <c r="I5873" t="s">
        <v>384</v>
      </c>
      <c r="J5873" s="7">
        <v>38</v>
      </c>
      <c r="K5873" t="s">
        <v>17</v>
      </c>
      <c r="L5873" t="s">
        <v>18</v>
      </c>
      <c r="M5873" t="str">
        <f t="shared" si="91"/>
        <v>Sat</v>
      </c>
      <c r="N5873" t="str">
        <f>VLOOKUP(Query1[[#This Row],[Age]],'Age Group Vlookup'!B$3:C$6,2,TRUE)</f>
        <v>30-39</v>
      </c>
    </row>
    <row r="5874" spans="1:14" x14ac:dyDescent="0.3">
      <c r="A5874" t="s">
        <v>6888</v>
      </c>
      <c r="B5874" s="1">
        <v>42460</v>
      </c>
      <c r="C5874" t="s">
        <v>2724</v>
      </c>
      <c r="D5874">
        <v>32349</v>
      </c>
      <c r="E5874" t="s">
        <v>62</v>
      </c>
      <c r="G5874" t="s">
        <v>15</v>
      </c>
      <c r="H5874">
        <v>356000</v>
      </c>
      <c r="I5874" t="s">
        <v>2725</v>
      </c>
      <c r="J5874" s="7">
        <v>40</v>
      </c>
      <c r="K5874" t="s">
        <v>32</v>
      </c>
      <c r="L5874" t="s">
        <v>33</v>
      </c>
      <c r="M5874" t="str">
        <f t="shared" si="91"/>
        <v>Thu</v>
      </c>
      <c r="N5874" t="str">
        <f>VLOOKUP(Query1[[#This Row],[Age]],'Age Group Vlookup'!B$3:C$6,2,TRUE)</f>
        <v>40-49</v>
      </c>
    </row>
    <row r="5875" spans="1:14" x14ac:dyDescent="0.3">
      <c r="A5875" t="s">
        <v>6889</v>
      </c>
      <c r="B5875" s="1">
        <v>42491</v>
      </c>
      <c r="C5875" t="s">
        <v>1195</v>
      </c>
      <c r="D5875">
        <v>24805</v>
      </c>
      <c r="E5875" t="s">
        <v>133</v>
      </c>
      <c r="G5875" t="s">
        <v>15</v>
      </c>
      <c r="H5875">
        <v>325000</v>
      </c>
      <c r="I5875" t="s">
        <v>1196</v>
      </c>
      <c r="J5875" s="7">
        <v>20</v>
      </c>
      <c r="K5875" t="s">
        <v>17</v>
      </c>
      <c r="L5875" t="s">
        <v>18</v>
      </c>
      <c r="M5875" t="str">
        <f t="shared" si="91"/>
        <v>Sun</v>
      </c>
      <c r="N5875" t="str">
        <f>VLOOKUP(Query1[[#This Row],[Age]],'Age Group Vlookup'!B$3:C$6,2,TRUE)</f>
        <v>20-29</v>
      </c>
    </row>
    <row r="5876" spans="1:14" x14ac:dyDescent="0.3">
      <c r="A5876" t="s">
        <v>6890</v>
      </c>
      <c r="B5876" s="1">
        <v>42573</v>
      </c>
      <c r="C5876" t="s">
        <v>334</v>
      </c>
      <c r="D5876">
        <v>40334</v>
      </c>
      <c r="E5876" t="s">
        <v>36</v>
      </c>
      <c r="G5876" t="s">
        <v>17</v>
      </c>
      <c r="H5876">
        <v>16000</v>
      </c>
      <c r="I5876" t="s">
        <v>335</v>
      </c>
      <c r="J5876" s="7">
        <v>26</v>
      </c>
      <c r="K5876" t="s">
        <v>17</v>
      </c>
      <c r="L5876" t="s">
        <v>18</v>
      </c>
      <c r="M5876" t="str">
        <f t="shared" si="91"/>
        <v>Fri</v>
      </c>
      <c r="N5876" t="str">
        <f>VLOOKUP(Query1[[#This Row],[Age]],'Age Group Vlookup'!B$3:C$6,2,TRUE)</f>
        <v>20-29</v>
      </c>
    </row>
    <row r="5877" spans="1:14" x14ac:dyDescent="0.3">
      <c r="A5877" t="s">
        <v>6891</v>
      </c>
      <c r="B5877" s="1">
        <v>42662</v>
      </c>
      <c r="C5877" t="s">
        <v>758</v>
      </c>
      <c r="D5877">
        <v>48625</v>
      </c>
      <c r="E5877" t="s">
        <v>133</v>
      </c>
      <c r="G5877" t="s">
        <v>17</v>
      </c>
      <c r="H5877">
        <v>42000</v>
      </c>
      <c r="I5877" t="s">
        <v>759</v>
      </c>
      <c r="J5877" s="7">
        <v>48</v>
      </c>
      <c r="K5877" t="s">
        <v>17</v>
      </c>
      <c r="L5877" t="s">
        <v>18</v>
      </c>
      <c r="M5877" t="str">
        <f t="shared" si="91"/>
        <v>Wed</v>
      </c>
      <c r="N5877" t="str">
        <f>VLOOKUP(Query1[[#This Row],[Age]],'Age Group Vlookup'!B$3:C$6,2,TRUE)</f>
        <v>40-49</v>
      </c>
    </row>
    <row r="5878" spans="1:14" x14ac:dyDescent="0.3">
      <c r="A5878" t="s">
        <v>6892</v>
      </c>
      <c r="B5878" s="1">
        <v>42605</v>
      </c>
      <c r="C5878" t="s">
        <v>284</v>
      </c>
      <c r="D5878">
        <v>22904</v>
      </c>
      <c r="E5878" t="s">
        <v>108</v>
      </c>
      <c r="G5878" t="s">
        <v>15</v>
      </c>
      <c r="H5878">
        <v>492000</v>
      </c>
      <c r="I5878" t="s">
        <v>285</v>
      </c>
      <c r="J5878" s="7">
        <v>35</v>
      </c>
      <c r="K5878" t="s">
        <v>27</v>
      </c>
      <c r="L5878" t="s">
        <v>28</v>
      </c>
      <c r="M5878" t="str">
        <f t="shared" si="91"/>
        <v>Tue</v>
      </c>
      <c r="N5878" t="str">
        <f>VLOOKUP(Query1[[#This Row],[Age]],'Age Group Vlookup'!B$3:C$6,2,TRUE)</f>
        <v>30-39</v>
      </c>
    </row>
    <row r="5879" spans="1:14" x14ac:dyDescent="0.3">
      <c r="A5879" t="s">
        <v>6893</v>
      </c>
      <c r="B5879" s="1">
        <v>42397</v>
      </c>
      <c r="C5879" t="s">
        <v>1128</v>
      </c>
      <c r="D5879">
        <v>136</v>
      </c>
      <c r="E5879" t="s">
        <v>21</v>
      </c>
      <c r="G5879" t="s">
        <v>17</v>
      </c>
      <c r="H5879">
        <v>22000</v>
      </c>
      <c r="I5879" t="s">
        <v>1129</v>
      </c>
      <c r="J5879" s="7">
        <v>45</v>
      </c>
      <c r="K5879" t="s">
        <v>27</v>
      </c>
      <c r="L5879" t="s">
        <v>28</v>
      </c>
      <c r="M5879" t="str">
        <f t="shared" si="91"/>
        <v>Thu</v>
      </c>
      <c r="N5879" t="str">
        <f>VLOOKUP(Query1[[#This Row],[Age]],'Age Group Vlookup'!B$3:C$6,2,TRUE)</f>
        <v>40-49</v>
      </c>
    </row>
    <row r="5880" spans="1:14" x14ac:dyDescent="0.3">
      <c r="A5880" t="s">
        <v>6894</v>
      </c>
      <c r="B5880" s="1">
        <v>42553</v>
      </c>
      <c r="C5880" t="s">
        <v>921</v>
      </c>
      <c r="D5880">
        <v>39195</v>
      </c>
      <c r="E5880" t="s">
        <v>14</v>
      </c>
      <c r="G5880" t="s">
        <v>32</v>
      </c>
      <c r="H5880">
        <v>113000</v>
      </c>
      <c r="I5880" t="s">
        <v>922</v>
      </c>
      <c r="J5880" s="7">
        <v>34</v>
      </c>
      <c r="K5880" t="s">
        <v>32</v>
      </c>
      <c r="L5880" t="s">
        <v>33</v>
      </c>
      <c r="M5880" t="str">
        <f t="shared" si="91"/>
        <v>Sat</v>
      </c>
      <c r="N5880" t="str">
        <f>VLOOKUP(Query1[[#This Row],[Age]],'Age Group Vlookup'!B$3:C$6,2,TRUE)</f>
        <v>30-39</v>
      </c>
    </row>
    <row r="5881" spans="1:14" x14ac:dyDescent="0.3">
      <c r="A5881" t="s">
        <v>6895</v>
      </c>
      <c r="B5881" s="1">
        <v>42613</v>
      </c>
      <c r="C5881" t="s">
        <v>86</v>
      </c>
      <c r="D5881">
        <v>41308</v>
      </c>
      <c r="E5881" t="s">
        <v>150</v>
      </c>
      <c r="G5881" t="s">
        <v>15</v>
      </c>
      <c r="H5881">
        <v>339000</v>
      </c>
      <c r="I5881" t="s">
        <v>87</v>
      </c>
      <c r="J5881" s="7">
        <v>24</v>
      </c>
      <c r="K5881" t="s">
        <v>27</v>
      </c>
      <c r="L5881" t="s">
        <v>28</v>
      </c>
      <c r="M5881" t="str">
        <f t="shared" si="91"/>
        <v>Wed</v>
      </c>
      <c r="N5881" t="str">
        <f>VLOOKUP(Query1[[#This Row],[Age]],'Age Group Vlookup'!B$3:C$6,2,TRUE)</f>
        <v>20-29</v>
      </c>
    </row>
    <row r="5882" spans="1:14" x14ac:dyDescent="0.3">
      <c r="A5882" t="s">
        <v>6896</v>
      </c>
      <c r="B5882" s="1">
        <v>42708</v>
      </c>
      <c r="C5882" t="s">
        <v>3716</v>
      </c>
      <c r="D5882">
        <v>6022</v>
      </c>
      <c r="E5882" t="s">
        <v>108</v>
      </c>
      <c r="G5882" t="s">
        <v>15</v>
      </c>
      <c r="H5882">
        <v>892000</v>
      </c>
      <c r="I5882" t="s">
        <v>3717</v>
      </c>
      <c r="J5882" s="7">
        <v>46</v>
      </c>
      <c r="K5882" t="s">
        <v>17</v>
      </c>
      <c r="L5882" t="s">
        <v>18</v>
      </c>
      <c r="M5882" t="str">
        <f t="shared" si="91"/>
        <v>Sun</v>
      </c>
      <c r="N5882" t="str">
        <f>VLOOKUP(Query1[[#This Row],[Age]],'Age Group Vlookup'!B$3:C$6,2,TRUE)</f>
        <v>40-49</v>
      </c>
    </row>
    <row r="5883" spans="1:14" x14ac:dyDescent="0.3">
      <c r="A5883" t="s">
        <v>6897</v>
      </c>
      <c r="B5883" s="1">
        <v>42719</v>
      </c>
      <c r="C5883" t="s">
        <v>930</v>
      </c>
      <c r="D5883">
        <v>33128</v>
      </c>
      <c r="E5883" t="s">
        <v>150</v>
      </c>
      <c r="G5883" t="s">
        <v>17</v>
      </c>
      <c r="H5883">
        <v>15000</v>
      </c>
      <c r="I5883" t="s">
        <v>931</v>
      </c>
      <c r="J5883" s="7">
        <v>47</v>
      </c>
      <c r="K5883" t="s">
        <v>17</v>
      </c>
      <c r="L5883" t="s">
        <v>18</v>
      </c>
      <c r="M5883" t="str">
        <f t="shared" si="91"/>
        <v>Thu</v>
      </c>
      <c r="N5883" t="str">
        <f>VLOOKUP(Query1[[#This Row],[Age]],'Age Group Vlookup'!B$3:C$6,2,TRUE)</f>
        <v>40-49</v>
      </c>
    </row>
    <row r="5884" spans="1:14" x14ac:dyDescent="0.3">
      <c r="A5884" t="s">
        <v>6898</v>
      </c>
      <c r="B5884" s="1">
        <v>42467</v>
      </c>
      <c r="C5884" t="s">
        <v>933</v>
      </c>
      <c r="D5884">
        <v>34570</v>
      </c>
      <c r="E5884" t="s">
        <v>150</v>
      </c>
      <c r="G5884" t="s">
        <v>15</v>
      </c>
      <c r="H5884">
        <v>267000</v>
      </c>
      <c r="I5884" t="s">
        <v>934</v>
      </c>
      <c r="J5884" s="7">
        <v>31</v>
      </c>
      <c r="K5884" t="s">
        <v>17</v>
      </c>
      <c r="L5884" t="s">
        <v>18</v>
      </c>
      <c r="M5884" t="str">
        <f t="shared" si="91"/>
        <v>Thu</v>
      </c>
      <c r="N5884" t="str">
        <f>VLOOKUP(Query1[[#This Row],[Age]],'Age Group Vlookup'!B$3:C$6,2,TRUE)</f>
        <v>30-39</v>
      </c>
    </row>
    <row r="5885" spans="1:14" x14ac:dyDescent="0.3">
      <c r="A5885" t="s">
        <v>6899</v>
      </c>
      <c r="B5885" s="1">
        <v>42588</v>
      </c>
      <c r="C5885" t="s">
        <v>276</v>
      </c>
      <c r="D5885">
        <v>3034</v>
      </c>
      <c r="E5885" t="s">
        <v>25</v>
      </c>
      <c r="G5885" t="s">
        <v>32</v>
      </c>
      <c r="H5885">
        <v>74000</v>
      </c>
      <c r="I5885" t="s">
        <v>277</v>
      </c>
      <c r="J5885" s="7">
        <v>41</v>
      </c>
      <c r="K5885" t="s">
        <v>32</v>
      </c>
      <c r="L5885" t="s">
        <v>33</v>
      </c>
      <c r="M5885" t="str">
        <f t="shared" si="91"/>
        <v>Sat</v>
      </c>
      <c r="N5885" t="str">
        <f>VLOOKUP(Query1[[#This Row],[Age]],'Age Group Vlookup'!B$3:C$6,2,TRUE)</f>
        <v>40-49</v>
      </c>
    </row>
    <row r="5886" spans="1:14" x14ac:dyDescent="0.3">
      <c r="A5886" t="s">
        <v>6900</v>
      </c>
      <c r="B5886" s="1">
        <v>42647</v>
      </c>
      <c r="C5886" t="s">
        <v>762</v>
      </c>
      <c r="D5886">
        <v>20206</v>
      </c>
      <c r="E5886" t="s">
        <v>150</v>
      </c>
      <c r="G5886" t="s">
        <v>15</v>
      </c>
      <c r="H5886">
        <v>640000</v>
      </c>
      <c r="I5886" t="s">
        <v>763</v>
      </c>
      <c r="J5886" s="7">
        <v>33</v>
      </c>
      <c r="K5886" t="s">
        <v>32</v>
      </c>
      <c r="L5886" t="s">
        <v>33</v>
      </c>
      <c r="M5886" t="str">
        <f t="shared" si="91"/>
        <v>Tue</v>
      </c>
      <c r="N5886" t="str">
        <f>VLOOKUP(Query1[[#This Row],[Age]],'Age Group Vlookup'!B$3:C$6,2,TRUE)</f>
        <v>30-39</v>
      </c>
    </row>
    <row r="5887" spans="1:14" x14ac:dyDescent="0.3">
      <c r="A5887" t="s">
        <v>6901</v>
      </c>
      <c r="B5887" s="1">
        <v>42433</v>
      </c>
      <c r="C5887" t="s">
        <v>225</v>
      </c>
      <c r="D5887">
        <v>27960</v>
      </c>
      <c r="E5887" t="s">
        <v>133</v>
      </c>
      <c r="G5887" t="s">
        <v>15</v>
      </c>
      <c r="H5887">
        <v>509000</v>
      </c>
      <c r="I5887" t="s">
        <v>226</v>
      </c>
      <c r="J5887" s="7">
        <v>32</v>
      </c>
      <c r="K5887" t="s">
        <v>27</v>
      </c>
      <c r="L5887" t="s">
        <v>28</v>
      </c>
      <c r="M5887" t="str">
        <f t="shared" si="91"/>
        <v>Fri</v>
      </c>
      <c r="N5887" t="str">
        <f>VLOOKUP(Query1[[#This Row],[Age]],'Age Group Vlookup'!B$3:C$6,2,TRUE)</f>
        <v>30-39</v>
      </c>
    </row>
    <row r="5888" spans="1:14" x14ac:dyDescent="0.3">
      <c r="A5888" t="s">
        <v>6902</v>
      </c>
      <c r="B5888" s="1">
        <v>42669</v>
      </c>
      <c r="C5888" t="s">
        <v>2148</v>
      </c>
      <c r="D5888">
        <v>46566</v>
      </c>
      <c r="E5888" t="s">
        <v>69</v>
      </c>
      <c r="G5888" t="s">
        <v>32</v>
      </c>
      <c r="H5888">
        <v>163000</v>
      </c>
      <c r="I5888" t="s">
        <v>2149</v>
      </c>
      <c r="J5888" s="7">
        <v>44</v>
      </c>
      <c r="K5888" t="s">
        <v>32</v>
      </c>
      <c r="L5888" t="s">
        <v>33</v>
      </c>
      <c r="M5888" t="str">
        <f t="shared" si="91"/>
        <v>Wed</v>
      </c>
      <c r="N5888" t="str">
        <f>VLOOKUP(Query1[[#This Row],[Age]],'Age Group Vlookup'!B$3:C$6,2,TRUE)</f>
        <v>40-49</v>
      </c>
    </row>
    <row r="5889" spans="1:14" x14ac:dyDescent="0.3">
      <c r="A5889" t="s">
        <v>6903</v>
      </c>
      <c r="B5889" s="1">
        <v>42705</v>
      </c>
      <c r="C5889" t="s">
        <v>86</v>
      </c>
      <c r="D5889">
        <v>34926</v>
      </c>
      <c r="E5889" t="s">
        <v>54</v>
      </c>
      <c r="G5889" t="s">
        <v>15</v>
      </c>
      <c r="H5889">
        <v>339000</v>
      </c>
      <c r="I5889" t="s">
        <v>87</v>
      </c>
      <c r="J5889" s="7">
        <v>24</v>
      </c>
      <c r="K5889" t="s">
        <v>27</v>
      </c>
      <c r="L5889" t="s">
        <v>28</v>
      </c>
      <c r="M5889" t="str">
        <f t="shared" si="91"/>
        <v>Thu</v>
      </c>
      <c r="N5889" t="str">
        <f>VLOOKUP(Query1[[#This Row],[Age]],'Age Group Vlookup'!B$3:C$6,2,TRUE)</f>
        <v>20-29</v>
      </c>
    </row>
    <row r="5890" spans="1:14" x14ac:dyDescent="0.3">
      <c r="A5890" t="s">
        <v>6904</v>
      </c>
      <c r="B5890" s="1">
        <v>42650</v>
      </c>
      <c r="C5890" t="s">
        <v>95</v>
      </c>
      <c r="D5890">
        <v>32502</v>
      </c>
      <c r="E5890" t="s">
        <v>14</v>
      </c>
      <c r="G5890" t="s">
        <v>17</v>
      </c>
      <c r="H5890">
        <v>29000</v>
      </c>
      <c r="I5890" t="s">
        <v>96</v>
      </c>
      <c r="J5890" s="7">
        <v>47</v>
      </c>
      <c r="K5890" t="s">
        <v>17</v>
      </c>
      <c r="L5890" t="s">
        <v>18</v>
      </c>
      <c r="M5890" t="str">
        <f t="shared" ref="M5890:M5953" si="92">TEXT(B5890,"ddd")</f>
        <v>Fri</v>
      </c>
      <c r="N5890" t="str">
        <f>VLOOKUP(Query1[[#This Row],[Age]],'Age Group Vlookup'!B$3:C$6,2,TRUE)</f>
        <v>40-49</v>
      </c>
    </row>
    <row r="5891" spans="1:14" x14ac:dyDescent="0.3">
      <c r="A5891" t="s">
        <v>6905</v>
      </c>
      <c r="B5891" s="1">
        <v>42494</v>
      </c>
      <c r="C5891" t="s">
        <v>1216</v>
      </c>
      <c r="D5891">
        <v>12130</v>
      </c>
      <c r="E5891" t="s">
        <v>77</v>
      </c>
      <c r="G5891" t="s">
        <v>15</v>
      </c>
      <c r="H5891">
        <v>332000</v>
      </c>
      <c r="I5891" t="s">
        <v>1217</v>
      </c>
      <c r="J5891" s="7">
        <v>42</v>
      </c>
      <c r="K5891" t="s">
        <v>27</v>
      </c>
      <c r="L5891" t="s">
        <v>28</v>
      </c>
      <c r="M5891" t="str">
        <f t="shared" si="92"/>
        <v>Wed</v>
      </c>
      <c r="N5891" t="str">
        <f>VLOOKUP(Query1[[#This Row],[Age]],'Age Group Vlookup'!B$3:C$6,2,TRUE)</f>
        <v>40-49</v>
      </c>
    </row>
    <row r="5892" spans="1:14" x14ac:dyDescent="0.3">
      <c r="A5892" t="s">
        <v>6906</v>
      </c>
      <c r="B5892" s="1">
        <v>42547</v>
      </c>
      <c r="C5892" t="s">
        <v>1185</v>
      </c>
      <c r="D5892">
        <v>2779</v>
      </c>
      <c r="E5892" t="s">
        <v>137</v>
      </c>
      <c r="G5892" t="s">
        <v>32</v>
      </c>
      <c r="H5892">
        <v>180000</v>
      </c>
      <c r="I5892" t="s">
        <v>1186</v>
      </c>
      <c r="J5892" s="7">
        <v>20</v>
      </c>
      <c r="K5892" t="s">
        <v>32</v>
      </c>
      <c r="L5892" t="s">
        <v>33</v>
      </c>
      <c r="M5892" t="str">
        <f t="shared" si="92"/>
        <v>Sun</v>
      </c>
      <c r="N5892" t="str">
        <f>VLOOKUP(Query1[[#This Row],[Age]],'Age Group Vlookup'!B$3:C$6,2,TRUE)</f>
        <v>20-29</v>
      </c>
    </row>
    <row r="5893" spans="1:14" x14ac:dyDescent="0.3">
      <c r="A5893" t="s">
        <v>6907</v>
      </c>
      <c r="B5893" s="1">
        <v>42692</v>
      </c>
      <c r="C5893" t="s">
        <v>541</v>
      </c>
      <c r="D5893">
        <v>28342</v>
      </c>
      <c r="E5893" t="s">
        <v>36</v>
      </c>
      <c r="G5893" t="s">
        <v>15</v>
      </c>
      <c r="H5893">
        <v>564000</v>
      </c>
      <c r="I5893" t="s">
        <v>542</v>
      </c>
      <c r="J5893" s="7">
        <v>50</v>
      </c>
      <c r="K5893" t="s">
        <v>17</v>
      </c>
      <c r="L5893" t="s">
        <v>18</v>
      </c>
      <c r="M5893" t="str">
        <f t="shared" si="92"/>
        <v>Fri</v>
      </c>
      <c r="N5893" t="str">
        <f>VLOOKUP(Query1[[#This Row],[Age]],'Age Group Vlookup'!B$3:C$6,2,TRUE)</f>
        <v>50-59</v>
      </c>
    </row>
    <row r="5894" spans="1:14" x14ac:dyDescent="0.3">
      <c r="A5894" t="s">
        <v>6908</v>
      </c>
      <c r="B5894" s="1">
        <v>42410</v>
      </c>
      <c r="C5894" t="s">
        <v>1029</v>
      </c>
      <c r="D5894">
        <v>38362</v>
      </c>
      <c r="E5894" t="s">
        <v>69</v>
      </c>
      <c r="G5894" t="s">
        <v>15</v>
      </c>
      <c r="H5894">
        <v>207000</v>
      </c>
      <c r="I5894" t="s">
        <v>1030</v>
      </c>
      <c r="J5894" s="7">
        <v>31</v>
      </c>
      <c r="K5894" t="s">
        <v>32</v>
      </c>
      <c r="L5894" t="s">
        <v>33</v>
      </c>
      <c r="M5894" t="str">
        <f t="shared" si="92"/>
        <v>Wed</v>
      </c>
      <c r="N5894" t="str">
        <f>VLOOKUP(Query1[[#This Row],[Age]],'Age Group Vlookup'!B$3:C$6,2,TRUE)</f>
        <v>30-39</v>
      </c>
    </row>
    <row r="5895" spans="1:14" x14ac:dyDescent="0.3">
      <c r="A5895" t="s">
        <v>6909</v>
      </c>
      <c r="B5895" s="1">
        <v>42598</v>
      </c>
      <c r="C5895" t="s">
        <v>1128</v>
      </c>
      <c r="D5895">
        <v>29988</v>
      </c>
      <c r="E5895" t="s">
        <v>25</v>
      </c>
      <c r="G5895" t="s">
        <v>17</v>
      </c>
      <c r="H5895">
        <v>22000</v>
      </c>
      <c r="I5895" t="s">
        <v>1129</v>
      </c>
      <c r="J5895" s="7">
        <v>45</v>
      </c>
      <c r="K5895" t="s">
        <v>27</v>
      </c>
      <c r="L5895" t="s">
        <v>28</v>
      </c>
      <c r="M5895" t="str">
        <f t="shared" si="92"/>
        <v>Tue</v>
      </c>
      <c r="N5895" t="str">
        <f>VLOOKUP(Query1[[#This Row],[Age]],'Age Group Vlookup'!B$3:C$6,2,TRUE)</f>
        <v>40-49</v>
      </c>
    </row>
    <row r="5896" spans="1:14" x14ac:dyDescent="0.3">
      <c r="A5896" t="s">
        <v>6910</v>
      </c>
      <c r="B5896" s="1">
        <v>42567</v>
      </c>
      <c r="C5896" t="s">
        <v>451</v>
      </c>
      <c r="D5896">
        <v>29209</v>
      </c>
      <c r="E5896" t="s">
        <v>47</v>
      </c>
      <c r="G5896" t="s">
        <v>17</v>
      </c>
      <c r="H5896">
        <v>50000</v>
      </c>
      <c r="I5896" t="s">
        <v>452</v>
      </c>
      <c r="J5896" s="7">
        <v>20</v>
      </c>
      <c r="K5896" t="s">
        <v>27</v>
      </c>
      <c r="L5896" t="s">
        <v>28</v>
      </c>
      <c r="M5896" t="str">
        <f t="shared" si="92"/>
        <v>Sat</v>
      </c>
      <c r="N5896" t="str">
        <f>VLOOKUP(Query1[[#This Row],[Age]],'Age Group Vlookup'!B$3:C$6,2,TRUE)</f>
        <v>20-29</v>
      </c>
    </row>
    <row r="5897" spans="1:14" x14ac:dyDescent="0.3">
      <c r="A5897" t="s">
        <v>6911</v>
      </c>
      <c r="B5897" s="1">
        <v>42613</v>
      </c>
      <c r="C5897" t="s">
        <v>260</v>
      </c>
      <c r="D5897">
        <v>19584</v>
      </c>
      <c r="E5897" t="s">
        <v>25</v>
      </c>
      <c r="G5897" t="s">
        <v>17</v>
      </c>
      <c r="H5897">
        <v>46000</v>
      </c>
      <c r="I5897" t="s">
        <v>261</v>
      </c>
      <c r="J5897" s="7">
        <v>29</v>
      </c>
      <c r="K5897" t="s">
        <v>17</v>
      </c>
      <c r="L5897" t="s">
        <v>18</v>
      </c>
      <c r="M5897" t="str">
        <f t="shared" si="92"/>
        <v>Wed</v>
      </c>
      <c r="N5897" t="str">
        <f>VLOOKUP(Query1[[#This Row],[Age]],'Age Group Vlookup'!B$3:C$6,2,TRUE)</f>
        <v>20-29</v>
      </c>
    </row>
    <row r="5898" spans="1:14" x14ac:dyDescent="0.3">
      <c r="A5898" t="s">
        <v>6912</v>
      </c>
      <c r="B5898" s="1">
        <v>42473</v>
      </c>
      <c r="C5898" t="s">
        <v>1332</v>
      </c>
      <c r="D5898">
        <v>45685</v>
      </c>
      <c r="E5898" t="s">
        <v>14</v>
      </c>
      <c r="G5898" t="s">
        <v>17</v>
      </c>
      <c r="H5898">
        <v>38000</v>
      </c>
      <c r="I5898" t="s">
        <v>1333</v>
      </c>
      <c r="J5898" s="7">
        <v>32</v>
      </c>
      <c r="K5898" t="s">
        <v>32</v>
      </c>
      <c r="L5898" t="s">
        <v>33</v>
      </c>
      <c r="M5898" t="str">
        <f t="shared" si="92"/>
        <v>Wed</v>
      </c>
      <c r="N5898" t="str">
        <f>VLOOKUP(Query1[[#This Row],[Age]],'Age Group Vlookup'!B$3:C$6,2,TRUE)</f>
        <v>30-39</v>
      </c>
    </row>
    <row r="5899" spans="1:14" x14ac:dyDescent="0.3">
      <c r="A5899" t="s">
        <v>6913</v>
      </c>
      <c r="B5899" s="1">
        <v>42682</v>
      </c>
      <c r="C5899" t="s">
        <v>2683</v>
      </c>
      <c r="D5899">
        <v>30391</v>
      </c>
      <c r="E5899" t="s">
        <v>25</v>
      </c>
      <c r="G5899" t="s">
        <v>15</v>
      </c>
      <c r="H5899">
        <v>866000</v>
      </c>
      <c r="I5899" t="s">
        <v>2684</v>
      </c>
      <c r="J5899" s="7">
        <v>42</v>
      </c>
      <c r="K5899" t="s">
        <v>27</v>
      </c>
      <c r="L5899" t="s">
        <v>28</v>
      </c>
      <c r="M5899" t="str">
        <f t="shared" si="92"/>
        <v>Tue</v>
      </c>
      <c r="N5899" t="str">
        <f>VLOOKUP(Query1[[#This Row],[Age]],'Age Group Vlookup'!B$3:C$6,2,TRUE)</f>
        <v>40-49</v>
      </c>
    </row>
    <row r="5900" spans="1:14" x14ac:dyDescent="0.3">
      <c r="A5900" t="s">
        <v>6914</v>
      </c>
      <c r="B5900" s="1">
        <v>42411</v>
      </c>
      <c r="C5900" t="s">
        <v>1772</v>
      </c>
      <c r="D5900">
        <v>13340</v>
      </c>
      <c r="E5900" t="s">
        <v>108</v>
      </c>
      <c r="G5900" t="s">
        <v>32</v>
      </c>
      <c r="H5900">
        <v>176000</v>
      </c>
      <c r="I5900" t="s">
        <v>1773</v>
      </c>
      <c r="J5900" s="7">
        <v>27</v>
      </c>
      <c r="K5900" t="s">
        <v>32</v>
      </c>
      <c r="L5900" t="s">
        <v>33</v>
      </c>
      <c r="M5900" t="str">
        <f t="shared" si="92"/>
        <v>Thu</v>
      </c>
      <c r="N5900" t="str">
        <f>VLOOKUP(Query1[[#This Row],[Age]],'Age Group Vlookup'!B$3:C$6,2,TRUE)</f>
        <v>20-29</v>
      </c>
    </row>
    <row r="5901" spans="1:14" x14ac:dyDescent="0.3">
      <c r="A5901" t="s">
        <v>6915</v>
      </c>
      <c r="B5901" s="1">
        <v>42381</v>
      </c>
      <c r="C5901" t="s">
        <v>398</v>
      </c>
      <c r="D5901">
        <v>36735</v>
      </c>
      <c r="E5901" t="s">
        <v>47</v>
      </c>
      <c r="G5901" t="s">
        <v>17</v>
      </c>
      <c r="H5901">
        <v>28000</v>
      </c>
      <c r="I5901" t="s">
        <v>399</v>
      </c>
      <c r="J5901" s="7">
        <v>49</v>
      </c>
      <c r="K5901" t="s">
        <v>27</v>
      </c>
      <c r="L5901" t="s">
        <v>28</v>
      </c>
      <c r="M5901" t="str">
        <f t="shared" si="92"/>
        <v>Tue</v>
      </c>
      <c r="N5901" t="str">
        <f>VLOOKUP(Query1[[#This Row],[Age]],'Age Group Vlookup'!B$3:C$6,2,TRUE)</f>
        <v>40-49</v>
      </c>
    </row>
    <row r="5902" spans="1:14" x14ac:dyDescent="0.3">
      <c r="A5902" t="s">
        <v>6916</v>
      </c>
      <c r="B5902" s="1">
        <v>42494</v>
      </c>
      <c r="C5902" t="s">
        <v>490</v>
      </c>
      <c r="D5902">
        <v>46852</v>
      </c>
      <c r="E5902" t="s">
        <v>108</v>
      </c>
      <c r="G5902" t="s">
        <v>15</v>
      </c>
      <c r="H5902">
        <v>204000</v>
      </c>
      <c r="I5902" t="s">
        <v>491</v>
      </c>
      <c r="J5902" s="7">
        <v>36</v>
      </c>
      <c r="K5902" t="s">
        <v>32</v>
      </c>
      <c r="L5902" t="s">
        <v>33</v>
      </c>
      <c r="M5902" t="str">
        <f t="shared" si="92"/>
        <v>Wed</v>
      </c>
      <c r="N5902" t="str">
        <f>VLOOKUP(Query1[[#This Row],[Age]],'Age Group Vlookup'!B$3:C$6,2,TRUE)</f>
        <v>30-39</v>
      </c>
    </row>
    <row r="5903" spans="1:14" x14ac:dyDescent="0.3">
      <c r="A5903" t="s">
        <v>6917</v>
      </c>
      <c r="B5903" s="1">
        <v>42526</v>
      </c>
      <c r="C5903" t="s">
        <v>2615</v>
      </c>
      <c r="D5903">
        <v>32513</v>
      </c>
      <c r="E5903" t="s">
        <v>133</v>
      </c>
      <c r="G5903" t="s">
        <v>15</v>
      </c>
      <c r="H5903">
        <v>669000</v>
      </c>
      <c r="I5903" t="s">
        <v>2616</v>
      </c>
      <c r="J5903" s="7">
        <v>41</v>
      </c>
      <c r="K5903" t="s">
        <v>17</v>
      </c>
      <c r="L5903" t="s">
        <v>18</v>
      </c>
      <c r="M5903" t="str">
        <f t="shared" si="92"/>
        <v>Sun</v>
      </c>
      <c r="N5903" t="str">
        <f>VLOOKUP(Query1[[#This Row],[Age]],'Age Group Vlookup'!B$3:C$6,2,TRUE)</f>
        <v>40-49</v>
      </c>
    </row>
    <row r="5904" spans="1:14" x14ac:dyDescent="0.3">
      <c r="A5904" t="s">
        <v>6918</v>
      </c>
      <c r="B5904" s="1">
        <v>42502</v>
      </c>
      <c r="C5904" t="s">
        <v>1284</v>
      </c>
      <c r="D5904">
        <v>22403</v>
      </c>
      <c r="E5904" t="s">
        <v>54</v>
      </c>
      <c r="G5904" t="s">
        <v>15</v>
      </c>
      <c r="H5904">
        <v>475000</v>
      </c>
      <c r="I5904" t="s">
        <v>1285</v>
      </c>
      <c r="J5904" s="7">
        <v>46</v>
      </c>
      <c r="K5904" t="s">
        <v>27</v>
      </c>
      <c r="L5904" t="s">
        <v>28</v>
      </c>
      <c r="M5904" t="str">
        <f t="shared" si="92"/>
        <v>Thu</v>
      </c>
      <c r="N5904" t="str">
        <f>VLOOKUP(Query1[[#This Row],[Age]],'Age Group Vlookup'!B$3:C$6,2,TRUE)</f>
        <v>40-49</v>
      </c>
    </row>
    <row r="5905" spans="1:14" x14ac:dyDescent="0.3">
      <c r="A5905" t="s">
        <v>6919</v>
      </c>
      <c r="B5905" s="1">
        <v>42375</v>
      </c>
      <c r="C5905" t="s">
        <v>444</v>
      </c>
      <c r="D5905">
        <v>27606</v>
      </c>
      <c r="E5905" t="s">
        <v>14</v>
      </c>
      <c r="G5905" t="s">
        <v>17</v>
      </c>
      <c r="H5905">
        <v>17000</v>
      </c>
      <c r="I5905" t="s">
        <v>445</v>
      </c>
      <c r="J5905" s="7">
        <v>45</v>
      </c>
      <c r="K5905" t="s">
        <v>27</v>
      </c>
      <c r="L5905" t="s">
        <v>28</v>
      </c>
      <c r="M5905" t="str">
        <f t="shared" si="92"/>
        <v>Wed</v>
      </c>
      <c r="N5905" t="str">
        <f>VLOOKUP(Query1[[#This Row],[Age]],'Age Group Vlookup'!B$3:C$6,2,TRUE)</f>
        <v>40-49</v>
      </c>
    </row>
    <row r="5906" spans="1:14" x14ac:dyDescent="0.3">
      <c r="A5906" t="s">
        <v>6920</v>
      </c>
      <c r="B5906" s="1">
        <v>42378</v>
      </c>
      <c r="C5906" t="s">
        <v>1138</v>
      </c>
      <c r="D5906">
        <v>22591</v>
      </c>
      <c r="E5906" t="s">
        <v>36</v>
      </c>
      <c r="G5906" t="s">
        <v>32</v>
      </c>
      <c r="H5906">
        <v>192000</v>
      </c>
      <c r="I5906" t="s">
        <v>1139</v>
      </c>
      <c r="J5906" s="7">
        <v>27</v>
      </c>
      <c r="K5906" t="s">
        <v>32</v>
      </c>
      <c r="L5906" t="s">
        <v>33</v>
      </c>
      <c r="M5906" t="str">
        <f t="shared" si="92"/>
        <v>Sat</v>
      </c>
      <c r="N5906" t="str">
        <f>VLOOKUP(Query1[[#This Row],[Age]],'Age Group Vlookup'!B$3:C$6,2,TRUE)</f>
        <v>20-29</v>
      </c>
    </row>
    <row r="5907" spans="1:14" x14ac:dyDescent="0.3">
      <c r="A5907" t="s">
        <v>6921</v>
      </c>
      <c r="B5907" s="1">
        <v>42667</v>
      </c>
      <c r="C5907" t="s">
        <v>721</v>
      </c>
      <c r="D5907">
        <v>35326</v>
      </c>
      <c r="E5907" t="s">
        <v>133</v>
      </c>
      <c r="G5907" t="s">
        <v>17</v>
      </c>
      <c r="H5907">
        <v>20000</v>
      </c>
      <c r="I5907" t="s">
        <v>722</v>
      </c>
      <c r="J5907" s="7">
        <v>32</v>
      </c>
      <c r="K5907" t="s">
        <v>17</v>
      </c>
      <c r="L5907" t="s">
        <v>18</v>
      </c>
      <c r="M5907" t="str">
        <f t="shared" si="92"/>
        <v>Mon</v>
      </c>
      <c r="N5907" t="str">
        <f>VLOOKUP(Query1[[#This Row],[Age]],'Age Group Vlookup'!B$3:C$6,2,TRUE)</f>
        <v>30-39</v>
      </c>
    </row>
    <row r="5908" spans="1:14" x14ac:dyDescent="0.3">
      <c r="A5908" t="s">
        <v>6922</v>
      </c>
      <c r="B5908" s="1">
        <v>42669</v>
      </c>
      <c r="C5908" t="s">
        <v>593</v>
      </c>
      <c r="D5908">
        <v>902</v>
      </c>
      <c r="E5908" t="s">
        <v>36</v>
      </c>
      <c r="G5908" t="s">
        <v>17</v>
      </c>
      <c r="H5908">
        <v>24000</v>
      </c>
      <c r="I5908" t="s">
        <v>594</v>
      </c>
      <c r="J5908" s="7">
        <v>37</v>
      </c>
      <c r="K5908" t="s">
        <v>32</v>
      </c>
      <c r="L5908" t="s">
        <v>33</v>
      </c>
      <c r="M5908" t="str">
        <f t="shared" si="92"/>
        <v>Wed</v>
      </c>
      <c r="N5908" t="str">
        <f>VLOOKUP(Query1[[#This Row],[Age]],'Age Group Vlookup'!B$3:C$6,2,TRUE)</f>
        <v>30-39</v>
      </c>
    </row>
    <row r="5909" spans="1:14" x14ac:dyDescent="0.3">
      <c r="A5909" t="s">
        <v>6923</v>
      </c>
      <c r="B5909" s="1">
        <v>42639</v>
      </c>
      <c r="C5909" t="s">
        <v>967</v>
      </c>
      <c r="D5909">
        <v>44009</v>
      </c>
      <c r="E5909" t="s">
        <v>47</v>
      </c>
      <c r="G5909" t="s">
        <v>15</v>
      </c>
      <c r="H5909">
        <v>745000</v>
      </c>
      <c r="I5909" t="s">
        <v>968</v>
      </c>
      <c r="J5909" s="7">
        <v>22</v>
      </c>
      <c r="K5909" t="s">
        <v>17</v>
      </c>
      <c r="L5909" t="s">
        <v>18</v>
      </c>
      <c r="M5909" t="str">
        <f t="shared" si="92"/>
        <v>Mon</v>
      </c>
      <c r="N5909" t="str">
        <f>VLOOKUP(Query1[[#This Row],[Age]],'Age Group Vlookup'!B$3:C$6,2,TRUE)</f>
        <v>20-29</v>
      </c>
    </row>
    <row r="5910" spans="1:14" x14ac:dyDescent="0.3">
      <c r="A5910" t="s">
        <v>6924</v>
      </c>
      <c r="B5910" s="1">
        <v>42688</v>
      </c>
      <c r="C5910" t="s">
        <v>1550</v>
      </c>
      <c r="D5910">
        <v>9401</v>
      </c>
      <c r="E5910" t="s">
        <v>54</v>
      </c>
      <c r="G5910" t="s">
        <v>17</v>
      </c>
      <c r="H5910">
        <v>22000</v>
      </c>
      <c r="I5910" t="s">
        <v>1551</v>
      </c>
      <c r="J5910" s="7">
        <v>22</v>
      </c>
      <c r="K5910" t="s">
        <v>17</v>
      </c>
      <c r="L5910" t="s">
        <v>18</v>
      </c>
      <c r="M5910" t="str">
        <f t="shared" si="92"/>
        <v>Mon</v>
      </c>
      <c r="N5910" t="str">
        <f>VLOOKUP(Query1[[#This Row],[Age]],'Age Group Vlookup'!B$3:C$6,2,TRUE)</f>
        <v>20-29</v>
      </c>
    </row>
    <row r="5911" spans="1:14" x14ac:dyDescent="0.3">
      <c r="A5911" t="s">
        <v>6925</v>
      </c>
      <c r="B5911" s="1">
        <v>42625</v>
      </c>
      <c r="C5911" t="s">
        <v>263</v>
      </c>
      <c r="D5911">
        <v>41128</v>
      </c>
      <c r="E5911" t="s">
        <v>25</v>
      </c>
      <c r="G5911" t="s">
        <v>17</v>
      </c>
      <c r="H5911">
        <v>21000</v>
      </c>
      <c r="I5911" t="s">
        <v>264</v>
      </c>
      <c r="J5911" s="7">
        <v>33</v>
      </c>
      <c r="K5911" t="s">
        <v>27</v>
      </c>
      <c r="L5911" t="s">
        <v>28</v>
      </c>
      <c r="M5911" t="str">
        <f t="shared" si="92"/>
        <v>Mon</v>
      </c>
      <c r="N5911" t="str">
        <f>VLOOKUP(Query1[[#This Row],[Age]],'Age Group Vlookup'!B$3:C$6,2,TRUE)</f>
        <v>30-39</v>
      </c>
    </row>
    <row r="5912" spans="1:14" x14ac:dyDescent="0.3">
      <c r="A5912" t="s">
        <v>6926</v>
      </c>
      <c r="B5912" s="1">
        <v>42605</v>
      </c>
      <c r="C5912" t="s">
        <v>354</v>
      </c>
      <c r="D5912">
        <v>46081</v>
      </c>
      <c r="E5912" t="s">
        <v>25</v>
      </c>
      <c r="G5912" t="s">
        <v>15</v>
      </c>
      <c r="H5912">
        <v>305000</v>
      </c>
      <c r="I5912" t="s">
        <v>355</v>
      </c>
      <c r="J5912" s="7">
        <v>26</v>
      </c>
      <c r="K5912" t="s">
        <v>27</v>
      </c>
      <c r="L5912" t="s">
        <v>28</v>
      </c>
      <c r="M5912" t="str">
        <f t="shared" si="92"/>
        <v>Tue</v>
      </c>
      <c r="N5912" t="str">
        <f>VLOOKUP(Query1[[#This Row],[Age]],'Age Group Vlookup'!B$3:C$6,2,TRUE)</f>
        <v>20-29</v>
      </c>
    </row>
    <row r="5913" spans="1:14" x14ac:dyDescent="0.3">
      <c r="A5913" t="s">
        <v>6927</v>
      </c>
      <c r="B5913" s="1">
        <v>42664</v>
      </c>
      <c r="C5913" t="s">
        <v>2005</v>
      </c>
      <c r="D5913">
        <v>27096</v>
      </c>
      <c r="E5913" t="s">
        <v>47</v>
      </c>
      <c r="G5913" t="s">
        <v>17</v>
      </c>
      <c r="H5913">
        <v>13000</v>
      </c>
      <c r="I5913" t="s">
        <v>2006</v>
      </c>
      <c r="J5913" s="7">
        <v>24</v>
      </c>
      <c r="K5913" t="s">
        <v>27</v>
      </c>
      <c r="L5913" t="s">
        <v>28</v>
      </c>
      <c r="M5913" t="str">
        <f t="shared" si="92"/>
        <v>Fri</v>
      </c>
      <c r="N5913" t="str">
        <f>VLOOKUP(Query1[[#This Row],[Age]],'Age Group Vlookup'!B$3:C$6,2,TRUE)</f>
        <v>20-29</v>
      </c>
    </row>
    <row r="5914" spans="1:14" x14ac:dyDescent="0.3">
      <c r="A5914" t="s">
        <v>6928</v>
      </c>
      <c r="B5914" s="1">
        <v>42677</v>
      </c>
      <c r="C5914" t="s">
        <v>824</v>
      </c>
      <c r="D5914">
        <v>26481</v>
      </c>
      <c r="E5914" t="s">
        <v>58</v>
      </c>
      <c r="G5914" t="s">
        <v>32</v>
      </c>
      <c r="H5914">
        <v>183000</v>
      </c>
      <c r="I5914" t="s">
        <v>825</v>
      </c>
      <c r="J5914" s="7">
        <v>25</v>
      </c>
      <c r="K5914" t="s">
        <v>17</v>
      </c>
      <c r="L5914" t="s">
        <v>18</v>
      </c>
      <c r="M5914" t="str">
        <f t="shared" si="92"/>
        <v>Thu</v>
      </c>
      <c r="N5914" t="str">
        <f>VLOOKUP(Query1[[#This Row],[Age]],'Age Group Vlookup'!B$3:C$6,2,TRUE)</f>
        <v>20-29</v>
      </c>
    </row>
    <row r="5915" spans="1:14" x14ac:dyDescent="0.3">
      <c r="A5915" t="s">
        <v>6929</v>
      </c>
      <c r="B5915" s="1">
        <v>42661</v>
      </c>
      <c r="C5915" t="s">
        <v>643</v>
      </c>
      <c r="D5915">
        <v>32729</v>
      </c>
      <c r="E5915" t="s">
        <v>47</v>
      </c>
      <c r="G5915" t="s">
        <v>32</v>
      </c>
      <c r="H5915">
        <v>102000</v>
      </c>
      <c r="I5915" t="s">
        <v>644</v>
      </c>
      <c r="J5915" s="7">
        <v>27</v>
      </c>
      <c r="K5915" t="s">
        <v>17</v>
      </c>
      <c r="L5915" t="s">
        <v>18</v>
      </c>
      <c r="M5915" t="str">
        <f t="shared" si="92"/>
        <v>Tue</v>
      </c>
      <c r="N5915" t="str">
        <f>VLOOKUP(Query1[[#This Row],[Age]],'Age Group Vlookup'!B$3:C$6,2,TRUE)</f>
        <v>20-29</v>
      </c>
    </row>
    <row r="5916" spans="1:14" x14ac:dyDescent="0.3">
      <c r="A5916" t="s">
        <v>6930</v>
      </c>
      <c r="B5916" s="1">
        <v>42718</v>
      </c>
      <c r="C5916" t="s">
        <v>392</v>
      </c>
      <c r="D5916">
        <v>12944</v>
      </c>
      <c r="E5916" t="s">
        <v>58</v>
      </c>
      <c r="G5916" t="s">
        <v>15</v>
      </c>
      <c r="H5916">
        <v>145000</v>
      </c>
      <c r="I5916" t="s">
        <v>393</v>
      </c>
      <c r="J5916" s="7">
        <v>32</v>
      </c>
      <c r="K5916" t="s">
        <v>17</v>
      </c>
      <c r="L5916" t="s">
        <v>18</v>
      </c>
      <c r="M5916" t="str">
        <f t="shared" si="92"/>
        <v>Wed</v>
      </c>
      <c r="N5916" t="str">
        <f>VLOOKUP(Query1[[#This Row],[Age]],'Age Group Vlookup'!B$3:C$6,2,TRUE)</f>
        <v>30-39</v>
      </c>
    </row>
    <row r="5917" spans="1:14" x14ac:dyDescent="0.3">
      <c r="A5917" t="s">
        <v>6931</v>
      </c>
      <c r="B5917" s="1">
        <v>42497</v>
      </c>
      <c r="C5917" t="s">
        <v>1210</v>
      </c>
      <c r="D5917">
        <v>351</v>
      </c>
      <c r="E5917" t="s">
        <v>47</v>
      </c>
      <c r="G5917" t="s">
        <v>32</v>
      </c>
      <c r="H5917">
        <v>119000</v>
      </c>
      <c r="I5917" t="s">
        <v>1211</v>
      </c>
      <c r="J5917" s="7">
        <v>23</v>
      </c>
      <c r="K5917" t="s">
        <v>32</v>
      </c>
      <c r="L5917" t="s">
        <v>33</v>
      </c>
      <c r="M5917" t="str">
        <f t="shared" si="92"/>
        <v>Sat</v>
      </c>
      <c r="N5917" t="str">
        <f>VLOOKUP(Query1[[#This Row],[Age]],'Age Group Vlookup'!B$3:C$6,2,TRUE)</f>
        <v>20-29</v>
      </c>
    </row>
    <row r="5918" spans="1:14" x14ac:dyDescent="0.3">
      <c r="A5918" t="s">
        <v>6932</v>
      </c>
      <c r="B5918" s="1">
        <v>42687</v>
      </c>
      <c r="C5918" t="s">
        <v>683</v>
      </c>
      <c r="D5918">
        <v>7612</v>
      </c>
      <c r="E5918" t="s">
        <v>47</v>
      </c>
      <c r="G5918" t="s">
        <v>15</v>
      </c>
      <c r="H5918">
        <v>129000</v>
      </c>
      <c r="I5918" t="s">
        <v>684</v>
      </c>
      <c r="J5918" s="7">
        <v>49</v>
      </c>
      <c r="K5918" t="s">
        <v>32</v>
      </c>
      <c r="L5918" t="s">
        <v>33</v>
      </c>
      <c r="M5918" t="str">
        <f t="shared" si="92"/>
        <v>Sun</v>
      </c>
      <c r="N5918" t="str">
        <f>VLOOKUP(Query1[[#This Row],[Age]],'Age Group Vlookup'!B$3:C$6,2,TRUE)</f>
        <v>40-49</v>
      </c>
    </row>
    <row r="5919" spans="1:14" x14ac:dyDescent="0.3">
      <c r="A5919" t="s">
        <v>6933</v>
      </c>
      <c r="B5919" s="1">
        <v>42634</v>
      </c>
      <c r="C5919" t="s">
        <v>805</v>
      </c>
      <c r="D5919">
        <v>17599</v>
      </c>
      <c r="E5919" t="s">
        <v>14</v>
      </c>
      <c r="G5919" t="s">
        <v>15</v>
      </c>
      <c r="H5919">
        <v>432000</v>
      </c>
      <c r="I5919" t="s">
        <v>806</v>
      </c>
      <c r="J5919" s="7">
        <v>46</v>
      </c>
      <c r="K5919" t="s">
        <v>17</v>
      </c>
      <c r="L5919" t="s">
        <v>18</v>
      </c>
      <c r="M5919" t="str">
        <f t="shared" si="92"/>
        <v>Wed</v>
      </c>
      <c r="N5919" t="str">
        <f>VLOOKUP(Query1[[#This Row],[Age]],'Age Group Vlookup'!B$3:C$6,2,TRUE)</f>
        <v>40-49</v>
      </c>
    </row>
    <row r="5920" spans="1:14" x14ac:dyDescent="0.3">
      <c r="A5920" t="s">
        <v>6934</v>
      </c>
      <c r="B5920" s="1">
        <v>42388</v>
      </c>
      <c r="C5920" t="s">
        <v>798</v>
      </c>
      <c r="D5920">
        <v>25339</v>
      </c>
      <c r="E5920" t="s">
        <v>54</v>
      </c>
      <c r="G5920" t="s">
        <v>32</v>
      </c>
      <c r="H5920">
        <v>113000</v>
      </c>
      <c r="I5920" t="s">
        <v>799</v>
      </c>
      <c r="J5920" s="7">
        <v>24</v>
      </c>
      <c r="K5920" t="s">
        <v>27</v>
      </c>
      <c r="L5920" t="s">
        <v>28</v>
      </c>
      <c r="M5920" t="str">
        <f t="shared" si="92"/>
        <v>Tue</v>
      </c>
      <c r="N5920" t="str">
        <f>VLOOKUP(Query1[[#This Row],[Age]],'Age Group Vlookup'!B$3:C$6,2,TRUE)</f>
        <v>20-29</v>
      </c>
    </row>
    <row r="5921" spans="1:14" x14ac:dyDescent="0.3">
      <c r="A5921" t="s">
        <v>6935</v>
      </c>
      <c r="B5921" s="1">
        <v>42652</v>
      </c>
      <c r="C5921" t="s">
        <v>2280</v>
      </c>
      <c r="D5921">
        <v>18011</v>
      </c>
      <c r="E5921" t="s">
        <v>25</v>
      </c>
      <c r="G5921" t="s">
        <v>32</v>
      </c>
      <c r="H5921">
        <v>163000</v>
      </c>
      <c r="I5921" t="s">
        <v>2281</v>
      </c>
      <c r="J5921" s="7">
        <v>22</v>
      </c>
      <c r="K5921" t="s">
        <v>17</v>
      </c>
      <c r="L5921" t="s">
        <v>18</v>
      </c>
      <c r="M5921" t="str">
        <f t="shared" si="92"/>
        <v>Sun</v>
      </c>
      <c r="N5921" t="str">
        <f>VLOOKUP(Query1[[#This Row],[Age]],'Age Group Vlookup'!B$3:C$6,2,TRUE)</f>
        <v>20-29</v>
      </c>
    </row>
    <row r="5922" spans="1:14" x14ac:dyDescent="0.3">
      <c r="A5922" t="s">
        <v>6936</v>
      </c>
      <c r="B5922" s="1">
        <v>42722</v>
      </c>
      <c r="C5922" t="s">
        <v>1097</v>
      </c>
      <c r="D5922">
        <v>44414</v>
      </c>
      <c r="E5922" t="s">
        <v>58</v>
      </c>
      <c r="G5922" t="s">
        <v>15</v>
      </c>
      <c r="H5922">
        <v>618000</v>
      </c>
      <c r="I5922" t="s">
        <v>1098</v>
      </c>
      <c r="J5922" s="7">
        <v>30</v>
      </c>
      <c r="K5922" t="s">
        <v>17</v>
      </c>
      <c r="L5922" t="s">
        <v>18</v>
      </c>
      <c r="M5922" t="str">
        <f t="shared" si="92"/>
        <v>Sun</v>
      </c>
      <c r="N5922" t="str">
        <f>VLOOKUP(Query1[[#This Row],[Age]],'Age Group Vlookup'!B$3:C$6,2,TRUE)</f>
        <v>30-39</v>
      </c>
    </row>
    <row r="5923" spans="1:14" x14ac:dyDescent="0.3">
      <c r="A5923" t="s">
        <v>6937</v>
      </c>
      <c r="B5923" s="1">
        <v>42410</v>
      </c>
      <c r="C5923" t="s">
        <v>853</v>
      </c>
      <c r="D5923">
        <v>13596</v>
      </c>
      <c r="E5923" t="s">
        <v>47</v>
      </c>
      <c r="G5923" t="s">
        <v>17</v>
      </c>
      <c r="H5923">
        <v>23000</v>
      </c>
      <c r="I5923" t="s">
        <v>854</v>
      </c>
      <c r="J5923" s="7">
        <v>30</v>
      </c>
      <c r="K5923" t="s">
        <v>27</v>
      </c>
      <c r="L5923" t="s">
        <v>28</v>
      </c>
      <c r="M5923" t="str">
        <f t="shared" si="92"/>
        <v>Wed</v>
      </c>
      <c r="N5923" t="str">
        <f>VLOOKUP(Query1[[#This Row],[Age]],'Age Group Vlookup'!B$3:C$6,2,TRUE)</f>
        <v>30-39</v>
      </c>
    </row>
    <row r="5924" spans="1:14" x14ac:dyDescent="0.3">
      <c r="A5924" t="s">
        <v>6938</v>
      </c>
      <c r="B5924" s="1">
        <v>42731</v>
      </c>
      <c r="C5924" t="s">
        <v>779</v>
      </c>
      <c r="D5924">
        <v>27488</v>
      </c>
      <c r="E5924" t="s">
        <v>54</v>
      </c>
      <c r="G5924" t="s">
        <v>17</v>
      </c>
      <c r="H5924">
        <v>12000</v>
      </c>
      <c r="I5924" t="s">
        <v>780</v>
      </c>
      <c r="J5924" s="7">
        <v>39</v>
      </c>
      <c r="K5924" t="s">
        <v>27</v>
      </c>
      <c r="L5924" t="s">
        <v>28</v>
      </c>
      <c r="M5924" t="str">
        <f t="shared" si="92"/>
        <v>Tue</v>
      </c>
      <c r="N5924" t="str">
        <f>VLOOKUP(Query1[[#This Row],[Age]],'Age Group Vlookup'!B$3:C$6,2,TRUE)</f>
        <v>30-39</v>
      </c>
    </row>
    <row r="5925" spans="1:14" x14ac:dyDescent="0.3">
      <c r="A5925" t="s">
        <v>6939</v>
      </c>
      <c r="B5925" s="1">
        <v>42376</v>
      </c>
      <c r="C5925" t="s">
        <v>872</v>
      </c>
      <c r="D5925">
        <v>20873</v>
      </c>
      <c r="E5925" t="s">
        <v>36</v>
      </c>
      <c r="G5925" t="s">
        <v>32</v>
      </c>
      <c r="H5925">
        <v>56000</v>
      </c>
      <c r="I5925" t="s">
        <v>873</v>
      </c>
      <c r="J5925" s="7">
        <v>33</v>
      </c>
      <c r="K5925" t="s">
        <v>27</v>
      </c>
      <c r="L5925" t="s">
        <v>28</v>
      </c>
      <c r="M5925" t="str">
        <f t="shared" si="92"/>
        <v>Thu</v>
      </c>
      <c r="N5925" t="str">
        <f>VLOOKUP(Query1[[#This Row],[Age]],'Age Group Vlookup'!B$3:C$6,2,TRUE)</f>
        <v>30-39</v>
      </c>
    </row>
    <row r="5926" spans="1:14" x14ac:dyDescent="0.3">
      <c r="A5926" t="s">
        <v>6940</v>
      </c>
      <c r="B5926" s="1">
        <v>42692</v>
      </c>
      <c r="C5926" t="s">
        <v>1451</v>
      </c>
      <c r="D5926">
        <v>48269</v>
      </c>
      <c r="E5926" t="s">
        <v>25</v>
      </c>
      <c r="G5926" t="s">
        <v>15</v>
      </c>
      <c r="H5926">
        <v>395000</v>
      </c>
      <c r="I5926" t="s">
        <v>1452</v>
      </c>
      <c r="J5926" s="7">
        <v>33</v>
      </c>
      <c r="K5926" t="s">
        <v>27</v>
      </c>
      <c r="L5926" t="s">
        <v>28</v>
      </c>
      <c r="M5926" t="str">
        <f t="shared" si="92"/>
        <v>Fri</v>
      </c>
      <c r="N5926" t="str">
        <f>VLOOKUP(Query1[[#This Row],[Age]],'Age Group Vlookup'!B$3:C$6,2,TRUE)</f>
        <v>30-39</v>
      </c>
    </row>
    <row r="5927" spans="1:14" x14ac:dyDescent="0.3">
      <c r="A5927" t="s">
        <v>6941</v>
      </c>
      <c r="B5927" s="1">
        <v>42710</v>
      </c>
      <c r="C5927" t="s">
        <v>1537</v>
      </c>
      <c r="D5927">
        <v>1938</v>
      </c>
      <c r="E5927" t="s">
        <v>14</v>
      </c>
      <c r="G5927" t="s">
        <v>15</v>
      </c>
      <c r="H5927">
        <v>742000</v>
      </c>
      <c r="I5927" t="s">
        <v>1538</v>
      </c>
      <c r="J5927" s="7">
        <v>41</v>
      </c>
      <c r="K5927" t="s">
        <v>27</v>
      </c>
      <c r="L5927" t="s">
        <v>28</v>
      </c>
      <c r="M5927" t="str">
        <f t="shared" si="92"/>
        <v>Tue</v>
      </c>
      <c r="N5927" t="str">
        <f>VLOOKUP(Query1[[#This Row],[Age]],'Age Group Vlookup'!B$3:C$6,2,TRUE)</f>
        <v>40-49</v>
      </c>
    </row>
    <row r="5928" spans="1:14" x14ac:dyDescent="0.3">
      <c r="A5928" t="s">
        <v>6942</v>
      </c>
      <c r="B5928" s="1">
        <v>42474</v>
      </c>
      <c r="C5928" t="s">
        <v>869</v>
      </c>
      <c r="D5928">
        <v>16075</v>
      </c>
      <c r="E5928" t="s">
        <v>133</v>
      </c>
      <c r="G5928" t="s">
        <v>15</v>
      </c>
      <c r="H5928">
        <v>445000</v>
      </c>
      <c r="I5928" t="s">
        <v>870</v>
      </c>
      <c r="J5928" s="7">
        <v>30</v>
      </c>
      <c r="K5928" t="s">
        <v>27</v>
      </c>
      <c r="L5928" t="s">
        <v>28</v>
      </c>
      <c r="M5928" t="str">
        <f t="shared" si="92"/>
        <v>Thu</v>
      </c>
      <c r="N5928" t="str">
        <f>VLOOKUP(Query1[[#This Row],[Age]],'Age Group Vlookup'!B$3:C$6,2,TRUE)</f>
        <v>30-39</v>
      </c>
    </row>
    <row r="5929" spans="1:14" x14ac:dyDescent="0.3">
      <c r="A5929" t="s">
        <v>6943</v>
      </c>
      <c r="B5929" s="1">
        <v>42719</v>
      </c>
      <c r="C5929" t="s">
        <v>512</v>
      </c>
      <c r="D5929">
        <v>11980</v>
      </c>
      <c r="E5929" t="s">
        <v>43</v>
      </c>
      <c r="G5929" t="s">
        <v>17</v>
      </c>
      <c r="H5929">
        <v>33000</v>
      </c>
      <c r="I5929" t="s">
        <v>513</v>
      </c>
      <c r="J5929" s="7">
        <v>46</v>
      </c>
      <c r="K5929" t="s">
        <v>32</v>
      </c>
      <c r="L5929" t="s">
        <v>33</v>
      </c>
      <c r="M5929" t="str">
        <f t="shared" si="92"/>
        <v>Thu</v>
      </c>
      <c r="N5929" t="str">
        <f>VLOOKUP(Query1[[#This Row],[Age]],'Age Group Vlookup'!B$3:C$6,2,TRUE)</f>
        <v>40-49</v>
      </c>
    </row>
    <row r="5930" spans="1:14" x14ac:dyDescent="0.3">
      <c r="A5930" t="s">
        <v>6944</v>
      </c>
      <c r="B5930" s="1">
        <v>42540</v>
      </c>
      <c r="C5930" t="s">
        <v>847</v>
      </c>
      <c r="D5930">
        <v>46938</v>
      </c>
      <c r="E5930" t="s">
        <v>21</v>
      </c>
      <c r="G5930" t="s">
        <v>17</v>
      </c>
      <c r="H5930">
        <v>20000</v>
      </c>
      <c r="I5930" t="s">
        <v>848</v>
      </c>
      <c r="J5930" s="7">
        <v>41</v>
      </c>
      <c r="K5930" t="s">
        <v>17</v>
      </c>
      <c r="L5930" t="s">
        <v>18</v>
      </c>
      <c r="M5930" t="str">
        <f t="shared" si="92"/>
        <v>Sun</v>
      </c>
      <c r="N5930" t="str">
        <f>VLOOKUP(Query1[[#This Row],[Age]],'Age Group Vlookup'!B$3:C$6,2,TRUE)</f>
        <v>40-49</v>
      </c>
    </row>
    <row r="5931" spans="1:14" x14ac:dyDescent="0.3">
      <c r="A5931" t="s">
        <v>6945</v>
      </c>
      <c r="B5931" s="1">
        <v>42571</v>
      </c>
      <c r="C5931" t="s">
        <v>1663</v>
      </c>
      <c r="D5931">
        <v>44287</v>
      </c>
      <c r="E5931" t="s">
        <v>54</v>
      </c>
      <c r="G5931" t="s">
        <v>32</v>
      </c>
      <c r="H5931">
        <v>100000</v>
      </c>
      <c r="I5931" t="s">
        <v>1664</v>
      </c>
      <c r="J5931" s="7">
        <v>30</v>
      </c>
      <c r="K5931" t="s">
        <v>32</v>
      </c>
      <c r="L5931" t="s">
        <v>33</v>
      </c>
      <c r="M5931" t="str">
        <f t="shared" si="92"/>
        <v>Wed</v>
      </c>
      <c r="N5931" t="str">
        <f>VLOOKUP(Query1[[#This Row],[Age]],'Age Group Vlookup'!B$3:C$6,2,TRUE)</f>
        <v>30-39</v>
      </c>
    </row>
    <row r="5932" spans="1:14" x14ac:dyDescent="0.3">
      <c r="A5932" t="s">
        <v>6946</v>
      </c>
      <c r="B5932" s="1">
        <v>42545</v>
      </c>
      <c r="C5932" t="s">
        <v>615</v>
      </c>
      <c r="D5932">
        <v>27435</v>
      </c>
      <c r="E5932" t="s">
        <v>77</v>
      </c>
      <c r="G5932" t="s">
        <v>15</v>
      </c>
      <c r="H5932">
        <v>341000</v>
      </c>
      <c r="I5932" t="s">
        <v>616</v>
      </c>
      <c r="J5932" s="7">
        <v>29</v>
      </c>
      <c r="K5932" t="s">
        <v>32</v>
      </c>
      <c r="L5932" t="s">
        <v>33</v>
      </c>
      <c r="M5932" t="str">
        <f t="shared" si="92"/>
        <v>Fri</v>
      </c>
      <c r="N5932" t="str">
        <f>VLOOKUP(Query1[[#This Row],[Age]],'Age Group Vlookup'!B$3:C$6,2,TRUE)</f>
        <v>20-29</v>
      </c>
    </row>
    <row r="5933" spans="1:14" x14ac:dyDescent="0.3">
      <c r="A5933" t="s">
        <v>6947</v>
      </c>
      <c r="B5933" s="1">
        <v>42678</v>
      </c>
      <c r="C5933" t="s">
        <v>1268</v>
      </c>
      <c r="D5933">
        <v>39519</v>
      </c>
      <c r="E5933" t="s">
        <v>43</v>
      </c>
      <c r="G5933" t="s">
        <v>17</v>
      </c>
      <c r="H5933">
        <v>11000</v>
      </c>
      <c r="I5933" t="s">
        <v>1269</v>
      </c>
      <c r="J5933" s="7">
        <v>30</v>
      </c>
      <c r="K5933" t="s">
        <v>27</v>
      </c>
      <c r="L5933" t="s">
        <v>28</v>
      </c>
      <c r="M5933" t="str">
        <f t="shared" si="92"/>
        <v>Fri</v>
      </c>
      <c r="N5933" t="str">
        <f>VLOOKUP(Query1[[#This Row],[Age]],'Age Group Vlookup'!B$3:C$6,2,TRUE)</f>
        <v>30-39</v>
      </c>
    </row>
    <row r="5934" spans="1:14" x14ac:dyDescent="0.3">
      <c r="A5934" t="s">
        <v>6948</v>
      </c>
      <c r="B5934" s="1">
        <v>42655</v>
      </c>
      <c r="C5934" t="s">
        <v>1161</v>
      </c>
      <c r="D5934">
        <v>26179</v>
      </c>
      <c r="E5934" t="s">
        <v>150</v>
      </c>
      <c r="G5934" t="s">
        <v>15</v>
      </c>
      <c r="H5934">
        <v>325000</v>
      </c>
      <c r="I5934" t="s">
        <v>1162</v>
      </c>
      <c r="J5934" s="7">
        <v>26</v>
      </c>
      <c r="K5934" t="s">
        <v>17</v>
      </c>
      <c r="L5934" t="s">
        <v>18</v>
      </c>
      <c r="M5934" t="str">
        <f t="shared" si="92"/>
        <v>Wed</v>
      </c>
      <c r="N5934" t="str">
        <f>VLOOKUP(Query1[[#This Row],[Age]],'Age Group Vlookup'!B$3:C$6,2,TRUE)</f>
        <v>20-29</v>
      </c>
    </row>
    <row r="5935" spans="1:14" x14ac:dyDescent="0.3">
      <c r="A5935" t="s">
        <v>6949</v>
      </c>
      <c r="B5935" s="1">
        <v>42490</v>
      </c>
      <c r="C5935" t="s">
        <v>1772</v>
      </c>
      <c r="D5935">
        <v>49578</v>
      </c>
      <c r="E5935" t="s">
        <v>58</v>
      </c>
      <c r="G5935" t="s">
        <v>32</v>
      </c>
      <c r="H5935">
        <v>176000</v>
      </c>
      <c r="I5935" t="s">
        <v>1773</v>
      </c>
      <c r="J5935" s="7">
        <v>27</v>
      </c>
      <c r="K5935" t="s">
        <v>32</v>
      </c>
      <c r="L5935" t="s">
        <v>33</v>
      </c>
      <c r="M5935" t="str">
        <f t="shared" si="92"/>
        <v>Sat</v>
      </c>
      <c r="N5935" t="str">
        <f>VLOOKUP(Query1[[#This Row],[Age]],'Age Group Vlookup'!B$3:C$6,2,TRUE)</f>
        <v>20-29</v>
      </c>
    </row>
    <row r="5936" spans="1:14" x14ac:dyDescent="0.3">
      <c r="A5936" t="s">
        <v>6950</v>
      </c>
      <c r="B5936" s="1">
        <v>42635</v>
      </c>
      <c r="C5936" t="s">
        <v>1121</v>
      </c>
      <c r="D5936">
        <v>3553</v>
      </c>
      <c r="E5936" t="s">
        <v>25</v>
      </c>
      <c r="G5936" t="s">
        <v>32</v>
      </c>
      <c r="H5936">
        <v>191000</v>
      </c>
      <c r="I5936" t="s">
        <v>1122</v>
      </c>
      <c r="J5936" s="7">
        <v>21</v>
      </c>
      <c r="K5936" t="s">
        <v>27</v>
      </c>
      <c r="L5936" t="s">
        <v>28</v>
      </c>
      <c r="M5936" t="str">
        <f t="shared" si="92"/>
        <v>Thu</v>
      </c>
      <c r="N5936" t="str">
        <f>VLOOKUP(Query1[[#This Row],[Age]],'Age Group Vlookup'!B$3:C$6,2,TRUE)</f>
        <v>20-29</v>
      </c>
    </row>
    <row r="5937" spans="1:14" x14ac:dyDescent="0.3">
      <c r="A5937" t="s">
        <v>6951</v>
      </c>
      <c r="B5937" s="1">
        <v>42674</v>
      </c>
      <c r="C5937" t="s">
        <v>1565</v>
      </c>
      <c r="D5937">
        <v>8988</v>
      </c>
      <c r="E5937" t="s">
        <v>47</v>
      </c>
      <c r="G5937" t="s">
        <v>32</v>
      </c>
      <c r="H5937">
        <v>177000</v>
      </c>
      <c r="I5937" t="s">
        <v>1566</v>
      </c>
      <c r="J5937" s="7">
        <v>43</v>
      </c>
      <c r="K5937" t="s">
        <v>27</v>
      </c>
      <c r="L5937" t="s">
        <v>28</v>
      </c>
      <c r="M5937" t="str">
        <f t="shared" si="92"/>
        <v>Mon</v>
      </c>
      <c r="N5937" t="str">
        <f>VLOOKUP(Query1[[#This Row],[Age]],'Age Group Vlookup'!B$3:C$6,2,TRUE)</f>
        <v>40-49</v>
      </c>
    </row>
    <row r="5938" spans="1:14" x14ac:dyDescent="0.3">
      <c r="A5938" t="s">
        <v>6952</v>
      </c>
      <c r="B5938" s="1">
        <v>42393</v>
      </c>
      <c r="C5938" t="s">
        <v>322</v>
      </c>
      <c r="D5938">
        <v>19518</v>
      </c>
      <c r="E5938" t="s">
        <v>137</v>
      </c>
      <c r="G5938" t="s">
        <v>17</v>
      </c>
      <c r="H5938">
        <v>13000</v>
      </c>
      <c r="I5938" t="s">
        <v>323</v>
      </c>
      <c r="J5938" s="7">
        <v>46</v>
      </c>
      <c r="K5938" t="s">
        <v>32</v>
      </c>
      <c r="L5938" t="s">
        <v>33</v>
      </c>
      <c r="M5938" t="str">
        <f t="shared" si="92"/>
        <v>Sun</v>
      </c>
      <c r="N5938" t="str">
        <f>VLOOKUP(Query1[[#This Row],[Age]],'Age Group Vlookup'!B$3:C$6,2,TRUE)</f>
        <v>40-49</v>
      </c>
    </row>
    <row r="5939" spans="1:14" x14ac:dyDescent="0.3">
      <c r="A5939" t="s">
        <v>6953</v>
      </c>
      <c r="B5939" s="1">
        <v>42518</v>
      </c>
      <c r="C5939" t="s">
        <v>225</v>
      </c>
      <c r="D5939">
        <v>13720</v>
      </c>
      <c r="E5939" t="s">
        <v>137</v>
      </c>
      <c r="G5939" t="s">
        <v>15</v>
      </c>
      <c r="H5939">
        <v>509000</v>
      </c>
      <c r="I5939" t="s">
        <v>226</v>
      </c>
      <c r="J5939" s="7">
        <v>32</v>
      </c>
      <c r="K5939" t="s">
        <v>27</v>
      </c>
      <c r="L5939" t="s">
        <v>28</v>
      </c>
      <c r="M5939" t="str">
        <f t="shared" si="92"/>
        <v>Sat</v>
      </c>
      <c r="N5939" t="str">
        <f>VLOOKUP(Query1[[#This Row],[Age]],'Age Group Vlookup'!B$3:C$6,2,TRUE)</f>
        <v>30-39</v>
      </c>
    </row>
    <row r="5940" spans="1:14" x14ac:dyDescent="0.3">
      <c r="A5940" t="s">
        <v>6954</v>
      </c>
      <c r="B5940" s="1">
        <v>42411</v>
      </c>
      <c r="C5940" t="s">
        <v>310</v>
      </c>
      <c r="D5940">
        <v>11883</v>
      </c>
      <c r="E5940" t="s">
        <v>108</v>
      </c>
      <c r="G5940" t="s">
        <v>15</v>
      </c>
      <c r="H5940">
        <v>170000</v>
      </c>
      <c r="I5940" t="s">
        <v>311</v>
      </c>
      <c r="J5940" s="7">
        <v>38</v>
      </c>
      <c r="K5940" t="s">
        <v>17</v>
      </c>
      <c r="L5940" t="s">
        <v>18</v>
      </c>
      <c r="M5940" t="str">
        <f t="shared" si="92"/>
        <v>Thu</v>
      </c>
      <c r="N5940" t="str">
        <f>VLOOKUP(Query1[[#This Row],[Age]],'Age Group Vlookup'!B$3:C$6,2,TRUE)</f>
        <v>30-39</v>
      </c>
    </row>
    <row r="5941" spans="1:14" x14ac:dyDescent="0.3">
      <c r="A5941" t="s">
        <v>6955</v>
      </c>
      <c r="B5941" s="1">
        <v>42574</v>
      </c>
      <c r="C5941" t="s">
        <v>1935</v>
      </c>
      <c r="D5941">
        <v>46698</v>
      </c>
      <c r="E5941" t="s">
        <v>25</v>
      </c>
      <c r="G5941" t="s">
        <v>15</v>
      </c>
      <c r="H5941">
        <v>677000</v>
      </c>
      <c r="I5941" t="s">
        <v>1936</v>
      </c>
      <c r="J5941" s="7">
        <v>23</v>
      </c>
      <c r="K5941" t="s">
        <v>17</v>
      </c>
      <c r="L5941" t="s">
        <v>18</v>
      </c>
      <c r="M5941" t="str">
        <f t="shared" si="92"/>
        <v>Sat</v>
      </c>
      <c r="N5941" t="str">
        <f>VLOOKUP(Query1[[#This Row],[Age]],'Age Group Vlookup'!B$3:C$6,2,TRUE)</f>
        <v>20-29</v>
      </c>
    </row>
    <row r="5942" spans="1:14" x14ac:dyDescent="0.3">
      <c r="A5942" t="s">
        <v>6956</v>
      </c>
      <c r="B5942" s="1">
        <v>42578</v>
      </c>
      <c r="C5942" t="s">
        <v>1005</v>
      </c>
      <c r="D5942">
        <v>22887</v>
      </c>
      <c r="E5942" t="s">
        <v>43</v>
      </c>
      <c r="G5942" t="s">
        <v>15</v>
      </c>
      <c r="H5942">
        <v>672000</v>
      </c>
      <c r="I5942" t="s">
        <v>1006</v>
      </c>
      <c r="J5942" s="7">
        <v>25</v>
      </c>
      <c r="K5942" t="s">
        <v>27</v>
      </c>
      <c r="L5942" t="s">
        <v>28</v>
      </c>
      <c r="M5942" t="str">
        <f t="shared" si="92"/>
        <v>Wed</v>
      </c>
      <c r="N5942" t="str">
        <f>VLOOKUP(Query1[[#This Row],[Age]],'Age Group Vlookup'!B$3:C$6,2,TRUE)</f>
        <v>20-29</v>
      </c>
    </row>
    <row r="5943" spans="1:14" x14ac:dyDescent="0.3">
      <c r="A5943" t="s">
        <v>6957</v>
      </c>
      <c r="B5943" s="1">
        <v>42649</v>
      </c>
      <c r="C5943" t="s">
        <v>219</v>
      </c>
      <c r="D5943">
        <v>1646</v>
      </c>
      <c r="E5943" t="s">
        <v>62</v>
      </c>
      <c r="G5943" t="s">
        <v>32</v>
      </c>
      <c r="H5943">
        <v>162000</v>
      </c>
      <c r="I5943" t="s">
        <v>220</v>
      </c>
      <c r="J5943" s="7">
        <v>31</v>
      </c>
      <c r="K5943" t="s">
        <v>32</v>
      </c>
      <c r="L5943" t="s">
        <v>33</v>
      </c>
      <c r="M5943" t="str">
        <f t="shared" si="92"/>
        <v>Thu</v>
      </c>
      <c r="N5943" t="str">
        <f>VLOOKUP(Query1[[#This Row],[Age]],'Age Group Vlookup'!B$3:C$6,2,TRUE)</f>
        <v>30-39</v>
      </c>
    </row>
    <row r="5944" spans="1:14" x14ac:dyDescent="0.3">
      <c r="A5944" t="s">
        <v>6958</v>
      </c>
      <c r="B5944" s="1">
        <v>42467</v>
      </c>
      <c r="C5944" t="s">
        <v>169</v>
      </c>
      <c r="D5944">
        <v>39612</v>
      </c>
      <c r="E5944" t="s">
        <v>58</v>
      </c>
      <c r="G5944" t="s">
        <v>15</v>
      </c>
      <c r="H5944">
        <v>712000</v>
      </c>
      <c r="I5944" t="s">
        <v>170</v>
      </c>
      <c r="J5944" s="7">
        <v>29</v>
      </c>
      <c r="K5944" t="s">
        <v>17</v>
      </c>
      <c r="L5944" t="s">
        <v>18</v>
      </c>
      <c r="M5944" t="str">
        <f t="shared" si="92"/>
        <v>Thu</v>
      </c>
      <c r="N5944" t="str">
        <f>VLOOKUP(Query1[[#This Row],[Age]],'Age Group Vlookup'!B$3:C$6,2,TRUE)</f>
        <v>20-29</v>
      </c>
    </row>
    <row r="5945" spans="1:14" x14ac:dyDescent="0.3">
      <c r="A5945" t="s">
        <v>6959</v>
      </c>
      <c r="B5945" s="1">
        <v>42399</v>
      </c>
      <c r="C5945" t="s">
        <v>898</v>
      </c>
      <c r="D5945">
        <v>25974</v>
      </c>
      <c r="E5945" t="s">
        <v>62</v>
      </c>
      <c r="G5945" t="s">
        <v>15</v>
      </c>
      <c r="H5945">
        <v>881000</v>
      </c>
      <c r="I5945" t="s">
        <v>899</v>
      </c>
      <c r="J5945" s="7">
        <v>44</v>
      </c>
      <c r="K5945" t="s">
        <v>27</v>
      </c>
      <c r="L5945" t="s">
        <v>28</v>
      </c>
      <c r="M5945" t="str">
        <f t="shared" si="92"/>
        <v>Sat</v>
      </c>
      <c r="N5945" t="str">
        <f>VLOOKUP(Query1[[#This Row],[Age]],'Age Group Vlookup'!B$3:C$6,2,TRUE)</f>
        <v>40-49</v>
      </c>
    </row>
    <row r="5946" spans="1:14" x14ac:dyDescent="0.3">
      <c r="A5946" t="s">
        <v>6960</v>
      </c>
      <c r="B5946" s="1">
        <v>42604</v>
      </c>
      <c r="C5946" t="s">
        <v>1018</v>
      </c>
      <c r="D5946">
        <v>35196</v>
      </c>
      <c r="E5946" t="s">
        <v>108</v>
      </c>
      <c r="G5946" t="s">
        <v>32</v>
      </c>
      <c r="H5946">
        <v>190000</v>
      </c>
      <c r="I5946" t="s">
        <v>436</v>
      </c>
      <c r="J5946" s="7">
        <v>41</v>
      </c>
      <c r="K5946" t="s">
        <v>17</v>
      </c>
      <c r="L5946" t="s">
        <v>18</v>
      </c>
      <c r="M5946" t="str">
        <f t="shared" si="92"/>
        <v>Mon</v>
      </c>
      <c r="N5946" t="str">
        <f>VLOOKUP(Query1[[#This Row],[Age]],'Age Group Vlookup'!B$3:C$6,2,TRUE)</f>
        <v>40-49</v>
      </c>
    </row>
    <row r="5947" spans="1:14" x14ac:dyDescent="0.3">
      <c r="A5947" t="s">
        <v>6961</v>
      </c>
      <c r="B5947" s="1">
        <v>42734</v>
      </c>
      <c r="C5947" t="s">
        <v>1772</v>
      </c>
      <c r="D5947">
        <v>12779</v>
      </c>
      <c r="E5947" t="s">
        <v>54</v>
      </c>
      <c r="G5947" t="s">
        <v>32</v>
      </c>
      <c r="H5947">
        <v>176000</v>
      </c>
      <c r="I5947" t="s">
        <v>1773</v>
      </c>
      <c r="J5947" s="7">
        <v>27</v>
      </c>
      <c r="K5947" t="s">
        <v>32</v>
      </c>
      <c r="L5947" t="s">
        <v>33</v>
      </c>
      <c r="M5947" t="str">
        <f t="shared" si="92"/>
        <v>Fri</v>
      </c>
      <c r="N5947" t="str">
        <f>VLOOKUP(Query1[[#This Row],[Age]],'Age Group Vlookup'!B$3:C$6,2,TRUE)</f>
        <v>20-29</v>
      </c>
    </row>
    <row r="5948" spans="1:14" x14ac:dyDescent="0.3">
      <c r="A5948" t="s">
        <v>6962</v>
      </c>
      <c r="B5948" s="1">
        <v>42559</v>
      </c>
      <c r="C5948" t="s">
        <v>1550</v>
      </c>
      <c r="D5948">
        <v>21629</v>
      </c>
      <c r="E5948" t="s">
        <v>21</v>
      </c>
      <c r="G5948" t="s">
        <v>17</v>
      </c>
      <c r="H5948">
        <v>22000</v>
      </c>
      <c r="I5948" t="s">
        <v>1551</v>
      </c>
      <c r="J5948" s="7">
        <v>22</v>
      </c>
      <c r="K5948" t="s">
        <v>17</v>
      </c>
      <c r="L5948" t="s">
        <v>18</v>
      </c>
      <c r="M5948" t="str">
        <f t="shared" si="92"/>
        <v>Fri</v>
      </c>
      <c r="N5948" t="str">
        <f>VLOOKUP(Query1[[#This Row],[Age]],'Age Group Vlookup'!B$3:C$6,2,TRUE)</f>
        <v>20-29</v>
      </c>
    </row>
    <row r="5949" spans="1:14" x14ac:dyDescent="0.3">
      <c r="A5949" t="s">
        <v>6963</v>
      </c>
      <c r="B5949" s="1">
        <v>42564</v>
      </c>
      <c r="C5949" t="s">
        <v>974</v>
      </c>
      <c r="D5949">
        <v>47340</v>
      </c>
      <c r="E5949" t="s">
        <v>47</v>
      </c>
      <c r="G5949" t="s">
        <v>15</v>
      </c>
      <c r="H5949">
        <v>126000</v>
      </c>
      <c r="I5949" t="s">
        <v>975</v>
      </c>
      <c r="J5949" s="7">
        <v>47</v>
      </c>
      <c r="K5949" t="s">
        <v>27</v>
      </c>
      <c r="L5949" t="s">
        <v>28</v>
      </c>
      <c r="M5949" t="str">
        <f t="shared" si="92"/>
        <v>Wed</v>
      </c>
      <c r="N5949" t="str">
        <f>VLOOKUP(Query1[[#This Row],[Age]],'Age Group Vlookup'!B$3:C$6,2,TRUE)</f>
        <v>40-49</v>
      </c>
    </row>
    <row r="5950" spans="1:14" x14ac:dyDescent="0.3">
      <c r="A5950" t="s">
        <v>6964</v>
      </c>
      <c r="B5950" s="1">
        <v>42638</v>
      </c>
      <c r="C5950" t="s">
        <v>92</v>
      </c>
      <c r="D5950">
        <v>37557</v>
      </c>
      <c r="E5950" t="s">
        <v>150</v>
      </c>
      <c r="G5950" t="s">
        <v>17</v>
      </c>
      <c r="H5950">
        <v>12000</v>
      </c>
      <c r="I5950" t="s">
        <v>93</v>
      </c>
      <c r="J5950" s="7">
        <v>37</v>
      </c>
      <c r="K5950" t="s">
        <v>32</v>
      </c>
      <c r="L5950" t="s">
        <v>33</v>
      </c>
      <c r="M5950" t="str">
        <f t="shared" si="92"/>
        <v>Sun</v>
      </c>
      <c r="N5950" t="str">
        <f>VLOOKUP(Query1[[#This Row],[Age]],'Age Group Vlookup'!B$3:C$6,2,TRUE)</f>
        <v>30-39</v>
      </c>
    </row>
    <row r="5951" spans="1:14" x14ac:dyDescent="0.3">
      <c r="A5951" t="s">
        <v>6965</v>
      </c>
      <c r="B5951" s="1">
        <v>42669</v>
      </c>
      <c r="C5951" t="s">
        <v>2239</v>
      </c>
      <c r="D5951">
        <v>32059</v>
      </c>
      <c r="E5951" t="s">
        <v>21</v>
      </c>
      <c r="G5951" t="s">
        <v>17</v>
      </c>
      <c r="H5951">
        <v>18000</v>
      </c>
      <c r="I5951" t="s">
        <v>2240</v>
      </c>
      <c r="J5951" s="7">
        <v>48</v>
      </c>
      <c r="K5951" t="s">
        <v>17</v>
      </c>
      <c r="L5951" t="s">
        <v>18</v>
      </c>
      <c r="M5951" t="str">
        <f t="shared" si="92"/>
        <v>Wed</v>
      </c>
      <c r="N5951" t="str">
        <f>VLOOKUP(Query1[[#This Row],[Age]],'Age Group Vlookup'!B$3:C$6,2,TRUE)</f>
        <v>40-49</v>
      </c>
    </row>
    <row r="5952" spans="1:14" x14ac:dyDescent="0.3">
      <c r="A5952" t="s">
        <v>6966</v>
      </c>
      <c r="B5952" s="1">
        <v>42419</v>
      </c>
      <c r="C5952" t="s">
        <v>2167</v>
      </c>
      <c r="D5952">
        <v>26512</v>
      </c>
      <c r="E5952" t="s">
        <v>58</v>
      </c>
      <c r="G5952" t="s">
        <v>15</v>
      </c>
      <c r="H5952">
        <v>691000</v>
      </c>
      <c r="I5952" t="s">
        <v>2168</v>
      </c>
      <c r="J5952" s="7">
        <v>34</v>
      </c>
      <c r="K5952" t="s">
        <v>27</v>
      </c>
      <c r="L5952" t="s">
        <v>28</v>
      </c>
      <c r="M5952" t="str">
        <f t="shared" si="92"/>
        <v>Fri</v>
      </c>
      <c r="N5952" t="str">
        <f>VLOOKUP(Query1[[#This Row],[Age]],'Age Group Vlookup'!B$3:C$6,2,TRUE)</f>
        <v>30-39</v>
      </c>
    </row>
    <row r="5953" spans="1:14" x14ac:dyDescent="0.3">
      <c r="A5953" t="s">
        <v>6967</v>
      </c>
      <c r="B5953" s="1">
        <v>42527</v>
      </c>
      <c r="C5953" t="s">
        <v>986</v>
      </c>
      <c r="D5953">
        <v>22688</v>
      </c>
      <c r="E5953" t="s">
        <v>25</v>
      </c>
      <c r="G5953" t="s">
        <v>17</v>
      </c>
      <c r="H5953">
        <v>12000</v>
      </c>
      <c r="I5953" t="s">
        <v>987</v>
      </c>
      <c r="J5953" s="7">
        <v>24</v>
      </c>
      <c r="K5953" t="s">
        <v>32</v>
      </c>
      <c r="L5953" t="s">
        <v>33</v>
      </c>
      <c r="M5953" t="str">
        <f t="shared" si="92"/>
        <v>Mon</v>
      </c>
      <c r="N5953" t="str">
        <f>VLOOKUP(Query1[[#This Row],[Age]],'Age Group Vlookup'!B$3:C$6,2,TRUE)</f>
        <v>20-29</v>
      </c>
    </row>
    <row r="5954" spans="1:14" x14ac:dyDescent="0.3">
      <c r="A5954" t="s">
        <v>6968</v>
      </c>
      <c r="B5954" s="1">
        <v>42586</v>
      </c>
      <c r="C5954" t="s">
        <v>1198</v>
      </c>
      <c r="D5954">
        <v>40246</v>
      </c>
      <c r="E5954" t="s">
        <v>47</v>
      </c>
      <c r="G5954" t="s">
        <v>17</v>
      </c>
      <c r="H5954">
        <v>49000</v>
      </c>
      <c r="I5954" t="s">
        <v>1199</v>
      </c>
      <c r="J5954" s="7">
        <v>24</v>
      </c>
      <c r="K5954" t="s">
        <v>32</v>
      </c>
      <c r="L5954" t="s">
        <v>33</v>
      </c>
      <c r="M5954" t="str">
        <f t="shared" ref="M5954:M6017" si="93">TEXT(B5954,"ddd")</f>
        <v>Thu</v>
      </c>
      <c r="N5954" t="str">
        <f>VLOOKUP(Query1[[#This Row],[Age]],'Age Group Vlookup'!B$3:C$6,2,TRUE)</f>
        <v>20-29</v>
      </c>
    </row>
    <row r="5955" spans="1:14" x14ac:dyDescent="0.3">
      <c r="A5955" t="s">
        <v>6969</v>
      </c>
      <c r="B5955" s="1">
        <v>42566</v>
      </c>
      <c r="C5955" t="s">
        <v>1433</v>
      </c>
      <c r="D5955">
        <v>42316</v>
      </c>
      <c r="E5955" t="s">
        <v>69</v>
      </c>
      <c r="G5955" t="s">
        <v>32</v>
      </c>
      <c r="H5955">
        <v>75000</v>
      </c>
      <c r="I5955" t="s">
        <v>1434</v>
      </c>
      <c r="J5955" s="7">
        <v>39</v>
      </c>
      <c r="K5955" t="s">
        <v>32</v>
      </c>
      <c r="L5955" t="s">
        <v>33</v>
      </c>
      <c r="M5955" t="str">
        <f t="shared" si="93"/>
        <v>Fri</v>
      </c>
      <c r="N5955" t="str">
        <f>VLOOKUP(Query1[[#This Row],[Age]],'Age Group Vlookup'!B$3:C$6,2,TRUE)</f>
        <v>30-39</v>
      </c>
    </row>
    <row r="5956" spans="1:14" x14ac:dyDescent="0.3">
      <c r="A5956" t="s">
        <v>6970</v>
      </c>
      <c r="B5956" s="1">
        <v>42577</v>
      </c>
      <c r="C5956" t="s">
        <v>1698</v>
      </c>
      <c r="D5956">
        <v>48669</v>
      </c>
      <c r="E5956" t="s">
        <v>47</v>
      </c>
      <c r="G5956" t="s">
        <v>15</v>
      </c>
      <c r="H5956">
        <v>552000</v>
      </c>
      <c r="I5956" t="s">
        <v>1699</v>
      </c>
      <c r="J5956" s="7">
        <v>24</v>
      </c>
      <c r="K5956" t="s">
        <v>27</v>
      </c>
      <c r="L5956" t="s">
        <v>28</v>
      </c>
      <c r="M5956" t="str">
        <f t="shared" si="93"/>
        <v>Tue</v>
      </c>
      <c r="N5956" t="str">
        <f>VLOOKUP(Query1[[#This Row],[Age]],'Age Group Vlookup'!B$3:C$6,2,TRUE)</f>
        <v>20-29</v>
      </c>
    </row>
    <row r="5957" spans="1:14" x14ac:dyDescent="0.3">
      <c r="A5957" t="s">
        <v>6971</v>
      </c>
      <c r="B5957" s="1">
        <v>42572</v>
      </c>
      <c r="C5957" t="s">
        <v>1704</v>
      </c>
      <c r="D5957">
        <v>31479</v>
      </c>
      <c r="E5957" t="s">
        <v>47</v>
      </c>
      <c r="G5957" t="s">
        <v>32</v>
      </c>
      <c r="H5957">
        <v>122000</v>
      </c>
      <c r="I5957" t="s">
        <v>1705</v>
      </c>
      <c r="J5957" s="7">
        <v>32</v>
      </c>
      <c r="K5957" t="s">
        <v>27</v>
      </c>
      <c r="L5957" t="s">
        <v>28</v>
      </c>
      <c r="M5957" t="str">
        <f t="shared" si="93"/>
        <v>Thu</v>
      </c>
      <c r="N5957" t="str">
        <f>VLOOKUP(Query1[[#This Row],[Age]],'Age Group Vlookup'!B$3:C$6,2,TRUE)</f>
        <v>30-39</v>
      </c>
    </row>
    <row r="5958" spans="1:14" x14ac:dyDescent="0.3">
      <c r="A5958" t="s">
        <v>6972</v>
      </c>
      <c r="B5958" s="1">
        <v>42520</v>
      </c>
      <c r="C5958" t="s">
        <v>2098</v>
      </c>
      <c r="D5958">
        <v>49658</v>
      </c>
      <c r="E5958" t="s">
        <v>77</v>
      </c>
      <c r="G5958" t="s">
        <v>15</v>
      </c>
      <c r="H5958">
        <v>581000</v>
      </c>
      <c r="I5958" t="s">
        <v>2099</v>
      </c>
      <c r="J5958" s="7">
        <v>42</v>
      </c>
      <c r="K5958" t="s">
        <v>32</v>
      </c>
      <c r="L5958" t="s">
        <v>33</v>
      </c>
      <c r="M5958" t="str">
        <f t="shared" si="93"/>
        <v>Mon</v>
      </c>
      <c r="N5958" t="str">
        <f>VLOOKUP(Query1[[#This Row],[Age]],'Age Group Vlookup'!B$3:C$6,2,TRUE)</f>
        <v>40-49</v>
      </c>
    </row>
    <row r="5959" spans="1:14" x14ac:dyDescent="0.3">
      <c r="A5959" t="s">
        <v>6973</v>
      </c>
      <c r="B5959" s="1">
        <v>42421</v>
      </c>
      <c r="C5959" t="s">
        <v>615</v>
      </c>
      <c r="D5959">
        <v>31435</v>
      </c>
      <c r="E5959" t="s">
        <v>108</v>
      </c>
      <c r="G5959" t="s">
        <v>15</v>
      </c>
      <c r="H5959">
        <v>341000</v>
      </c>
      <c r="I5959" t="s">
        <v>616</v>
      </c>
      <c r="J5959" s="7">
        <v>29</v>
      </c>
      <c r="K5959" t="s">
        <v>32</v>
      </c>
      <c r="L5959" t="s">
        <v>33</v>
      </c>
      <c r="M5959" t="str">
        <f t="shared" si="93"/>
        <v>Sun</v>
      </c>
      <c r="N5959" t="str">
        <f>VLOOKUP(Query1[[#This Row],[Age]],'Age Group Vlookup'!B$3:C$6,2,TRUE)</f>
        <v>20-29</v>
      </c>
    </row>
    <row r="5960" spans="1:14" x14ac:dyDescent="0.3">
      <c r="A5960" t="s">
        <v>6974</v>
      </c>
      <c r="B5960" s="1">
        <v>42647</v>
      </c>
      <c r="C5960" t="s">
        <v>490</v>
      </c>
      <c r="D5960">
        <v>8939</v>
      </c>
      <c r="E5960" t="s">
        <v>62</v>
      </c>
      <c r="G5960" t="s">
        <v>15</v>
      </c>
      <c r="H5960">
        <v>204000</v>
      </c>
      <c r="I5960" t="s">
        <v>491</v>
      </c>
      <c r="J5960" s="7">
        <v>36</v>
      </c>
      <c r="K5960" t="s">
        <v>32</v>
      </c>
      <c r="L5960" t="s">
        <v>33</v>
      </c>
      <c r="M5960" t="str">
        <f t="shared" si="93"/>
        <v>Tue</v>
      </c>
      <c r="N5960" t="str">
        <f>VLOOKUP(Query1[[#This Row],[Age]],'Age Group Vlookup'!B$3:C$6,2,TRUE)</f>
        <v>30-39</v>
      </c>
    </row>
    <row r="5961" spans="1:14" x14ac:dyDescent="0.3">
      <c r="A5961" t="s">
        <v>6975</v>
      </c>
      <c r="B5961" s="1">
        <v>42531</v>
      </c>
      <c r="C5961" t="s">
        <v>337</v>
      </c>
      <c r="D5961">
        <v>47410</v>
      </c>
      <c r="E5961" t="s">
        <v>25</v>
      </c>
      <c r="G5961" t="s">
        <v>17</v>
      </c>
      <c r="H5961">
        <v>18000</v>
      </c>
      <c r="I5961" t="s">
        <v>338</v>
      </c>
      <c r="J5961" s="7">
        <v>39</v>
      </c>
      <c r="K5961" t="s">
        <v>27</v>
      </c>
      <c r="L5961" t="s">
        <v>28</v>
      </c>
      <c r="M5961" t="str">
        <f t="shared" si="93"/>
        <v>Fri</v>
      </c>
      <c r="N5961" t="str">
        <f>VLOOKUP(Query1[[#This Row],[Age]],'Age Group Vlookup'!B$3:C$6,2,TRUE)</f>
        <v>30-39</v>
      </c>
    </row>
    <row r="5962" spans="1:14" x14ac:dyDescent="0.3">
      <c r="A5962" t="s">
        <v>6976</v>
      </c>
      <c r="B5962" s="1">
        <v>42569</v>
      </c>
      <c r="C5962" t="s">
        <v>731</v>
      </c>
      <c r="D5962">
        <v>47609</v>
      </c>
      <c r="E5962" t="s">
        <v>14</v>
      </c>
      <c r="G5962" t="s">
        <v>32</v>
      </c>
      <c r="H5962">
        <v>135000</v>
      </c>
      <c r="I5962" t="s">
        <v>732</v>
      </c>
      <c r="J5962" s="7">
        <v>28</v>
      </c>
      <c r="K5962" t="s">
        <v>27</v>
      </c>
      <c r="L5962" t="s">
        <v>28</v>
      </c>
      <c r="M5962" t="str">
        <f t="shared" si="93"/>
        <v>Mon</v>
      </c>
      <c r="N5962" t="str">
        <f>VLOOKUP(Query1[[#This Row],[Age]],'Age Group Vlookup'!B$3:C$6,2,TRUE)</f>
        <v>20-29</v>
      </c>
    </row>
    <row r="5963" spans="1:14" x14ac:dyDescent="0.3">
      <c r="A5963" t="s">
        <v>6977</v>
      </c>
      <c r="B5963" s="1">
        <v>42664</v>
      </c>
      <c r="C5963" t="s">
        <v>1996</v>
      </c>
      <c r="D5963">
        <v>35051</v>
      </c>
      <c r="E5963" t="s">
        <v>36</v>
      </c>
      <c r="G5963" t="s">
        <v>15</v>
      </c>
      <c r="H5963">
        <v>774000</v>
      </c>
      <c r="I5963" t="s">
        <v>1997</v>
      </c>
      <c r="J5963" s="7">
        <v>31</v>
      </c>
      <c r="K5963" t="s">
        <v>17</v>
      </c>
      <c r="L5963" t="s">
        <v>18</v>
      </c>
      <c r="M5963" t="str">
        <f t="shared" si="93"/>
        <v>Fri</v>
      </c>
      <c r="N5963" t="str">
        <f>VLOOKUP(Query1[[#This Row],[Age]],'Age Group Vlookup'!B$3:C$6,2,TRUE)</f>
        <v>30-39</v>
      </c>
    </row>
    <row r="5964" spans="1:14" x14ac:dyDescent="0.3">
      <c r="A5964" t="s">
        <v>6978</v>
      </c>
      <c r="B5964" s="1">
        <v>42525</v>
      </c>
      <c r="C5964" t="s">
        <v>1747</v>
      </c>
      <c r="D5964">
        <v>43678</v>
      </c>
      <c r="E5964" t="s">
        <v>25</v>
      </c>
      <c r="G5964" t="s">
        <v>15</v>
      </c>
      <c r="H5964">
        <v>613000</v>
      </c>
      <c r="I5964" t="s">
        <v>1748</v>
      </c>
      <c r="J5964" s="7">
        <v>32</v>
      </c>
      <c r="K5964" t="s">
        <v>17</v>
      </c>
      <c r="L5964" t="s">
        <v>18</v>
      </c>
      <c r="M5964" t="str">
        <f t="shared" si="93"/>
        <v>Sat</v>
      </c>
      <c r="N5964" t="str">
        <f>VLOOKUP(Query1[[#This Row],[Age]],'Age Group Vlookup'!B$3:C$6,2,TRUE)</f>
        <v>30-39</v>
      </c>
    </row>
    <row r="5965" spans="1:14" x14ac:dyDescent="0.3">
      <c r="A5965" t="s">
        <v>6979</v>
      </c>
      <c r="B5965" s="1">
        <v>42682</v>
      </c>
      <c r="C5965" t="s">
        <v>2335</v>
      </c>
      <c r="D5965">
        <v>2418</v>
      </c>
      <c r="E5965" t="s">
        <v>21</v>
      </c>
      <c r="G5965" t="s">
        <v>15</v>
      </c>
      <c r="H5965">
        <v>656000</v>
      </c>
      <c r="I5965" t="s">
        <v>2336</v>
      </c>
      <c r="J5965" s="7">
        <v>39</v>
      </c>
      <c r="K5965" t="s">
        <v>32</v>
      </c>
      <c r="L5965" t="s">
        <v>33</v>
      </c>
      <c r="M5965" t="str">
        <f t="shared" si="93"/>
        <v>Tue</v>
      </c>
      <c r="N5965" t="str">
        <f>VLOOKUP(Query1[[#This Row],[Age]],'Age Group Vlookup'!B$3:C$6,2,TRUE)</f>
        <v>30-39</v>
      </c>
    </row>
    <row r="5966" spans="1:14" x14ac:dyDescent="0.3">
      <c r="A5966" t="s">
        <v>6980</v>
      </c>
      <c r="B5966" s="1">
        <v>42717</v>
      </c>
      <c r="C5966" t="s">
        <v>1018</v>
      </c>
      <c r="D5966">
        <v>7292</v>
      </c>
      <c r="E5966" t="s">
        <v>25</v>
      </c>
      <c r="G5966" t="s">
        <v>32</v>
      </c>
      <c r="H5966">
        <v>190000</v>
      </c>
      <c r="I5966" t="s">
        <v>436</v>
      </c>
      <c r="J5966" s="7">
        <v>41</v>
      </c>
      <c r="K5966" t="s">
        <v>17</v>
      </c>
      <c r="L5966" t="s">
        <v>18</v>
      </c>
      <c r="M5966" t="str">
        <f t="shared" si="93"/>
        <v>Tue</v>
      </c>
      <c r="N5966" t="str">
        <f>VLOOKUP(Query1[[#This Row],[Age]],'Age Group Vlookup'!B$3:C$6,2,TRUE)</f>
        <v>40-49</v>
      </c>
    </row>
    <row r="5967" spans="1:14" x14ac:dyDescent="0.3">
      <c r="A5967" t="s">
        <v>6981</v>
      </c>
      <c r="B5967" s="1">
        <v>42567</v>
      </c>
      <c r="C5967" t="s">
        <v>39</v>
      </c>
      <c r="D5967">
        <v>41270</v>
      </c>
      <c r="E5967" t="s">
        <v>25</v>
      </c>
      <c r="G5967" t="s">
        <v>15</v>
      </c>
      <c r="H5967">
        <v>661000</v>
      </c>
      <c r="I5967" t="s">
        <v>40</v>
      </c>
      <c r="J5967" s="7">
        <v>39</v>
      </c>
      <c r="K5967" t="s">
        <v>32</v>
      </c>
      <c r="L5967" t="s">
        <v>33</v>
      </c>
      <c r="M5967" t="str">
        <f t="shared" si="93"/>
        <v>Sat</v>
      </c>
      <c r="N5967" t="str">
        <f>VLOOKUP(Query1[[#This Row],[Age]],'Age Group Vlookup'!B$3:C$6,2,TRUE)</f>
        <v>30-39</v>
      </c>
    </row>
    <row r="5968" spans="1:14" x14ac:dyDescent="0.3">
      <c r="A5968" t="s">
        <v>6982</v>
      </c>
      <c r="B5968" s="1">
        <v>42629</v>
      </c>
      <c r="C5968" t="s">
        <v>469</v>
      </c>
      <c r="D5968">
        <v>49444</v>
      </c>
      <c r="E5968" t="s">
        <v>150</v>
      </c>
      <c r="G5968" t="s">
        <v>32</v>
      </c>
      <c r="H5968">
        <v>119000</v>
      </c>
      <c r="I5968" t="s">
        <v>470</v>
      </c>
      <c r="J5968" s="7">
        <v>24</v>
      </c>
      <c r="K5968" t="s">
        <v>27</v>
      </c>
      <c r="L5968" t="s">
        <v>28</v>
      </c>
      <c r="M5968" t="str">
        <f t="shared" si="93"/>
        <v>Fri</v>
      </c>
      <c r="N5968" t="str">
        <f>VLOOKUP(Query1[[#This Row],[Age]],'Age Group Vlookup'!B$3:C$6,2,TRUE)</f>
        <v>20-29</v>
      </c>
    </row>
    <row r="5969" spans="1:14" x14ac:dyDescent="0.3">
      <c r="A5969" t="s">
        <v>6983</v>
      </c>
      <c r="B5969" s="1">
        <v>42601</v>
      </c>
      <c r="C5969" t="s">
        <v>473</v>
      </c>
      <c r="D5969">
        <v>8480</v>
      </c>
      <c r="E5969" t="s">
        <v>108</v>
      </c>
      <c r="G5969" t="s">
        <v>17</v>
      </c>
      <c r="H5969">
        <v>23000</v>
      </c>
      <c r="I5969" t="s">
        <v>474</v>
      </c>
      <c r="J5969" s="7">
        <v>47</v>
      </c>
      <c r="K5969" t="s">
        <v>17</v>
      </c>
      <c r="L5969" t="s">
        <v>18</v>
      </c>
      <c r="M5969" t="str">
        <f t="shared" si="93"/>
        <v>Fri</v>
      </c>
      <c r="N5969" t="str">
        <f>VLOOKUP(Query1[[#This Row],[Age]],'Age Group Vlookup'!B$3:C$6,2,TRUE)</f>
        <v>40-49</v>
      </c>
    </row>
    <row r="5970" spans="1:14" x14ac:dyDescent="0.3">
      <c r="A5970" t="s">
        <v>6984</v>
      </c>
      <c r="B5970" s="1">
        <v>42551</v>
      </c>
      <c r="C5970" t="s">
        <v>1436</v>
      </c>
      <c r="D5970">
        <v>28182</v>
      </c>
      <c r="E5970" t="s">
        <v>43</v>
      </c>
      <c r="G5970" t="s">
        <v>17</v>
      </c>
      <c r="H5970">
        <v>43000</v>
      </c>
      <c r="I5970" t="s">
        <v>1437</v>
      </c>
      <c r="J5970" s="7">
        <v>35</v>
      </c>
      <c r="K5970" t="s">
        <v>27</v>
      </c>
      <c r="L5970" t="s">
        <v>28</v>
      </c>
      <c r="M5970" t="str">
        <f t="shared" si="93"/>
        <v>Thu</v>
      </c>
      <c r="N5970" t="str">
        <f>VLOOKUP(Query1[[#This Row],[Age]],'Age Group Vlookup'!B$3:C$6,2,TRUE)</f>
        <v>30-39</v>
      </c>
    </row>
    <row r="5971" spans="1:14" x14ac:dyDescent="0.3">
      <c r="A5971" t="s">
        <v>6985</v>
      </c>
      <c r="B5971" s="1">
        <v>42462</v>
      </c>
      <c r="C5971" t="s">
        <v>2223</v>
      </c>
      <c r="D5971">
        <v>43507</v>
      </c>
      <c r="E5971" t="s">
        <v>54</v>
      </c>
      <c r="G5971" t="s">
        <v>15</v>
      </c>
      <c r="H5971">
        <v>426000</v>
      </c>
      <c r="I5971" t="s">
        <v>2224</v>
      </c>
      <c r="J5971" s="7">
        <v>41</v>
      </c>
      <c r="K5971" t="s">
        <v>27</v>
      </c>
      <c r="L5971" t="s">
        <v>28</v>
      </c>
      <c r="M5971" t="str">
        <f t="shared" si="93"/>
        <v>Sat</v>
      </c>
      <c r="N5971" t="str">
        <f>VLOOKUP(Query1[[#This Row],[Age]],'Age Group Vlookup'!B$3:C$6,2,TRUE)</f>
        <v>40-49</v>
      </c>
    </row>
    <row r="5972" spans="1:14" x14ac:dyDescent="0.3">
      <c r="A5972" t="s">
        <v>6986</v>
      </c>
      <c r="B5972" s="1">
        <v>42709</v>
      </c>
      <c r="C5972" t="s">
        <v>1284</v>
      </c>
      <c r="D5972">
        <v>11705</v>
      </c>
      <c r="E5972" t="s">
        <v>43</v>
      </c>
      <c r="G5972" t="s">
        <v>15</v>
      </c>
      <c r="H5972">
        <v>475000</v>
      </c>
      <c r="I5972" t="s">
        <v>1285</v>
      </c>
      <c r="J5972" s="7">
        <v>46</v>
      </c>
      <c r="K5972" t="s">
        <v>27</v>
      </c>
      <c r="L5972" t="s">
        <v>28</v>
      </c>
      <c r="M5972" t="str">
        <f t="shared" si="93"/>
        <v>Mon</v>
      </c>
      <c r="N5972" t="str">
        <f>VLOOKUP(Query1[[#This Row],[Age]],'Age Group Vlookup'!B$3:C$6,2,TRUE)</f>
        <v>40-49</v>
      </c>
    </row>
    <row r="5973" spans="1:14" x14ac:dyDescent="0.3">
      <c r="A5973" t="s">
        <v>6987</v>
      </c>
      <c r="B5973" s="1">
        <v>42421</v>
      </c>
      <c r="C5973" t="s">
        <v>358</v>
      </c>
      <c r="D5973">
        <v>32185</v>
      </c>
      <c r="E5973" t="s">
        <v>36</v>
      </c>
      <c r="G5973" t="s">
        <v>15</v>
      </c>
      <c r="H5973">
        <v>197000</v>
      </c>
      <c r="I5973" t="s">
        <v>359</v>
      </c>
      <c r="J5973" s="7">
        <v>26</v>
      </c>
      <c r="K5973" t="s">
        <v>27</v>
      </c>
      <c r="L5973" t="s">
        <v>28</v>
      </c>
      <c r="M5973" t="str">
        <f t="shared" si="93"/>
        <v>Sun</v>
      </c>
      <c r="N5973" t="str">
        <f>VLOOKUP(Query1[[#This Row],[Age]],'Age Group Vlookup'!B$3:C$6,2,TRUE)</f>
        <v>20-29</v>
      </c>
    </row>
    <row r="5974" spans="1:14" x14ac:dyDescent="0.3">
      <c r="A5974" t="s">
        <v>6988</v>
      </c>
      <c r="B5974" s="1">
        <v>42574</v>
      </c>
      <c r="C5974" t="s">
        <v>2239</v>
      </c>
      <c r="D5974">
        <v>791</v>
      </c>
      <c r="E5974" t="s">
        <v>47</v>
      </c>
      <c r="G5974" t="s">
        <v>17</v>
      </c>
      <c r="H5974">
        <v>18000</v>
      </c>
      <c r="I5974" t="s">
        <v>2240</v>
      </c>
      <c r="J5974" s="7">
        <v>48</v>
      </c>
      <c r="K5974" t="s">
        <v>17</v>
      </c>
      <c r="L5974" t="s">
        <v>18</v>
      </c>
      <c r="M5974" t="str">
        <f t="shared" si="93"/>
        <v>Sat</v>
      </c>
      <c r="N5974" t="str">
        <f>VLOOKUP(Query1[[#This Row],[Age]],'Age Group Vlookup'!B$3:C$6,2,TRUE)</f>
        <v>40-49</v>
      </c>
    </row>
    <row r="5975" spans="1:14" x14ac:dyDescent="0.3">
      <c r="A5975" t="s">
        <v>6989</v>
      </c>
      <c r="B5975" s="1">
        <v>42520</v>
      </c>
      <c r="C5975" t="s">
        <v>117</v>
      </c>
      <c r="D5975">
        <v>14530</v>
      </c>
      <c r="E5975" t="s">
        <v>36</v>
      </c>
      <c r="G5975" t="s">
        <v>17</v>
      </c>
      <c r="H5975">
        <v>12000</v>
      </c>
      <c r="I5975" t="s">
        <v>118</v>
      </c>
      <c r="J5975" s="7">
        <v>44</v>
      </c>
      <c r="K5975" t="s">
        <v>17</v>
      </c>
      <c r="L5975" t="s">
        <v>18</v>
      </c>
      <c r="M5975" t="str">
        <f t="shared" si="93"/>
        <v>Mon</v>
      </c>
      <c r="N5975" t="str">
        <f>VLOOKUP(Query1[[#This Row],[Age]],'Age Group Vlookup'!B$3:C$6,2,TRUE)</f>
        <v>40-49</v>
      </c>
    </row>
    <row r="5976" spans="1:14" x14ac:dyDescent="0.3">
      <c r="A5976" t="s">
        <v>6990</v>
      </c>
      <c r="B5976" s="1">
        <v>42721</v>
      </c>
      <c r="C5976" t="s">
        <v>444</v>
      </c>
      <c r="D5976">
        <v>39612</v>
      </c>
      <c r="E5976" t="s">
        <v>58</v>
      </c>
      <c r="G5976" t="s">
        <v>17</v>
      </c>
      <c r="H5976">
        <v>17000</v>
      </c>
      <c r="I5976" t="s">
        <v>445</v>
      </c>
      <c r="J5976" s="7">
        <v>45</v>
      </c>
      <c r="K5976" t="s">
        <v>27</v>
      </c>
      <c r="L5976" t="s">
        <v>28</v>
      </c>
      <c r="M5976" t="str">
        <f t="shared" si="93"/>
        <v>Sat</v>
      </c>
      <c r="N5976" t="str">
        <f>VLOOKUP(Query1[[#This Row],[Age]],'Age Group Vlookup'!B$3:C$6,2,TRUE)</f>
        <v>40-49</v>
      </c>
    </row>
    <row r="5977" spans="1:14" x14ac:dyDescent="0.3">
      <c r="A5977" t="s">
        <v>6991</v>
      </c>
      <c r="B5977" s="1">
        <v>42561</v>
      </c>
      <c r="C5977" t="s">
        <v>2223</v>
      </c>
      <c r="D5977">
        <v>20480</v>
      </c>
      <c r="E5977" t="s">
        <v>69</v>
      </c>
      <c r="G5977" t="s">
        <v>15</v>
      </c>
      <c r="H5977">
        <v>426000</v>
      </c>
      <c r="I5977" t="s">
        <v>2224</v>
      </c>
      <c r="J5977" s="7">
        <v>41</v>
      </c>
      <c r="K5977" t="s">
        <v>27</v>
      </c>
      <c r="L5977" t="s">
        <v>28</v>
      </c>
      <c r="M5977" t="str">
        <f t="shared" si="93"/>
        <v>Sun</v>
      </c>
      <c r="N5977" t="str">
        <f>VLOOKUP(Query1[[#This Row],[Age]],'Age Group Vlookup'!B$3:C$6,2,TRUE)</f>
        <v>40-49</v>
      </c>
    </row>
    <row r="5978" spans="1:14" x14ac:dyDescent="0.3">
      <c r="A5978" t="s">
        <v>6992</v>
      </c>
      <c r="B5978" s="1">
        <v>42669</v>
      </c>
      <c r="C5978" t="s">
        <v>1155</v>
      </c>
      <c r="D5978">
        <v>29432</v>
      </c>
      <c r="E5978" t="s">
        <v>21</v>
      </c>
      <c r="G5978" t="s">
        <v>15</v>
      </c>
      <c r="H5978">
        <v>787000</v>
      </c>
      <c r="I5978" t="s">
        <v>1156</v>
      </c>
      <c r="J5978" s="7">
        <v>26</v>
      </c>
      <c r="K5978" t="s">
        <v>27</v>
      </c>
      <c r="L5978" t="s">
        <v>28</v>
      </c>
      <c r="M5978" t="str">
        <f t="shared" si="93"/>
        <v>Wed</v>
      </c>
      <c r="N5978" t="str">
        <f>VLOOKUP(Query1[[#This Row],[Age]],'Age Group Vlookup'!B$3:C$6,2,TRUE)</f>
        <v>20-29</v>
      </c>
    </row>
    <row r="5979" spans="1:14" x14ac:dyDescent="0.3">
      <c r="A5979" t="s">
        <v>6993</v>
      </c>
      <c r="B5979" s="1">
        <v>42445</v>
      </c>
      <c r="C5979" t="s">
        <v>1445</v>
      </c>
      <c r="D5979">
        <v>22056</v>
      </c>
      <c r="E5979" t="s">
        <v>150</v>
      </c>
      <c r="G5979" t="s">
        <v>17</v>
      </c>
      <c r="H5979">
        <v>19000</v>
      </c>
      <c r="I5979" t="s">
        <v>786</v>
      </c>
      <c r="J5979" s="7">
        <v>37</v>
      </c>
      <c r="K5979" t="s">
        <v>27</v>
      </c>
      <c r="L5979" t="s">
        <v>28</v>
      </c>
      <c r="M5979" t="str">
        <f t="shared" si="93"/>
        <v>Wed</v>
      </c>
      <c r="N5979" t="str">
        <f>VLOOKUP(Query1[[#This Row],[Age]],'Age Group Vlookup'!B$3:C$6,2,TRUE)</f>
        <v>30-39</v>
      </c>
    </row>
    <row r="5980" spans="1:14" x14ac:dyDescent="0.3">
      <c r="A5980" t="s">
        <v>6994</v>
      </c>
      <c r="B5980" s="1">
        <v>42581</v>
      </c>
      <c r="C5980" t="s">
        <v>562</v>
      </c>
      <c r="D5980">
        <v>36293</v>
      </c>
      <c r="E5980" t="s">
        <v>43</v>
      </c>
      <c r="G5980" t="s">
        <v>17</v>
      </c>
      <c r="H5980">
        <v>8000</v>
      </c>
      <c r="I5980" t="s">
        <v>563</v>
      </c>
      <c r="J5980" s="7">
        <v>42</v>
      </c>
      <c r="K5980" t="s">
        <v>32</v>
      </c>
      <c r="L5980" t="s">
        <v>33</v>
      </c>
      <c r="M5980" t="str">
        <f t="shared" si="93"/>
        <v>Sat</v>
      </c>
      <c r="N5980" t="str">
        <f>VLOOKUP(Query1[[#This Row],[Age]],'Age Group Vlookup'!B$3:C$6,2,TRUE)</f>
        <v>40-49</v>
      </c>
    </row>
    <row r="5981" spans="1:14" x14ac:dyDescent="0.3">
      <c r="A5981" t="s">
        <v>6995</v>
      </c>
      <c r="B5981" s="1">
        <v>42679</v>
      </c>
      <c r="C5981" t="s">
        <v>1170</v>
      </c>
      <c r="D5981">
        <v>34354</v>
      </c>
      <c r="E5981" t="s">
        <v>137</v>
      </c>
      <c r="G5981" t="s">
        <v>17</v>
      </c>
      <c r="H5981">
        <v>15000</v>
      </c>
      <c r="I5981" t="s">
        <v>1171</v>
      </c>
      <c r="J5981" s="7">
        <v>44</v>
      </c>
      <c r="K5981" t="s">
        <v>17</v>
      </c>
      <c r="L5981" t="s">
        <v>18</v>
      </c>
      <c r="M5981" t="str">
        <f t="shared" si="93"/>
        <v>Sat</v>
      </c>
      <c r="N5981" t="str">
        <f>VLOOKUP(Query1[[#This Row],[Age]],'Age Group Vlookup'!B$3:C$6,2,TRUE)</f>
        <v>40-49</v>
      </c>
    </row>
    <row r="5982" spans="1:14" x14ac:dyDescent="0.3">
      <c r="A5982" t="s">
        <v>6996</v>
      </c>
      <c r="B5982" s="1">
        <v>42539</v>
      </c>
      <c r="C5982" t="s">
        <v>1035</v>
      </c>
      <c r="D5982">
        <v>7606</v>
      </c>
      <c r="E5982" t="s">
        <v>69</v>
      </c>
      <c r="G5982" t="s">
        <v>17</v>
      </c>
      <c r="H5982">
        <v>10000</v>
      </c>
      <c r="I5982" t="s">
        <v>1036</v>
      </c>
      <c r="J5982" s="7">
        <v>42</v>
      </c>
      <c r="K5982" t="s">
        <v>32</v>
      </c>
      <c r="L5982" t="s">
        <v>33</v>
      </c>
      <c r="M5982" t="str">
        <f t="shared" si="93"/>
        <v>Sat</v>
      </c>
      <c r="N5982" t="str">
        <f>VLOOKUP(Query1[[#This Row],[Age]],'Age Group Vlookup'!B$3:C$6,2,TRUE)</f>
        <v>40-49</v>
      </c>
    </row>
    <row r="5983" spans="1:14" x14ac:dyDescent="0.3">
      <c r="A5983" t="s">
        <v>6997</v>
      </c>
      <c r="B5983" s="1">
        <v>42538</v>
      </c>
      <c r="C5983" t="s">
        <v>143</v>
      </c>
      <c r="D5983">
        <v>26106</v>
      </c>
      <c r="E5983" t="s">
        <v>69</v>
      </c>
      <c r="G5983" t="s">
        <v>32</v>
      </c>
      <c r="H5983">
        <v>63000</v>
      </c>
      <c r="I5983" t="s">
        <v>144</v>
      </c>
      <c r="J5983" s="7">
        <v>35</v>
      </c>
      <c r="K5983" t="s">
        <v>27</v>
      </c>
      <c r="L5983" t="s">
        <v>28</v>
      </c>
      <c r="M5983" t="str">
        <f t="shared" si="93"/>
        <v>Fri</v>
      </c>
      <c r="N5983" t="str">
        <f>VLOOKUP(Query1[[#This Row],[Age]],'Age Group Vlookup'!B$3:C$6,2,TRUE)</f>
        <v>30-39</v>
      </c>
    </row>
    <row r="5984" spans="1:14" x14ac:dyDescent="0.3">
      <c r="A5984" t="s">
        <v>6998</v>
      </c>
      <c r="B5984" s="1">
        <v>42476</v>
      </c>
      <c r="C5984" t="s">
        <v>2607</v>
      </c>
      <c r="D5984">
        <v>30985</v>
      </c>
      <c r="E5984" t="s">
        <v>25</v>
      </c>
      <c r="G5984" t="s">
        <v>15</v>
      </c>
      <c r="H5984">
        <v>635000</v>
      </c>
      <c r="I5984" t="s">
        <v>2608</v>
      </c>
      <c r="J5984" s="7">
        <v>32</v>
      </c>
      <c r="K5984" t="s">
        <v>32</v>
      </c>
      <c r="L5984" t="s">
        <v>33</v>
      </c>
      <c r="M5984" t="str">
        <f t="shared" si="93"/>
        <v>Sat</v>
      </c>
      <c r="N5984" t="str">
        <f>VLOOKUP(Query1[[#This Row],[Age]],'Age Group Vlookup'!B$3:C$6,2,TRUE)</f>
        <v>30-39</v>
      </c>
    </row>
    <row r="5985" spans="1:14" x14ac:dyDescent="0.3">
      <c r="A5985" t="s">
        <v>6999</v>
      </c>
      <c r="B5985" s="1">
        <v>42493</v>
      </c>
      <c r="C5985" t="s">
        <v>435</v>
      </c>
      <c r="D5985">
        <v>14927</v>
      </c>
      <c r="E5985" t="s">
        <v>69</v>
      </c>
      <c r="G5985" t="s">
        <v>32</v>
      </c>
      <c r="H5985">
        <v>148000</v>
      </c>
      <c r="I5985" t="s">
        <v>436</v>
      </c>
      <c r="J5985" s="7">
        <v>41</v>
      </c>
      <c r="K5985" t="s">
        <v>17</v>
      </c>
      <c r="L5985" t="s">
        <v>18</v>
      </c>
      <c r="M5985" t="str">
        <f t="shared" si="93"/>
        <v>Tue</v>
      </c>
      <c r="N5985" t="str">
        <f>VLOOKUP(Query1[[#This Row],[Age]],'Age Group Vlookup'!B$3:C$6,2,TRUE)</f>
        <v>40-49</v>
      </c>
    </row>
    <row r="5986" spans="1:14" x14ac:dyDescent="0.3">
      <c r="A5986" t="s">
        <v>7000</v>
      </c>
      <c r="B5986" s="1">
        <v>42548</v>
      </c>
      <c r="C5986" t="s">
        <v>24</v>
      </c>
      <c r="D5986">
        <v>3365</v>
      </c>
      <c r="E5986" t="s">
        <v>25</v>
      </c>
      <c r="G5986" t="s">
        <v>17</v>
      </c>
      <c r="H5986">
        <v>36000</v>
      </c>
      <c r="I5986" t="s">
        <v>26</v>
      </c>
      <c r="J5986" s="7">
        <v>30</v>
      </c>
      <c r="K5986" t="s">
        <v>27</v>
      </c>
      <c r="L5986" t="s">
        <v>28</v>
      </c>
      <c r="M5986" t="str">
        <f t="shared" si="93"/>
        <v>Mon</v>
      </c>
      <c r="N5986" t="str">
        <f>VLOOKUP(Query1[[#This Row],[Age]],'Age Group Vlookup'!B$3:C$6,2,TRUE)</f>
        <v>30-39</v>
      </c>
    </row>
    <row r="5987" spans="1:14" x14ac:dyDescent="0.3">
      <c r="A5987" t="s">
        <v>7001</v>
      </c>
      <c r="B5987" s="1">
        <v>42612</v>
      </c>
      <c r="C5987" t="s">
        <v>140</v>
      </c>
      <c r="D5987">
        <v>36717</v>
      </c>
      <c r="E5987" t="s">
        <v>54</v>
      </c>
      <c r="G5987" t="s">
        <v>17</v>
      </c>
      <c r="H5987">
        <v>49000</v>
      </c>
      <c r="I5987" t="s">
        <v>141</v>
      </c>
      <c r="J5987" s="7">
        <v>27</v>
      </c>
      <c r="K5987" t="s">
        <v>32</v>
      </c>
      <c r="L5987" t="s">
        <v>33</v>
      </c>
      <c r="M5987" t="str">
        <f t="shared" si="93"/>
        <v>Tue</v>
      </c>
      <c r="N5987" t="str">
        <f>VLOOKUP(Query1[[#This Row],[Age]],'Age Group Vlookup'!B$3:C$6,2,TRUE)</f>
        <v>20-29</v>
      </c>
    </row>
    <row r="5988" spans="1:14" x14ac:dyDescent="0.3">
      <c r="A5988" t="s">
        <v>7002</v>
      </c>
      <c r="B5988" s="1">
        <v>42463</v>
      </c>
      <c r="C5988" t="s">
        <v>669</v>
      </c>
      <c r="D5988">
        <v>28942</v>
      </c>
      <c r="E5988" t="s">
        <v>25</v>
      </c>
      <c r="G5988" t="s">
        <v>15</v>
      </c>
      <c r="H5988">
        <v>281000</v>
      </c>
      <c r="I5988" t="s">
        <v>670</v>
      </c>
      <c r="J5988" s="7">
        <v>46</v>
      </c>
      <c r="K5988" t="s">
        <v>27</v>
      </c>
      <c r="L5988" t="s">
        <v>28</v>
      </c>
      <c r="M5988" t="str">
        <f t="shared" si="93"/>
        <v>Sun</v>
      </c>
      <c r="N5988" t="str">
        <f>VLOOKUP(Query1[[#This Row],[Age]],'Age Group Vlookup'!B$3:C$6,2,TRUE)</f>
        <v>40-49</v>
      </c>
    </row>
    <row r="5989" spans="1:14" x14ac:dyDescent="0.3">
      <c r="A5989" t="s">
        <v>7003</v>
      </c>
      <c r="B5989" s="1">
        <v>42722</v>
      </c>
      <c r="C5989" t="s">
        <v>313</v>
      </c>
      <c r="D5989">
        <v>17951</v>
      </c>
      <c r="E5989" t="s">
        <v>108</v>
      </c>
      <c r="G5989" t="s">
        <v>32</v>
      </c>
      <c r="H5989">
        <v>161000</v>
      </c>
      <c r="I5989" t="s">
        <v>314</v>
      </c>
      <c r="J5989" s="7">
        <v>39</v>
      </c>
      <c r="K5989" t="s">
        <v>27</v>
      </c>
      <c r="L5989" t="s">
        <v>28</v>
      </c>
      <c r="M5989" t="str">
        <f t="shared" si="93"/>
        <v>Sun</v>
      </c>
      <c r="N5989" t="str">
        <f>VLOOKUP(Query1[[#This Row],[Age]],'Age Group Vlookup'!B$3:C$6,2,TRUE)</f>
        <v>30-39</v>
      </c>
    </row>
    <row r="5990" spans="1:14" x14ac:dyDescent="0.3">
      <c r="A5990" t="s">
        <v>7004</v>
      </c>
      <c r="B5990" s="1">
        <v>42429</v>
      </c>
      <c r="C5990" t="s">
        <v>2683</v>
      </c>
      <c r="D5990">
        <v>7112</v>
      </c>
      <c r="E5990" t="s">
        <v>47</v>
      </c>
      <c r="G5990" t="s">
        <v>15</v>
      </c>
      <c r="H5990">
        <v>866000</v>
      </c>
      <c r="I5990" t="s">
        <v>2684</v>
      </c>
      <c r="J5990" s="7">
        <v>42</v>
      </c>
      <c r="K5990" t="s">
        <v>27</v>
      </c>
      <c r="L5990" t="s">
        <v>28</v>
      </c>
      <c r="M5990" t="str">
        <f t="shared" si="93"/>
        <v>Mon</v>
      </c>
      <c r="N5990" t="str">
        <f>VLOOKUP(Query1[[#This Row],[Age]],'Age Group Vlookup'!B$3:C$6,2,TRUE)</f>
        <v>40-49</v>
      </c>
    </row>
    <row r="5991" spans="1:14" x14ac:dyDescent="0.3">
      <c r="A5991" t="s">
        <v>7005</v>
      </c>
      <c r="B5991" s="1">
        <v>42423</v>
      </c>
      <c r="C5991" t="s">
        <v>537</v>
      </c>
      <c r="D5991">
        <v>4056</v>
      </c>
      <c r="E5991" t="s">
        <v>62</v>
      </c>
      <c r="G5991" t="s">
        <v>17</v>
      </c>
      <c r="H5991">
        <v>5000</v>
      </c>
      <c r="I5991" t="s">
        <v>506</v>
      </c>
      <c r="J5991" s="7">
        <v>48</v>
      </c>
      <c r="K5991" t="s">
        <v>27</v>
      </c>
      <c r="L5991" t="s">
        <v>28</v>
      </c>
      <c r="M5991" t="str">
        <f t="shared" si="93"/>
        <v>Tue</v>
      </c>
      <c r="N5991" t="str">
        <f>VLOOKUP(Query1[[#This Row],[Age]],'Age Group Vlookup'!B$3:C$6,2,TRUE)</f>
        <v>40-49</v>
      </c>
    </row>
    <row r="5992" spans="1:14" x14ac:dyDescent="0.3">
      <c r="A5992" t="s">
        <v>7006</v>
      </c>
      <c r="B5992" s="1">
        <v>42402</v>
      </c>
      <c r="C5992" t="s">
        <v>692</v>
      </c>
      <c r="D5992">
        <v>4386</v>
      </c>
      <c r="E5992" t="s">
        <v>47</v>
      </c>
      <c r="G5992" t="s">
        <v>17</v>
      </c>
      <c r="H5992">
        <v>35000</v>
      </c>
      <c r="I5992" t="s">
        <v>693</v>
      </c>
      <c r="J5992" s="7">
        <v>27</v>
      </c>
      <c r="K5992" t="s">
        <v>27</v>
      </c>
      <c r="L5992" t="s">
        <v>28</v>
      </c>
      <c r="M5992" t="str">
        <f t="shared" si="93"/>
        <v>Tue</v>
      </c>
      <c r="N5992" t="str">
        <f>VLOOKUP(Query1[[#This Row],[Age]],'Age Group Vlookup'!B$3:C$6,2,TRUE)</f>
        <v>20-29</v>
      </c>
    </row>
    <row r="5993" spans="1:14" x14ac:dyDescent="0.3">
      <c r="A5993" t="s">
        <v>7007</v>
      </c>
      <c r="B5993" s="1">
        <v>42397</v>
      </c>
      <c r="C5993" t="s">
        <v>1500</v>
      </c>
      <c r="D5993">
        <v>6012</v>
      </c>
      <c r="E5993" t="s">
        <v>21</v>
      </c>
      <c r="G5993" t="s">
        <v>15</v>
      </c>
      <c r="H5993">
        <v>123000</v>
      </c>
      <c r="I5993" t="s">
        <v>1501</v>
      </c>
      <c r="J5993" s="7">
        <v>29</v>
      </c>
      <c r="K5993" t="s">
        <v>17</v>
      </c>
      <c r="L5993" t="s">
        <v>18</v>
      </c>
      <c r="M5993" t="str">
        <f t="shared" si="93"/>
        <v>Thu</v>
      </c>
      <c r="N5993" t="str">
        <f>VLOOKUP(Query1[[#This Row],[Age]],'Age Group Vlookup'!B$3:C$6,2,TRUE)</f>
        <v>20-29</v>
      </c>
    </row>
    <row r="5994" spans="1:14" x14ac:dyDescent="0.3">
      <c r="A5994" t="s">
        <v>7008</v>
      </c>
      <c r="B5994" s="1">
        <v>42647</v>
      </c>
      <c r="C5994" t="s">
        <v>754</v>
      </c>
      <c r="D5994">
        <v>15531</v>
      </c>
      <c r="E5994" t="s">
        <v>54</v>
      </c>
      <c r="G5994" t="s">
        <v>17</v>
      </c>
      <c r="H5994">
        <v>30000</v>
      </c>
      <c r="I5994" t="s">
        <v>755</v>
      </c>
      <c r="J5994" s="7">
        <v>48</v>
      </c>
      <c r="K5994" t="s">
        <v>27</v>
      </c>
      <c r="L5994" t="s">
        <v>28</v>
      </c>
      <c r="M5994" t="str">
        <f t="shared" si="93"/>
        <v>Tue</v>
      </c>
      <c r="N5994" t="str">
        <f>VLOOKUP(Query1[[#This Row],[Age]],'Age Group Vlookup'!B$3:C$6,2,TRUE)</f>
        <v>40-49</v>
      </c>
    </row>
    <row r="5995" spans="1:14" x14ac:dyDescent="0.3">
      <c r="A5995" t="s">
        <v>7009</v>
      </c>
      <c r="B5995" s="1">
        <v>42569</v>
      </c>
      <c r="C5995" t="s">
        <v>1357</v>
      </c>
      <c r="D5995">
        <v>24283</v>
      </c>
      <c r="E5995" t="s">
        <v>14</v>
      </c>
      <c r="G5995" t="s">
        <v>32</v>
      </c>
      <c r="H5995">
        <v>53000</v>
      </c>
      <c r="I5995" t="s">
        <v>1358</v>
      </c>
      <c r="J5995" s="7">
        <v>41</v>
      </c>
      <c r="K5995" t="s">
        <v>27</v>
      </c>
      <c r="L5995" t="s">
        <v>28</v>
      </c>
      <c r="M5995" t="str">
        <f t="shared" si="93"/>
        <v>Mon</v>
      </c>
      <c r="N5995" t="str">
        <f>VLOOKUP(Query1[[#This Row],[Age]],'Age Group Vlookup'!B$3:C$6,2,TRUE)</f>
        <v>40-49</v>
      </c>
    </row>
    <row r="5996" spans="1:14" x14ac:dyDescent="0.3">
      <c r="A5996" t="s">
        <v>7010</v>
      </c>
      <c r="B5996" s="1">
        <v>42627</v>
      </c>
      <c r="C5996" t="s">
        <v>980</v>
      </c>
      <c r="D5996">
        <v>26954</v>
      </c>
      <c r="E5996" t="s">
        <v>133</v>
      </c>
      <c r="G5996" t="s">
        <v>17</v>
      </c>
      <c r="H5996">
        <v>4000</v>
      </c>
      <c r="I5996" t="s">
        <v>981</v>
      </c>
      <c r="J5996" s="7">
        <v>40</v>
      </c>
      <c r="K5996" t="s">
        <v>17</v>
      </c>
      <c r="L5996" t="s">
        <v>18</v>
      </c>
      <c r="M5996" t="str">
        <f t="shared" si="93"/>
        <v>Wed</v>
      </c>
      <c r="N5996" t="str">
        <f>VLOOKUP(Query1[[#This Row],[Age]],'Age Group Vlookup'!B$3:C$6,2,TRUE)</f>
        <v>40-49</v>
      </c>
    </row>
    <row r="5997" spans="1:14" x14ac:dyDescent="0.3">
      <c r="A5997" t="s">
        <v>7011</v>
      </c>
      <c r="B5997" s="1">
        <v>42540</v>
      </c>
      <c r="C5997" t="s">
        <v>794</v>
      </c>
      <c r="D5997">
        <v>33885</v>
      </c>
      <c r="E5997" t="s">
        <v>108</v>
      </c>
      <c r="G5997" t="s">
        <v>32</v>
      </c>
      <c r="H5997">
        <v>104000</v>
      </c>
      <c r="I5997" t="s">
        <v>795</v>
      </c>
      <c r="J5997" s="7">
        <v>33</v>
      </c>
      <c r="K5997" t="s">
        <v>17</v>
      </c>
      <c r="L5997" t="s">
        <v>18</v>
      </c>
      <c r="M5997" t="str">
        <f t="shared" si="93"/>
        <v>Sun</v>
      </c>
      <c r="N5997" t="str">
        <f>VLOOKUP(Query1[[#This Row],[Age]],'Age Group Vlookup'!B$3:C$6,2,TRUE)</f>
        <v>30-39</v>
      </c>
    </row>
    <row r="5998" spans="1:14" x14ac:dyDescent="0.3">
      <c r="A5998" t="s">
        <v>7012</v>
      </c>
      <c r="B5998" s="1">
        <v>42588</v>
      </c>
      <c r="C5998" t="s">
        <v>1387</v>
      </c>
      <c r="D5998">
        <v>35322</v>
      </c>
      <c r="E5998" t="s">
        <v>77</v>
      </c>
      <c r="G5998" t="s">
        <v>32</v>
      </c>
      <c r="H5998">
        <v>188000</v>
      </c>
      <c r="I5998" t="s">
        <v>1388</v>
      </c>
      <c r="J5998" s="7">
        <v>43</v>
      </c>
      <c r="K5998" t="s">
        <v>17</v>
      </c>
      <c r="L5998" t="s">
        <v>18</v>
      </c>
      <c r="M5998" t="str">
        <f t="shared" si="93"/>
        <v>Sat</v>
      </c>
      <c r="N5998" t="str">
        <f>VLOOKUP(Query1[[#This Row],[Age]],'Age Group Vlookup'!B$3:C$6,2,TRUE)</f>
        <v>40-49</v>
      </c>
    </row>
    <row r="5999" spans="1:14" x14ac:dyDescent="0.3">
      <c r="A5999" t="s">
        <v>7013</v>
      </c>
      <c r="B5999" s="1">
        <v>42402</v>
      </c>
      <c r="C5999" t="s">
        <v>1590</v>
      </c>
      <c r="D5999">
        <v>13095</v>
      </c>
      <c r="E5999" t="s">
        <v>150</v>
      </c>
      <c r="G5999" t="s">
        <v>32</v>
      </c>
      <c r="H5999">
        <v>164000</v>
      </c>
      <c r="I5999" t="s">
        <v>1098</v>
      </c>
      <c r="J5999" s="7">
        <v>30</v>
      </c>
      <c r="K5999" t="s">
        <v>17</v>
      </c>
      <c r="L5999" t="s">
        <v>18</v>
      </c>
      <c r="M5999" t="str">
        <f t="shared" si="93"/>
        <v>Tue</v>
      </c>
      <c r="N5999" t="str">
        <f>VLOOKUP(Query1[[#This Row],[Age]],'Age Group Vlookup'!B$3:C$6,2,TRUE)</f>
        <v>30-39</v>
      </c>
    </row>
    <row r="6000" spans="1:14" x14ac:dyDescent="0.3">
      <c r="A6000" t="s">
        <v>7014</v>
      </c>
      <c r="B6000" s="1">
        <v>42615</v>
      </c>
      <c r="C6000" t="s">
        <v>104</v>
      </c>
      <c r="D6000">
        <v>1128</v>
      </c>
      <c r="E6000" t="s">
        <v>14</v>
      </c>
      <c r="G6000" t="s">
        <v>17</v>
      </c>
      <c r="H6000">
        <v>28000</v>
      </c>
      <c r="I6000" t="s">
        <v>105</v>
      </c>
      <c r="J6000" s="7">
        <v>37</v>
      </c>
      <c r="K6000" t="s">
        <v>27</v>
      </c>
      <c r="L6000" t="s">
        <v>28</v>
      </c>
      <c r="M6000" t="str">
        <f t="shared" si="93"/>
        <v>Fri</v>
      </c>
      <c r="N6000" t="str">
        <f>VLOOKUP(Query1[[#This Row],[Age]],'Age Group Vlookup'!B$3:C$6,2,TRUE)</f>
        <v>30-39</v>
      </c>
    </row>
    <row r="6001" spans="1:14" x14ac:dyDescent="0.3">
      <c r="A6001" t="s">
        <v>7015</v>
      </c>
      <c r="B6001" s="1">
        <v>42427</v>
      </c>
      <c r="C6001" t="s">
        <v>869</v>
      </c>
      <c r="D6001">
        <v>10539</v>
      </c>
      <c r="E6001" t="s">
        <v>108</v>
      </c>
      <c r="G6001" t="s">
        <v>15</v>
      </c>
      <c r="H6001">
        <v>445000</v>
      </c>
      <c r="I6001" t="s">
        <v>870</v>
      </c>
      <c r="J6001" s="7">
        <v>30</v>
      </c>
      <c r="K6001" t="s">
        <v>27</v>
      </c>
      <c r="L6001" t="s">
        <v>28</v>
      </c>
      <c r="M6001" t="str">
        <f t="shared" si="93"/>
        <v>Sat</v>
      </c>
      <c r="N6001" t="str">
        <f>VLOOKUP(Query1[[#This Row],[Age]],'Age Group Vlookup'!B$3:C$6,2,TRUE)</f>
        <v>30-39</v>
      </c>
    </row>
    <row r="6002" spans="1:14" x14ac:dyDescent="0.3">
      <c r="A6002" t="s">
        <v>7016</v>
      </c>
      <c r="B6002" s="1">
        <v>42372</v>
      </c>
      <c r="C6002" t="s">
        <v>2093</v>
      </c>
      <c r="D6002">
        <v>24081</v>
      </c>
      <c r="E6002" t="s">
        <v>36</v>
      </c>
      <c r="G6002" t="s">
        <v>15</v>
      </c>
      <c r="H6002">
        <v>121000</v>
      </c>
      <c r="I6002" t="s">
        <v>2094</v>
      </c>
      <c r="J6002" s="7">
        <v>21</v>
      </c>
      <c r="K6002" t="s">
        <v>17</v>
      </c>
      <c r="L6002" t="s">
        <v>18</v>
      </c>
      <c r="M6002" t="str">
        <f t="shared" si="93"/>
        <v>Sun</v>
      </c>
      <c r="N6002" t="str">
        <f>VLOOKUP(Query1[[#This Row],[Age]],'Age Group Vlookup'!B$3:C$6,2,TRUE)</f>
        <v>20-29</v>
      </c>
    </row>
    <row r="6003" spans="1:14" x14ac:dyDescent="0.3">
      <c r="A6003" t="s">
        <v>7017</v>
      </c>
      <c r="B6003" s="1">
        <v>42420</v>
      </c>
      <c r="C6003" t="s">
        <v>325</v>
      </c>
      <c r="D6003">
        <v>28729</v>
      </c>
      <c r="E6003" t="s">
        <v>108</v>
      </c>
      <c r="G6003" t="s">
        <v>15</v>
      </c>
      <c r="H6003">
        <v>625000</v>
      </c>
      <c r="I6003" t="s">
        <v>326</v>
      </c>
      <c r="J6003" s="7">
        <v>49</v>
      </c>
      <c r="K6003" t="s">
        <v>17</v>
      </c>
      <c r="L6003" t="s">
        <v>18</v>
      </c>
      <c r="M6003" t="str">
        <f t="shared" si="93"/>
        <v>Sat</v>
      </c>
      <c r="N6003" t="str">
        <f>VLOOKUP(Query1[[#This Row],[Age]],'Age Group Vlookup'!B$3:C$6,2,TRUE)</f>
        <v>40-49</v>
      </c>
    </row>
    <row r="6004" spans="1:14" x14ac:dyDescent="0.3">
      <c r="A6004" t="s">
        <v>7018</v>
      </c>
      <c r="B6004" s="1">
        <v>42488</v>
      </c>
      <c r="C6004" t="s">
        <v>629</v>
      </c>
      <c r="D6004">
        <v>27293</v>
      </c>
      <c r="E6004" t="s">
        <v>54</v>
      </c>
      <c r="G6004" t="s">
        <v>17</v>
      </c>
      <c r="H6004">
        <v>30000</v>
      </c>
      <c r="I6004" t="s">
        <v>630</v>
      </c>
      <c r="J6004" s="7">
        <v>28</v>
      </c>
      <c r="K6004" t="s">
        <v>27</v>
      </c>
      <c r="L6004" t="s">
        <v>28</v>
      </c>
      <c r="M6004" t="str">
        <f t="shared" si="93"/>
        <v>Thu</v>
      </c>
      <c r="N6004" t="str">
        <f>VLOOKUP(Query1[[#This Row],[Age]],'Age Group Vlookup'!B$3:C$6,2,TRUE)</f>
        <v>20-29</v>
      </c>
    </row>
    <row r="6005" spans="1:14" x14ac:dyDescent="0.3">
      <c r="A6005" t="s">
        <v>7019</v>
      </c>
      <c r="B6005" s="1">
        <v>42439</v>
      </c>
      <c r="C6005" t="s">
        <v>243</v>
      </c>
      <c r="D6005">
        <v>45490</v>
      </c>
      <c r="E6005" t="s">
        <v>47</v>
      </c>
      <c r="G6005" t="s">
        <v>15</v>
      </c>
      <c r="H6005">
        <v>730000</v>
      </c>
      <c r="I6005" t="s">
        <v>244</v>
      </c>
      <c r="J6005" s="7">
        <v>31</v>
      </c>
      <c r="K6005" t="s">
        <v>27</v>
      </c>
      <c r="L6005" t="s">
        <v>28</v>
      </c>
      <c r="M6005" t="str">
        <f t="shared" si="93"/>
        <v>Thu</v>
      </c>
      <c r="N6005" t="str">
        <f>VLOOKUP(Query1[[#This Row],[Age]],'Age Group Vlookup'!B$3:C$6,2,TRUE)</f>
        <v>30-39</v>
      </c>
    </row>
    <row r="6006" spans="1:14" x14ac:dyDescent="0.3">
      <c r="A6006" t="s">
        <v>7020</v>
      </c>
      <c r="B6006" s="1">
        <v>42395</v>
      </c>
      <c r="C6006" t="s">
        <v>1510</v>
      </c>
      <c r="D6006">
        <v>38250</v>
      </c>
      <c r="E6006" t="s">
        <v>69</v>
      </c>
      <c r="G6006" t="s">
        <v>17</v>
      </c>
      <c r="H6006">
        <v>46000</v>
      </c>
      <c r="I6006" t="s">
        <v>1511</v>
      </c>
      <c r="J6006" s="7">
        <v>38</v>
      </c>
      <c r="K6006" t="s">
        <v>17</v>
      </c>
      <c r="L6006" t="s">
        <v>18</v>
      </c>
      <c r="M6006" t="str">
        <f t="shared" si="93"/>
        <v>Tue</v>
      </c>
      <c r="N6006" t="str">
        <f>VLOOKUP(Query1[[#This Row],[Age]],'Age Group Vlookup'!B$3:C$6,2,TRUE)</f>
        <v>30-39</v>
      </c>
    </row>
    <row r="6007" spans="1:14" x14ac:dyDescent="0.3">
      <c r="A6007" t="s">
        <v>7021</v>
      </c>
      <c r="B6007" s="1">
        <v>42520</v>
      </c>
      <c r="C6007" t="s">
        <v>1713</v>
      </c>
      <c r="D6007">
        <v>3216</v>
      </c>
      <c r="E6007" t="s">
        <v>43</v>
      </c>
      <c r="G6007" t="s">
        <v>15</v>
      </c>
      <c r="H6007">
        <v>702000</v>
      </c>
      <c r="I6007" t="s">
        <v>1714</v>
      </c>
      <c r="J6007" s="7">
        <v>26</v>
      </c>
      <c r="K6007" t="s">
        <v>17</v>
      </c>
      <c r="L6007" t="s">
        <v>18</v>
      </c>
      <c r="M6007" t="str">
        <f t="shared" si="93"/>
        <v>Mon</v>
      </c>
      <c r="N6007" t="str">
        <f>VLOOKUP(Query1[[#This Row],[Age]],'Age Group Vlookup'!B$3:C$6,2,TRUE)</f>
        <v>20-29</v>
      </c>
    </row>
    <row r="6008" spans="1:14" x14ac:dyDescent="0.3">
      <c r="A6008" t="s">
        <v>7022</v>
      </c>
      <c r="B6008" s="1">
        <v>42542</v>
      </c>
      <c r="C6008" t="s">
        <v>1008</v>
      </c>
      <c r="D6008">
        <v>38295</v>
      </c>
      <c r="E6008" t="s">
        <v>133</v>
      </c>
      <c r="G6008" t="s">
        <v>17</v>
      </c>
      <c r="H6008">
        <v>39000</v>
      </c>
      <c r="I6008" t="s">
        <v>1009</v>
      </c>
      <c r="J6008" s="7">
        <v>36</v>
      </c>
      <c r="K6008" t="s">
        <v>17</v>
      </c>
      <c r="L6008" t="s">
        <v>18</v>
      </c>
      <c r="M6008" t="str">
        <f t="shared" si="93"/>
        <v>Tue</v>
      </c>
      <c r="N6008" t="str">
        <f>VLOOKUP(Query1[[#This Row],[Age]],'Age Group Vlookup'!B$3:C$6,2,TRUE)</f>
        <v>30-39</v>
      </c>
    </row>
    <row r="6009" spans="1:14" x14ac:dyDescent="0.3">
      <c r="A6009" t="s">
        <v>7023</v>
      </c>
      <c r="B6009" s="1">
        <v>42640</v>
      </c>
      <c r="C6009" t="s">
        <v>1405</v>
      </c>
      <c r="D6009">
        <v>38438</v>
      </c>
      <c r="E6009" t="s">
        <v>47</v>
      </c>
      <c r="G6009" t="s">
        <v>15</v>
      </c>
      <c r="H6009">
        <v>802000</v>
      </c>
      <c r="I6009" t="s">
        <v>1406</v>
      </c>
      <c r="J6009" s="7">
        <v>50</v>
      </c>
      <c r="K6009" t="s">
        <v>27</v>
      </c>
      <c r="L6009" t="s">
        <v>28</v>
      </c>
      <c r="M6009" t="str">
        <f t="shared" si="93"/>
        <v>Tue</v>
      </c>
      <c r="N6009" t="str">
        <f>VLOOKUP(Query1[[#This Row],[Age]],'Age Group Vlookup'!B$3:C$6,2,TRUE)</f>
        <v>50-59</v>
      </c>
    </row>
    <row r="6010" spans="1:14" x14ac:dyDescent="0.3">
      <c r="A6010" t="s">
        <v>7024</v>
      </c>
      <c r="B6010" s="1">
        <v>42657</v>
      </c>
      <c r="C6010" t="s">
        <v>907</v>
      </c>
      <c r="D6010">
        <v>8775</v>
      </c>
      <c r="E6010" t="s">
        <v>58</v>
      </c>
      <c r="G6010" t="s">
        <v>15</v>
      </c>
      <c r="H6010">
        <v>379000</v>
      </c>
      <c r="I6010" t="s">
        <v>908</v>
      </c>
      <c r="J6010" s="7">
        <v>22</v>
      </c>
      <c r="K6010" t="s">
        <v>27</v>
      </c>
      <c r="L6010" t="s">
        <v>28</v>
      </c>
      <c r="M6010" t="str">
        <f t="shared" si="93"/>
        <v>Fri</v>
      </c>
      <c r="N6010" t="str">
        <f>VLOOKUP(Query1[[#This Row],[Age]],'Age Group Vlookup'!B$3:C$6,2,TRUE)</f>
        <v>20-29</v>
      </c>
    </row>
    <row r="6011" spans="1:14" x14ac:dyDescent="0.3">
      <c r="A6011" t="s">
        <v>7025</v>
      </c>
      <c r="B6011" s="1">
        <v>42453</v>
      </c>
      <c r="C6011" t="s">
        <v>771</v>
      </c>
      <c r="D6011">
        <v>16998</v>
      </c>
      <c r="E6011" t="s">
        <v>54</v>
      </c>
      <c r="G6011" t="s">
        <v>32</v>
      </c>
      <c r="H6011">
        <v>172000</v>
      </c>
      <c r="I6011" t="s">
        <v>772</v>
      </c>
      <c r="J6011" s="7">
        <v>22</v>
      </c>
      <c r="K6011" t="s">
        <v>27</v>
      </c>
      <c r="L6011" t="s">
        <v>28</v>
      </c>
      <c r="M6011" t="str">
        <f t="shared" si="93"/>
        <v>Thu</v>
      </c>
      <c r="N6011" t="str">
        <f>VLOOKUP(Query1[[#This Row],[Age]],'Age Group Vlookup'!B$3:C$6,2,TRUE)</f>
        <v>20-29</v>
      </c>
    </row>
    <row r="6012" spans="1:14" x14ac:dyDescent="0.3">
      <c r="A6012" t="s">
        <v>7026</v>
      </c>
      <c r="B6012" s="1">
        <v>42575</v>
      </c>
      <c r="C6012" t="s">
        <v>824</v>
      </c>
      <c r="D6012">
        <v>42626</v>
      </c>
      <c r="E6012" t="s">
        <v>150</v>
      </c>
      <c r="G6012" t="s">
        <v>32</v>
      </c>
      <c r="H6012">
        <v>183000</v>
      </c>
      <c r="I6012" t="s">
        <v>825</v>
      </c>
      <c r="J6012" s="7">
        <v>25</v>
      </c>
      <c r="K6012" t="s">
        <v>17</v>
      </c>
      <c r="L6012" t="s">
        <v>18</v>
      </c>
      <c r="M6012" t="str">
        <f t="shared" si="93"/>
        <v>Sun</v>
      </c>
      <c r="N6012" t="str">
        <f>VLOOKUP(Query1[[#This Row],[Age]],'Age Group Vlookup'!B$3:C$6,2,TRUE)</f>
        <v>20-29</v>
      </c>
    </row>
    <row r="6013" spans="1:14" x14ac:dyDescent="0.3">
      <c r="A6013" t="s">
        <v>7027</v>
      </c>
      <c r="B6013" s="1">
        <v>42724</v>
      </c>
      <c r="C6013" t="s">
        <v>2148</v>
      </c>
      <c r="D6013">
        <v>13250</v>
      </c>
      <c r="E6013" t="s">
        <v>58</v>
      </c>
      <c r="G6013" t="s">
        <v>32</v>
      </c>
      <c r="H6013">
        <v>163000</v>
      </c>
      <c r="I6013" t="s">
        <v>2149</v>
      </c>
      <c r="J6013" s="7">
        <v>44</v>
      </c>
      <c r="K6013" t="s">
        <v>32</v>
      </c>
      <c r="L6013" t="s">
        <v>33</v>
      </c>
      <c r="M6013" t="str">
        <f t="shared" si="93"/>
        <v>Tue</v>
      </c>
      <c r="N6013" t="str">
        <f>VLOOKUP(Query1[[#This Row],[Age]],'Age Group Vlookup'!B$3:C$6,2,TRUE)</f>
        <v>40-49</v>
      </c>
    </row>
    <row r="6014" spans="1:14" x14ac:dyDescent="0.3">
      <c r="A6014" t="s">
        <v>7028</v>
      </c>
      <c r="B6014" s="1">
        <v>42412</v>
      </c>
      <c r="C6014" t="s">
        <v>1855</v>
      </c>
      <c r="D6014">
        <v>13128</v>
      </c>
      <c r="E6014" t="s">
        <v>36</v>
      </c>
      <c r="G6014" t="s">
        <v>32</v>
      </c>
      <c r="H6014">
        <v>165000</v>
      </c>
      <c r="I6014" t="s">
        <v>1856</v>
      </c>
      <c r="J6014" s="7">
        <v>33</v>
      </c>
      <c r="K6014" t="s">
        <v>27</v>
      </c>
      <c r="L6014" t="s">
        <v>28</v>
      </c>
      <c r="M6014" t="str">
        <f t="shared" si="93"/>
        <v>Fri</v>
      </c>
      <c r="N6014" t="str">
        <f>VLOOKUP(Query1[[#This Row],[Age]],'Age Group Vlookup'!B$3:C$6,2,TRUE)</f>
        <v>30-39</v>
      </c>
    </row>
    <row r="6015" spans="1:14" x14ac:dyDescent="0.3">
      <c r="A6015" t="s">
        <v>7029</v>
      </c>
      <c r="B6015" s="1">
        <v>42434</v>
      </c>
      <c r="C6015" t="s">
        <v>2449</v>
      </c>
      <c r="D6015">
        <v>42043</v>
      </c>
      <c r="E6015" t="s">
        <v>43</v>
      </c>
      <c r="G6015" t="s">
        <v>15</v>
      </c>
      <c r="H6015">
        <v>126000</v>
      </c>
      <c r="I6015" t="s">
        <v>2450</v>
      </c>
      <c r="J6015" s="7">
        <v>27</v>
      </c>
      <c r="K6015" t="s">
        <v>17</v>
      </c>
      <c r="L6015" t="s">
        <v>18</v>
      </c>
      <c r="M6015" t="str">
        <f t="shared" si="93"/>
        <v>Sat</v>
      </c>
      <c r="N6015" t="str">
        <f>VLOOKUP(Query1[[#This Row],[Age]],'Age Group Vlookup'!B$3:C$6,2,TRUE)</f>
        <v>20-29</v>
      </c>
    </row>
    <row r="6016" spans="1:14" x14ac:dyDescent="0.3">
      <c r="A6016" t="s">
        <v>7030</v>
      </c>
      <c r="B6016" s="1">
        <v>42438</v>
      </c>
      <c r="C6016" t="s">
        <v>153</v>
      </c>
      <c r="D6016">
        <v>1534</v>
      </c>
      <c r="E6016" t="s">
        <v>108</v>
      </c>
      <c r="G6016" t="s">
        <v>17</v>
      </c>
      <c r="H6016">
        <v>25000</v>
      </c>
      <c r="I6016" t="s">
        <v>154</v>
      </c>
      <c r="J6016" s="7">
        <v>30</v>
      </c>
      <c r="K6016" t="s">
        <v>27</v>
      </c>
      <c r="L6016" t="s">
        <v>28</v>
      </c>
      <c r="M6016" t="str">
        <f t="shared" si="93"/>
        <v>Wed</v>
      </c>
      <c r="N6016" t="str">
        <f>VLOOKUP(Query1[[#This Row],[Age]],'Age Group Vlookup'!B$3:C$6,2,TRUE)</f>
        <v>30-39</v>
      </c>
    </row>
    <row r="6017" spans="1:14" x14ac:dyDescent="0.3">
      <c r="A6017" t="s">
        <v>7031</v>
      </c>
      <c r="B6017" s="1">
        <v>42569</v>
      </c>
      <c r="C6017" t="s">
        <v>638</v>
      </c>
      <c r="D6017">
        <v>29810</v>
      </c>
      <c r="E6017" t="s">
        <v>133</v>
      </c>
      <c r="G6017" t="s">
        <v>17</v>
      </c>
      <c r="H6017">
        <v>21000</v>
      </c>
      <c r="I6017" t="s">
        <v>639</v>
      </c>
      <c r="J6017" s="7">
        <v>30</v>
      </c>
      <c r="K6017" t="s">
        <v>17</v>
      </c>
      <c r="L6017" t="s">
        <v>18</v>
      </c>
      <c r="M6017" t="str">
        <f t="shared" si="93"/>
        <v>Mon</v>
      </c>
      <c r="N6017" t="str">
        <f>VLOOKUP(Query1[[#This Row],[Age]],'Age Group Vlookup'!B$3:C$6,2,TRUE)</f>
        <v>30-39</v>
      </c>
    </row>
    <row r="6018" spans="1:14" x14ac:dyDescent="0.3">
      <c r="A6018" t="s">
        <v>7032</v>
      </c>
      <c r="B6018" s="1">
        <v>42694</v>
      </c>
      <c r="C6018" t="s">
        <v>727</v>
      </c>
      <c r="D6018">
        <v>47634</v>
      </c>
      <c r="E6018" t="s">
        <v>36</v>
      </c>
      <c r="G6018" t="s">
        <v>17</v>
      </c>
      <c r="H6018">
        <v>31000</v>
      </c>
      <c r="I6018" t="s">
        <v>728</v>
      </c>
      <c r="J6018" s="7">
        <v>20</v>
      </c>
      <c r="K6018" t="s">
        <v>17</v>
      </c>
      <c r="L6018" t="s">
        <v>18</v>
      </c>
      <c r="M6018" t="str">
        <f t="shared" ref="M6018:M6081" si="94">TEXT(B6018,"ddd")</f>
        <v>Sun</v>
      </c>
      <c r="N6018" t="str">
        <f>VLOOKUP(Query1[[#This Row],[Age]],'Age Group Vlookup'!B$3:C$6,2,TRUE)</f>
        <v>20-29</v>
      </c>
    </row>
    <row r="6019" spans="1:14" x14ac:dyDescent="0.3">
      <c r="A6019" t="s">
        <v>7033</v>
      </c>
      <c r="B6019" s="1">
        <v>42676</v>
      </c>
      <c r="C6019" t="s">
        <v>380</v>
      </c>
      <c r="D6019">
        <v>30809</v>
      </c>
      <c r="E6019" t="s">
        <v>58</v>
      </c>
      <c r="G6019" t="s">
        <v>32</v>
      </c>
      <c r="H6019">
        <v>63000</v>
      </c>
      <c r="I6019" t="s">
        <v>381</v>
      </c>
      <c r="J6019" s="7">
        <v>30</v>
      </c>
      <c r="K6019" t="s">
        <v>27</v>
      </c>
      <c r="L6019" t="s">
        <v>28</v>
      </c>
      <c r="M6019" t="str">
        <f t="shared" si="94"/>
        <v>Wed</v>
      </c>
      <c r="N6019" t="str">
        <f>VLOOKUP(Query1[[#This Row],[Age]],'Age Group Vlookup'!B$3:C$6,2,TRUE)</f>
        <v>30-39</v>
      </c>
    </row>
    <row r="6020" spans="1:14" x14ac:dyDescent="0.3">
      <c r="A6020" t="s">
        <v>7034</v>
      </c>
      <c r="B6020" s="1">
        <v>42497</v>
      </c>
      <c r="C6020" t="s">
        <v>940</v>
      </c>
      <c r="D6020">
        <v>7826</v>
      </c>
      <c r="E6020" t="s">
        <v>137</v>
      </c>
      <c r="G6020" t="s">
        <v>15</v>
      </c>
      <c r="H6020">
        <v>886000</v>
      </c>
      <c r="I6020" t="s">
        <v>941</v>
      </c>
      <c r="J6020" s="7">
        <v>44</v>
      </c>
      <c r="K6020" t="s">
        <v>27</v>
      </c>
      <c r="L6020" t="s">
        <v>28</v>
      </c>
      <c r="M6020" t="str">
        <f t="shared" si="94"/>
        <v>Sat</v>
      </c>
      <c r="N6020" t="str">
        <f>VLOOKUP(Query1[[#This Row],[Age]],'Age Group Vlookup'!B$3:C$6,2,TRUE)</f>
        <v>40-49</v>
      </c>
    </row>
    <row r="6021" spans="1:14" x14ac:dyDescent="0.3">
      <c r="A6021" t="s">
        <v>7035</v>
      </c>
      <c r="B6021" s="1">
        <v>42561</v>
      </c>
      <c r="C6021" t="s">
        <v>921</v>
      </c>
      <c r="D6021">
        <v>10510</v>
      </c>
      <c r="E6021" t="s">
        <v>108</v>
      </c>
      <c r="G6021" t="s">
        <v>32</v>
      </c>
      <c r="H6021">
        <v>113000</v>
      </c>
      <c r="I6021" t="s">
        <v>922</v>
      </c>
      <c r="J6021" s="7">
        <v>34</v>
      </c>
      <c r="K6021" t="s">
        <v>32</v>
      </c>
      <c r="L6021" t="s">
        <v>33</v>
      </c>
      <c r="M6021" t="str">
        <f t="shared" si="94"/>
        <v>Sun</v>
      </c>
      <c r="N6021" t="str">
        <f>VLOOKUP(Query1[[#This Row],[Age]],'Age Group Vlookup'!B$3:C$6,2,TRUE)</f>
        <v>30-39</v>
      </c>
    </row>
    <row r="6022" spans="1:14" x14ac:dyDescent="0.3">
      <c r="A6022" t="s">
        <v>7036</v>
      </c>
      <c r="B6022" s="1">
        <v>42446</v>
      </c>
      <c r="C6022" t="s">
        <v>1416</v>
      </c>
      <c r="D6022">
        <v>28291</v>
      </c>
      <c r="E6022" t="s">
        <v>133</v>
      </c>
      <c r="G6022" t="s">
        <v>32</v>
      </c>
      <c r="H6022">
        <v>88000</v>
      </c>
      <c r="I6022" t="s">
        <v>680</v>
      </c>
      <c r="J6022" s="7">
        <v>23</v>
      </c>
      <c r="K6022" t="s">
        <v>27</v>
      </c>
      <c r="L6022" t="s">
        <v>28</v>
      </c>
      <c r="M6022" t="str">
        <f t="shared" si="94"/>
        <v>Thu</v>
      </c>
      <c r="N6022" t="str">
        <f>VLOOKUP(Query1[[#This Row],[Age]],'Age Group Vlookup'!B$3:C$6,2,TRUE)</f>
        <v>20-29</v>
      </c>
    </row>
    <row r="6023" spans="1:14" x14ac:dyDescent="0.3">
      <c r="A6023" t="s">
        <v>7037</v>
      </c>
      <c r="B6023" s="1">
        <v>42425</v>
      </c>
      <c r="C6023" t="s">
        <v>1204</v>
      </c>
      <c r="D6023">
        <v>21715</v>
      </c>
      <c r="E6023" t="s">
        <v>137</v>
      </c>
      <c r="G6023" t="s">
        <v>17</v>
      </c>
      <c r="H6023">
        <v>30000</v>
      </c>
      <c r="I6023" t="s">
        <v>1205</v>
      </c>
      <c r="J6023" s="7">
        <v>47</v>
      </c>
      <c r="K6023" t="s">
        <v>32</v>
      </c>
      <c r="L6023" t="s">
        <v>33</v>
      </c>
      <c r="M6023" t="str">
        <f t="shared" si="94"/>
        <v>Thu</v>
      </c>
      <c r="N6023" t="str">
        <f>VLOOKUP(Query1[[#This Row],[Age]],'Age Group Vlookup'!B$3:C$6,2,TRUE)</f>
        <v>40-49</v>
      </c>
    </row>
    <row r="6024" spans="1:14" x14ac:dyDescent="0.3">
      <c r="A6024" t="s">
        <v>7038</v>
      </c>
      <c r="B6024" s="1">
        <v>42460</v>
      </c>
      <c r="C6024" t="s">
        <v>328</v>
      </c>
      <c r="D6024">
        <v>13846</v>
      </c>
      <c r="E6024" t="s">
        <v>108</v>
      </c>
      <c r="G6024" t="s">
        <v>32</v>
      </c>
      <c r="H6024">
        <v>148000</v>
      </c>
      <c r="I6024" t="s">
        <v>329</v>
      </c>
      <c r="J6024" s="7">
        <v>24</v>
      </c>
      <c r="K6024" t="s">
        <v>27</v>
      </c>
      <c r="L6024" t="s">
        <v>28</v>
      </c>
      <c r="M6024" t="str">
        <f t="shared" si="94"/>
        <v>Thu</v>
      </c>
      <c r="N6024" t="str">
        <f>VLOOKUP(Query1[[#This Row],[Age]],'Age Group Vlookup'!B$3:C$6,2,TRUE)</f>
        <v>20-29</v>
      </c>
    </row>
    <row r="6025" spans="1:14" x14ac:dyDescent="0.3">
      <c r="A6025" t="s">
        <v>7039</v>
      </c>
      <c r="B6025" s="1">
        <v>42426</v>
      </c>
      <c r="C6025" t="s">
        <v>1039</v>
      </c>
      <c r="D6025">
        <v>15902</v>
      </c>
      <c r="E6025" t="s">
        <v>133</v>
      </c>
      <c r="G6025" t="s">
        <v>15</v>
      </c>
      <c r="H6025">
        <v>686000</v>
      </c>
      <c r="I6025" t="s">
        <v>1040</v>
      </c>
      <c r="J6025" s="7">
        <v>32</v>
      </c>
      <c r="K6025" t="s">
        <v>27</v>
      </c>
      <c r="L6025" t="s">
        <v>28</v>
      </c>
      <c r="M6025" t="str">
        <f t="shared" si="94"/>
        <v>Fri</v>
      </c>
      <c r="N6025" t="str">
        <f>VLOOKUP(Query1[[#This Row],[Age]],'Age Group Vlookup'!B$3:C$6,2,TRUE)</f>
        <v>30-39</v>
      </c>
    </row>
    <row r="6026" spans="1:14" x14ac:dyDescent="0.3">
      <c r="A6026" t="s">
        <v>7040</v>
      </c>
      <c r="B6026" s="1">
        <v>42411</v>
      </c>
      <c r="C6026" t="s">
        <v>1688</v>
      </c>
      <c r="D6026">
        <v>33456</v>
      </c>
      <c r="E6026" t="s">
        <v>54</v>
      </c>
      <c r="G6026" t="s">
        <v>15</v>
      </c>
      <c r="H6026">
        <v>241000</v>
      </c>
      <c r="I6026" t="s">
        <v>1689</v>
      </c>
      <c r="J6026" s="7">
        <v>41</v>
      </c>
      <c r="K6026" t="s">
        <v>17</v>
      </c>
      <c r="L6026" t="s">
        <v>18</v>
      </c>
      <c r="M6026" t="str">
        <f t="shared" si="94"/>
        <v>Thu</v>
      </c>
      <c r="N6026" t="str">
        <f>VLOOKUP(Query1[[#This Row],[Age]],'Age Group Vlookup'!B$3:C$6,2,TRUE)</f>
        <v>40-49</v>
      </c>
    </row>
    <row r="6027" spans="1:14" x14ac:dyDescent="0.3">
      <c r="A6027" t="s">
        <v>7041</v>
      </c>
      <c r="B6027" s="1">
        <v>42569</v>
      </c>
      <c r="C6027" t="s">
        <v>814</v>
      </c>
      <c r="D6027">
        <v>39202</v>
      </c>
      <c r="E6027" t="s">
        <v>69</v>
      </c>
      <c r="G6027" t="s">
        <v>15</v>
      </c>
      <c r="H6027">
        <v>695000</v>
      </c>
      <c r="I6027" t="s">
        <v>815</v>
      </c>
      <c r="J6027" s="7">
        <v>23</v>
      </c>
      <c r="K6027" t="s">
        <v>17</v>
      </c>
      <c r="L6027" t="s">
        <v>18</v>
      </c>
      <c r="M6027" t="str">
        <f t="shared" si="94"/>
        <v>Mon</v>
      </c>
      <c r="N6027" t="str">
        <f>VLOOKUP(Query1[[#This Row],[Age]],'Age Group Vlookup'!B$3:C$6,2,TRUE)</f>
        <v>20-29</v>
      </c>
    </row>
    <row r="6028" spans="1:14" x14ac:dyDescent="0.3">
      <c r="A6028" t="s">
        <v>7042</v>
      </c>
      <c r="B6028" s="1">
        <v>42467</v>
      </c>
      <c r="C6028" t="s">
        <v>1451</v>
      </c>
      <c r="D6028">
        <v>42909</v>
      </c>
      <c r="E6028" t="s">
        <v>77</v>
      </c>
      <c r="G6028" t="s">
        <v>15</v>
      </c>
      <c r="H6028">
        <v>395000</v>
      </c>
      <c r="I6028" t="s">
        <v>1452</v>
      </c>
      <c r="J6028" s="7">
        <v>33</v>
      </c>
      <c r="K6028" t="s">
        <v>27</v>
      </c>
      <c r="L6028" t="s">
        <v>28</v>
      </c>
      <c r="M6028" t="str">
        <f t="shared" si="94"/>
        <v>Thu</v>
      </c>
      <c r="N6028" t="str">
        <f>VLOOKUP(Query1[[#This Row],[Age]],'Age Group Vlookup'!B$3:C$6,2,TRUE)</f>
        <v>30-39</v>
      </c>
    </row>
    <row r="6029" spans="1:14" x14ac:dyDescent="0.3">
      <c r="A6029" t="s">
        <v>7043</v>
      </c>
      <c r="B6029" s="1">
        <v>42429</v>
      </c>
      <c r="C6029" t="s">
        <v>435</v>
      </c>
      <c r="D6029">
        <v>17334</v>
      </c>
      <c r="E6029" t="s">
        <v>133</v>
      </c>
      <c r="G6029" t="s">
        <v>32</v>
      </c>
      <c r="H6029">
        <v>148000</v>
      </c>
      <c r="I6029" t="s">
        <v>436</v>
      </c>
      <c r="J6029" s="7">
        <v>41</v>
      </c>
      <c r="K6029" t="s">
        <v>17</v>
      </c>
      <c r="L6029" t="s">
        <v>18</v>
      </c>
      <c r="M6029" t="str">
        <f t="shared" si="94"/>
        <v>Mon</v>
      </c>
      <c r="N6029" t="str">
        <f>VLOOKUP(Query1[[#This Row],[Age]],'Age Group Vlookup'!B$3:C$6,2,TRUE)</f>
        <v>40-49</v>
      </c>
    </row>
    <row r="6030" spans="1:14" x14ac:dyDescent="0.3">
      <c r="A6030" t="s">
        <v>7044</v>
      </c>
      <c r="B6030" s="1">
        <v>42664</v>
      </c>
      <c r="C6030" t="s">
        <v>1652</v>
      </c>
      <c r="D6030">
        <v>2544</v>
      </c>
      <c r="E6030" t="s">
        <v>62</v>
      </c>
      <c r="G6030" t="s">
        <v>15</v>
      </c>
      <c r="H6030">
        <v>235000</v>
      </c>
      <c r="I6030" t="s">
        <v>1653</v>
      </c>
      <c r="J6030" s="7">
        <v>45</v>
      </c>
      <c r="K6030" t="s">
        <v>27</v>
      </c>
      <c r="L6030" t="s">
        <v>28</v>
      </c>
      <c r="M6030" t="str">
        <f t="shared" si="94"/>
        <v>Fri</v>
      </c>
      <c r="N6030" t="str">
        <f>VLOOKUP(Query1[[#This Row],[Age]],'Age Group Vlookup'!B$3:C$6,2,TRUE)</f>
        <v>40-49</v>
      </c>
    </row>
    <row r="6031" spans="1:14" x14ac:dyDescent="0.3">
      <c r="A6031" t="s">
        <v>7045</v>
      </c>
      <c r="B6031" s="1">
        <v>42564</v>
      </c>
      <c r="C6031" t="s">
        <v>146</v>
      </c>
      <c r="D6031">
        <v>1833</v>
      </c>
      <c r="E6031" t="s">
        <v>133</v>
      </c>
      <c r="G6031" t="s">
        <v>17</v>
      </c>
      <c r="H6031">
        <v>10000</v>
      </c>
      <c r="I6031" t="s">
        <v>147</v>
      </c>
      <c r="J6031" s="7">
        <v>45</v>
      </c>
      <c r="K6031" t="s">
        <v>32</v>
      </c>
      <c r="L6031" t="s">
        <v>33</v>
      </c>
      <c r="M6031" t="str">
        <f t="shared" si="94"/>
        <v>Wed</v>
      </c>
      <c r="N6031" t="str">
        <f>VLOOKUP(Query1[[#This Row],[Age]],'Age Group Vlookup'!B$3:C$6,2,TRUE)</f>
        <v>40-49</v>
      </c>
    </row>
    <row r="6032" spans="1:14" x14ac:dyDescent="0.3">
      <c r="A6032" t="s">
        <v>7046</v>
      </c>
      <c r="B6032" s="1">
        <v>42384</v>
      </c>
      <c r="C6032" t="s">
        <v>1198</v>
      </c>
      <c r="D6032">
        <v>47473</v>
      </c>
      <c r="E6032" t="s">
        <v>47</v>
      </c>
      <c r="G6032" t="s">
        <v>17</v>
      </c>
      <c r="H6032">
        <v>49000</v>
      </c>
      <c r="I6032" t="s">
        <v>1199</v>
      </c>
      <c r="J6032" s="7">
        <v>24</v>
      </c>
      <c r="K6032" t="s">
        <v>32</v>
      </c>
      <c r="L6032" t="s">
        <v>33</v>
      </c>
      <c r="M6032" t="str">
        <f t="shared" si="94"/>
        <v>Fri</v>
      </c>
      <c r="N6032" t="str">
        <f>VLOOKUP(Query1[[#This Row],[Age]],'Age Group Vlookup'!B$3:C$6,2,TRUE)</f>
        <v>20-29</v>
      </c>
    </row>
    <row r="6033" spans="1:14" x14ac:dyDescent="0.3">
      <c r="A6033" t="s">
        <v>7047</v>
      </c>
      <c r="B6033" s="1">
        <v>42644</v>
      </c>
      <c r="C6033" t="s">
        <v>140</v>
      </c>
      <c r="D6033">
        <v>20566</v>
      </c>
      <c r="E6033" t="s">
        <v>47</v>
      </c>
      <c r="G6033" t="s">
        <v>17</v>
      </c>
      <c r="H6033">
        <v>49000</v>
      </c>
      <c r="I6033" t="s">
        <v>141</v>
      </c>
      <c r="J6033" s="7">
        <v>27</v>
      </c>
      <c r="K6033" t="s">
        <v>32</v>
      </c>
      <c r="L6033" t="s">
        <v>33</v>
      </c>
      <c r="M6033" t="str">
        <f t="shared" si="94"/>
        <v>Sat</v>
      </c>
      <c r="N6033" t="str">
        <f>VLOOKUP(Query1[[#This Row],[Age]],'Age Group Vlookup'!B$3:C$6,2,TRUE)</f>
        <v>20-29</v>
      </c>
    </row>
    <row r="6034" spans="1:14" x14ac:dyDescent="0.3">
      <c r="A6034" t="s">
        <v>7048</v>
      </c>
      <c r="B6034" s="1">
        <v>42625</v>
      </c>
      <c r="C6034" t="s">
        <v>219</v>
      </c>
      <c r="D6034">
        <v>38824</v>
      </c>
      <c r="E6034" t="s">
        <v>25</v>
      </c>
      <c r="G6034" t="s">
        <v>32</v>
      </c>
      <c r="H6034">
        <v>162000</v>
      </c>
      <c r="I6034" t="s">
        <v>220</v>
      </c>
      <c r="J6034" s="7">
        <v>31</v>
      </c>
      <c r="K6034" t="s">
        <v>32</v>
      </c>
      <c r="L6034" t="s">
        <v>33</v>
      </c>
      <c r="M6034" t="str">
        <f t="shared" si="94"/>
        <v>Mon</v>
      </c>
      <c r="N6034" t="str">
        <f>VLOOKUP(Query1[[#This Row],[Age]],'Age Group Vlookup'!B$3:C$6,2,TRUE)</f>
        <v>30-39</v>
      </c>
    </row>
    <row r="6035" spans="1:14" x14ac:dyDescent="0.3">
      <c r="A6035" t="s">
        <v>7049</v>
      </c>
      <c r="B6035" s="1">
        <v>42712</v>
      </c>
      <c r="C6035" t="s">
        <v>392</v>
      </c>
      <c r="D6035">
        <v>39919</v>
      </c>
      <c r="E6035" t="s">
        <v>25</v>
      </c>
      <c r="G6035" t="s">
        <v>15</v>
      </c>
      <c r="H6035">
        <v>145000</v>
      </c>
      <c r="I6035" t="s">
        <v>393</v>
      </c>
      <c r="J6035" s="7">
        <v>32</v>
      </c>
      <c r="K6035" t="s">
        <v>17</v>
      </c>
      <c r="L6035" t="s">
        <v>18</v>
      </c>
      <c r="M6035" t="str">
        <f t="shared" si="94"/>
        <v>Thu</v>
      </c>
      <c r="N6035" t="str">
        <f>VLOOKUP(Query1[[#This Row],[Age]],'Age Group Vlookup'!B$3:C$6,2,TRUE)</f>
        <v>30-39</v>
      </c>
    </row>
    <row r="6036" spans="1:14" x14ac:dyDescent="0.3">
      <c r="A6036" t="s">
        <v>7050</v>
      </c>
      <c r="B6036" s="1">
        <v>42706</v>
      </c>
      <c r="C6036" t="s">
        <v>2596</v>
      </c>
      <c r="D6036">
        <v>12216</v>
      </c>
      <c r="E6036" t="s">
        <v>14</v>
      </c>
      <c r="G6036" t="s">
        <v>17</v>
      </c>
      <c r="H6036">
        <v>47000</v>
      </c>
      <c r="I6036" t="s">
        <v>2597</v>
      </c>
      <c r="J6036" s="7">
        <v>23</v>
      </c>
      <c r="K6036" t="s">
        <v>27</v>
      </c>
      <c r="L6036" t="s">
        <v>28</v>
      </c>
      <c r="M6036" t="str">
        <f t="shared" si="94"/>
        <v>Fri</v>
      </c>
      <c r="N6036" t="str">
        <f>VLOOKUP(Query1[[#This Row],[Age]],'Age Group Vlookup'!B$3:C$6,2,TRUE)</f>
        <v>20-29</v>
      </c>
    </row>
    <row r="6037" spans="1:14" x14ac:dyDescent="0.3">
      <c r="A6037" t="s">
        <v>7051</v>
      </c>
      <c r="B6037" s="1">
        <v>42438</v>
      </c>
      <c r="C6037" t="s">
        <v>575</v>
      </c>
      <c r="D6037">
        <v>23211</v>
      </c>
      <c r="E6037" t="s">
        <v>150</v>
      </c>
      <c r="G6037" t="s">
        <v>17</v>
      </c>
      <c r="H6037">
        <v>45000</v>
      </c>
      <c r="I6037" t="s">
        <v>576</v>
      </c>
      <c r="J6037" s="7">
        <v>49</v>
      </c>
      <c r="K6037" t="s">
        <v>27</v>
      </c>
      <c r="L6037" t="s">
        <v>28</v>
      </c>
      <c r="M6037" t="str">
        <f t="shared" si="94"/>
        <v>Wed</v>
      </c>
      <c r="N6037" t="str">
        <f>VLOOKUP(Query1[[#This Row],[Age]],'Age Group Vlookup'!B$3:C$6,2,TRUE)</f>
        <v>40-49</v>
      </c>
    </row>
    <row r="6038" spans="1:14" x14ac:dyDescent="0.3">
      <c r="A6038" t="s">
        <v>7052</v>
      </c>
      <c r="B6038" s="1">
        <v>42411</v>
      </c>
      <c r="C6038" t="s">
        <v>1078</v>
      </c>
      <c r="D6038">
        <v>25914</v>
      </c>
      <c r="E6038" t="s">
        <v>21</v>
      </c>
      <c r="G6038" t="s">
        <v>17</v>
      </c>
      <c r="H6038">
        <v>17000</v>
      </c>
      <c r="I6038" t="s">
        <v>1079</v>
      </c>
      <c r="J6038" s="7">
        <v>25</v>
      </c>
      <c r="K6038" t="s">
        <v>27</v>
      </c>
      <c r="L6038" t="s">
        <v>28</v>
      </c>
      <c r="M6038" t="str">
        <f t="shared" si="94"/>
        <v>Thu</v>
      </c>
      <c r="N6038" t="str">
        <f>VLOOKUP(Query1[[#This Row],[Age]],'Age Group Vlookup'!B$3:C$6,2,TRUE)</f>
        <v>20-29</v>
      </c>
    </row>
    <row r="6039" spans="1:14" x14ac:dyDescent="0.3">
      <c r="A6039" t="s">
        <v>7053</v>
      </c>
      <c r="B6039" s="1">
        <v>42490</v>
      </c>
      <c r="C6039" t="s">
        <v>1598</v>
      </c>
      <c r="D6039">
        <v>3410</v>
      </c>
      <c r="E6039" t="s">
        <v>137</v>
      </c>
      <c r="G6039" t="s">
        <v>17</v>
      </c>
      <c r="H6039">
        <v>15000</v>
      </c>
      <c r="I6039" t="s">
        <v>1599</v>
      </c>
      <c r="J6039" s="7">
        <v>48</v>
      </c>
      <c r="K6039" t="s">
        <v>17</v>
      </c>
      <c r="L6039" t="s">
        <v>18</v>
      </c>
      <c r="M6039" t="str">
        <f t="shared" si="94"/>
        <v>Sat</v>
      </c>
      <c r="N6039" t="str">
        <f>VLOOKUP(Query1[[#This Row],[Age]],'Age Group Vlookup'!B$3:C$6,2,TRUE)</f>
        <v>40-49</v>
      </c>
    </row>
    <row r="6040" spans="1:14" x14ac:dyDescent="0.3">
      <c r="A6040" t="s">
        <v>7054</v>
      </c>
      <c r="B6040" s="1">
        <v>42685</v>
      </c>
      <c r="C6040" t="s">
        <v>578</v>
      </c>
      <c r="D6040">
        <v>27825</v>
      </c>
      <c r="E6040" t="s">
        <v>14</v>
      </c>
      <c r="G6040" t="s">
        <v>15</v>
      </c>
      <c r="H6040">
        <v>708000</v>
      </c>
      <c r="I6040" t="s">
        <v>579</v>
      </c>
      <c r="J6040" s="7">
        <v>33</v>
      </c>
      <c r="K6040" t="s">
        <v>27</v>
      </c>
      <c r="L6040" t="s">
        <v>28</v>
      </c>
      <c r="M6040" t="str">
        <f t="shared" si="94"/>
        <v>Fri</v>
      </c>
      <c r="N6040" t="str">
        <f>VLOOKUP(Query1[[#This Row],[Age]],'Age Group Vlookup'!B$3:C$6,2,TRUE)</f>
        <v>30-39</v>
      </c>
    </row>
    <row r="6041" spans="1:14" x14ac:dyDescent="0.3">
      <c r="A6041" t="s">
        <v>7055</v>
      </c>
      <c r="B6041" s="1">
        <v>42370</v>
      </c>
      <c r="C6041" t="s">
        <v>2399</v>
      </c>
      <c r="D6041">
        <v>23170</v>
      </c>
      <c r="E6041" t="s">
        <v>137</v>
      </c>
      <c r="G6041" t="s">
        <v>15</v>
      </c>
      <c r="H6041">
        <v>405000</v>
      </c>
      <c r="I6041" t="s">
        <v>2400</v>
      </c>
      <c r="J6041" s="7">
        <v>48</v>
      </c>
      <c r="K6041" t="s">
        <v>27</v>
      </c>
      <c r="L6041" t="s">
        <v>28</v>
      </c>
      <c r="M6041" t="str">
        <f t="shared" si="94"/>
        <v>Fri</v>
      </c>
      <c r="N6041" t="str">
        <f>VLOOKUP(Query1[[#This Row],[Age]],'Age Group Vlookup'!B$3:C$6,2,TRUE)</f>
        <v>40-49</v>
      </c>
    </row>
    <row r="6042" spans="1:14" x14ac:dyDescent="0.3">
      <c r="A6042" t="s">
        <v>7056</v>
      </c>
      <c r="B6042" s="1">
        <v>42431</v>
      </c>
      <c r="C6042" t="s">
        <v>1590</v>
      </c>
      <c r="D6042">
        <v>32561</v>
      </c>
      <c r="E6042" t="s">
        <v>58</v>
      </c>
      <c r="G6042" t="s">
        <v>32</v>
      </c>
      <c r="H6042">
        <v>164000</v>
      </c>
      <c r="I6042" t="s">
        <v>1098</v>
      </c>
      <c r="J6042" s="7">
        <v>30</v>
      </c>
      <c r="K6042" t="s">
        <v>17</v>
      </c>
      <c r="L6042" t="s">
        <v>18</v>
      </c>
      <c r="M6042" t="str">
        <f t="shared" si="94"/>
        <v>Wed</v>
      </c>
      <c r="N6042" t="str">
        <f>VLOOKUP(Query1[[#This Row],[Age]],'Age Group Vlookup'!B$3:C$6,2,TRUE)</f>
        <v>30-39</v>
      </c>
    </row>
    <row r="6043" spans="1:14" x14ac:dyDescent="0.3">
      <c r="A6043" t="s">
        <v>7057</v>
      </c>
      <c r="B6043" s="1">
        <v>42512</v>
      </c>
      <c r="C6043" t="s">
        <v>553</v>
      </c>
      <c r="D6043">
        <v>49694</v>
      </c>
      <c r="E6043" t="s">
        <v>47</v>
      </c>
      <c r="G6043" t="s">
        <v>17</v>
      </c>
      <c r="H6043">
        <v>17000</v>
      </c>
      <c r="I6043" t="s">
        <v>554</v>
      </c>
      <c r="J6043" s="7">
        <v>27</v>
      </c>
      <c r="K6043" t="s">
        <v>27</v>
      </c>
      <c r="L6043" t="s">
        <v>28</v>
      </c>
      <c r="M6043" t="str">
        <f t="shared" si="94"/>
        <v>Sun</v>
      </c>
      <c r="N6043" t="str">
        <f>VLOOKUP(Query1[[#This Row],[Age]],'Age Group Vlookup'!B$3:C$6,2,TRUE)</f>
        <v>20-29</v>
      </c>
    </row>
    <row r="6044" spans="1:14" x14ac:dyDescent="0.3">
      <c r="A6044" t="s">
        <v>7058</v>
      </c>
      <c r="B6044" s="1">
        <v>42484</v>
      </c>
      <c r="C6044" t="s">
        <v>930</v>
      </c>
      <c r="D6044">
        <v>15595</v>
      </c>
      <c r="E6044" t="s">
        <v>36</v>
      </c>
      <c r="G6044" t="s">
        <v>17</v>
      </c>
      <c r="H6044">
        <v>15000</v>
      </c>
      <c r="I6044" t="s">
        <v>931</v>
      </c>
      <c r="J6044" s="7">
        <v>47</v>
      </c>
      <c r="K6044" t="s">
        <v>17</v>
      </c>
      <c r="L6044" t="s">
        <v>18</v>
      </c>
      <c r="M6044" t="str">
        <f t="shared" si="94"/>
        <v>Sun</v>
      </c>
      <c r="N6044" t="str">
        <f>VLOOKUP(Query1[[#This Row],[Age]],'Age Group Vlookup'!B$3:C$6,2,TRUE)</f>
        <v>40-49</v>
      </c>
    </row>
    <row r="6045" spans="1:14" x14ac:dyDescent="0.3">
      <c r="A6045" t="s">
        <v>7059</v>
      </c>
      <c r="B6045" s="1">
        <v>42467</v>
      </c>
      <c r="C6045" t="s">
        <v>1383</v>
      </c>
      <c r="D6045">
        <v>16424</v>
      </c>
      <c r="E6045" t="s">
        <v>14</v>
      </c>
      <c r="G6045" t="s">
        <v>17</v>
      </c>
      <c r="H6045">
        <v>33000</v>
      </c>
      <c r="I6045" t="s">
        <v>1384</v>
      </c>
      <c r="J6045" s="7">
        <v>50</v>
      </c>
      <c r="K6045" t="s">
        <v>27</v>
      </c>
      <c r="L6045" t="s">
        <v>28</v>
      </c>
      <c r="M6045" t="str">
        <f t="shared" si="94"/>
        <v>Thu</v>
      </c>
      <c r="N6045" t="str">
        <f>VLOOKUP(Query1[[#This Row],[Age]],'Age Group Vlookup'!B$3:C$6,2,TRUE)</f>
        <v>50-59</v>
      </c>
    </row>
    <row r="6046" spans="1:14" x14ac:dyDescent="0.3">
      <c r="A6046" t="s">
        <v>7060</v>
      </c>
      <c r="B6046" s="1">
        <v>42480</v>
      </c>
      <c r="C6046" t="s">
        <v>480</v>
      </c>
      <c r="D6046">
        <v>22442</v>
      </c>
      <c r="E6046" t="s">
        <v>43</v>
      </c>
      <c r="G6046" t="s">
        <v>17</v>
      </c>
      <c r="H6046">
        <v>48000</v>
      </c>
      <c r="I6046" t="s">
        <v>481</v>
      </c>
      <c r="J6046" s="7">
        <v>39</v>
      </c>
      <c r="K6046" t="s">
        <v>17</v>
      </c>
      <c r="L6046" t="s">
        <v>18</v>
      </c>
      <c r="M6046" t="str">
        <f t="shared" si="94"/>
        <v>Wed</v>
      </c>
      <c r="N6046" t="str">
        <f>VLOOKUP(Query1[[#This Row],[Age]],'Age Group Vlookup'!B$3:C$6,2,TRUE)</f>
        <v>30-39</v>
      </c>
    </row>
    <row r="6047" spans="1:14" x14ac:dyDescent="0.3">
      <c r="A6047" t="s">
        <v>7061</v>
      </c>
      <c r="B6047" s="1">
        <v>42710</v>
      </c>
      <c r="C6047" t="s">
        <v>598</v>
      </c>
      <c r="D6047">
        <v>15273</v>
      </c>
      <c r="E6047" t="s">
        <v>62</v>
      </c>
      <c r="G6047" t="s">
        <v>17</v>
      </c>
      <c r="H6047">
        <v>34000</v>
      </c>
      <c r="I6047" t="s">
        <v>599</v>
      </c>
      <c r="J6047" s="7">
        <v>36</v>
      </c>
      <c r="K6047" t="s">
        <v>32</v>
      </c>
      <c r="L6047" t="s">
        <v>33</v>
      </c>
      <c r="M6047" t="str">
        <f t="shared" si="94"/>
        <v>Tue</v>
      </c>
      <c r="N6047" t="str">
        <f>VLOOKUP(Query1[[#This Row],[Age]],'Age Group Vlookup'!B$3:C$6,2,TRUE)</f>
        <v>30-39</v>
      </c>
    </row>
    <row r="6048" spans="1:14" x14ac:dyDescent="0.3">
      <c r="A6048" t="s">
        <v>7062</v>
      </c>
      <c r="B6048" s="1">
        <v>42563</v>
      </c>
      <c r="C6048" t="s">
        <v>959</v>
      </c>
      <c r="D6048">
        <v>34440</v>
      </c>
      <c r="E6048" t="s">
        <v>69</v>
      </c>
      <c r="G6048" t="s">
        <v>32</v>
      </c>
      <c r="H6048">
        <v>66000</v>
      </c>
      <c r="I6048" t="s">
        <v>960</v>
      </c>
      <c r="J6048" s="7">
        <v>42</v>
      </c>
      <c r="K6048" t="s">
        <v>27</v>
      </c>
      <c r="L6048" t="s">
        <v>28</v>
      </c>
      <c r="M6048" t="str">
        <f t="shared" si="94"/>
        <v>Tue</v>
      </c>
      <c r="N6048" t="str">
        <f>VLOOKUP(Query1[[#This Row],[Age]],'Age Group Vlookup'!B$3:C$6,2,TRUE)</f>
        <v>40-49</v>
      </c>
    </row>
    <row r="6049" spans="1:14" x14ac:dyDescent="0.3">
      <c r="A6049" t="s">
        <v>7063</v>
      </c>
      <c r="B6049" s="1">
        <v>42461</v>
      </c>
      <c r="C6049" t="s">
        <v>159</v>
      </c>
      <c r="D6049">
        <v>48975</v>
      </c>
      <c r="E6049" t="s">
        <v>77</v>
      </c>
      <c r="G6049" t="s">
        <v>15</v>
      </c>
      <c r="H6049">
        <v>337000</v>
      </c>
      <c r="I6049" t="s">
        <v>160</v>
      </c>
      <c r="J6049" s="7">
        <v>26</v>
      </c>
      <c r="K6049" t="s">
        <v>27</v>
      </c>
      <c r="L6049" t="s">
        <v>28</v>
      </c>
      <c r="M6049" t="str">
        <f t="shared" si="94"/>
        <v>Fri</v>
      </c>
      <c r="N6049" t="str">
        <f>VLOOKUP(Query1[[#This Row],[Age]],'Age Group Vlookup'!B$3:C$6,2,TRUE)</f>
        <v>20-29</v>
      </c>
    </row>
    <row r="6050" spans="1:14" x14ac:dyDescent="0.3">
      <c r="A6050" t="s">
        <v>7064</v>
      </c>
      <c r="B6050" s="1">
        <v>42686</v>
      </c>
      <c r="C6050" t="s">
        <v>1296</v>
      </c>
      <c r="D6050">
        <v>9684</v>
      </c>
      <c r="E6050" t="s">
        <v>69</v>
      </c>
      <c r="G6050" t="s">
        <v>32</v>
      </c>
      <c r="H6050">
        <v>103000</v>
      </c>
      <c r="I6050" t="s">
        <v>1297</v>
      </c>
      <c r="J6050" s="7">
        <v>50</v>
      </c>
      <c r="K6050" t="s">
        <v>27</v>
      </c>
      <c r="L6050" t="s">
        <v>28</v>
      </c>
      <c r="M6050" t="str">
        <f t="shared" si="94"/>
        <v>Sat</v>
      </c>
      <c r="N6050" t="str">
        <f>VLOOKUP(Query1[[#This Row],[Age]],'Age Group Vlookup'!B$3:C$6,2,TRUE)</f>
        <v>50-59</v>
      </c>
    </row>
    <row r="6051" spans="1:14" x14ac:dyDescent="0.3">
      <c r="A6051" t="s">
        <v>7065</v>
      </c>
      <c r="B6051" s="1">
        <v>42600</v>
      </c>
      <c r="C6051" t="s">
        <v>195</v>
      </c>
      <c r="D6051">
        <v>45817</v>
      </c>
      <c r="E6051" t="s">
        <v>43</v>
      </c>
      <c r="G6051" t="s">
        <v>15</v>
      </c>
      <c r="H6051">
        <v>209000</v>
      </c>
      <c r="I6051" t="s">
        <v>196</v>
      </c>
      <c r="J6051" s="7">
        <v>37</v>
      </c>
      <c r="K6051" t="s">
        <v>32</v>
      </c>
      <c r="L6051" t="s">
        <v>33</v>
      </c>
      <c r="M6051" t="str">
        <f t="shared" si="94"/>
        <v>Thu</v>
      </c>
      <c r="N6051" t="str">
        <f>VLOOKUP(Query1[[#This Row],[Age]],'Age Group Vlookup'!B$3:C$6,2,TRUE)</f>
        <v>30-39</v>
      </c>
    </row>
    <row r="6052" spans="1:14" x14ac:dyDescent="0.3">
      <c r="A6052" t="s">
        <v>7066</v>
      </c>
      <c r="B6052" s="1">
        <v>42459</v>
      </c>
      <c r="C6052" t="s">
        <v>590</v>
      </c>
      <c r="D6052">
        <v>1868</v>
      </c>
      <c r="E6052" t="s">
        <v>47</v>
      </c>
      <c r="G6052" t="s">
        <v>15</v>
      </c>
      <c r="H6052">
        <v>313000</v>
      </c>
      <c r="I6052" t="s">
        <v>591</v>
      </c>
      <c r="J6052" s="7">
        <v>25</v>
      </c>
      <c r="K6052" t="s">
        <v>32</v>
      </c>
      <c r="L6052" t="s">
        <v>33</v>
      </c>
      <c r="M6052" t="str">
        <f t="shared" si="94"/>
        <v>Wed</v>
      </c>
      <c r="N6052" t="str">
        <f>VLOOKUP(Query1[[#This Row],[Age]],'Age Group Vlookup'!B$3:C$6,2,TRUE)</f>
        <v>20-29</v>
      </c>
    </row>
    <row r="6053" spans="1:14" x14ac:dyDescent="0.3">
      <c r="A6053" t="s">
        <v>7067</v>
      </c>
      <c r="B6053" s="1">
        <v>42586</v>
      </c>
      <c r="C6053" t="s">
        <v>2399</v>
      </c>
      <c r="D6053">
        <v>45984</v>
      </c>
      <c r="E6053" t="s">
        <v>137</v>
      </c>
      <c r="G6053" t="s">
        <v>15</v>
      </c>
      <c r="H6053">
        <v>405000</v>
      </c>
      <c r="I6053" t="s">
        <v>2400</v>
      </c>
      <c r="J6053" s="7">
        <v>48</v>
      </c>
      <c r="K6053" t="s">
        <v>27</v>
      </c>
      <c r="L6053" t="s">
        <v>28</v>
      </c>
      <c r="M6053" t="str">
        <f t="shared" si="94"/>
        <v>Thu</v>
      </c>
      <c r="N6053" t="str">
        <f>VLOOKUP(Query1[[#This Row],[Age]],'Age Group Vlookup'!B$3:C$6,2,TRUE)</f>
        <v>40-49</v>
      </c>
    </row>
    <row r="6054" spans="1:14" x14ac:dyDescent="0.3">
      <c r="A6054" t="s">
        <v>7068</v>
      </c>
      <c r="B6054" s="1">
        <v>42617</v>
      </c>
      <c r="C6054" t="s">
        <v>204</v>
      </c>
      <c r="D6054">
        <v>762</v>
      </c>
      <c r="E6054" t="s">
        <v>69</v>
      </c>
      <c r="G6054" t="s">
        <v>15</v>
      </c>
      <c r="H6054">
        <v>331000</v>
      </c>
      <c r="I6054" t="s">
        <v>205</v>
      </c>
      <c r="J6054" s="7">
        <v>32</v>
      </c>
      <c r="K6054" t="s">
        <v>17</v>
      </c>
      <c r="L6054" t="s">
        <v>18</v>
      </c>
      <c r="M6054" t="str">
        <f t="shared" si="94"/>
        <v>Sun</v>
      </c>
      <c r="N6054" t="str">
        <f>VLOOKUP(Query1[[#This Row],[Age]],'Age Group Vlookup'!B$3:C$6,2,TRUE)</f>
        <v>30-39</v>
      </c>
    </row>
    <row r="6055" spans="1:14" x14ac:dyDescent="0.3">
      <c r="A6055" t="s">
        <v>7069</v>
      </c>
      <c r="B6055" s="1">
        <v>42694</v>
      </c>
      <c r="C6055" t="s">
        <v>322</v>
      </c>
      <c r="D6055">
        <v>38126</v>
      </c>
      <c r="E6055" t="s">
        <v>54</v>
      </c>
      <c r="G6055" t="s">
        <v>17</v>
      </c>
      <c r="H6055">
        <v>13000</v>
      </c>
      <c r="I6055" t="s">
        <v>323</v>
      </c>
      <c r="J6055" s="7">
        <v>46</v>
      </c>
      <c r="K6055" t="s">
        <v>32</v>
      </c>
      <c r="L6055" t="s">
        <v>33</v>
      </c>
      <c r="M6055" t="str">
        <f t="shared" si="94"/>
        <v>Sun</v>
      </c>
      <c r="N6055" t="str">
        <f>VLOOKUP(Query1[[#This Row],[Age]],'Age Group Vlookup'!B$3:C$6,2,TRUE)</f>
        <v>40-49</v>
      </c>
    </row>
    <row r="6056" spans="1:14" x14ac:dyDescent="0.3">
      <c r="A6056" t="s">
        <v>7070</v>
      </c>
      <c r="B6056" s="1">
        <v>42558</v>
      </c>
      <c r="C6056" t="s">
        <v>1108</v>
      </c>
      <c r="D6056">
        <v>23358</v>
      </c>
      <c r="E6056" t="s">
        <v>108</v>
      </c>
      <c r="G6056" t="s">
        <v>15</v>
      </c>
      <c r="H6056">
        <v>147000</v>
      </c>
      <c r="I6056" t="s">
        <v>1109</v>
      </c>
      <c r="J6056" s="7">
        <v>44</v>
      </c>
      <c r="K6056" t="s">
        <v>27</v>
      </c>
      <c r="L6056" t="s">
        <v>28</v>
      </c>
      <c r="M6056" t="str">
        <f t="shared" si="94"/>
        <v>Thu</v>
      </c>
      <c r="N6056" t="str">
        <f>VLOOKUP(Query1[[#This Row],[Age]],'Age Group Vlookup'!B$3:C$6,2,TRUE)</f>
        <v>40-49</v>
      </c>
    </row>
    <row r="6057" spans="1:14" x14ac:dyDescent="0.3">
      <c r="A6057" t="s">
        <v>7071</v>
      </c>
      <c r="B6057" s="1">
        <v>42703</v>
      </c>
      <c r="C6057" t="s">
        <v>1084</v>
      </c>
      <c r="D6057">
        <v>40819</v>
      </c>
      <c r="E6057" t="s">
        <v>133</v>
      </c>
      <c r="G6057" t="s">
        <v>32</v>
      </c>
      <c r="H6057">
        <v>126000</v>
      </c>
      <c r="I6057" t="s">
        <v>1085</v>
      </c>
      <c r="J6057" s="7">
        <v>44</v>
      </c>
      <c r="K6057" t="s">
        <v>17</v>
      </c>
      <c r="L6057" t="s">
        <v>18</v>
      </c>
      <c r="M6057" t="str">
        <f t="shared" si="94"/>
        <v>Tue</v>
      </c>
      <c r="N6057" t="str">
        <f>VLOOKUP(Query1[[#This Row],[Age]],'Age Group Vlookup'!B$3:C$6,2,TRUE)</f>
        <v>40-49</v>
      </c>
    </row>
    <row r="6058" spans="1:14" x14ac:dyDescent="0.3">
      <c r="A6058" t="s">
        <v>7072</v>
      </c>
      <c r="B6058" s="1">
        <v>42546</v>
      </c>
      <c r="C6058" t="s">
        <v>655</v>
      </c>
      <c r="D6058">
        <v>22142</v>
      </c>
      <c r="E6058" t="s">
        <v>47</v>
      </c>
      <c r="G6058" t="s">
        <v>17</v>
      </c>
      <c r="H6058">
        <v>27000</v>
      </c>
      <c r="I6058" t="s">
        <v>656</v>
      </c>
      <c r="J6058" s="7">
        <v>24</v>
      </c>
      <c r="K6058" t="s">
        <v>32</v>
      </c>
      <c r="L6058" t="s">
        <v>33</v>
      </c>
      <c r="M6058" t="str">
        <f t="shared" si="94"/>
        <v>Sat</v>
      </c>
      <c r="N6058" t="str">
        <f>VLOOKUP(Query1[[#This Row],[Age]],'Age Group Vlookup'!B$3:C$6,2,TRUE)</f>
        <v>20-29</v>
      </c>
    </row>
    <row r="6059" spans="1:14" x14ac:dyDescent="0.3">
      <c r="A6059" t="s">
        <v>7073</v>
      </c>
      <c r="B6059" s="1">
        <v>42539</v>
      </c>
      <c r="C6059" t="s">
        <v>649</v>
      </c>
      <c r="D6059">
        <v>35438</v>
      </c>
      <c r="E6059" t="s">
        <v>69</v>
      </c>
      <c r="G6059" t="s">
        <v>15</v>
      </c>
      <c r="H6059">
        <v>469000</v>
      </c>
      <c r="I6059" t="s">
        <v>650</v>
      </c>
      <c r="J6059" s="7">
        <v>49</v>
      </c>
      <c r="K6059" t="s">
        <v>27</v>
      </c>
      <c r="L6059" t="s">
        <v>28</v>
      </c>
      <c r="M6059" t="str">
        <f t="shared" si="94"/>
        <v>Sat</v>
      </c>
      <c r="N6059" t="str">
        <f>VLOOKUP(Query1[[#This Row],[Age]],'Age Group Vlookup'!B$3:C$6,2,TRUE)</f>
        <v>40-49</v>
      </c>
    </row>
    <row r="6060" spans="1:14" x14ac:dyDescent="0.3">
      <c r="A6060" t="s">
        <v>7074</v>
      </c>
      <c r="B6060" s="1">
        <v>42726</v>
      </c>
      <c r="C6060" t="s">
        <v>1155</v>
      </c>
      <c r="D6060">
        <v>20498</v>
      </c>
      <c r="E6060" t="s">
        <v>25</v>
      </c>
      <c r="G6060" t="s">
        <v>15</v>
      </c>
      <c r="H6060">
        <v>787000</v>
      </c>
      <c r="I6060" t="s">
        <v>1156</v>
      </c>
      <c r="J6060" s="7">
        <v>26</v>
      </c>
      <c r="K6060" t="s">
        <v>27</v>
      </c>
      <c r="L6060" t="s">
        <v>28</v>
      </c>
      <c r="M6060" t="str">
        <f t="shared" si="94"/>
        <v>Thu</v>
      </c>
      <c r="N6060" t="str">
        <f>VLOOKUP(Query1[[#This Row],[Age]],'Age Group Vlookup'!B$3:C$6,2,TRUE)</f>
        <v>20-29</v>
      </c>
    </row>
    <row r="6061" spans="1:14" x14ac:dyDescent="0.3">
      <c r="A6061" t="s">
        <v>7075</v>
      </c>
      <c r="B6061" s="1">
        <v>42644</v>
      </c>
      <c r="C6061" t="s">
        <v>537</v>
      </c>
      <c r="D6061">
        <v>41116</v>
      </c>
      <c r="E6061" t="s">
        <v>108</v>
      </c>
      <c r="G6061" t="s">
        <v>17</v>
      </c>
      <c r="H6061">
        <v>5000</v>
      </c>
      <c r="I6061" t="s">
        <v>506</v>
      </c>
      <c r="J6061" s="7">
        <v>48</v>
      </c>
      <c r="K6061" t="s">
        <v>27</v>
      </c>
      <c r="L6061" t="s">
        <v>28</v>
      </c>
      <c r="M6061" t="str">
        <f t="shared" si="94"/>
        <v>Sat</v>
      </c>
      <c r="N6061" t="str">
        <f>VLOOKUP(Query1[[#This Row],[Age]],'Age Group Vlookup'!B$3:C$6,2,TRUE)</f>
        <v>40-49</v>
      </c>
    </row>
    <row r="6062" spans="1:14" x14ac:dyDescent="0.3">
      <c r="A6062" t="s">
        <v>7076</v>
      </c>
      <c r="B6062" s="1">
        <v>42580</v>
      </c>
      <c r="C6062" t="s">
        <v>422</v>
      </c>
      <c r="D6062">
        <v>34244</v>
      </c>
      <c r="E6062" t="s">
        <v>150</v>
      </c>
      <c r="G6062" t="s">
        <v>32</v>
      </c>
      <c r="H6062">
        <v>197000</v>
      </c>
      <c r="I6062" t="s">
        <v>423</v>
      </c>
      <c r="J6062" s="7">
        <v>37</v>
      </c>
      <c r="K6062" t="s">
        <v>17</v>
      </c>
      <c r="L6062" t="s">
        <v>18</v>
      </c>
      <c r="M6062" t="str">
        <f t="shared" si="94"/>
        <v>Fri</v>
      </c>
      <c r="N6062" t="str">
        <f>VLOOKUP(Query1[[#This Row],[Age]],'Age Group Vlookup'!B$3:C$6,2,TRUE)</f>
        <v>30-39</v>
      </c>
    </row>
    <row r="6063" spans="1:14" x14ac:dyDescent="0.3">
      <c r="A6063" t="s">
        <v>7077</v>
      </c>
      <c r="B6063" s="1">
        <v>42412</v>
      </c>
      <c r="C6063" t="s">
        <v>4570</v>
      </c>
      <c r="D6063">
        <v>40308</v>
      </c>
      <c r="E6063" t="s">
        <v>14</v>
      </c>
      <c r="G6063" t="s">
        <v>32</v>
      </c>
      <c r="H6063">
        <v>85000</v>
      </c>
      <c r="I6063" t="s">
        <v>1156</v>
      </c>
      <c r="J6063" s="7">
        <v>26</v>
      </c>
      <c r="K6063" t="s">
        <v>27</v>
      </c>
      <c r="L6063" t="s">
        <v>28</v>
      </c>
      <c r="M6063" t="str">
        <f t="shared" si="94"/>
        <v>Fri</v>
      </c>
      <c r="N6063" t="str">
        <f>VLOOKUP(Query1[[#This Row],[Age]],'Age Group Vlookup'!B$3:C$6,2,TRUE)</f>
        <v>20-29</v>
      </c>
    </row>
    <row r="6064" spans="1:14" x14ac:dyDescent="0.3">
      <c r="A6064" t="s">
        <v>7078</v>
      </c>
      <c r="B6064" s="1">
        <v>42642</v>
      </c>
      <c r="C6064" t="s">
        <v>638</v>
      </c>
      <c r="D6064">
        <v>46299</v>
      </c>
      <c r="E6064" t="s">
        <v>36</v>
      </c>
      <c r="G6064" t="s">
        <v>17</v>
      </c>
      <c r="H6064">
        <v>21000</v>
      </c>
      <c r="I6064" t="s">
        <v>639</v>
      </c>
      <c r="J6064" s="7">
        <v>30</v>
      </c>
      <c r="K6064" t="s">
        <v>17</v>
      </c>
      <c r="L6064" t="s">
        <v>18</v>
      </c>
      <c r="M6064" t="str">
        <f t="shared" si="94"/>
        <v>Thu</v>
      </c>
      <c r="N6064" t="str">
        <f>VLOOKUP(Query1[[#This Row],[Age]],'Age Group Vlookup'!B$3:C$6,2,TRUE)</f>
        <v>30-39</v>
      </c>
    </row>
    <row r="6065" spans="1:14" x14ac:dyDescent="0.3">
      <c r="A6065" t="s">
        <v>7079</v>
      </c>
      <c r="B6065" s="1">
        <v>42679</v>
      </c>
      <c r="C6065" t="s">
        <v>731</v>
      </c>
      <c r="D6065">
        <v>19935</v>
      </c>
      <c r="E6065" t="s">
        <v>36</v>
      </c>
      <c r="G6065" t="s">
        <v>32</v>
      </c>
      <c r="H6065">
        <v>135000</v>
      </c>
      <c r="I6065" t="s">
        <v>732</v>
      </c>
      <c r="J6065" s="7">
        <v>28</v>
      </c>
      <c r="K6065" t="s">
        <v>27</v>
      </c>
      <c r="L6065" t="s">
        <v>28</v>
      </c>
      <c r="M6065" t="str">
        <f t="shared" si="94"/>
        <v>Sat</v>
      </c>
      <c r="N6065" t="str">
        <f>VLOOKUP(Query1[[#This Row],[Age]],'Age Group Vlookup'!B$3:C$6,2,TRUE)</f>
        <v>20-29</v>
      </c>
    </row>
    <row r="6066" spans="1:14" x14ac:dyDescent="0.3">
      <c r="A6066" t="s">
        <v>7080</v>
      </c>
      <c r="B6066" s="1">
        <v>42579</v>
      </c>
      <c r="C6066" t="s">
        <v>1287</v>
      </c>
      <c r="D6066">
        <v>18409</v>
      </c>
      <c r="E6066" t="s">
        <v>36</v>
      </c>
      <c r="G6066" t="s">
        <v>32</v>
      </c>
      <c r="H6066">
        <v>80000</v>
      </c>
      <c r="I6066" t="s">
        <v>1288</v>
      </c>
      <c r="J6066" s="7">
        <v>47</v>
      </c>
      <c r="K6066" t="s">
        <v>17</v>
      </c>
      <c r="L6066" t="s">
        <v>18</v>
      </c>
      <c r="M6066" t="str">
        <f t="shared" si="94"/>
        <v>Thu</v>
      </c>
      <c r="N6066" t="str">
        <f>VLOOKUP(Query1[[#This Row],[Age]],'Age Group Vlookup'!B$3:C$6,2,TRUE)</f>
        <v>40-49</v>
      </c>
    </row>
    <row r="6067" spans="1:14" x14ac:dyDescent="0.3">
      <c r="A6067" t="s">
        <v>7081</v>
      </c>
      <c r="B6067" s="1">
        <v>42446</v>
      </c>
      <c r="C6067" t="s">
        <v>1142</v>
      </c>
      <c r="D6067">
        <v>43620</v>
      </c>
      <c r="E6067" t="s">
        <v>47</v>
      </c>
      <c r="G6067" t="s">
        <v>17</v>
      </c>
      <c r="H6067">
        <v>45000</v>
      </c>
      <c r="I6067" t="s">
        <v>1143</v>
      </c>
      <c r="J6067" s="7">
        <v>33</v>
      </c>
      <c r="K6067" t="s">
        <v>17</v>
      </c>
      <c r="L6067" t="s">
        <v>18</v>
      </c>
      <c r="M6067" t="str">
        <f t="shared" si="94"/>
        <v>Thu</v>
      </c>
      <c r="N6067" t="str">
        <f>VLOOKUP(Query1[[#This Row],[Age]],'Age Group Vlookup'!B$3:C$6,2,TRUE)</f>
        <v>30-39</v>
      </c>
    </row>
    <row r="6068" spans="1:14" x14ac:dyDescent="0.3">
      <c r="A6068" t="s">
        <v>7082</v>
      </c>
      <c r="B6068" s="1">
        <v>42664</v>
      </c>
      <c r="C6068" t="s">
        <v>917</v>
      </c>
      <c r="D6068">
        <v>15021</v>
      </c>
      <c r="E6068" t="s">
        <v>69</v>
      </c>
      <c r="G6068" t="s">
        <v>17</v>
      </c>
      <c r="H6068">
        <v>41000</v>
      </c>
      <c r="I6068" t="s">
        <v>918</v>
      </c>
      <c r="J6068" s="7">
        <v>23</v>
      </c>
      <c r="K6068" t="s">
        <v>27</v>
      </c>
      <c r="L6068" t="s">
        <v>28</v>
      </c>
      <c r="M6068" t="str">
        <f t="shared" si="94"/>
        <v>Fri</v>
      </c>
      <c r="N6068" t="str">
        <f>VLOOKUP(Query1[[#This Row],[Age]],'Age Group Vlookup'!B$3:C$6,2,TRUE)</f>
        <v>20-29</v>
      </c>
    </row>
    <row r="6069" spans="1:14" x14ac:dyDescent="0.3">
      <c r="A6069" t="s">
        <v>7083</v>
      </c>
      <c r="B6069" s="1">
        <v>42615</v>
      </c>
      <c r="C6069" t="s">
        <v>20</v>
      </c>
      <c r="D6069">
        <v>31353</v>
      </c>
      <c r="E6069" t="s">
        <v>54</v>
      </c>
      <c r="G6069" t="s">
        <v>15</v>
      </c>
      <c r="H6069">
        <v>332000</v>
      </c>
      <c r="I6069" t="s">
        <v>22</v>
      </c>
      <c r="J6069" s="7">
        <v>40</v>
      </c>
      <c r="K6069" t="s">
        <v>17</v>
      </c>
      <c r="L6069" t="s">
        <v>18</v>
      </c>
      <c r="M6069" t="str">
        <f t="shared" si="94"/>
        <v>Fri</v>
      </c>
      <c r="N6069" t="str">
        <f>VLOOKUP(Query1[[#This Row],[Age]],'Age Group Vlookup'!B$3:C$6,2,TRUE)</f>
        <v>40-49</v>
      </c>
    </row>
    <row r="6070" spans="1:14" x14ac:dyDescent="0.3">
      <c r="A6070" t="s">
        <v>7084</v>
      </c>
      <c r="B6070" s="1">
        <v>42582</v>
      </c>
      <c r="C6070" t="s">
        <v>2737</v>
      </c>
      <c r="D6070">
        <v>8331</v>
      </c>
      <c r="E6070" t="s">
        <v>21</v>
      </c>
      <c r="G6070" t="s">
        <v>15</v>
      </c>
      <c r="H6070">
        <v>737000</v>
      </c>
      <c r="I6070" t="s">
        <v>267</v>
      </c>
      <c r="J6070" s="7">
        <v>24</v>
      </c>
      <c r="K6070" t="s">
        <v>27</v>
      </c>
      <c r="L6070" t="s">
        <v>28</v>
      </c>
      <c r="M6070" t="str">
        <f t="shared" si="94"/>
        <v>Sun</v>
      </c>
      <c r="N6070" t="str">
        <f>VLOOKUP(Query1[[#This Row],[Age]],'Age Group Vlookup'!B$3:C$6,2,TRUE)</f>
        <v>20-29</v>
      </c>
    </row>
    <row r="6071" spans="1:14" x14ac:dyDescent="0.3">
      <c r="A6071" t="s">
        <v>7085</v>
      </c>
      <c r="B6071" s="1">
        <v>42482</v>
      </c>
      <c r="C6071" t="s">
        <v>1078</v>
      </c>
      <c r="D6071">
        <v>27606</v>
      </c>
      <c r="E6071" t="s">
        <v>14</v>
      </c>
      <c r="G6071" t="s">
        <v>17</v>
      </c>
      <c r="H6071">
        <v>17000</v>
      </c>
      <c r="I6071" t="s">
        <v>1079</v>
      </c>
      <c r="J6071" s="7">
        <v>25</v>
      </c>
      <c r="K6071" t="s">
        <v>27</v>
      </c>
      <c r="L6071" t="s">
        <v>28</v>
      </c>
      <c r="M6071" t="str">
        <f t="shared" si="94"/>
        <v>Fri</v>
      </c>
      <c r="N6071" t="str">
        <f>VLOOKUP(Query1[[#This Row],[Age]],'Age Group Vlookup'!B$3:C$6,2,TRUE)</f>
        <v>20-29</v>
      </c>
    </row>
    <row r="6072" spans="1:14" x14ac:dyDescent="0.3">
      <c r="A6072" t="s">
        <v>7086</v>
      </c>
      <c r="B6072" s="1">
        <v>42732</v>
      </c>
      <c r="C6072" t="s">
        <v>334</v>
      </c>
      <c r="D6072">
        <v>5667</v>
      </c>
      <c r="E6072" t="s">
        <v>133</v>
      </c>
      <c r="G6072" t="s">
        <v>17</v>
      </c>
      <c r="H6072">
        <v>16000</v>
      </c>
      <c r="I6072" t="s">
        <v>335</v>
      </c>
      <c r="J6072" s="7">
        <v>26</v>
      </c>
      <c r="K6072" t="s">
        <v>17</v>
      </c>
      <c r="L6072" t="s">
        <v>18</v>
      </c>
      <c r="M6072" t="str">
        <f t="shared" si="94"/>
        <v>Wed</v>
      </c>
      <c r="N6072" t="str">
        <f>VLOOKUP(Query1[[#This Row],[Age]],'Age Group Vlookup'!B$3:C$6,2,TRUE)</f>
        <v>20-29</v>
      </c>
    </row>
    <row r="6073" spans="1:14" x14ac:dyDescent="0.3">
      <c r="A6073" t="s">
        <v>7087</v>
      </c>
      <c r="B6073" s="1">
        <v>42686</v>
      </c>
      <c r="C6073" t="s">
        <v>237</v>
      </c>
      <c r="D6073">
        <v>28273</v>
      </c>
      <c r="E6073" t="s">
        <v>62</v>
      </c>
      <c r="G6073" t="s">
        <v>15</v>
      </c>
      <c r="H6073">
        <v>129000</v>
      </c>
      <c r="I6073" t="s">
        <v>238</v>
      </c>
      <c r="J6073" s="7">
        <v>21</v>
      </c>
      <c r="K6073" t="s">
        <v>32</v>
      </c>
      <c r="L6073" t="s">
        <v>33</v>
      </c>
      <c r="M6073" t="str">
        <f t="shared" si="94"/>
        <v>Sat</v>
      </c>
      <c r="N6073" t="str">
        <f>VLOOKUP(Query1[[#This Row],[Age]],'Age Group Vlookup'!B$3:C$6,2,TRUE)</f>
        <v>20-29</v>
      </c>
    </row>
    <row r="6074" spans="1:14" x14ac:dyDescent="0.3">
      <c r="A6074" t="s">
        <v>7088</v>
      </c>
      <c r="B6074" s="1">
        <v>42661</v>
      </c>
      <c r="C6074" t="s">
        <v>3370</v>
      </c>
      <c r="D6074">
        <v>11808</v>
      </c>
      <c r="E6074" t="s">
        <v>150</v>
      </c>
      <c r="G6074" t="s">
        <v>17</v>
      </c>
      <c r="H6074">
        <v>30000</v>
      </c>
      <c r="I6074" t="s">
        <v>3371</v>
      </c>
      <c r="J6074" s="7">
        <v>37</v>
      </c>
      <c r="K6074" t="s">
        <v>17</v>
      </c>
      <c r="L6074" t="s">
        <v>18</v>
      </c>
      <c r="M6074" t="str">
        <f t="shared" si="94"/>
        <v>Tue</v>
      </c>
      <c r="N6074" t="str">
        <f>VLOOKUP(Query1[[#This Row],[Age]],'Age Group Vlookup'!B$3:C$6,2,TRUE)</f>
        <v>30-39</v>
      </c>
    </row>
    <row r="6075" spans="1:14" x14ac:dyDescent="0.3">
      <c r="A6075" t="s">
        <v>7089</v>
      </c>
      <c r="B6075" s="1">
        <v>42730</v>
      </c>
      <c r="C6075" t="s">
        <v>1454</v>
      </c>
      <c r="D6075">
        <v>18302</v>
      </c>
      <c r="E6075" t="s">
        <v>21</v>
      </c>
      <c r="G6075" t="s">
        <v>17</v>
      </c>
      <c r="H6075">
        <v>41000</v>
      </c>
      <c r="I6075" t="s">
        <v>1455</v>
      </c>
      <c r="J6075" s="7">
        <v>38</v>
      </c>
      <c r="K6075" t="s">
        <v>17</v>
      </c>
      <c r="L6075" t="s">
        <v>18</v>
      </c>
      <c r="M6075" t="str">
        <f t="shared" si="94"/>
        <v>Mon</v>
      </c>
      <c r="N6075" t="str">
        <f>VLOOKUP(Query1[[#This Row],[Age]],'Age Group Vlookup'!B$3:C$6,2,TRUE)</f>
        <v>30-39</v>
      </c>
    </row>
    <row r="6076" spans="1:14" x14ac:dyDescent="0.3">
      <c r="A6076" t="s">
        <v>7090</v>
      </c>
      <c r="B6076" s="1">
        <v>42700</v>
      </c>
      <c r="C6076" t="s">
        <v>374</v>
      </c>
      <c r="D6076">
        <v>34754</v>
      </c>
      <c r="E6076" t="s">
        <v>54</v>
      </c>
      <c r="G6076" t="s">
        <v>17</v>
      </c>
      <c r="H6076">
        <v>21000</v>
      </c>
      <c r="I6076" t="s">
        <v>375</v>
      </c>
      <c r="J6076" s="7">
        <v>45</v>
      </c>
      <c r="K6076" t="s">
        <v>27</v>
      </c>
      <c r="L6076" t="s">
        <v>28</v>
      </c>
      <c r="M6076" t="str">
        <f t="shared" si="94"/>
        <v>Sat</v>
      </c>
      <c r="N6076" t="str">
        <f>VLOOKUP(Query1[[#This Row],[Age]],'Age Group Vlookup'!B$3:C$6,2,TRUE)</f>
        <v>40-49</v>
      </c>
    </row>
    <row r="6077" spans="1:14" x14ac:dyDescent="0.3">
      <c r="A6077" t="s">
        <v>7091</v>
      </c>
      <c r="B6077" s="1">
        <v>42631</v>
      </c>
      <c r="C6077" t="s">
        <v>1170</v>
      </c>
      <c r="D6077">
        <v>838</v>
      </c>
      <c r="E6077" t="s">
        <v>47</v>
      </c>
      <c r="G6077" t="s">
        <v>17</v>
      </c>
      <c r="H6077">
        <v>15000</v>
      </c>
      <c r="I6077" t="s">
        <v>1171</v>
      </c>
      <c r="J6077" s="7">
        <v>44</v>
      </c>
      <c r="K6077" t="s">
        <v>17</v>
      </c>
      <c r="L6077" t="s">
        <v>18</v>
      </c>
      <c r="M6077" t="str">
        <f t="shared" si="94"/>
        <v>Sun</v>
      </c>
      <c r="N6077" t="str">
        <f>VLOOKUP(Query1[[#This Row],[Age]],'Age Group Vlookup'!B$3:C$6,2,TRUE)</f>
        <v>40-49</v>
      </c>
    </row>
    <row r="6078" spans="1:14" x14ac:dyDescent="0.3">
      <c r="A6078" t="s">
        <v>7092</v>
      </c>
      <c r="B6078" s="1">
        <v>42732</v>
      </c>
      <c r="C6078" t="s">
        <v>328</v>
      </c>
      <c r="D6078">
        <v>36540</v>
      </c>
      <c r="E6078" t="s">
        <v>36</v>
      </c>
      <c r="G6078" t="s">
        <v>32</v>
      </c>
      <c r="H6078">
        <v>148000</v>
      </c>
      <c r="I6078" t="s">
        <v>329</v>
      </c>
      <c r="J6078" s="7">
        <v>24</v>
      </c>
      <c r="K6078" t="s">
        <v>27</v>
      </c>
      <c r="L6078" t="s">
        <v>28</v>
      </c>
      <c r="M6078" t="str">
        <f t="shared" si="94"/>
        <v>Wed</v>
      </c>
      <c r="N6078" t="str">
        <f>VLOOKUP(Query1[[#This Row],[Age]],'Age Group Vlookup'!B$3:C$6,2,TRUE)</f>
        <v>20-29</v>
      </c>
    </row>
    <row r="6079" spans="1:14" x14ac:dyDescent="0.3">
      <c r="A6079" t="s">
        <v>7093</v>
      </c>
      <c r="B6079" s="1">
        <v>42702</v>
      </c>
      <c r="C6079" t="s">
        <v>104</v>
      </c>
      <c r="D6079">
        <v>39090</v>
      </c>
      <c r="E6079" t="s">
        <v>137</v>
      </c>
      <c r="G6079" t="s">
        <v>17</v>
      </c>
      <c r="H6079">
        <v>28000</v>
      </c>
      <c r="I6079" t="s">
        <v>105</v>
      </c>
      <c r="J6079" s="7">
        <v>37</v>
      </c>
      <c r="K6079" t="s">
        <v>27</v>
      </c>
      <c r="L6079" t="s">
        <v>28</v>
      </c>
      <c r="M6079" t="str">
        <f t="shared" si="94"/>
        <v>Mon</v>
      </c>
      <c r="N6079" t="str">
        <f>VLOOKUP(Query1[[#This Row],[Age]],'Age Group Vlookup'!B$3:C$6,2,TRUE)</f>
        <v>30-39</v>
      </c>
    </row>
    <row r="6080" spans="1:14" x14ac:dyDescent="0.3">
      <c r="A6080" t="s">
        <v>7094</v>
      </c>
      <c r="B6080" s="1">
        <v>42491</v>
      </c>
      <c r="C6080" t="s">
        <v>212</v>
      </c>
      <c r="D6080">
        <v>2563</v>
      </c>
      <c r="E6080" t="s">
        <v>58</v>
      </c>
      <c r="G6080" t="s">
        <v>32</v>
      </c>
      <c r="H6080">
        <v>96000</v>
      </c>
      <c r="I6080" t="s">
        <v>213</v>
      </c>
      <c r="J6080" s="7">
        <v>34</v>
      </c>
      <c r="K6080" t="s">
        <v>27</v>
      </c>
      <c r="L6080" t="s">
        <v>28</v>
      </c>
      <c r="M6080" t="str">
        <f t="shared" si="94"/>
        <v>Sun</v>
      </c>
      <c r="N6080" t="str">
        <f>VLOOKUP(Query1[[#This Row],[Age]],'Age Group Vlookup'!B$3:C$6,2,TRUE)</f>
        <v>30-39</v>
      </c>
    </row>
    <row r="6081" spans="1:14" x14ac:dyDescent="0.3">
      <c r="A6081" t="s">
        <v>7095</v>
      </c>
      <c r="B6081" s="1">
        <v>42438</v>
      </c>
      <c r="C6081" t="s">
        <v>2263</v>
      </c>
      <c r="D6081">
        <v>31239</v>
      </c>
      <c r="E6081" t="s">
        <v>62</v>
      </c>
      <c r="G6081" t="s">
        <v>17</v>
      </c>
      <c r="H6081">
        <v>26000</v>
      </c>
      <c r="I6081" t="s">
        <v>2264</v>
      </c>
      <c r="J6081" s="7">
        <v>40</v>
      </c>
      <c r="K6081" t="s">
        <v>27</v>
      </c>
      <c r="L6081" t="s">
        <v>28</v>
      </c>
      <c r="M6081" t="str">
        <f t="shared" si="94"/>
        <v>Wed</v>
      </c>
      <c r="N6081" t="str">
        <f>VLOOKUP(Query1[[#This Row],[Age]],'Age Group Vlookup'!B$3:C$6,2,TRUE)</f>
        <v>40-49</v>
      </c>
    </row>
    <row r="6082" spans="1:14" x14ac:dyDescent="0.3">
      <c r="A6082" t="s">
        <v>7096</v>
      </c>
      <c r="B6082" s="1">
        <v>42445</v>
      </c>
      <c r="C6082" t="s">
        <v>146</v>
      </c>
      <c r="D6082">
        <v>23953</v>
      </c>
      <c r="E6082" t="s">
        <v>137</v>
      </c>
      <c r="G6082" t="s">
        <v>17</v>
      </c>
      <c r="H6082">
        <v>10000</v>
      </c>
      <c r="I6082" t="s">
        <v>147</v>
      </c>
      <c r="J6082" s="7">
        <v>45</v>
      </c>
      <c r="K6082" t="s">
        <v>32</v>
      </c>
      <c r="L6082" t="s">
        <v>33</v>
      </c>
      <c r="M6082" t="str">
        <f t="shared" ref="M6082:M6145" si="95">TEXT(B6082,"ddd")</f>
        <v>Wed</v>
      </c>
      <c r="N6082" t="str">
        <f>VLOOKUP(Query1[[#This Row],[Age]],'Age Group Vlookup'!B$3:C$6,2,TRUE)</f>
        <v>40-49</v>
      </c>
    </row>
    <row r="6083" spans="1:14" x14ac:dyDescent="0.3">
      <c r="A6083" t="s">
        <v>7097</v>
      </c>
      <c r="B6083" s="1">
        <v>42550</v>
      </c>
      <c r="C6083" t="s">
        <v>541</v>
      </c>
      <c r="D6083">
        <v>28458</v>
      </c>
      <c r="E6083" t="s">
        <v>69</v>
      </c>
      <c r="G6083" t="s">
        <v>15</v>
      </c>
      <c r="H6083">
        <v>564000</v>
      </c>
      <c r="I6083" t="s">
        <v>542</v>
      </c>
      <c r="J6083" s="7">
        <v>50</v>
      </c>
      <c r="K6083" t="s">
        <v>17</v>
      </c>
      <c r="L6083" t="s">
        <v>18</v>
      </c>
      <c r="M6083" t="str">
        <f t="shared" si="95"/>
        <v>Wed</v>
      </c>
      <c r="N6083" t="str">
        <f>VLOOKUP(Query1[[#This Row],[Age]],'Age Group Vlookup'!B$3:C$6,2,TRUE)</f>
        <v>50-59</v>
      </c>
    </row>
    <row r="6084" spans="1:14" x14ac:dyDescent="0.3">
      <c r="A6084" t="s">
        <v>7098</v>
      </c>
      <c r="B6084" s="1">
        <v>42558</v>
      </c>
      <c r="C6084" t="s">
        <v>1128</v>
      </c>
      <c r="D6084">
        <v>9799</v>
      </c>
      <c r="E6084" t="s">
        <v>137</v>
      </c>
      <c r="G6084" t="s">
        <v>17</v>
      </c>
      <c r="H6084">
        <v>22000</v>
      </c>
      <c r="I6084" t="s">
        <v>1129</v>
      </c>
      <c r="J6084" s="7">
        <v>45</v>
      </c>
      <c r="K6084" t="s">
        <v>27</v>
      </c>
      <c r="L6084" t="s">
        <v>28</v>
      </c>
      <c r="M6084" t="str">
        <f t="shared" si="95"/>
        <v>Thu</v>
      </c>
      <c r="N6084" t="str">
        <f>VLOOKUP(Query1[[#This Row],[Age]],'Age Group Vlookup'!B$3:C$6,2,TRUE)</f>
        <v>40-49</v>
      </c>
    </row>
    <row r="6085" spans="1:14" x14ac:dyDescent="0.3">
      <c r="A6085" t="s">
        <v>7099</v>
      </c>
      <c r="B6085" s="1">
        <v>42688</v>
      </c>
      <c r="C6085" t="s">
        <v>126</v>
      </c>
      <c r="D6085">
        <v>24421</v>
      </c>
      <c r="E6085" t="s">
        <v>62</v>
      </c>
      <c r="G6085" t="s">
        <v>17</v>
      </c>
      <c r="H6085">
        <v>28000</v>
      </c>
      <c r="I6085" t="s">
        <v>127</v>
      </c>
      <c r="J6085" s="7">
        <v>43</v>
      </c>
      <c r="K6085" t="s">
        <v>17</v>
      </c>
      <c r="L6085" t="s">
        <v>18</v>
      </c>
      <c r="M6085" t="str">
        <f t="shared" si="95"/>
        <v>Mon</v>
      </c>
      <c r="N6085" t="str">
        <f>VLOOKUP(Query1[[#This Row],[Age]],'Age Group Vlookup'!B$3:C$6,2,TRUE)</f>
        <v>40-49</v>
      </c>
    </row>
    <row r="6086" spans="1:14" x14ac:dyDescent="0.3">
      <c r="A6086" t="s">
        <v>7100</v>
      </c>
      <c r="B6086" s="1">
        <v>42447</v>
      </c>
      <c r="C6086" t="s">
        <v>748</v>
      </c>
      <c r="D6086">
        <v>28972</v>
      </c>
      <c r="E6086" t="s">
        <v>47</v>
      </c>
      <c r="G6086" t="s">
        <v>32</v>
      </c>
      <c r="H6086">
        <v>150000</v>
      </c>
      <c r="I6086" t="s">
        <v>749</v>
      </c>
      <c r="J6086" s="7">
        <v>34</v>
      </c>
      <c r="K6086" t="s">
        <v>17</v>
      </c>
      <c r="L6086" t="s">
        <v>18</v>
      </c>
      <c r="M6086" t="str">
        <f t="shared" si="95"/>
        <v>Fri</v>
      </c>
      <c r="N6086" t="str">
        <f>VLOOKUP(Query1[[#This Row],[Age]],'Age Group Vlookup'!B$3:C$6,2,TRUE)</f>
        <v>30-39</v>
      </c>
    </row>
    <row r="6087" spans="1:14" x14ac:dyDescent="0.3">
      <c r="A6087" t="s">
        <v>7101</v>
      </c>
      <c r="B6087" s="1">
        <v>42447</v>
      </c>
      <c r="C6087" t="s">
        <v>24</v>
      </c>
      <c r="D6087">
        <v>13329</v>
      </c>
      <c r="E6087" t="s">
        <v>62</v>
      </c>
      <c r="G6087" t="s">
        <v>17</v>
      </c>
      <c r="H6087">
        <v>36000</v>
      </c>
      <c r="I6087" t="s">
        <v>26</v>
      </c>
      <c r="J6087" s="7">
        <v>30</v>
      </c>
      <c r="K6087" t="s">
        <v>27</v>
      </c>
      <c r="L6087" t="s">
        <v>28</v>
      </c>
      <c r="M6087" t="str">
        <f t="shared" si="95"/>
        <v>Fri</v>
      </c>
      <c r="N6087" t="str">
        <f>VLOOKUP(Query1[[#This Row],[Age]],'Age Group Vlookup'!B$3:C$6,2,TRUE)</f>
        <v>30-39</v>
      </c>
    </row>
    <row r="6088" spans="1:14" x14ac:dyDescent="0.3">
      <c r="A6088" t="s">
        <v>7102</v>
      </c>
      <c r="B6088" s="1">
        <v>42370</v>
      </c>
      <c r="C6088" t="s">
        <v>496</v>
      </c>
      <c r="D6088">
        <v>26222</v>
      </c>
      <c r="E6088" t="s">
        <v>36</v>
      </c>
      <c r="G6088" t="s">
        <v>17</v>
      </c>
      <c r="H6088">
        <v>2000</v>
      </c>
      <c r="I6088" t="s">
        <v>497</v>
      </c>
      <c r="J6088" s="7">
        <v>39</v>
      </c>
      <c r="K6088" t="s">
        <v>17</v>
      </c>
      <c r="L6088" t="s">
        <v>18</v>
      </c>
      <c r="M6088" t="str">
        <f t="shared" si="95"/>
        <v>Fri</v>
      </c>
      <c r="N6088" t="str">
        <f>VLOOKUP(Query1[[#This Row],[Age]],'Age Group Vlookup'!B$3:C$6,2,TRUE)</f>
        <v>30-39</v>
      </c>
    </row>
    <row r="6089" spans="1:14" x14ac:dyDescent="0.3">
      <c r="A6089" t="s">
        <v>7103</v>
      </c>
      <c r="B6089" s="1">
        <v>42494</v>
      </c>
      <c r="C6089" t="s">
        <v>1332</v>
      </c>
      <c r="D6089">
        <v>49488</v>
      </c>
      <c r="E6089" t="s">
        <v>150</v>
      </c>
      <c r="G6089" t="s">
        <v>17</v>
      </c>
      <c r="H6089">
        <v>38000</v>
      </c>
      <c r="I6089" t="s">
        <v>1333</v>
      </c>
      <c r="J6089" s="7">
        <v>32</v>
      </c>
      <c r="K6089" t="s">
        <v>32</v>
      </c>
      <c r="L6089" t="s">
        <v>33</v>
      </c>
      <c r="M6089" t="str">
        <f t="shared" si="95"/>
        <v>Wed</v>
      </c>
      <c r="N6089" t="str">
        <f>VLOOKUP(Query1[[#This Row],[Age]],'Age Group Vlookup'!B$3:C$6,2,TRUE)</f>
        <v>30-39</v>
      </c>
    </row>
    <row r="6090" spans="1:14" x14ac:dyDescent="0.3">
      <c r="A6090" t="s">
        <v>7104</v>
      </c>
      <c r="B6090" s="1">
        <v>42532</v>
      </c>
      <c r="C6090" t="s">
        <v>234</v>
      </c>
      <c r="D6090">
        <v>11714</v>
      </c>
      <c r="E6090" t="s">
        <v>77</v>
      </c>
      <c r="G6090" t="s">
        <v>15</v>
      </c>
      <c r="H6090">
        <v>507000</v>
      </c>
      <c r="I6090" t="s">
        <v>235</v>
      </c>
      <c r="J6090" s="7">
        <v>42</v>
      </c>
      <c r="K6090" t="s">
        <v>32</v>
      </c>
      <c r="L6090" t="s">
        <v>33</v>
      </c>
      <c r="M6090" t="str">
        <f t="shared" si="95"/>
        <v>Sat</v>
      </c>
      <c r="N6090" t="str">
        <f>VLOOKUP(Query1[[#This Row],[Age]],'Age Group Vlookup'!B$3:C$6,2,TRUE)</f>
        <v>40-49</v>
      </c>
    </row>
    <row r="6091" spans="1:14" x14ac:dyDescent="0.3">
      <c r="A6091" t="s">
        <v>7105</v>
      </c>
      <c r="B6091" s="1">
        <v>42498</v>
      </c>
      <c r="C6091" t="s">
        <v>1433</v>
      </c>
      <c r="D6091">
        <v>13799</v>
      </c>
      <c r="E6091" t="s">
        <v>14</v>
      </c>
      <c r="G6091" t="s">
        <v>32</v>
      </c>
      <c r="H6091">
        <v>75000</v>
      </c>
      <c r="I6091" t="s">
        <v>1434</v>
      </c>
      <c r="J6091" s="7">
        <v>39</v>
      </c>
      <c r="K6091" t="s">
        <v>32</v>
      </c>
      <c r="L6091" t="s">
        <v>33</v>
      </c>
      <c r="M6091" t="str">
        <f t="shared" si="95"/>
        <v>Sun</v>
      </c>
      <c r="N6091" t="str">
        <f>VLOOKUP(Query1[[#This Row],[Age]],'Age Group Vlookup'!B$3:C$6,2,TRUE)</f>
        <v>30-39</v>
      </c>
    </row>
    <row r="6092" spans="1:14" x14ac:dyDescent="0.3">
      <c r="A6092" t="s">
        <v>7106</v>
      </c>
      <c r="B6092" s="1">
        <v>42480</v>
      </c>
      <c r="C6092" t="s">
        <v>1198</v>
      </c>
      <c r="D6092">
        <v>12247</v>
      </c>
      <c r="E6092" t="s">
        <v>21</v>
      </c>
      <c r="G6092" t="s">
        <v>17</v>
      </c>
      <c r="H6092">
        <v>49000</v>
      </c>
      <c r="I6092" t="s">
        <v>1199</v>
      </c>
      <c r="J6092" s="7">
        <v>24</v>
      </c>
      <c r="K6092" t="s">
        <v>32</v>
      </c>
      <c r="L6092" t="s">
        <v>33</v>
      </c>
      <c r="M6092" t="str">
        <f t="shared" si="95"/>
        <v>Wed</v>
      </c>
      <c r="N6092" t="str">
        <f>VLOOKUP(Query1[[#This Row],[Age]],'Age Group Vlookup'!B$3:C$6,2,TRUE)</f>
        <v>20-29</v>
      </c>
    </row>
    <row r="6093" spans="1:14" x14ac:dyDescent="0.3">
      <c r="A6093" t="s">
        <v>7107</v>
      </c>
      <c r="B6093" s="1">
        <v>42681</v>
      </c>
      <c r="C6093" t="s">
        <v>1500</v>
      </c>
      <c r="D6093">
        <v>20084</v>
      </c>
      <c r="E6093" t="s">
        <v>43</v>
      </c>
      <c r="G6093" t="s">
        <v>15</v>
      </c>
      <c r="H6093">
        <v>123000</v>
      </c>
      <c r="I6093" t="s">
        <v>1501</v>
      </c>
      <c r="J6093" s="7">
        <v>29</v>
      </c>
      <c r="K6093" t="s">
        <v>17</v>
      </c>
      <c r="L6093" t="s">
        <v>18</v>
      </c>
      <c r="M6093" t="str">
        <f t="shared" si="95"/>
        <v>Mon</v>
      </c>
      <c r="N6093" t="str">
        <f>VLOOKUP(Query1[[#This Row],[Age]],'Age Group Vlookup'!B$3:C$6,2,TRUE)</f>
        <v>20-29</v>
      </c>
    </row>
    <row r="6094" spans="1:14" x14ac:dyDescent="0.3">
      <c r="A6094" t="s">
        <v>7108</v>
      </c>
      <c r="B6094" s="1">
        <v>42373</v>
      </c>
      <c r="C6094" t="s">
        <v>89</v>
      </c>
      <c r="D6094">
        <v>16929</v>
      </c>
      <c r="E6094" t="s">
        <v>133</v>
      </c>
      <c r="G6094" t="s">
        <v>15</v>
      </c>
      <c r="H6094">
        <v>144000</v>
      </c>
      <c r="I6094" t="s">
        <v>90</v>
      </c>
      <c r="J6094" s="7">
        <v>28</v>
      </c>
      <c r="K6094" t="s">
        <v>32</v>
      </c>
      <c r="L6094" t="s">
        <v>33</v>
      </c>
      <c r="M6094" t="str">
        <f t="shared" si="95"/>
        <v>Mon</v>
      </c>
      <c r="N6094" t="str">
        <f>VLOOKUP(Query1[[#This Row],[Age]],'Age Group Vlookup'!B$3:C$6,2,TRUE)</f>
        <v>20-29</v>
      </c>
    </row>
    <row r="6095" spans="1:14" x14ac:dyDescent="0.3">
      <c r="A6095" t="s">
        <v>7109</v>
      </c>
      <c r="B6095" s="1">
        <v>42503</v>
      </c>
      <c r="C6095" t="s">
        <v>2202</v>
      </c>
      <c r="D6095">
        <v>16685</v>
      </c>
      <c r="E6095" t="s">
        <v>58</v>
      </c>
      <c r="G6095" t="s">
        <v>32</v>
      </c>
      <c r="H6095">
        <v>176000</v>
      </c>
      <c r="I6095" t="s">
        <v>2203</v>
      </c>
      <c r="J6095" s="7">
        <v>30</v>
      </c>
      <c r="K6095" t="s">
        <v>32</v>
      </c>
      <c r="L6095" t="s">
        <v>33</v>
      </c>
      <c r="M6095" t="str">
        <f t="shared" si="95"/>
        <v>Fri</v>
      </c>
      <c r="N6095" t="str">
        <f>VLOOKUP(Query1[[#This Row],[Age]],'Age Group Vlookup'!B$3:C$6,2,TRUE)</f>
        <v>30-39</v>
      </c>
    </row>
    <row r="6096" spans="1:14" x14ac:dyDescent="0.3">
      <c r="A6096" t="s">
        <v>7110</v>
      </c>
      <c r="B6096" s="1">
        <v>42500</v>
      </c>
      <c r="C6096" t="s">
        <v>1158</v>
      </c>
      <c r="D6096">
        <v>35528</v>
      </c>
      <c r="E6096" t="s">
        <v>54</v>
      </c>
      <c r="G6096" t="s">
        <v>15</v>
      </c>
      <c r="H6096">
        <v>721000</v>
      </c>
      <c r="I6096" t="s">
        <v>1159</v>
      </c>
      <c r="J6096" s="7">
        <v>47</v>
      </c>
      <c r="K6096" t="s">
        <v>17</v>
      </c>
      <c r="L6096" t="s">
        <v>18</v>
      </c>
      <c r="M6096" t="str">
        <f t="shared" si="95"/>
        <v>Tue</v>
      </c>
      <c r="N6096" t="str">
        <f>VLOOKUP(Query1[[#This Row],[Age]],'Age Group Vlookup'!B$3:C$6,2,TRUE)</f>
        <v>40-49</v>
      </c>
    </row>
    <row r="6097" spans="1:14" x14ac:dyDescent="0.3">
      <c r="A6097" t="s">
        <v>7111</v>
      </c>
      <c r="B6097" s="1">
        <v>42404</v>
      </c>
      <c r="C6097" t="s">
        <v>887</v>
      </c>
      <c r="D6097">
        <v>14238</v>
      </c>
      <c r="E6097" t="s">
        <v>43</v>
      </c>
      <c r="G6097" t="s">
        <v>17</v>
      </c>
      <c r="H6097">
        <v>9000</v>
      </c>
      <c r="I6097" t="s">
        <v>888</v>
      </c>
      <c r="J6097" s="7">
        <v>33</v>
      </c>
      <c r="K6097" t="s">
        <v>27</v>
      </c>
      <c r="L6097" t="s">
        <v>28</v>
      </c>
      <c r="M6097" t="str">
        <f t="shared" si="95"/>
        <v>Thu</v>
      </c>
      <c r="N6097" t="str">
        <f>VLOOKUP(Query1[[#This Row],[Age]],'Age Group Vlookup'!B$3:C$6,2,TRUE)</f>
        <v>30-39</v>
      </c>
    </row>
    <row r="6098" spans="1:14" x14ac:dyDescent="0.3">
      <c r="A6098" t="s">
        <v>7112</v>
      </c>
      <c r="B6098" s="1">
        <v>42389</v>
      </c>
      <c r="C6098" t="s">
        <v>814</v>
      </c>
      <c r="D6098">
        <v>33016</v>
      </c>
      <c r="E6098" t="s">
        <v>77</v>
      </c>
      <c r="G6098" t="s">
        <v>15</v>
      </c>
      <c r="H6098">
        <v>695000</v>
      </c>
      <c r="I6098" t="s">
        <v>815</v>
      </c>
      <c r="J6098" s="7">
        <v>23</v>
      </c>
      <c r="K6098" t="s">
        <v>17</v>
      </c>
      <c r="L6098" t="s">
        <v>18</v>
      </c>
      <c r="M6098" t="str">
        <f t="shared" si="95"/>
        <v>Wed</v>
      </c>
      <c r="N6098" t="str">
        <f>VLOOKUP(Query1[[#This Row],[Age]],'Age Group Vlookup'!B$3:C$6,2,TRUE)</f>
        <v>20-29</v>
      </c>
    </row>
    <row r="6099" spans="1:14" x14ac:dyDescent="0.3">
      <c r="A6099" t="s">
        <v>7113</v>
      </c>
      <c r="B6099" s="1">
        <v>42438</v>
      </c>
      <c r="C6099" t="s">
        <v>1216</v>
      </c>
      <c r="D6099">
        <v>7037</v>
      </c>
      <c r="E6099" t="s">
        <v>21</v>
      </c>
      <c r="G6099" t="s">
        <v>15</v>
      </c>
      <c r="H6099">
        <v>332000</v>
      </c>
      <c r="I6099" t="s">
        <v>1217</v>
      </c>
      <c r="J6099" s="7">
        <v>42</v>
      </c>
      <c r="K6099" t="s">
        <v>27</v>
      </c>
      <c r="L6099" t="s">
        <v>28</v>
      </c>
      <c r="M6099" t="str">
        <f t="shared" si="95"/>
        <v>Wed</v>
      </c>
      <c r="N6099" t="str">
        <f>VLOOKUP(Query1[[#This Row],[Age]],'Age Group Vlookup'!B$3:C$6,2,TRUE)</f>
        <v>40-49</v>
      </c>
    </row>
    <row r="6100" spans="1:14" x14ac:dyDescent="0.3">
      <c r="A6100" t="s">
        <v>7114</v>
      </c>
      <c r="B6100" s="1">
        <v>42502</v>
      </c>
      <c r="C6100" t="s">
        <v>1113</v>
      </c>
      <c r="D6100">
        <v>7436</v>
      </c>
      <c r="E6100" t="s">
        <v>150</v>
      </c>
      <c r="G6100" t="s">
        <v>17</v>
      </c>
      <c r="H6100">
        <v>27000</v>
      </c>
      <c r="I6100" t="s">
        <v>1114</v>
      </c>
      <c r="J6100" s="7">
        <v>46</v>
      </c>
      <c r="K6100" t="s">
        <v>17</v>
      </c>
      <c r="L6100" t="s">
        <v>18</v>
      </c>
      <c r="M6100" t="str">
        <f t="shared" si="95"/>
        <v>Thu</v>
      </c>
      <c r="N6100" t="str">
        <f>VLOOKUP(Query1[[#This Row],[Age]],'Age Group Vlookup'!B$3:C$6,2,TRUE)</f>
        <v>40-49</v>
      </c>
    </row>
    <row r="6101" spans="1:14" x14ac:dyDescent="0.3">
      <c r="A6101" t="s">
        <v>7115</v>
      </c>
      <c r="B6101" s="1">
        <v>42658</v>
      </c>
      <c r="C6101" t="s">
        <v>2148</v>
      </c>
      <c r="D6101">
        <v>3271</v>
      </c>
      <c r="E6101" t="s">
        <v>58</v>
      </c>
      <c r="G6101" t="s">
        <v>32</v>
      </c>
      <c r="H6101">
        <v>163000</v>
      </c>
      <c r="I6101" t="s">
        <v>2149</v>
      </c>
      <c r="J6101" s="7">
        <v>44</v>
      </c>
      <c r="K6101" t="s">
        <v>32</v>
      </c>
      <c r="L6101" t="s">
        <v>33</v>
      </c>
      <c r="M6101" t="str">
        <f t="shared" si="95"/>
        <v>Sat</v>
      </c>
      <c r="N6101" t="str">
        <f>VLOOKUP(Query1[[#This Row],[Age]],'Age Group Vlookup'!B$3:C$6,2,TRUE)</f>
        <v>40-49</v>
      </c>
    </row>
    <row r="6102" spans="1:14" x14ac:dyDescent="0.3">
      <c r="A6102" t="s">
        <v>7116</v>
      </c>
      <c r="B6102" s="1">
        <v>42565</v>
      </c>
      <c r="C6102" t="s">
        <v>2148</v>
      </c>
      <c r="D6102">
        <v>43570</v>
      </c>
      <c r="E6102" t="s">
        <v>58</v>
      </c>
      <c r="G6102" t="s">
        <v>32</v>
      </c>
      <c r="H6102">
        <v>163000</v>
      </c>
      <c r="I6102" t="s">
        <v>2149</v>
      </c>
      <c r="J6102" s="7">
        <v>44</v>
      </c>
      <c r="K6102" t="s">
        <v>32</v>
      </c>
      <c r="L6102" t="s">
        <v>33</v>
      </c>
      <c r="M6102" t="str">
        <f t="shared" si="95"/>
        <v>Thu</v>
      </c>
      <c r="N6102" t="str">
        <f>VLOOKUP(Query1[[#This Row],[Age]],'Age Group Vlookup'!B$3:C$6,2,TRUE)</f>
        <v>40-49</v>
      </c>
    </row>
    <row r="6103" spans="1:14" x14ac:dyDescent="0.3">
      <c r="A6103" t="s">
        <v>7117</v>
      </c>
      <c r="B6103" s="1">
        <v>42484</v>
      </c>
      <c r="C6103" t="s">
        <v>946</v>
      </c>
      <c r="D6103">
        <v>16696</v>
      </c>
      <c r="E6103" t="s">
        <v>69</v>
      </c>
      <c r="G6103" t="s">
        <v>15</v>
      </c>
      <c r="H6103">
        <v>596000</v>
      </c>
      <c r="I6103" t="s">
        <v>947</v>
      </c>
      <c r="J6103" s="7">
        <v>49</v>
      </c>
      <c r="K6103" t="s">
        <v>32</v>
      </c>
      <c r="L6103" t="s">
        <v>33</v>
      </c>
      <c r="M6103" t="str">
        <f t="shared" si="95"/>
        <v>Sun</v>
      </c>
      <c r="N6103" t="str">
        <f>VLOOKUP(Query1[[#This Row],[Age]],'Age Group Vlookup'!B$3:C$6,2,TRUE)</f>
        <v>40-49</v>
      </c>
    </row>
    <row r="6104" spans="1:14" x14ac:dyDescent="0.3">
      <c r="A6104" t="s">
        <v>7118</v>
      </c>
      <c r="B6104" s="1">
        <v>42573</v>
      </c>
      <c r="C6104" t="s">
        <v>260</v>
      </c>
      <c r="D6104">
        <v>8472</v>
      </c>
      <c r="E6104" t="s">
        <v>14</v>
      </c>
      <c r="G6104" t="s">
        <v>17</v>
      </c>
      <c r="H6104">
        <v>46000</v>
      </c>
      <c r="I6104" t="s">
        <v>261</v>
      </c>
      <c r="J6104" s="7">
        <v>29</v>
      </c>
      <c r="K6104" t="s">
        <v>17</v>
      </c>
      <c r="L6104" t="s">
        <v>18</v>
      </c>
      <c r="M6104" t="str">
        <f t="shared" si="95"/>
        <v>Fri</v>
      </c>
      <c r="N6104" t="str">
        <f>VLOOKUP(Query1[[#This Row],[Age]],'Age Group Vlookup'!B$3:C$6,2,TRUE)</f>
        <v>20-29</v>
      </c>
    </row>
    <row r="6105" spans="1:14" x14ac:dyDescent="0.3">
      <c r="A6105" t="s">
        <v>7119</v>
      </c>
      <c r="B6105" s="1">
        <v>42734</v>
      </c>
      <c r="C6105" t="s">
        <v>615</v>
      </c>
      <c r="D6105">
        <v>25989</v>
      </c>
      <c r="E6105" t="s">
        <v>133</v>
      </c>
      <c r="G6105" t="s">
        <v>15</v>
      </c>
      <c r="H6105">
        <v>341000</v>
      </c>
      <c r="I6105" t="s">
        <v>616</v>
      </c>
      <c r="J6105" s="7">
        <v>29</v>
      </c>
      <c r="K6105" t="s">
        <v>32</v>
      </c>
      <c r="L6105" t="s">
        <v>33</v>
      </c>
      <c r="M6105" t="str">
        <f t="shared" si="95"/>
        <v>Fri</v>
      </c>
      <c r="N6105" t="str">
        <f>VLOOKUP(Query1[[#This Row],[Age]],'Age Group Vlookup'!B$3:C$6,2,TRUE)</f>
        <v>20-29</v>
      </c>
    </row>
    <row r="6106" spans="1:14" x14ac:dyDescent="0.3">
      <c r="A6106" t="s">
        <v>7120</v>
      </c>
      <c r="B6106" s="1">
        <v>42544</v>
      </c>
      <c r="C6106" t="s">
        <v>389</v>
      </c>
      <c r="D6106">
        <v>38163</v>
      </c>
      <c r="E6106" t="s">
        <v>43</v>
      </c>
      <c r="G6106" t="s">
        <v>17</v>
      </c>
      <c r="H6106">
        <v>3000</v>
      </c>
      <c r="I6106" t="s">
        <v>390</v>
      </c>
      <c r="J6106" s="7">
        <v>36</v>
      </c>
      <c r="K6106" t="s">
        <v>17</v>
      </c>
      <c r="L6106" t="s">
        <v>18</v>
      </c>
      <c r="M6106" t="str">
        <f t="shared" si="95"/>
        <v>Thu</v>
      </c>
      <c r="N6106" t="str">
        <f>VLOOKUP(Query1[[#This Row],[Age]],'Age Group Vlookup'!B$3:C$6,2,TRUE)</f>
        <v>30-39</v>
      </c>
    </row>
    <row r="6107" spans="1:14" x14ac:dyDescent="0.3">
      <c r="A6107" t="s">
        <v>7121</v>
      </c>
      <c r="B6107" s="1">
        <v>42492</v>
      </c>
      <c r="C6107" t="s">
        <v>68</v>
      </c>
      <c r="D6107">
        <v>23747</v>
      </c>
      <c r="E6107" t="s">
        <v>150</v>
      </c>
      <c r="G6107" t="s">
        <v>17</v>
      </c>
      <c r="H6107">
        <v>9000</v>
      </c>
      <c r="I6107" t="s">
        <v>70</v>
      </c>
      <c r="J6107" s="7">
        <v>47</v>
      </c>
      <c r="K6107" t="s">
        <v>27</v>
      </c>
      <c r="L6107" t="s">
        <v>28</v>
      </c>
      <c r="M6107" t="str">
        <f t="shared" si="95"/>
        <v>Mon</v>
      </c>
      <c r="N6107" t="str">
        <f>VLOOKUP(Query1[[#This Row],[Age]],'Age Group Vlookup'!B$3:C$6,2,TRUE)</f>
        <v>40-49</v>
      </c>
    </row>
    <row r="6108" spans="1:14" x14ac:dyDescent="0.3">
      <c r="A6108" t="s">
        <v>7122</v>
      </c>
      <c r="B6108" s="1">
        <v>42609</v>
      </c>
      <c r="C6108" t="s">
        <v>422</v>
      </c>
      <c r="D6108">
        <v>10423</v>
      </c>
      <c r="E6108" t="s">
        <v>133</v>
      </c>
      <c r="F6108">
        <v>1</v>
      </c>
      <c r="G6108" t="s">
        <v>32</v>
      </c>
      <c r="H6108">
        <v>197000</v>
      </c>
      <c r="I6108" t="s">
        <v>423</v>
      </c>
      <c r="J6108" s="7">
        <v>37</v>
      </c>
      <c r="K6108" t="s">
        <v>17</v>
      </c>
      <c r="L6108" t="s">
        <v>18</v>
      </c>
      <c r="M6108" t="str">
        <f t="shared" si="95"/>
        <v>Sat</v>
      </c>
      <c r="N6108" t="str">
        <f>VLOOKUP(Query1[[#This Row],[Age]],'Age Group Vlookup'!B$3:C$6,2,TRUE)</f>
        <v>30-39</v>
      </c>
    </row>
    <row r="6109" spans="1:14" x14ac:dyDescent="0.3">
      <c r="A6109" t="s">
        <v>7123</v>
      </c>
      <c r="B6109" s="1">
        <v>42665</v>
      </c>
      <c r="C6109" t="s">
        <v>3370</v>
      </c>
      <c r="D6109">
        <v>15961</v>
      </c>
      <c r="E6109" t="s">
        <v>54</v>
      </c>
      <c r="G6109" t="s">
        <v>17</v>
      </c>
      <c r="H6109">
        <v>30000</v>
      </c>
      <c r="I6109" t="s">
        <v>3371</v>
      </c>
      <c r="J6109" s="7">
        <v>37</v>
      </c>
      <c r="K6109" t="s">
        <v>17</v>
      </c>
      <c r="L6109" t="s">
        <v>18</v>
      </c>
      <c r="M6109" t="str">
        <f t="shared" si="95"/>
        <v>Sat</v>
      </c>
      <c r="N6109" t="str">
        <f>VLOOKUP(Query1[[#This Row],[Age]],'Age Group Vlookup'!B$3:C$6,2,TRUE)</f>
        <v>30-39</v>
      </c>
    </row>
    <row r="6110" spans="1:14" x14ac:dyDescent="0.3">
      <c r="A6110" t="s">
        <v>7124</v>
      </c>
      <c r="B6110" s="1">
        <v>42615</v>
      </c>
      <c r="C6110" t="s">
        <v>1474</v>
      </c>
      <c r="D6110">
        <v>6188</v>
      </c>
      <c r="E6110" t="s">
        <v>137</v>
      </c>
      <c r="G6110" t="s">
        <v>32</v>
      </c>
      <c r="H6110">
        <v>142000</v>
      </c>
      <c r="I6110" t="s">
        <v>1475</v>
      </c>
      <c r="J6110" s="7">
        <v>20</v>
      </c>
      <c r="K6110" t="s">
        <v>32</v>
      </c>
      <c r="L6110" t="s">
        <v>33</v>
      </c>
      <c r="M6110" t="str">
        <f t="shared" si="95"/>
        <v>Fri</v>
      </c>
      <c r="N6110" t="str">
        <f>VLOOKUP(Query1[[#This Row],[Age]],'Age Group Vlookup'!B$3:C$6,2,TRUE)</f>
        <v>20-29</v>
      </c>
    </row>
    <row r="6111" spans="1:14" x14ac:dyDescent="0.3">
      <c r="A6111" t="s">
        <v>7125</v>
      </c>
      <c r="B6111" s="1">
        <v>42580</v>
      </c>
      <c r="C6111" t="s">
        <v>337</v>
      </c>
      <c r="D6111">
        <v>8407</v>
      </c>
      <c r="E6111" t="s">
        <v>137</v>
      </c>
      <c r="G6111" t="s">
        <v>17</v>
      </c>
      <c r="H6111">
        <v>18000</v>
      </c>
      <c r="I6111" t="s">
        <v>338</v>
      </c>
      <c r="J6111" s="7">
        <v>39</v>
      </c>
      <c r="K6111" t="s">
        <v>27</v>
      </c>
      <c r="L6111" t="s">
        <v>28</v>
      </c>
      <c r="M6111" t="str">
        <f t="shared" si="95"/>
        <v>Fri</v>
      </c>
      <c r="N6111" t="str">
        <f>VLOOKUP(Query1[[#This Row],[Age]],'Age Group Vlookup'!B$3:C$6,2,TRUE)</f>
        <v>30-39</v>
      </c>
    </row>
    <row r="6112" spans="1:14" x14ac:dyDescent="0.3">
      <c r="A6112" t="s">
        <v>7126</v>
      </c>
      <c r="B6112" s="1">
        <v>42496</v>
      </c>
      <c r="C6112" t="s">
        <v>136</v>
      </c>
      <c r="D6112">
        <v>41059</v>
      </c>
      <c r="E6112" t="s">
        <v>58</v>
      </c>
      <c r="G6112" t="s">
        <v>15</v>
      </c>
      <c r="H6112">
        <v>136000</v>
      </c>
      <c r="I6112" t="s">
        <v>138</v>
      </c>
      <c r="J6112" s="7">
        <v>23</v>
      </c>
      <c r="K6112" t="s">
        <v>32</v>
      </c>
      <c r="L6112" t="s">
        <v>33</v>
      </c>
      <c r="M6112" t="str">
        <f t="shared" si="95"/>
        <v>Fri</v>
      </c>
      <c r="N6112" t="str">
        <f>VLOOKUP(Query1[[#This Row],[Age]],'Age Group Vlookup'!B$3:C$6,2,TRUE)</f>
        <v>20-29</v>
      </c>
    </row>
    <row r="6113" spans="1:14" x14ac:dyDescent="0.3">
      <c r="A6113" t="s">
        <v>7127</v>
      </c>
      <c r="B6113" s="1">
        <v>42493</v>
      </c>
      <c r="C6113" t="s">
        <v>92</v>
      </c>
      <c r="D6113">
        <v>40315</v>
      </c>
      <c r="E6113" t="s">
        <v>54</v>
      </c>
      <c r="G6113" t="s">
        <v>17</v>
      </c>
      <c r="H6113">
        <v>12000</v>
      </c>
      <c r="I6113" t="s">
        <v>93</v>
      </c>
      <c r="J6113" s="7">
        <v>37</v>
      </c>
      <c r="K6113" t="s">
        <v>32</v>
      </c>
      <c r="L6113" t="s">
        <v>33</v>
      </c>
      <c r="M6113" t="str">
        <f t="shared" si="95"/>
        <v>Tue</v>
      </c>
      <c r="N6113" t="str">
        <f>VLOOKUP(Query1[[#This Row],[Age]],'Age Group Vlookup'!B$3:C$6,2,TRUE)</f>
        <v>30-39</v>
      </c>
    </row>
    <row r="6114" spans="1:14" x14ac:dyDescent="0.3">
      <c r="A6114" t="s">
        <v>7128</v>
      </c>
      <c r="B6114" s="1">
        <v>42374</v>
      </c>
      <c r="C6114" t="s">
        <v>794</v>
      </c>
      <c r="D6114">
        <v>24198</v>
      </c>
      <c r="E6114" t="s">
        <v>150</v>
      </c>
      <c r="G6114" t="s">
        <v>32</v>
      </c>
      <c r="H6114">
        <v>104000</v>
      </c>
      <c r="I6114" t="s">
        <v>795</v>
      </c>
      <c r="J6114" s="7">
        <v>33</v>
      </c>
      <c r="K6114" t="s">
        <v>17</v>
      </c>
      <c r="L6114" t="s">
        <v>18</v>
      </c>
      <c r="M6114" t="str">
        <f t="shared" si="95"/>
        <v>Tue</v>
      </c>
      <c r="N6114" t="str">
        <f>VLOOKUP(Query1[[#This Row],[Age]],'Age Group Vlookup'!B$3:C$6,2,TRUE)</f>
        <v>30-39</v>
      </c>
    </row>
    <row r="6115" spans="1:14" x14ac:dyDescent="0.3">
      <c r="A6115" t="s">
        <v>7129</v>
      </c>
      <c r="B6115" s="1">
        <v>42631</v>
      </c>
      <c r="C6115" t="s">
        <v>1448</v>
      </c>
      <c r="D6115">
        <v>40889</v>
      </c>
      <c r="E6115" t="s">
        <v>25</v>
      </c>
      <c r="G6115" t="s">
        <v>17</v>
      </c>
      <c r="H6115">
        <v>28000</v>
      </c>
      <c r="I6115" t="s">
        <v>1449</v>
      </c>
      <c r="J6115" s="7">
        <v>37</v>
      </c>
      <c r="K6115" t="s">
        <v>17</v>
      </c>
      <c r="L6115" t="s">
        <v>18</v>
      </c>
      <c r="M6115" t="str">
        <f t="shared" si="95"/>
        <v>Sun</v>
      </c>
      <c r="N6115" t="str">
        <f>VLOOKUP(Query1[[#This Row],[Age]],'Age Group Vlookup'!B$3:C$6,2,TRUE)</f>
        <v>30-39</v>
      </c>
    </row>
    <row r="6116" spans="1:14" x14ac:dyDescent="0.3">
      <c r="A6116" t="s">
        <v>7130</v>
      </c>
      <c r="B6116" s="1">
        <v>42619</v>
      </c>
      <c r="C6116" t="s">
        <v>419</v>
      </c>
      <c r="D6116">
        <v>44706</v>
      </c>
      <c r="E6116" t="s">
        <v>54</v>
      </c>
      <c r="G6116" t="s">
        <v>15</v>
      </c>
      <c r="H6116">
        <v>400000</v>
      </c>
      <c r="I6116" t="s">
        <v>420</v>
      </c>
      <c r="J6116" s="7">
        <v>26</v>
      </c>
      <c r="K6116" t="s">
        <v>17</v>
      </c>
      <c r="L6116" t="s">
        <v>18</v>
      </c>
      <c r="M6116" t="str">
        <f t="shared" si="95"/>
        <v>Tue</v>
      </c>
      <c r="N6116" t="str">
        <f>VLOOKUP(Query1[[#This Row],[Age]],'Age Group Vlookup'!B$3:C$6,2,TRUE)</f>
        <v>20-29</v>
      </c>
    </row>
    <row r="6117" spans="1:14" x14ac:dyDescent="0.3">
      <c r="A6117" t="s">
        <v>7131</v>
      </c>
      <c r="B6117" s="1">
        <v>42715</v>
      </c>
      <c r="C6117" t="s">
        <v>1256</v>
      </c>
      <c r="D6117">
        <v>48949</v>
      </c>
      <c r="E6117" t="s">
        <v>133</v>
      </c>
      <c r="G6117" t="s">
        <v>15</v>
      </c>
      <c r="H6117">
        <v>257000</v>
      </c>
      <c r="I6117" t="s">
        <v>1257</v>
      </c>
      <c r="J6117" s="7">
        <v>42</v>
      </c>
      <c r="K6117" t="s">
        <v>32</v>
      </c>
      <c r="L6117" t="s">
        <v>33</v>
      </c>
      <c r="M6117" t="str">
        <f t="shared" si="95"/>
        <v>Sun</v>
      </c>
      <c r="N6117" t="str">
        <f>VLOOKUP(Query1[[#This Row],[Age]],'Age Group Vlookup'!B$3:C$6,2,TRUE)</f>
        <v>40-49</v>
      </c>
    </row>
    <row r="6118" spans="1:14" x14ac:dyDescent="0.3">
      <c r="A6118" t="s">
        <v>7132</v>
      </c>
      <c r="B6118" s="1">
        <v>42660</v>
      </c>
      <c r="C6118" t="s">
        <v>817</v>
      </c>
      <c r="D6118">
        <v>8022</v>
      </c>
      <c r="E6118" t="s">
        <v>77</v>
      </c>
      <c r="G6118" t="s">
        <v>32</v>
      </c>
      <c r="H6118">
        <v>142000</v>
      </c>
      <c r="I6118" t="s">
        <v>818</v>
      </c>
      <c r="J6118" s="7">
        <v>50</v>
      </c>
      <c r="K6118" t="s">
        <v>32</v>
      </c>
      <c r="L6118" t="s">
        <v>33</v>
      </c>
      <c r="M6118" t="str">
        <f t="shared" si="95"/>
        <v>Mon</v>
      </c>
      <c r="N6118" t="str">
        <f>VLOOKUP(Query1[[#This Row],[Age]],'Age Group Vlookup'!B$3:C$6,2,TRUE)</f>
        <v>50-59</v>
      </c>
    </row>
    <row r="6119" spans="1:14" x14ac:dyDescent="0.3">
      <c r="A6119" t="s">
        <v>7133</v>
      </c>
      <c r="B6119" s="1">
        <v>42581</v>
      </c>
      <c r="C6119" t="s">
        <v>1251</v>
      </c>
      <c r="D6119">
        <v>22565</v>
      </c>
      <c r="E6119" t="s">
        <v>108</v>
      </c>
      <c r="G6119" t="s">
        <v>15</v>
      </c>
      <c r="H6119">
        <v>677000</v>
      </c>
      <c r="I6119" t="s">
        <v>1252</v>
      </c>
      <c r="J6119" s="7">
        <v>26</v>
      </c>
      <c r="K6119" t="s">
        <v>27</v>
      </c>
      <c r="L6119" t="s">
        <v>28</v>
      </c>
      <c r="M6119" t="str">
        <f t="shared" si="95"/>
        <v>Sat</v>
      </c>
      <c r="N6119" t="str">
        <f>VLOOKUP(Query1[[#This Row],[Age]],'Age Group Vlookup'!B$3:C$6,2,TRUE)</f>
        <v>20-29</v>
      </c>
    </row>
    <row r="6120" spans="1:14" x14ac:dyDescent="0.3">
      <c r="A6120" t="s">
        <v>7134</v>
      </c>
      <c r="B6120" s="1">
        <v>42412</v>
      </c>
      <c r="C6120" t="s">
        <v>692</v>
      </c>
      <c r="D6120">
        <v>41487</v>
      </c>
      <c r="E6120" t="s">
        <v>14</v>
      </c>
      <c r="G6120" t="s">
        <v>17</v>
      </c>
      <c r="H6120">
        <v>35000</v>
      </c>
      <c r="I6120" t="s">
        <v>693</v>
      </c>
      <c r="J6120" s="7">
        <v>27</v>
      </c>
      <c r="K6120" t="s">
        <v>27</v>
      </c>
      <c r="L6120" t="s">
        <v>28</v>
      </c>
      <c r="M6120" t="str">
        <f t="shared" si="95"/>
        <v>Fri</v>
      </c>
      <c r="N6120" t="str">
        <f>VLOOKUP(Query1[[#This Row],[Age]],'Age Group Vlookup'!B$3:C$6,2,TRUE)</f>
        <v>20-29</v>
      </c>
    </row>
    <row r="6121" spans="1:14" x14ac:dyDescent="0.3">
      <c r="A6121" t="s">
        <v>7135</v>
      </c>
      <c r="B6121" s="1">
        <v>42430</v>
      </c>
      <c r="C6121" t="s">
        <v>2338</v>
      </c>
      <c r="D6121">
        <v>38687</v>
      </c>
      <c r="E6121" t="s">
        <v>21</v>
      </c>
      <c r="G6121" t="s">
        <v>32</v>
      </c>
      <c r="H6121">
        <v>53000</v>
      </c>
      <c r="I6121" t="s">
        <v>2339</v>
      </c>
      <c r="J6121" s="7">
        <v>26</v>
      </c>
      <c r="K6121" t="s">
        <v>17</v>
      </c>
      <c r="L6121" t="s">
        <v>18</v>
      </c>
      <c r="M6121" t="str">
        <f t="shared" si="95"/>
        <v>Tue</v>
      </c>
      <c r="N6121" t="str">
        <f>VLOOKUP(Query1[[#This Row],[Age]],'Age Group Vlookup'!B$3:C$6,2,TRUE)</f>
        <v>20-29</v>
      </c>
    </row>
    <row r="6122" spans="1:14" x14ac:dyDescent="0.3">
      <c r="A6122" t="s">
        <v>7136</v>
      </c>
      <c r="B6122" s="1">
        <v>42603</v>
      </c>
      <c r="C6122" t="s">
        <v>462</v>
      </c>
      <c r="D6122">
        <v>39887</v>
      </c>
      <c r="E6122" t="s">
        <v>43</v>
      </c>
      <c r="G6122" t="s">
        <v>15</v>
      </c>
      <c r="H6122">
        <v>383000</v>
      </c>
      <c r="I6122" t="s">
        <v>463</v>
      </c>
      <c r="J6122" s="7">
        <v>34</v>
      </c>
      <c r="K6122" t="s">
        <v>27</v>
      </c>
      <c r="L6122" t="s">
        <v>28</v>
      </c>
      <c r="M6122" t="str">
        <f t="shared" si="95"/>
        <v>Sun</v>
      </c>
      <c r="N6122" t="str">
        <f>VLOOKUP(Query1[[#This Row],[Age]],'Age Group Vlookup'!B$3:C$6,2,TRUE)</f>
        <v>30-39</v>
      </c>
    </row>
    <row r="6123" spans="1:14" x14ac:dyDescent="0.3">
      <c r="A6123" t="s">
        <v>7137</v>
      </c>
      <c r="B6123" s="1">
        <v>42464</v>
      </c>
      <c r="C6123" t="s">
        <v>748</v>
      </c>
      <c r="D6123">
        <v>37336</v>
      </c>
      <c r="E6123" t="s">
        <v>14</v>
      </c>
      <c r="G6123" t="s">
        <v>32</v>
      </c>
      <c r="H6123">
        <v>150000</v>
      </c>
      <c r="I6123" t="s">
        <v>749</v>
      </c>
      <c r="J6123" s="7">
        <v>34</v>
      </c>
      <c r="K6123" t="s">
        <v>17</v>
      </c>
      <c r="L6123" t="s">
        <v>18</v>
      </c>
      <c r="M6123" t="str">
        <f t="shared" si="95"/>
        <v>Mon</v>
      </c>
      <c r="N6123" t="str">
        <f>VLOOKUP(Query1[[#This Row],[Age]],'Age Group Vlookup'!B$3:C$6,2,TRUE)</f>
        <v>30-39</v>
      </c>
    </row>
    <row r="6124" spans="1:14" x14ac:dyDescent="0.3">
      <c r="A6124" t="s">
        <v>7138</v>
      </c>
      <c r="B6124" s="1">
        <v>42555</v>
      </c>
      <c r="C6124" t="s">
        <v>1005</v>
      </c>
      <c r="D6124">
        <v>38353</v>
      </c>
      <c r="E6124" t="s">
        <v>150</v>
      </c>
      <c r="G6124" t="s">
        <v>15</v>
      </c>
      <c r="H6124">
        <v>672000</v>
      </c>
      <c r="I6124" t="s">
        <v>1006</v>
      </c>
      <c r="J6124" s="7">
        <v>25</v>
      </c>
      <c r="K6124" t="s">
        <v>27</v>
      </c>
      <c r="L6124" t="s">
        <v>28</v>
      </c>
      <c r="M6124" t="str">
        <f t="shared" si="95"/>
        <v>Mon</v>
      </c>
      <c r="N6124" t="str">
        <f>VLOOKUP(Query1[[#This Row],[Age]],'Age Group Vlookup'!B$3:C$6,2,TRUE)</f>
        <v>20-29</v>
      </c>
    </row>
    <row r="6125" spans="1:14" x14ac:dyDescent="0.3">
      <c r="A6125" t="s">
        <v>7139</v>
      </c>
      <c r="B6125" s="1">
        <v>42382</v>
      </c>
      <c r="C6125" t="s">
        <v>762</v>
      </c>
      <c r="D6125">
        <v>39649</v>
      </c>
      <c r="E6125" t="s">
        <v>58</v>
      </c>
      <c r="G6125" t="s">
        <v>15</v>
      </c>
      <c r="H6125">
        <v>640000</v>
      </c>
      <c r="I6125" t="s">
        <v>763</v>
      </c>
      <c r="J6125" s="7">
        <v>33</v>
      </c>
      <c r="K6125" t="s">
        <v>32</v>
      </c>
      <c r="L6125" t="s">
        <v>33</v>
      </c>
      <c r="M6125" t="str">
        <f t="shared" si="95"/>
        <v>Wed</v>
      </c>
      <c r="N6125" t="str">
        <f>VLOOKUP(Query1[[#This Row],[Age]],'Age Group Vlookup'!B$3:C$6,2,TRUE)</f>
        <v>30-39</v>
      </c>
    </row>
    <row r="6126" spans="1:14" x14ac:dyDescent="0.3">
      <c r="A6126" t="s">
        <v>7140</v>
      </c>
      <c r="B6126" s="1">
        <v>42666</v>
      </c>
      <c r="C6126" t="s">
        <v>269</v>
      </c>
      <c r="D6126">
        <v>972</v>
      </c>
      <c r="E6126" t="s">
        <v>150</v>
      </c>
      <c r="G6126" t="s">
        <v>17</v>
      </c>
      <c r="H6126">
        <v>4000</v>
      </c>
      <c r="I6126" t="s">
        <v>270</v>
      </c>
      <c r="J6126" s="7">
        <v>37</v>
      </c>
      <c r="K6126" t="s">
        <v>32</v>
      </c>
      <c r="L6126" t="s">
        <v>33</v>
      </c>
      <c r="M6126" t="str">
        <f t="shared" si="95"/>
        <v>Sun</v>
      </c>
      <c r="N6126" t="str">
        <f>VLOOKUP(Query1[[#This Row],[Age]],'Age Group Vlookup'!B$3:C$6,2,TRUE)</f>
        <v>30-39</v>
      </c>
    </row>
    <row r="6127" spans="1:14" x14ac:dyDescent="0.3">
      <c r="A6127" t="s">
        <v>7141</v>
      </c>
      <c r="B6127" s="1">
        <v>42480</v>
      </c>
      <c r="C6127" t="s">
        <v>754</v>
      </c>
      <c r="D6127">
        <v>35952</v>
      </c>
      <c r="E6127" t="s">
        <v>54</v>
      </c>
      <c r="G6127" t="s">
        <v>17</v>
      </c>
      <c r="H6127">
        <v>30000</v>
      </c>
      <c r="I6127" t="s">
        <v>755</v>
      </c>
      <c r="J6127" s="7">
        <v>48</v>
      </c>
      <c r="K6127" t="s">
        <v>27</v>
      </c>
      <c r="L6127" t="s">
        <v>28</v>
      </c>
      <c r="M6127" t="str">
        <f t="shared" si="95"/>
        <v>Wed</v>
      </c>
      <c r="N6127" t="str">
        <f>VLOOKUP(Query1[[#This Row],[Age]],'Age Group Vlookup'!B$3:C$6,2,TRUE)</f>
        <v>40-49</v>
      </c>
    </row>
    <row r="6128" spans="1:14" x14ac:dyDescent="0.3">
      <c r="A6128" t="s">
        <v>7142</v>
      </c>
      <c r="B6128" s="1">
        <v>42507</v>
      </c>
      <c r="C6128" t="s">
        <v>853</v>
      </c>
      <c r="D6128">
        <v>5736</v>
      </c>
      <c r="E6128" t="s">
        <v>69</v>
      </c>
      <c r="G6128" t="s">
        <v>17</v>
      </c>
      <c r="H6128">
        <v>23000</v>
      </c>
      <c r="I6128" t="s">
        <v>854</v>
      </c>
      <c r="J6128" s="7">
        <v>30</v>
      </c>
      <c r="K6128" t="s">
        <v>27</v>
      </c>
      <c r="L6128" t="s">
        <v>28</v>
      </c>
      <c r="M6128" t="str">
        <f t="shared" si="95"/>
        <v>Tue</v>
      </c>
      <c r="N6128" t="str">
        <f>VLOOKUP(Query1[[#This Row],[Age]],'Age Group Vlookup'!B$3:C$6,2,TRUE)</f>
        <v>30-39</v>
      </c>
    </row>
    <row r="6129" spans="1:14" x14ac:dyDescent="0.3">
      <c r="A6129" t="s">
        <v>7143</v>
      </c>
      <c r="B6129" s="1">
        <v>42645</v>
      </c>
      <c r="C6129" t="s">
        <v>493</v>
      </c>
      <c r="D6129">
        <v>28480</v>
      </c>
      <c r="E6129" t="s">
        <v>62</v>
      </c>
      <c r="G6129" t="s">
        <v>15</v>
      </c>
      <c r="H6129">
        <v>684000</v>
      </c>
      <c r="I6129" t="s">
        <v>494</v>
      </c>
      <c r="J6129" s="7">
        <v>28</v>
      </c>
      <c r="K6129" t="s">
        <v>17</v>
      </c>
      <c r="L6129" t="s">
        <v>18</v>
      </c>
      <c r="M6129" t="str">
        <f t="shared" si="95"/>
        <v>Sun</v>
      </c>
      <c r="N6129" t="str">
        <f>VLOOKUP(Query1[[#This Row],[Age]],'Age Group Vlookup'!B$3:C$6,2,TRUE)</f>
        <v>20-29</v>
      </c>
    </row>
    <row r="6130" spans="1:14" x14ac:dyDescent="0.3">
      <c r="A6130" t="s">
        <v>7144</v>
      </c>
      <c r="B6130" s="1">
        <v>42683</v>
      </c>
      <c r="C6130" t="s">
        <v>622</v>
      </c>
      <c r="D6130">
        <v>33567</v>
      </c>
      <c r="E6130" t="s">
        <v>150</v>
      </c>
      <c r="G6130" t="s">
        <v>17</v>
      </c>
      <c r="H6130">
        <v>12000</v>
      </c>
      <c r="I6130" t="s">
        <v>623</v>
      </c>
      <c r="J6130" s="7">
        <v>50</v>
      </c>
      <c r="K6130" t="s">
        <v>17</v>
      </c>
      <c r="L6130" t="s">
        <v>18</v>
      </c>
      <c r="M6130" t="str">
        <f t="shared" si="95"/>
        <v>Wed</v>
      </c>
      <c r="N6130" t="str">
        <f>VLOOKUP(Query1[[#This Row],[Age]],'Age Group Vlookup'!B$3:C$6,2,TRUE)</f>
        <v>50-59</v>
      </c>
    </row>
    <row r="6131" spans="1:14" x14ac:dyDescent="0.3">
      <c r="A6131" t="s">
        <v>7145</v>
      </c>
      <c r="B6131" s="1">
        <v>42674</v>
      </c>
      <c r="C6131" t="s">
        <v>1108</v>
      </c>
      <c r="D6131">
        <v>42413</v>
      </c>
      <c r="E6131" t="s">
        <v>77</v>
      </c>
      <c r="G6131" t="s">
        <v>15</v>
      </c>
      <c r="H6131">
        <v>147000</v>
      </c>
      <c r="I6131" t="s">
        <v>1109</v>
      </c>
      <c r="J6131" s="7">
        <v>44</v>
      </c>
      <c r="K6131" t="s">
        <v>27</v>
      </c>
      <c r="L6131" t="s">
        <v>28</v>
      </c>
      <c r="M6131" t="str">
        <f t="shared" si="95"/>
        <v>Mon</v>
      </c>
      <c r="N6131" t="str">
        <f>VLOOKUP(Query1[[#This Row],[Age]],'Age Group Vlookup'!B$3:C$6,2,TRUE)</f>
        <v>40-49</v>
      </c>
    </row>
    <row r="6132" spans="1:14" x14ac:dyDescent="0.3">
      <c r="A6132" t="s">
        <v>7146</v>
      </c>
      <c r="B6132" s="1">
        <v>42708</v>
      </c>
      <c r="C6132" t="s">
        <v>1855</v>
      </c>
      <c r="D6132">
        <v>45453</v>
      </c>
      <c r="E6132" t="s">
        <v>54</v>
      </c>
      <c r="G6132" t="s">
        <v>32</v>
      </c>
      <c r="H6132">
        <v>165000</v>
      </c>
      <c r="I6132" t="s">
        <v>1856</v>
      </c>
      <c r="J6132" s="7">
        <v>33</v>
      </c>
      <c r="K6132" t="s">
        <v>27</v>
      </c>
      <c r="L6132" t="s">
        <v>28</v>
      </c>
      <c r="M6132" t="str">
        <f t="shared" si="95"/>
        <v>Sun</v>
      </c>
      <c r="N6132" t="str">
        <f>VLOOKUP(Query1[[#This Row],[Age]],'Age Group Vlookup'!B$3:C$6,2,TRUE)</f>
        <v>30-39</v>
      </c>
    </row>
    <row r="6133" spans="1:14" x14ac:dyDescent="0.3">
      <c r="A6133" t="s">
        <v>7147</v>
      </c>
      <c r="B6133" s="1">
        <v>42516</v>
      </c>
      <c r="C6133" t="s">
        <v>1271</v>
      </c>
      <c r="D6133">
        <v>5854</v>
      </c>
      <c r="E6133" t="s">
        <v>36</v>
      </c>
      <c r="G6133" t="s">
        <v>15</v>
      </c>
      <c r="H6133">
        <v>605000</v>
      </c>
      <c r="I6133" t="s">
        <v>1272</v>
      </c>
      <c r="J6133" s="7">
        <v>29</v>
      </c>
      <c r="K6133" t="s">
        <v>32</v>
      </c>
      <c r="L6133" t="s">
        <v>33</v>
      </c>
      <c r="M6133" t="str">
        <f t="shared" si="95"/>
        <v>Thu</v>
      </c>
      <c r="N6133" t="str">
        <f>VLOOKUP(Query1[[#This Row],[Age]],'Age Group Vlookup'!B$3:C$6,2,TRUE)</f>
        <v>20-29</v>
      </c>
    </row>
    <row r="6134" spans="1:14" x14ac:dyDescent="0.3">
      <c r="A6134" t="s">
        <v>7148</v>
      </c>
      <c r="B6134" s="1">
        <v>42653</v>
      </c>
      <c r="C6134" t="s">
        <v>1128</v>
      </c>
      <c r="D6134">
        <v>1198</v>
      </c>
      <c r="E6134" t="s">
        <v>133</v>
      </c>
      <c r="G6134" t="s">
        <v>17</v>
      </c>
      <c r="H6134">
        <v>22000</v>
      </c>
      <c r="I6134" t="s">
        <v>1129</v>
      </c>
      <c r="J6134" s="7">
        <v>45</v>
      </c>
      <c r="K6134" t="s">
        <v>27</v>
      </c>
      <c r="L6134" t="s">
        <v>28</v>
      </c>
      <c r="M6134" t="str">
        <f t="shared" si="95"/>
        <v>Mon</v>
      </c>
      <c r="N6134" t="str">
        <f>VLOOKUP(Query1[[#This Row],[Age]],'Age Group Vlookup'!B$3:C$6,2,TRUE)</f>
        <v>40-49</v>
      </c>
    </row>
    <row r="6135" spans="1:14" x14ac:dyDescent="0.3">
      <c r="A6135" t="s">
        <v>7149</v>
      </c>
      <c r="B6135" s="1">
        <v>42730</v>
      </c>
      <c r="C6135" t="s">
        <v>893</v>
      </c>
      <c r="D6135">
        <v>41422</v>
      </c>
      <c r="E6135" t="s">
        <v>108</v>
      </c>
      <c r="G6135" t="s">
        <v>17</v>
      </c>
      <c r="H6135">
        <v>36000</v>
      </c>
      <c r="I6135" t="s">
        <v>894</v>
      </c>
      <c r="J6135" s="7">
        <v>29</v>
      </c>
      <c r="K6135" t="s">
        <v>17</v>
      </c>
      <c r="L6135" t="s">
        <v>18</v>
      </c>
      <c r="M6135" t="str">
        <f t="shared" si="95"/>
        <v>Mon</v>
      </c>
      <c r="N6135" t="str">
        <f>VLOOKUP(Query1[[#This Row],[Age]],'Age Group Vlookup'!B$3:C$6,2,TRUE)</f>
        <v>20-29</v>
      </c>
    </row>
    <row r="6136" spans="1:14" x14ac:dyDescent="0.3">
      <c r="A6136" t="s">
        <v>7150</v>
      </c>
      <c r="B6136" s="1">
        <v>42564</v>
      </c>
      <c r="C6136" t="s">
        <v>708</v>
      </c>
      <c r="D6136">
        <v>12881</v>
      </c>
      <c r="E6136" t="s">
        <v>47</v>
      </c>
      <c r="G6136" t="s">
        <v>32</v>
      </c>
      <c r="H6136">
        <v>121000</v>
      </c>
      <c r="I6136" t="s">
        <v>709</v>
      </c>
      <c r="J6136" s="7">
        <v>29</v>
      </c>
      <c r="K6136" t="s">
        <v>27</v>
      </c>
      <c r="L6136" t="s">
        <v>28</v>
      </c>
      <c r="M6136" t="str">
        <f t="shared" si="95"/>
        <v>Wed</v>
      </c>
      <c r="N6136" t="str">
        <f>VLOOKUP(Query1[[#This Row],[Age]],'Age Group Vlookup'!B$3:C$6,2,TRUE)</f>
        <v>20-29</v>
      </c>
    </row>
    <row r="6137" spans="1:14" x14ac:dyDescent="0.3">
      <c r="A6137" t="s">
        <v>7151</v>
      </c>
      <c r="B6137" s="1">
        <v>42682</v>
      </c>
      <c r="C6137" t="s">
        <v>1296</v>
      </c>
      <c r="D6137">
        <v>18026</v>
      </c>
      <c r="E6137" t="s">
        <v>108</v>
      </c>
      <c r="G6137" t="s">
        <v>32</v>
      </c>
      <c r="H6137">
        <v>103000</v>
      </c>
      <c r="I6137" t="s">
        <v>1297</v>
      </c>
      <c r="J6137" s="7">
        <v>50</v>
      </c>
      <c r="K6137" t="s">
        <v>27</v>
      </c>
      <c r="L6137" t="s">
        <v>28</v>
      </c>
      <c r="M6137" t="str">
        <f t="shared" si="95"/>
        <v>Tue</v>
      </c>
      <c r="N6137" t="str">
        <f>VLOOKUP(Query1[[#This Row],[Age]],'Age Group Vlookup'!B$3:C$6,2,TRUE)</f>
        <v>50-59</v>
      </c>
    </row>
    <row r="6138" spans="1:14" x14ac:dyDescent="0.3">
      <c r="A6138" t="s">
        <v>7152</v>
      </c>
      <c r="B6138" s="1">
        <v>42433</v>
      </c>
      <c r="C6138" t="s">
        <v>748</v>
      </c>
      <c r="D6138">
        <v>40073</v>
      </c>
      <c r="E6138" t="s">
        <v>43</v>
      </c>
      <c r="G6138" t="s">
        <v>32</v>
      </c>
      <c r="H6138">
        <v>150000</v>
      </c>
      <c r="I6138" t="s">
        <v>749</v>
      </c>
      <c r="J6138" s="7">
        <v>34</v>
      </c>
      <c r="K6138" t="s">
        <v>17</v>
      </c>
      <c r="L6138" t="s">
        <v>18</v>
      </c>
      <c r="M6138" t="str">
        <f t="shared" si="95"/>
        <v>Fri</v>
      </c>
      <c r="N6138" t="str">
        <f>VLOOKUP(Query1[[#This Row],[Age]],'Age Group Vlookup'!B$3:C$6,2,TRUE)</f>
        <v>30-39</v>
      </c>
    </row>
    <row r="6139" spans="1:14" x14ac:dyDescent="0.3">
      <c r="A6139" t="s">
        <v>7153</v>
      </c>
      <c r="B6139" s="1">
        <v>42515</v>
      </c>
      <c r="C6139" t="s">
        <v>814</v>
      </c>
      <c r="D6139">
        <v>43601</v>
      </c>
      <c r="E6139" t="s">
        <v>47</v>
      </c>
      <c r="G6139" t="s">
        <v>15</v>
      </c>
      <c r="H6139">
        <v>695000</v>
      </c>
      <c r="I6139" t="s">
        <v>815</v>
      </c>
      <c r="J6139" s="7">
        <v>23</v>
      </c>
      <c r="K6139" t="s">
        <v>17</v>
      </c>
      <c r="L6139" t="s">
        <v>18</v>
      </c>
      <c r="M6139" t="str">
        <f t="shared" si="95"/>
        <v>Wed</v>
      </c>
      <c r="N6139" t="str">
        <f>VLOOKUP(Query1[[#This Row],[Age]],'Age Group Vlookup'!B$3:C$6,2,TRUE)</f>
        <v>20-29</v>
      </c>
    </row>
    <row r="6140" spans="1:14" x14ac:dyDescent="0.3">
      <c r="A6140" t="s">
        <v>7154</v>
      </c>
      <c r="B6140" s="1">
        <v>42394</v>
      </c>
      <c r="C6140" t="s">
        <v>438</v>
      </c>
      <c r="D6140">
        <v>7390</v>
      </c>
      <c r="E6140" t="s">
        <v>47</v>
      </c>
      <c r="G6140" t="s">
        <v>17</v>
      </c>
      <c r="H6140">
        <v>41000</v>
      </c>
      <c r="I6140" t="s">
        <v>439</v>
      </c>
      <c r="J6140" s="7">
        <v>45</v>
      </c>
      <c r="K6140" t="s">
        <v>32</v>
      </c>
      <c r="L6140" t="s">
        <v>33</v>
      </c>
      <c r="M6140" t="str">
        <f t="shared" si="95"/>
        <v>Mon</v>
      </c>
      <c r="N6140" t="str">
        <f>VLOOKUP(Query1[[#This Row],[Age]],'Age Group Vlookup'!B$3:C$6,2,TRUE)</f>
        <v>40-49</v>
      </c>
    </row>
    <row r="6141" spans="1:14" x14ac:dyDescent="0.3">
      <c r="A6141" t="s">
        <v>7155</v>
      </c>
      <c r="B6141" s="1">
        <v>42707</v>
      </c>
      <c r="C6141" t="s">
        <v>2656</v>
      </c>
      <c r="D6141">
        <v>16633</v>
      </c>
      <c r="E6141" t="s">
        <v>43</v>
      </c>
      <c r="G6141" t="s">
        <v>15</v>
      </c>
      <c r="H6141">
        <v>260000</v>
      </c>
      <c r="I6141" t="s">
        <v>2657</v>
      </c>
      <c r="J6141" s="7">
        <v>50</v>
      </c>
      <c r="K6141" t="s">
        <v>27</v>
      </c>
      <c r="L6141" t="s">
        <v>28</v>
      </c>
      <c r="M6141" t="str">
        <f t="shared" si="95"/>
        <v>Sat</v>
      </c>
      <c r="N6141" t="str">
        <f>VLOOKUP(Query1[[#This Row],[Age]],'Age Group Vlookup'!B$3:C$6,2,TRUE)</f>
        <v>50-59</v>
      </c>
    </row>
    <row r="6142" spans="1:14" x14ac:dyDescent="0.3">
      <c r="A6142" t="s">
        <v>7156</v>
      </c>
      <c r="B6142" s="1">
        <v>42629</v>
      </c>
      <c r="C6142" t="s">
        <v>1301</v>
      </c>
      <c r="D6142">
        <v>33406</v>
      </c>
      <c r="E6142" t="s">
        <v>133</v>
      </c>
      <c r="G6142" t="s">
        <v>17</v>
      </c>
      <c r="H6142">
        <v>24000</v>
      </c>
      <c r="I6142" t="s">
        <v>1302</v>
      </c>
      <c r="J6142" s="7">
        <v>49</v>
      </c>
      <c r="K6142" t="s">
        <v>32</v>
      </c>
      <c r="L6142" t="s">
        <v>33</v>
      </c>
      <c r="M6142" t="str">
        <f t="shared" si="95"/>
        <v>Fri</v>
      </c>
      <c r="N6142" t="str">
        <f>VLOOKUP(Query1[[#This Row],[Age]],'Age Group Vlookup'!B$3:C$6,2,TRUE)</f>
        <v>40-49</v>
      </c>
    </row>
    <row r="6143" spans="1:14" x14ac:dyDescent="0.3">
      <c r="A6143" t="s">
        <v>7157</v>
      </c>
      <c r="B6143" s="1">
        <v>42382</v>
      </c>
      <c r="C6143" t="s">
        <v>1921</v>
      </c>
      <c r="D6143">
        <v>34083</v>
      </c>
      <c r="E6143" t="s">
        <v>47</v>
      </c>
      <c r="G6143" t="s">
        <v>17</v>
      </c>
      <c r="H6143">
        <v>49000</v>
      </c>
      <c r="I6143" t="s">
        <v>1922</v>
      </c>
      <c r="J6143" s="7">
        <v>27</v>
      </c>
      <c r="K6143" t="s">
        <v>32</v>
      </c>
      <c r="L6143" t="s">
        <v>33</v>
      </c>
      <c r="M6143" t="str">
        <f t="shared" si="95"/>
        <v>Wed</v>
      </c>
      <c r="N6143" t="str">
        <f>VLOOKUP(Query1[[#This Row],[Age]],'Age Group Vlookup'!B$3:C$6,2,TRUE)</f>
        <v>20-29</v>
      </c>
    </row>
    <row r="6144" spans="1:14" x14ac:dyDescent="0.3">
      <c r="A6144" t="s">
        <v>7158</v>
      </c>
      <c r="B6144" s="1">
        <v>42659</v>
      </c>
      <c r="C6144" t="s">
        <v>1142</v>
      </c>
      <c r="D6144">
        <v>41649</v>
      </c>
      <c r="E6144" t="s">
        <v>108</v>
      </c>
      <c r="G6144" t="s">
        <v>17</v>
      </c>
      <c r="H6144">
        <v>45000</v>
      </c>
      <c r="I6144" t="s">
        <v>1143</v>
      </c>
      <c r="J6144" s="7">
        <v>33</v>
      </c>
      <c r="K6144" t="s">
        <v>17</v>
      </c>
      <c r="L6144" t="s">
        <v>18</v>
      </c>
      <c r="M6144" t="str">
        <f t="shared" si="95"/>
        <v>Sun</v>
      </c>
      <c r="N6144" t="str">
        <f>VLOOKUP(Query1[[#This Row],[Age]],'Age Group Vlookup'!B$3:C$6,2,TRUE)</f>
        <v>30-39</v>
      </c>
    </row>
    <row r="6145" spans="1:14" x14ac:dyDescent="0.3">
      <c r="A6145" t="s">
        <v>7159</v>
      </c>
      <c r="B6145" s="1">
        <v>42396</v>
      </c>
      <c r="C6145" t="s">
        <v>3273</v>
      </c>
      <c r="D6145">
        <v>38553</v>
      </c>
      <c r="E6145" t="s">
        <v>47</v>
      </c>
      <c r="G6145" t="s">
        <v>32</v>
      </c>
      <c r="H6145">
        <v>144000</v>
      </c>
      <c r="I6145" t="s">
        <v>3274</v>
      </c>
      <c r="J6145" s="7">
        <v>47</v>
      </c>
      <c r="K6145" t="s">
        <v>27</v>
      </c>
      <c r="L6145" t="s">
        <v>28</v>
      </c>
      <c r="M6145" t="str">
        <f t="shared" si="95"/>
        <v>Wed</v>
      </c>
      <c r="N6145" t="str">
        <f>VLOOKUP(Query1[[#This Row],[Age]],'Age Group Vlookup'!B$3:C$6,2,TRUE)</f>
        <v>40-49</v>
      </c>
    </row>
    <row r="6146" spans="1:14" x14ac:dyDescent="0.3">
      <c r="A6146" t="s">
        <v>7160</v>
      </c>
      <c r="B6146" s="1">
        <v>42472</v>
      </c>
      <c r="C6146" t="s">
        <v>316</v>
      </c>
      <c r="D6146">
        <v>32772</v>
      </c>
      <c r="E6146" t="s">
        <v>21</v>
      </c>
      <c r="G6146" t="s">
        <v>15</v>
      </c>
      <c r="H6146">
        <v>657000</v>
      </c>
      <c r="I6146" t="s">
        <v>317</v>
      </c>
      <c r="J6146" s="7">
        <v>23</v>
      </c>
      <c r="K6146" t="s">
        <v>32</v>
      </c>
      <c r="L6146" t="s">
        <v>33</v>
      </c>
      <c r="M6146" t="str">
        <f t="shared" ref="M6146:M6209" si="96">TEXT(B6146,"ddd")</f>
        <v>Tue</v>
      </c>
      <c r="N6146" t="str">
        <f>VLOOKUP(Query1[[#This Row],[Age]],'Age Group Vlookup'!B$3:C$6,2,TRUE)</f>
        <v>20-29</v>
      </c>
    </row>
    <row r="6147" spans="1:14" x14ac:dyDescent="0.3">
      <c r="A6147" t="s">
        <v>7161</v>
      </c>
      <c r="B6147" s="1">
        <v>42697</v>
      </c>
      <c r="C6147" t="s">
        <v>120</v>
      </c>
      <c r="D6147">
        <v>231</v>
      </c>
      <c r="E6147" t="s">
        <v>108</v>
      </c>
      <c r="G6147" t="s">
        <v>15</v>
      </c>
      <c r="H6147">
        <v>183000</v>
      </c>
      <c r="I6147" t="s">
        <v>121</v>
      </c>
      <c r="J6147" s="7">
        <v>42</v>
      </c>
      <c r="K6147" t="s">
        <v>17</v>
      </c>
      <c r="L6147" t="s">
        <v>18</v>
      </c>
      <c r="M6147" t="str">
        <f t="shared" si="96"/>
        <v>Wed</v>
      </c>
      <c r="N6147" t="str">
        <f>VLOOKUP(Query1[[#This Row],[Age]],'Age Group Vlookup'!B$3:C$6,2,TRUE)</f>
        <v>40-49</v>
      </c>
    </row>
    <row r="6148" spans="1:14" x14ac:dyDescent="0.3">
      <c r="A6148" t="s">
        <v>7162</v>
      </c>
      <c r="B6148" s="1">
        <v>42634</v>
      </c>
      <c r="C6148" t="s">
        <v>1433</v>
      </c>
      <c r="D6148">
        <v>49187</v>
      </c>
      <c r="E6148" t="s">
        <v>62</v>
      </c>
      <c r="G6148" t="s">
        <v>32</v>
      </c>
      <c r="H6148">
        <v>75000</v>
      </c>
      <c r="I6148" t="s">
        <v>1434</v>
      </c>
      <c r="J6148" s="7">
        <v>39</v>
      </c>
      <c r="K6148" t="s">
        <v>32</v>
      </c>
      <c r="L6148" t="s">
        <v>33</v>
      </c>
      <c r="M6148" t="str">
        <f t="shared" si="96"/>
        <v>Wed</v>
      </c>
      <c r="N6148" t="str">
        <f>VLOOKUP(Query1[[#This Row],[Age]],'Age Group Vlookup'!B$3:C$6,2,TRUE)</f>
        <v>30-39</v>
      </c>
    </row>
    <row r="6149" spans="1:14" x14ac:dyDescent="0.3">
      <c r="A6149" t="s">
        <v>7163</v>
      </c>
      <c r="B6149" s="1">
        <v>42419</v>
      </c>
      <c r="C6149" t="s">
        <v>1052</v>
      </c>
      <c r="D6149">
        <v>19595</v>
      </c>
      <c r="E6149" t="s">
        <v>108</v>
      </c>
      <c r="G6149" t="s">
        <v>17</v>
      </c>
      <c r="H6149">
        <v>35000</v>
      </c>
      <c r="I6149" t="s">
        <v>1053</v>
      </c>
      <c r="J6149" s="7">
        <v>22</v>
      </c>
      <c r="K6149" t="s">
        <v>17</v>
      </c>
      <c r="L6149" t="s">
        <v>18</v>
      </c>
      <c r="M6149" t="str">
        <f t="shared" si="96"/>
        <v>Fri</v>
      </c>
      <c r="N6149" t="str">
        <f>VLOOKUP(Query1[[#This Row],[Age]],'Age Group Vlookup'!B$3:C$6,2,TRUE)</f>
        <v>20-29</v>
      </c>
    </row>
    <row r="6150" spans="1:14" x14ac:dyDescent="0.3">
      <c r="A6150" t="s">
        <v>7164</v>
      </c>
      <c r="B6150" s="1">
        <v>42586</v>
      </c>
      <c r="C6150" t="s">
        <v>1170</v>
      </c>
      <c r="D6150">
        <v>44925</v>
      </c>
      <c r="E6150" t="s">
        <v>108</v>
      </c>
      <c r="G6150" t="s">
        <v>17</v>
      </c>
      <c r="H6150">
        <v>15000</v>
      </c>
      <c r="I6150" t="s">
        <v>1171</v>
      </c>
      <c r="J6150" s="7">
        <v>44</v>
      </c>
      <c r="K6150" t="s">
        <v>17</v>
      </c>
      <c r="L6150" t="s">
        <v>18</v>
      </c>
      <c r="M6150" t="str">
        <f t="shared" si="96"/>
        <v>Thu</v>
      </c>
      <c r="N6150" t="str">
        <f>VLOOKUP(Query1[[#This Row],[Age]],'Age Group Vlookup'!B$3:C$6,2,TRUE)</f>
        <v>40-49</v>
      </c>
    </row>
    <row r="6151" spans="1:14" x14ac:dyDescent="0.3">
      <c r="A6151" t="s">
        <v>7165</v>
      </c>
      <c r="B6151" s="1">
        <v>42638</v>
      </c>
      <c r="C6151" t="s">
        <v>1230</v>
      </c>
      <c r="D6151">
        <v>18870</v>
      </c>
      <c r="E6151" t="s">
        <v>25</v>
      </c>
      <c r="G6151" t="s">
        <v>17</v>
      </c>
      <c r="H6151">
        <v>34000</v>
      </c>
      <c r="I6151" t="s">
        <v>1231</v>
      </c>
      <c r="J6151" s="7">
        <v>42</v>
      </c>
      <c r="K6151" t="s">
        <v>17</v>
      </c>
      <c r="L6151" t="s">
        <v>18</v>
      </c>
      <c r="M6151" t="str">
        <f t="shared" si="96"/>
        <v>Sun</v>
      </c>
      <c r="N6151" t="str">
        <f>VLOOKUP(Query1[[#This Row],[Age]],'Age Group Vlookup'!B$3:C$6,2,TRUE)</f>
        <v>40-49</v>
      </c>
    </row>
    <row r="6152" spans="1:14" x14ac:dyDescent="0.3">
      <c r="A6152" t="s">
        <v>7166</v>
      </c>
      <c r="B6152" s="1">
        <v>42690</v>
      </c>
      <c r="C6152" t="s">
        <v>791</v>
      </c>
      <c r="D6152">
        <v>5110</v>
      </c>
      <c r="E6152" t="s">
        <v>58</v>
      </c>
      <c r="G6152" t="s">
        <v>32</v>
      </c>
      <c r="H6152">
        <v>110000</v>
      </c>
      <c r="I6152" t="s">
        <v>792</v>
      </c>
      <c r="J6152" s="7">
        <v>37</v>
      </c>
      <c r="K6152" t="s">
        <v>32</v>
      </c>
      <c r="L6152" t="s">
        <v>33</v>
      </c>
      <c r="M6152" t="str">
        <f t="shared" si="96"/>
        <v>Wed</v>
      </c>
      <c r="N6152" t="str">
        <f>VLOOKUP(Query1[[#This Row],[Age]],'Age Group Vlookup'!B$3:C$6,2,TRUE)</f>
        <v>30-39</v>
      </c>
    </row>
    <row r="6153" spans="1:14" x14ac:dyDescent="0.3">
      <c r="A6153" t="s">
        <v>7167</v>
      </c>
      <c r="B6153" s="1">
        <v>42548</v>
      </c>
      <c r="C6153" t="s">
        <v>1241</v>
      </c>
      <c r="D6153">
        <v>42036</v>
      </c>
      <c r="E6153" t="s">
        <v>108</v>
      </c>
      <c r="G6153" t="s">
        <v>32</v>
      </c>
      <c r="H6153">
        <v>105000</v>
      </c>
      <c r="I6153" t="s">
        <v>1242</v>
      </c>
      <c r="J6153" s="7">
        <v>43</v>
      </c>
      <c r="K6153" t="s">
        <v>32</v>
      </c>
      <c r="L6153" t="s">
        <v>33</v>
      </c>
      <c r="M6153" t="str">
        <f t="shared" si="96"/>
        <v>Mon</v>
      </c>
      <c r="N6153" t="str">
        <f>VLOOKUP(Query1[[#This Row],[Age]],'Age Group Vlookup'!B$3:C$6,2,TRUE)</f>
        <v>40-49</v>
      </c>
    </row>
    <row r="6154" spans="1:14" x14ac:dyDescent="0.3">
      <c r="A6154" t="s">
        <v>7168</v>
      </c>
      <c r="B6154" s="1">
        <v>42564</v>
      </c>
      <c r="C6154" t="s">
        <v>2167</v>
      </c>
      <c r="D6154">
        <v>3184</v>
      </c>
      <c r="E6154" t="s">
        <v>133</v>
      </c>
      <c r="G6154" t="s">
        <v>15</v>
      </c>
      <c r="H6154">
        <v>691000</v>
      </c>
      <c r="I6154" t="s">
        <v>2168</v>
      </c>
      <c r="J6154" s="7">
        <v>34</v>
      </c>
      <c r="K6154" t="s">
        <v>27</v>
      </c>
      <c r="L6154" t="s">
        <v>28</v>
      </c>
      <c r="M6154" t="str">
        <f t="shared" si="96"/>
        <v>Wed</v>
      </c>
      <c r="N6154" t="str">
        <f>VLOOKUP(Query1[[#This Row],[Age]],'Age Group Vlookup'!B$3:C$6,2,TRUE)</f>
        <v>30-39</v>
      </c>
    </row>
    <row r="6155" spans="1:14" x14ac:dyDescent="0.3">
      <c r="A6155" t="s">
        <v>7169</v>
      </c>
      <c r="B6155" s="1">
        <v>42409</v>
      </c>
      <c r="C6155" t="s">
        <v>1609</v>
      </c>
      <c r="D6155">
        <v>34970</v>
      </c>
      <c r="E6155" t="s">
        <v>77</v>
      </c>
      <c r="G6155" t="s">
        <v>32</v>
      </c>
      <c r="H6155">
        <v>121000</v>
      </c>
      <c r="I6155" t="s">
        <v>1610</v>
      </c>
      <c r="J6155" s="7">
        <v>38</v>
      </c>
      <c r="K6155" t="s">
        <v>32</v>
      </c>
      <c r="L6155" t="s">
        <v>33</v>
      </c>
      <c r="M6155" t="str">
        <f t="shared" si="96"/>
        <v>Tue</v>
      </c>
      <c r="N6155" t="str">
        <f>VLOOKUP(Query1[[#This Row],[Age]],'Age Group Vlookup'!B$3:C$6,2,TRUE)</f>
        <v>30-39</v>
      </c>
    </row>
    <row r="6156" spans="1:14" x14ac:dyDescent="0.3">
      <c r="A6156" t="s">
        <v>7170</v>
      </c>
      <c r="B6156" s="1">
        <v>42617</v>
      </c>
      <c r="C6156" t="s">
        <v>98</v>
      </c>
      <c r="D6156">
        <v>27347</v>
      </c>
      <c r="E6156" t="s">
        <v>77</v>
      </c>
      <c r="F6156">
        <v>1</v>
      </c>
      <c r="G6156" t="s">
        <v>17</v>
      </c>
      <c r="H6156">
        <v>35000</v>
      </c>
      <c r="I6156" t="s">
        <v>99</v>
      </c>
      <c r="J6156" s="7">
        <v>20</v>
      </c>
      <c r="K6156" t="s">
        <v>27</v>
      </c>
      <c r="L6156" t="s">
        <v>28</v>
      </c>
      <c r="M6156" t="str">
        <f t="shared" si="96"/>
        <v>Sun</v>
      </c>
      <c r="N6156" t="str">
        <f>VLOOKUP(Query1[[#This Row],[Age]],'Age Group Vlookup'!B$3:C$6,2,TRUE)</f>
        <v>20-29</v>
      </c>
    </row>
    <row r="6157" spans="1:14" x14ac:dyDescent="0.3">
      <c r="A6157" t="s">
        <v>7171</v>
      </c>
      <c r="B6157" s="1">
        <v>42575</v>
      </c>
      <c r="C6157" t="s">
        <v>480</v>
      </c>
      <c r="D6157">
        <v>41338</v>
      </c>
      <c r="E6157" t="s">
        <v>14</v>
      </c>
      <c r="G6157" t="s">
        <v>17</v>
      </c>
      <c r="H6157">
        <v>48000</v>
      </c>
      <c r="I6157" t="s">
        <v>481</v>
      </c>
      <c r="J6157" s="7">
        <v>39</v>
      </c>
      <c r="K6157" t="s">
        <v>17</v>
      </c>
      <c r="L6157" t="s">
        <v>18</v>
      </c>
      <c r="M6157" t="str">
        <f t="shared" si="96"/>
        <v>Sun</v>
      </c>
      <c r="N6157" t="str">
        <f>VLOOKUP(Query1[[#This Row],[Age]],'Age Group Vlookup'!B$3:C$6,2,TRUE)</f>
        <v>30-39</v>
      </c>
    </row>
    <row r="6158" spans="1:14" x14ac:dyDescent="0.3">
      <c r="A6158" t="s">
        <v>7172</v>
      </c>
      <c r="B6158" s="1">
        <v>42467</v>
      </c>
      <c r="C6158" t="s">
        <v>340</v>
      </c>
      <c r="D6158">
        <v>30222</v>
      </c>
      <c r="E6158" t="s">
        <v>36</v>
      </c>
      <c r="G6158" t="s">
        <v>17</v>
      </c>
      <c r="H6158">
        <v>11000</v>
      </c>
      <c r="I6158" t="s">
        <v>341</v>
      </c>
      <c r="J6158" s="7">
        <v>43</v>
      </c>
      <c r="K6158" t="s">
        <v>27</v>
      </c>
      <c r="L6158" t="s">
        <v>28</v>
      </c>
      <c r="M6158" t="str">
        <f t="shared" si="96"/>
        <v>Thu</v>
      </c>
      <c r="N6158" t="str">
        <f>VLOOKUP(Query1[[#This Row],[Age]],'Age Group Vlookup'!B$3:C$6,2,TRUE)</f>
        <v>40-49</v>
      </c>
    </row>
    <row r="6159" spans="1:14" x14ac:dyDescent="0.3">
      <c r="A6159" t="s">
        <v>7173</v>
      </c>
      <c r="B6159" s="1">
        <v>42632</v>
      </c>
      <c r="C6159" t="s">
        <v>1688</v>
      </c>
      <c r="D6159">
        <v>27680</v>
      </c>
      <c r="E6159" t="s">
        <v>36</v>
      </c>
      <c r="G6159" t="s">
        <v>15</v>
      </c>
      <c r="H6159">
        <v>241000</v>
      </c>
      <c r="I6159" t="s">
        <v>1689</v>
      </c>
      <c r="J6159" s="7">
        <v>41</v>
      </c>
      <c r="K6159" t="s">
        <v>17</v>
      </c>
      <c r="L6159" t="s">
        <v>18</v>
      </c>
      <c r="M6159" t="str">
        <f t="shared" si="96"/>
        <v>Mon</v>
      </c>
      <c r="N6159" t="str">
        <f>VLOOKUP(Query1[[#This Row],[Age]],'Age Group Vlookup'!B$3:C$6,2,TRUE)</f>
        <v>40-49</v>
      </c>
    </row>
    <row r="6160" spans="1:14" x14ac:dyDescent="0.3">
      <c r="A6160" t="s">
        <v>7174</v>
      </c>
      <c r="B6160" s="1">
        <v>42608</v>
      </c>
      <c r="C6160" t="s">
        <v>1113</v>
      </c>
      <c r="D6160">
        <v>27390</v>
      </c>
      <c r="E6160" t="s">
        <v>62</v>
      </c>
      <c r="G6160" t="s">
        <v>17</v>
      </c>
      <c r="H6160">
        <v>27000</v>
      </c>
      <c r="I6160" t="s">
        <v>1114</v>
      </c>
      <c r="J6160" s="7">
        <v>46</v>
      </c>
      <c r="K6160" t="s">
        <v>17</v>
      </c>
      <c r="L6160" t="s">
        <v>18</v>
      </c>
      <c r="M6160" t="str">
        <f t="shared" si="96"/>
        <v>Fri</v>
      </c>
      <c r="N6160" t="str">
        <f>VLOOKUP(Query1[[#This Row],[Age]],'Age Group Vlookup'!B$3:C$6,2,TRUE)</f>
        <v>40-49</v>
      </c>
    </row>
    <row r="6161" spans="1:14" x14ac:dyDescent="0.3">
      <c r="A6161" t="s">
        <v>7175</v>
      </c>
      <c r="B6161" s="1">
        <v>42500</v>
      </c>
      <c r="C6161" t="s">
        <v>1996</v>
      </c>
      <c r="D6161">
        <v>12551</v>
      </c>
      <c r="E6161" t="s">
        <v>43</v>
      </c>
      <c r="G6161" t="s">
        <v>15</v>
      </c>
      <c r="H6161">
        <v>774000</v>
      </c>
      <c r="I6161" t="s">
        <v>1997</v>
      </c>
      <c r="J6161" s="7">
        <v>31</v>
      </c>
      <c r="K6161" t="s">
        <v>17</v>
      </c>
      <c r="L6161" t="s">
        <v>18</v>
      </c>
      <c r="M6161" t="str">
        <f t="shared" si="96"/>
        <v>Tue</v>
      </c>
      <c r="N6161" t="str">
        <f>VLOOKUP(Query1[[#This Row],[Age]],'Age Group Vlookup'!B$3:C$6,2,TRUE)</f>
        <v>30-39</v>
      </c>
    </row>
    <row r="6162" spans="1:14" x14ac:dyDescent="0.3">
      <c r="A6162" t="s">
        <v>7176</v>
      </c>
      <c r="B6162" s="1">
        <v>42522</v>
      </c>
      <c r="C6162" t="s">
        <v>501</v>
      </c>
      <c r="D6162">
        <v>12886</v>
      </c>
      <c r="E6162" t="s">
        <v>137</v>
      </c>
      <c r="G6162" t="s">
        <v>15</v>
      </c>
      <c r="H6162">
        <v>411000</v>
      </c>
      <c r="I6162" t="s">
        <v>502</v>
      </c>
      <c r="J6162" s="7">
        <v>37</v>
      </c>
      <c r="K6162" t="s">
        <v>17</v>
      </c>
      <c r="L6162" t="s">
        <v>18</v>
      </c>
      <c r="M6162" t="str">
        <f t="shared" si="96"/>
        <v>Wed</v>
      </c>
      <c r="N6162" t="str">
        <f>VLOOKUP(Query1[[#This Row],[Age]],'Age Group Vlookup'!B$3:C$6,2,TRUE)</f>
        <v>30-39</v>
      </c>
    </row>
    <row r="6163" spans="1:14" x14ac:dyDescent="0.3">
      <c r="A6163" t="s">
        <v>7177</v>
      </c>
      <c r="B6163" s="1">
        <v>42722</v>
      </c>
      <c r="C6163" t="s">
        <v>2683</v>
      </c>
      <c r="D6163">
        <v>43070</v>
      </c>
      <c r="E6163" t="s">
        <v>21</v>
      </c>
      <c r="G6163" t="s">
        <v>15</v>
      </c>
      <c r="H6163">
        <v>866000</v>
      </c>
      <c r="I6163" t="s">
        <v>2684</v>
      </c>
      <c r="J6163" s="7">
        <v>42</v>
      </c>
      <c r="K6163" t="s">
        <v>27</v>
      </c>
      <c r="L6163" t="s">
        <v>28</v>
      </c>
      <c r="M6163" t="str">
        <f t="shared" si="96"/>
        <v>Sun</v>
      </c>
      <c r="N6163" t="str">
        <f>VLOOKUP(Query1[[#This Row],[Age]],'Age Group Vlookup'!B$3:C$6,2,TRUE)</f>
        <v>40-49</v>
      </c>
    </row>
    <row r="6164" spans="1:14" x14ac:dyDescent="0.3">
      <c r="A6164" t="s">
        <v>7178</v>
      </c>
      <c r="B6164" s="1">
        <v>42547</v>
      </c>
      <c r="C6164" t="s">
        <v>2646</v>
      </c>
      <c r="D6164">
        <v>5251</v>
      </c>
      <c r="E6164" t="s">
        <v>47</v>
      </c>
      <c r="G6164" t="s">
        <v>32</v>
      </c>
      <c r="H6164">
        <v>55000</v>
      </c>
      <c r="I6164" t="s">
        <v>2647</v>
      </c>
      <c r="J6164" s="7">
        <v>30</v>
      </c>
      <c r="K6164" t="s">
        <v>27</v>
      </c>
      <c r="L6164" t="s">
        <v>28</v>
      </c>
      <c r="M6164" t="str">
        <f t="shared" si="96"/>
        <v>Sun</v>
      </c>
      <c r="N6164" t="str">
        <f>VLOOKUP(Query1[[#This Row],[Age]],'Age Group Vlookup'!B$3:C$6,2,TRUE)</f>
        <v>30-39</v>
      </c>
    </row>
    <row r="6165" spans="1:14" x14ac:dyDescent="0.3">
      <c r="A6165" t="s">
        <v>7179</v>
      </c>
      <c r="B6165" s="1">
        <v>42569</v>
      </c>
      <c r="C6165" t="s">
        <v>1537</v>
      </c>
      <c r="D6165">
        <v>29798</v>
      </c>
      <c r="E6165" t="s">
        <v>58</v>
      </c>
      <c r="G6165" t="s">
        <v>15</v>
      </c>
      <c r="H6165">
        <v>742000</v>
      </c>
      <c r="I6165" t="s">
        <v>1538</v>
      </c>
      <c r="J6165" s="7">
        <v>41</v>
      </c>
      <c r="K6165" t="s">
        <v>27</v>
      </c>
      <c r="L6165" t="s">
        <v>28</v>
      </c>
      <c r="M6165" t="str">
        <f t="shared" si="96"/>
        <v>Mon</v>
      </c>
      <c r="N6165" t="str">
        <f>VLOOKUP(Query1[[#This Row],[Age]],'Age Group Vlookup'!B$3:C$6,2,TRUE)</f>
        <v>40-49</v>
      </c>
    </row>
    <row r="6166" spans="1:14" x14ac:dyDescent="0.3">
      <c r="A6166" t="s">
        <v>7180</v>
      </c>
      <c r="B6166" s="1">
        <v>42477</v>
      </c>
      <c r="C6166" t="s">
        <v>1190</v>
      </c>
      <c r="D6166">
        <v>2983</v>
      </c>
      <c r="E6166" t="s">
        <v>36</v>
      </c>
      <c r="G6166" t="s">
        <v>15</v>
      </c>
      <c r="H6166">
        <v>330000</v>
      </c>
      <c r="I6166" t="s">
        <v>1191</v>
      </c>
      <c r="J6166" s="7">
        <v>45</v>
      </c>
      <c r="K6166" t="s">
        <v>27</v>
      </c>
      <c r="L6166" t="s">
        <v>28</v>
      </c>
      <c r="M6166" t="str">
        <f t="shared" si="96"/>
        <v>Sun</v>
      </c>
      <c r="N6166" t="str">
        <f>VLOOKUP(Query1[[#This Row],[Age]],'Age Group Vlookup'!B$3:C$6,2,TRUE)</f>
        <v>40-49</v>
      </c>
    </row>
    <row r="6167" spans="1:14" x14ac:dyDescent="0.3">
      <c r="A6167" t="s">
        <v>7181</v>
      </c>
      <c r="B6167" s="1">
        <v>42635</v>
      </c>
      <c r="C6167" t="s">
        <v>2093</v>
      </c>
      <c r="D6167">
        <v>23258</v>
      </c>
      <c r="E6167" t="s">
        <v>108</v>
      </c>
      <c r="F6167">
        <v>1</v>
      </c>
      <c r="G6167" t="s">
        <v>15</v>
      </c>
      <c r="H6167">
        <v>121000</v>
      </c>
      <c r="I6167" t="s">
        <v>2094</v>
      </c>
      <c r="J6167" s="7">
        <v>21</v>
      </c>
      <c r="K6167" t="s">
        <v>17</v>
      </c>
      <c r="L6167" t="s">
        <v>18</v>
      </c>
      <c r="M6167" t="str">
        <f t="shared" si="96"/>
        <v>Thu</v>
      </c>
      <c r="N6167" t="str">
        <f>VLOOKUP(Query1[[#This Row],[Age]],'Age Group Vlookup'!B$3:C$6,2,TRUE)</f>
        <v>20-29</v>
      </c>
    </row>
    <row r="6168" spans="1:14" x14ac:dyDescent="0.3">
      <c r="A6168" t="s">
        <v>7182</v>
      </c>
      <c r="B6168" s="1">
        <v>42566</v>
      </c>
      <c r="C6168" t="s">
        <v>1210</v>
      </c>
      <c r="D6168">
        <v>3506</v>
      </c>
      <c r="E6168" t="s">
        <v>77</v>
      </c>
      <c r="G6168" t="s">
        <v>32</v>
      </c>
      <c r="H6168">
        <v>119000</v>
      </c>
      <c r="I6168" t="s">
        <v>1211</v>
      </c>
      <c r="J6168" s="7">
        <v>23</v>
      </c>
      <c r="K6168" t="s">
        <v>32</v>
      </c>
      <c r="L6168" t="s">
        <v>33</v>
      </c>
      <c r="M6168" t="str">
        <f t="shared" si="96"/>
        <v>Fri</v>
      </c>
      <c r="N6168" t="str">
        <f>VLOOKUP(Query1[[#This Row],[Age]],'Age Group Vlookup'!B$3:C$6,2,TRUE)</f>
        <v>20-29</v>
      </c>
    </row>
    <row r="6169" spans="1:14" x14ac:dyDescent="0.3">
      <c r="A6169" t="s">
        <v>7183</v>
      </c>
      <c r="B6169" s="1">
        <v>42428</v>
      </c>
      <c r="C6169" t="s">
        <v>1142</v>
      </c>
      <c r="D6169">
        <v>30114</v>
      </c>
      <c r="E6169" t="s">
        <v>108</v>
      </c>
      <c r="G6169" t="s">
        <v>17</v>
      </c>
      <c r="H6169">
        <v>45000</v>
      </c>
      <c r="I6169" t="s">
        <v>1143</v>
      </c>
      <c r="J6169" s="7">
        <v>33</v>
      </c>
      <c r="K6169" t="s">
        <v>17</v>
      </c>
      <c r="L6169" t="s">
        <v>18</v>
      </c>
      <c r="M6169" t="str">
        <f t="shared" si="96"/>
        <v>Sun</v>
      </c>
      <c r="N6169" t="str">
        <f>VLOOKUP(Query1[[#This Row],[Age]],'Age Group Vlookup'!B$3:C$6,2,TRUE)</f>
        <v>30-39</v>
      </c>
    </row>
    <row r="6170" spans="1:14" x14ac:dyDescent="0.3">
      <c r="A6170" t="s">
        <v>7184</v>
      </c>
      <c r="B6170" s="1">
        <v>42448</v>
      </c>
      <c r="C6170" t="s">
        <v>2335</v>
      </c>
      <c r="D6170">
        <v>4354</v>
      </c>
      <c r="E6170" t="s">
        <v>77</v>
      </c>
      <c r="G6170" t="s">
        <v>15</v>
      </c>
      <c r="H6170">
        <v>656000</v>
      </c>
      <c r="I6170" t="s">
        <v>2336</v>
      </c>
      <c r="J6170" s="7">
        <v>39</v>
      </c>
      <c r="K6170" t="s">
        <v>32</v>
      </c>
      <c r="L6170" t="s">
        <v>33</v>
      </c>
      <c r="M6170" t="str">
        <f t="shared" si="96"/>
        <v>Sat</v>
      </c>
      <c r="N6170" t="str">
        <f>VLOOKUP(Query1[[#This Row],[Age]],'Age Group Vlookup'!B$3:C$6,2,TRUE)</f>
        <v>30-39</v>
      </c>
    </row>
    <row r="6171" spans="1:14" x14ac:dyDescent="0.3">
      <c r="A6171" t="s">
        <v>7185</v>
      </c>
      <c r="B6171" s="1">
        <v>42599</v>
      </c>
      <c r="C6171" t="s">
        <v>30</v>
      </c>
      <c r="D6171">
        <v>5322</v>
      </c>
      <c r="E6171" t="s">
        <v>77</v>
      </c>
      <c r="G6171" t="s">
        <v>15</v>
      </c>
      <c r="H6171">
        <v>752000</v>
      </c>
      <c r="I6171" t="s">
        <v>31</v>
      </c>
      <c r="J6171" s="7">
        <v>46</v>
      </c>
      <c r="K6171" t="s">
        <v>32</v>
      </c>
      <c r="L6171" t="s">
        <v>33</v>
      </c>
      <c r="M6171" t="str">
        <f t="shared" si="96"/>
        <v>Wed</v>
      </c>
      <c r="N6171" t="str">
        <f>VLOOKUP(Query1[[#This Row],[Age]],'Age Group Vlookup'!B$3:C$6,2,TRUE)</f>
        <v>40-49</v>
      </c>
    </row>
    <row r="6172" spans="1:14" x14ac:dyDescent="0.3">
      <c r="A6172" t="s">
        <v>7186</v>
      </c>
      <c r="B6172" s="1">
        <v>42653</v>
      </c>
      <c r="C6172" t="s">
        <v>1484</v>
      </c>
      <c r="D6172">
        <v>2812</v>
      </c>
      <c r="E6172" t="s">
        <v>69</v>
      </c>
      <c r="G6172" t="s">
        <v>32</v>
      </c>
      <c r="H6172">
        <v>58000</v>
      </c>
      <c r="I6172" t="s">
        <v>1485</v>
      </c>
      <c r="J6172" s="7">
        <v>42</v>
      </c>
      <c r="K6172" t="s">
        <v>27</v>
      </c>
      <c r="L6172" t="s">
        <v>28</v>
      </c>
      <c r="M6172" t="str">
        <f t="shared" si="96"/>
        <v>Mon</v>
      </c>
      <c r="N6172" t="str">
        <f>VLOOKUP(Query1[[#This Row],[Age]],'Age Group Vlookup'!B$3:C$6,2,TRUE)</f>
        <v>40-49</v>
      </c>
    </row>
    <row r="6173" spans="1:14" x14ac:dyDescent="0.3">
      <c r="A6173" t="s">
        <v>7187</v>
      </c>
      <c r="B6173" s="1">
        <v>42557</v>
      </c>
      <c r="C6173" t="s">
        <v>1669</v>
      </c>
      <c r="D6173">
        <v>33788</v>
      </c>
      <c r="E6173" t="s">
        <v>21</v>
      </c>
      <c r="G6173" t="s">
        <v>15</v>
      </c>
      <c r="H6173">
        <v>401000</v>
      </c>
      <c r="I6173" t="s">
        <v>1670</v>
      </c>
      <c r="J6173" s="7">
        <v>34</v>
      </c>
      <c r="K6173" t="s">
        <v>17</v>
      </c>
      <c r="L6173" t="s">
        <v>18</v>
      </c>
      <c r="M6173" t="str">
        <f t="shared" si="96"/>
        <v>Wed</v>
      </c>
      <c r="N6173" t="str">
        <f>VLOOKUP(Query1[[#This Row],[Age]],'Age Group Vlookup'!B$3:C$6,2,TRUE)</f>
        <v>30-39</v>
      </c>
    </row>
    <row r="6174" spans="1:14" x14ac:dyDescent="0.3">
      <c r="A6174" t="s">
        <v>7188</v>
      </c>
      <c r="B6174" s="1">
        <v>42421</v>
      </c>
      <c r="C6174" t="s">
        <v>933</v>
      </c>
      <c r="D6174">
        <v>27047</v>
      </c>
      <c r="E6174" t="s">
        <v>25</v>
      </c>
      <c r="G6174" t="s">
        <v>15</v>
      </c>
      <c r="H6174">
        <v>267000</v>
      </c>
      <c r="I6174" t="s">
        <v>934</v>
      </c>
      <c r="J6174" s="7">
        <v>31</v>
      </c>
      <c r="K6174" t="s">
        <v>17</v>
      </c>
      <c r="L6174" t="s">
        <v>18</v>
      </c>
      <c r="M6174" t="str">
        <f t="shared" si="96"/>
        <v>Sun</v>
      </c>
      <c r="N6174" t="str">
        <f>VLOOKUP(Query1[[#This Row],[Age]],'Age Group Vlookup'!B$3:C$6,2,TRUE)</f>
        <v>30-39</v>
      </c>
    </row>
    <row r="6175" spans="1:14" x14ac:dyDescent="0.3">
      <c r="A6175" t="s">
        <v>7189</v>
      </c>
      <c r="B6175" s="1">
        <v>42594</v>
      </c>
      <c r="C6175" t="s">
        <v>1405</v>
      </c>
      <c r="D6175">
        <v>47636</v>
      </c>
      <c r="E6175" t="s">
        <v>77</v>
      </c>
      <c r="G6175" t="s">
        <v>15</v>
      </c>
      <c r="H6175">
        <v>802000</v>
      </c>
      <c r="I6175" t="s">
        <v>1406</v>
      </c>
      <c r="J6175" s="7">
        <v>50</v>
      </c>
      <c r="K6175" t="s">
        <v>27</v>
      </c>
      <c r="L6175" t="s">
        <v>28</v>
      </c>
      <c r="M6175" t="str">
        <f t="shared" si="96"/>
        <v>Fri</v>
      </c>
      <c r="N6175" t="str">
        <f>VLOOKUP(Query1[[#This Row],[Age]],'Age Group Vlookup'!B$3:C$6,2,TRUE)</f>
        <v>50-59</v>
      </c>
    </row>
    <row r="6176" spans="1:14" x14ac:dyDescent="0.3">
      <c r="A6176" t="s">
        <v>7190</v>
      </c>
      <c r="B6176" s="1">
        <v>42447</v>
      </c>
      <c r="C6176" t="s">
        <v>509</v>
      </c>
      <c r="D6176">
        <v>32663</v>
      </c>
      <c r="E6176" t="s">
        <v>133</v>
      </c>
      <c r="G6176" t="s">
        <v>17</v>
      </c>
      <c r="H6176">
        <v>20000</v>
      </c>
      <c r="I6176" t="s">
        <v>510</v>
      </c>
      <c r="J6176" s="7">
        <v>41</v>
      </c>
      <c r="K6176" t="s">
        <v>32</v>
      </c>
      <c r="L6176" t="s">
        <v>33</v>
      </c>
      <c r="M6176" t="str">
        <f t="shared" si="96"/>
        <v>Fri</v>
      </c>
      <c r="N6176" t="str">
        <f>VLOOKUP(Query1[[#This Row],[Age]],'Age Group Vlookup'!B$3:C$6,2,TRUE)</f>
        <v>40-49</v>
      </c>
    </row>
    <row r="6177" spans="1:14" x14ac:dyDescent="0.3">
      <c r="A6177" t="s">
        <v>7191</v>
      </c>
      <c r="B6177" s="1">
        <v>42640</v>
      </c>
      <c r="C6177" t="s">
        <v>1881</v>
      </c>
      <c r="D6177">
        <v>47831</v>
      </c>
      <c r="E6177" t="s">
        <v>36</v>
      </c>
      <c r="G6177" t="s">
        <v>15</v>
      </c>
      <c r="H6177">
        <v>490000</v>
      </c>
      <c r="I6177" t="s">
        <v>1882</v>
      </c>
      <c r="J6177" s="7">
        <v>22</v>
      </c>
      <c r="K6177" t="s">
        <v>32</v>
      </c>
      <c r="L6177" t="s">
        <v>33</v>
      </c>
      <c r="M6177" t="str">
        <f t="shared" si="96"/>
        <v>Tue</v>
      </c>
      <c r="N6177" t="str">
        <f>VLOOKUP(Query1[[#This Row],[Age]],'Age Group Vlookup'!B$3:C$6,2,TRUE)</f>
        <v>20-29</v>
      </c>
    </row>
    <row r="6178" spans="1:14" x14ac:dyDescent="0.3">
      <c r="A6178" t="s">
        <v>7192</v>
      </c>
      <c r="B6178" s="1">
        <v>42547</v>
      </c>
      <c r="C6178" t="s">
        <v>1408</v>
      </c>
      <c r="D6178">
        <v>41387</v>
      </c>
      <c r="E6178" t="s">
        <v>36</v>
      </c>
      <c r="G6178" t="s">
        <v>17</v>
      </c>
      <c r="H6178">
        <v>16000</v>
      </c>
      <c r="I6178" t="s">
        <v>1409</v>
      </c>
      <c r="J6178" s="7">
        <v>26</v>
      </c>
      <c r="K6178" t="s">
        <v>27</v>
      </c>
      <c r="L6178" t="s">
        <v>28</v>
      </c>
      <c r="M6178" t="str">
        <f t="shared" si="96"/>
        <v>Sun</v>
      </c>
      <c r="N6178" t="str">
        <f>VLOOKUP(Query1[[#This Row],[Age]],'Age Group Vlookup'!B$3:C$6,2,TRUE)</f>
        <v>20-29</v>
      </c>
    </row>
    <row r="6179" spans="1:14" x14ac:dyDescent="0.3">
      <c r="A6179" t="s">
        <v>7193</v>
      </c>
      <c r="B6179" s="1">
        <v>42470</v>
      </c>
      <c r="C6179" t="s">
        <v>509</v>
      </c>
      <c r="D6179">
        <v>23275</v>
      </c>
      <c r="E6179" t="s">
        <v>77</v>
      </c>
      <c r="G6179" t="s">
        <v>17</v>
      </c>
      <c r="H6179">
        <v>20000</v>
      </c>
      <c r="I6179" t="s">
        <v>510</v>
      </c>
      <c r="J6179" s="7">
        <v>41</v>
      </c>
      <c r="K6179" t="s">
        <v>32</v>
      </c>
      <c r="L6179" t="s">
        <v>33</v>
      </c>
      <c r="M6179" t="str">
        <f t="shared" si="96"/>
        <v>Sun</v>
      </c>
      <c r="N6179" t="str">
        <f>VLOOKUP(Query1[[#This Row],[Age]],'Age Group Vlookup'!B$3:C$6,2,TRUE)</f>
        <v>40-49</v>
      </c>
    </row>
    <row r="6180" spans="1:14" x14ac:dyDescent="0.3">
      <c r="A6180" t="s">
        <v>7194</v>
      </c>
      <c r="B6180" s="1">
        <v>42419</v>
      </c>
      <c r="C6180" t="s">
        <v>132</v>
      </c>
      <c r="D6180">
        <v>11390</v>
      </c>
      <c r="E6180" t="s">
        <v>54</v>
      </c>
      <c r="G6180" t="s">
        <v>17</v>
      </c>
      <c r="H6180">
        <v>26000</v>
      </c>
      <c r="I6180" t="s">
        <v>134</v>
      </c>
      <c r="J6180" s="7">
        <v>33</v>
      </c>
      <c r="K6180" t="s">
        <v>17</v>
      </c>
      <c r="L6180" t="s">
        <v>18</v>
      </c>
      <c r="M6180" t="str">
        <f t="shared" si="96"/>
        <v>Fri</v>
      </c>
      <c r="N6180" t="str">
        <f>VLOOKUP(Query1[[#This Row],[Age]],'Age Group Vlookup'!B$3:C$6,2,TRUE)</f>
        <v>30-39</v>
      </c>
    </row>
    <row r="6181" spans="1:14" x14ac:dyDescent="0.3">
      <c r="A6181" t="s">
        <v>7195</v>
      </c>
      <c r="B6181" s="1">
        <v>42675</v>
      </c>
      <c r="C6181" t="s">
        <v>272</v>
      </c>
      <c r="D6181">
        <v>112</v>
      </c>
      <c r="E6181" t="s">
        <v>69</v>
      </c>
      <c r="G6181" t="s">
        <v>15</v>
      </c>
      <c r="H6181">
        <v>483000</v>
      </c>
      <c r="I6181" t="s">
        <v>273</v>
      </c>
      <c r="J6181" s="7">
        <v>47</v>
      </c>
      <c r="K6181" t="s">
        <v>27</v>
      </c>
      <c r="L6181" t="s">
        <v>28</v>
      </c>
      <c r="M6181" t="str">
        <f t="shared" si="96"/>
        <v>Tue</v>
      </c>
      <c r="N6181" t="str">
        <f>VLOOKUP(Query1[[#This Row],[Age]],'Age Group Vlookup'!B$3:C$6,2,TRUE)</f>
        <v>40-49</v>
      </c>
    </row>
    <row r="6182" spans="1:14" x14ac:dyDescent="0.3">
      <c r="A6182" t="s">
        <v>7196</v>
      </c>
      <c r="B6182" s="1">
        <v>42575</v>
      </c>
      <c r="C6182" t="s">
        <v>1954</v>
      </c>
      <c r="D6182">
        <v>1514</v>
      </c>
      <c r="E6182" t="s">
        <v>150</v>
      </c>
      <c r="G6182" t="s">
        <v>15</v>
      </c>
      <c r="H6182">
        <v>484000</v>
      </c>
      <c r="I6182" t="s">
        <v>488</v>
      </c>
      <c r="J6182" s="7">
        <v>44</v>
      </c>
      <c r="K6182" t="s">
        <v>27</v>
      </c>
      <c r="L6182" t="s">
        <v>28</v>
      </c>
      <c r="M6182" t="str">
        <f t="shared" si="96"/>
        <v>Sun</v>
      </c>
      <c r="N6182" t="str">
        <f>VLOOKUP(Query1[[#This Row],[Age]],'Age Group Vlookup'!B$3:C$6,2,TRUE)</f>
        <v>40-49</v>
      </c>
    </row>
    <row r="6183" spans="1:14" x14ac:dyDescent="0.3">
      <c r="A6183" t="s">
        <v>7197</v>
      </c>
      <c r="B6183" s="1">
        <v>42732</v>
      </c>
      <c r="C6183" t="s">
        <v>89</v>
      </c>
      <c r="D6183">
        <v>14252</v>
      </c>
      <c r="E6183" t="s">
        <v>21</v>
      </c>
      <c r="G6183" t="s">
        <v>15</v>
      </c>
      <c r="H6183">
        <v>144000</v>
      </c>
      <c r="I6183" t="s">
        <v>90</v>
      </c>
      <c r="J6183" s="7">
        <v>28</v>
      </c>
      <c r="K6183" t="s">
        <v>32</v>
      </c>
      <c r="L6183" t="s">
        <v>33</v>
      </c>
      <c r="M6183" t="str">
        <f t="shared" si="96"/>
        <v>Wed</v>
      </c>
      <c r="N6183" t="str">
        <f>VLOOKUP(Query1[[#This Row],[Age]],'Age Group Vlookup'!B$3:C$6,2,TRUE)</f>
        <v>20-29</v>
      </c>
    </row>
    <row r="6184" spans="1:14" x14ac:dyDescent="0.3">
      <c r="A6184" t="s">
        <v>7198</v>
      </c>
      <c r="B6184" s="1">
        <v>42629</v>
      </c>
      <c r="C6184" t="s">
        <v>1960</v>
      </c>
      <c r="D6184">
        <v>42685</v>
      </c>
      <c r="E6184" t="s">
        <v>62</v>
      </c>
      <c r="G6184" t="s">
        <v>17</v>
      </c>
      <c r="H6184">
        <v>18000</v>
      </c>
      <c r="I6184" t="s">
        <v>806</v>
      </c>
      <c r="J6184" s="7">
        <v>46</v>
      </c>
      <c r="K6184" t="s">
        <v>17</v>
      </c>
      <c r="L6184" t="s">
        <v>18</v>
      </c>
      <c r="M6184" t="str">
        <f t="shared" si="96"/>
        <v>Fri</v>
      </c>
      <c r="N6184" t="str">
        <f>VLOOKUP(Query1[[#This Row],[Age]],'Age Group Vlookup'!B$3:C$6,2,TRUE)</f>
        <v>40-49</v>
      </c>
    </row>
    <row r="6185" spans="1:14" x14ac:dyDescent="0.3">
      <c r="A6185" t="s">
        <v>7199</v>
      </c>
      <c r="B6185" s="1">
        <v>42572</v>
      </c>
      <c r="C6185" t="s">
        <v>92</v>
      </c>
      <c r="D6185">
        <v>29907</v>
      </c>
      <c r="E6185" t="s">
        <v>21</v>
      </c>
      <c r="G6185" t="s">
        <v>17</v>
      </c>
      <c r="H6185">
        <v>12000</v>
      </c>
      <c r="I6185" t="s">
        <v>93</v>
      </c>
      <c r="J6185" s="7">
        <v>37</v>
      </c>
      <c r="K6185" t="s">
        <v>32</v>
      </c>
      <c r="L6185" t="s">
        <v>33</v>
      </c>
      <c r="M6185" t="str">
        <f t="shared" si="96"/>
        <v>Thu</v>
      </c>
      <c r="N6185" t="str">
        <f>VLOOKUP(Query1[[#This Row],[Age]],'Age Group Vlookup'!B$3:C$6,2,TRUE)</f>
        <v>30-39</v>
      </c>
    </row>
    <row r="6186" spans="1:14" x14ac:dyDescent="0.3">
      <c r="A6186" t="s">
        <v>7200</v>
      </c>
      <c r="B6186" s="1">
        <v>42526</v>
      </c>
      <c r="C6186" t="s">
        <v>1416</v>
      </c>
      <c r="D6186">
        <v>12454</v>
      </c>
      <c r="E6186" t="s">
        <v>108</v>
      </c>
      <c r="G6186" t="s">
        <v>32</v>
      </c>
      <c r="H6186">
        <v>88000</v>
      </c>
      <c r="I6186" t="s">
        <v>680</v>
      </c>
      <c r="J6186" s="7">
        <v>23</v>
      </c>
      <c r="K6186" t="s">
        <v>27</v>
      </c>
      <c r="L6186" t="s">
        <v>28</v>
      </c>
      <c r="M6186" t="str">
        <f t="shared" si="96"/>
        <v>Sun</v>
      </c>
      <c r="N6186" t="str">
        <f>VLOOKUP(Query1[[#This Row],[Age]],'Age Group Vlookup'!B$3:C$6,2,TRUE)</f>
        <v>20-29</v>
      </c>
    </row>
    <row r="6187" spans="1:14" x14ac:dyDescent="0.3">
      <c r="A6187" t="s">
        <v>7201</v>
      </c>
      <c r="B6187" s="1">
        <v>42645</v>
      </c>
      <c r="C6187" t="s">
        <v>3812</v>
      </c>
      <c r="D6187">
        <v>31420</v>
      </c>
      <c r="E6187" t="s">
        <v>54</v>
      </c>
      <c r="G6187" t="s">
        <v>15</v>
      </c>
      <c r="H6187">
        <v>329000</v>
      </c>
      <c r="I6187" t="s">
        <v>3813</v>
      </c>
      <c r="J6187" s="7">
        <v>32</v>
      </c>
      <c r="K6187" t="s">
        <v>27</v>
      </c>
      <c r="L6187" t="s">
        <v>28</v>
      </c>
      <c r="M6187" t="str">
        <f t="shared" si="96"/>
        <v>Sun</v>
      </c>
      <c r="N6187" t="str">
        <f>VLOOKUP(Query1[[#This Row],[Age]],'Age Group Vlookup'!B$3:C$6,2,TRUE)</f>
        <v>30-39</v>
      </c>
    </row>
    <row r="6188" spans="1:14" x14ac:dyDescent="0.3">
      <c r="A6188" t="s">
        <v>7202</v>
      </c>
      <c r="B6188" s="1">
        <v>42448</v>
      </c>
      <c r="C6188" t="s">
        <v>1474</v>
      </c>
      <c r="D6188">
        <v>23203</v>
      </c>
      <c r="E6188" t="s">
        <v>108</v>
      </c>
      <c r="G6188" t="s">
        <v>32</v>
      </c>
      <c r="H6188">
        <v>142000</v>
      </c>
      <c r="I6188" t="s">
        <v>1475</v>
      </c>
      <c r="J6188" s="7">
        <v>20</v>
      </c>
      <c r="K6188" t="s">
        <v>32</v>
      </c>
      <c r="L6188" t="s">
        <v>33</v>
      </c>
      <c r="M6188" t="str">
        <f t="shared" si="96"/>
        <v>Sat</v>
      </c>
      <c r="N6188" t="str">
        <f>VLOOKUP(Query1[[#This Row],[Age]],'Age Group Vlookup'!B$3:C$6,2,TRUE)</f>
        <v>20-29</v>
      </c>
    </row>
    <row r="6189" spans="1:14" x14ac:dyDescent="0.3">
      <c r="A6189" t="s">
        <v>7203</v>
      </c>
      <c r="B6189" s="1">
        <v>42479</v>
      </c>
      <c r="C6189" t="s">
        <v>971</v>
      </c>
      <c r="D6189">
        <v>8313</v>
      </c>
      <c r="E6189" t="s">
        <v>21</v>
      </c>
      <c r="G6189" t="s">
        <v>32</v>
      </c>
      <c r="H6189">
        <v>179000</v>
      </c>
      <c r="I6189" t="s">
        <v>972</v>
      </c>
      <c r="J6189" s="7">
        <v>41</v>
      </c>
      <c r="K6189" t="s">
        <v>17</v>
      </c>
      <c r="L6189" t="s">
        <v>18</v>
      </c>
      <c r="M6189" t="str">
        <f t="shared" si="96"/>
        <v>Tue</v>
      </c>
      <c r="N6189" t="str">
        <f>VLOOKUP(Query1[[#This Row],[Age]],'Age Group Vlookup'!B$3:C$6,2,TRUE)</f>
        <v>40-49</v>
      </c>
    </row>
    <row r="6190" spans="1:14" x14ac:dyDescent="0.3">
      <c r="A6190" t="s">
        <v>7204</v>
      </c>
      <c r="B6190" s="1">
        <v>42549</v>
      </c>
      <c r="C6190" t="s">
        <v>2607</v>
      </c>
      <c r="D6190">
        <v>43041</v>
      </c>
      <c r="E6190" t="s">
        <v>58</v>
      </c>
      <c r="G6190" t="s">
        <v>15</v>
      </c>
      <c r="H6190">
        <v>635000</v>
      </c>
      <c r="I6190" t="s">
        <v>2608</v>
      </c>
      <c r="J6190" s="7">
        <v>32</v>
      </c>
      <c r="K6190" t="s">
        <v>32</v>
      </c>
      <c r="L6190" t="s">
        <v>33</v>
      </c>
      <c r="M6190" t="str">
        <f t="shared" si="96"/>
        <v>Tue</v>
      </c>
      <c r="N6190" t="str">
        <f>VLOOKUP(Query1[[#This Row],[Age]],'Age Group Vlookup'!B$3:C$6,2,TRUE)</f>
        <v>30-39</v>
      </c>
    </row>
    <row r="6191" spans="1:14" x14ac:dyDescent="0.3">
      <c r="A6191" t="s">
        <v>7205</v>
      </c>
      <c r="B6191" s="1">
        <v>42401</v>
      </c>
      <c r="C6191" t="s">
        <v>269</v>
      </c>
      <c r="D6191">
        <v>33001</v>
      </c>
      <c r="E6191" t="s">
        <v>69</v>
      </c>
      <c r="G6191" t="s">
        <v>17</v>
      </c>
      <c r="H6191">
        <v>4000</v>
      </c>
      <c r="I6191" t="s">
        <v>270</v>
      </c>
      <c r="J6191" s="7">
        <v>37</v>
      </c>
      <c r="K6191" t="s">
        <v>32</v>
      </c>
      <c r="L6191" t="s">
        <v>33</v>
      </c>
      <c r="M6191" t="str">
        <f t="shared" si="96"/>
        <v>Mon</v>
      </c>
      <c r="N6191" t="str">
        <f>VLOOKUP(Query1[[#This Row],[Age]],'Age Group Vlookup'!B$3:C$6,2,TRUE)</f>
        <v>30-39</v>
      </c>
    </row>
    <row r="6192" spans="1:14" x14ac:dyDescent="0.3">
      <c r="A6192" t="s">
        <v>7206</v>
      </c>
      <c r="B6192" s="1">
        <v>42659</v>
      </c>
      <c r="C6192" t="s">
        <v>419</v>
      </c>
      <c r="D6192">
        <v>41063</v>
      </c>
      <c r="E6192" t="s">
        <v>21</v>
      </c>
      <c r="G6192" t="s">
        <v>15</v>
      </c>
      <c r="H6192">
        <v>400000</v>
      </c>
      <c r="I6192" t="s">
        <v>420</v>
      </c>
      <c r="J6192" s="7">
        <v>26</v>
      </c>
      <c r="K6192" t="s">
        <v>17</v>
      </c>
      <c r="L6192" t="s">
        <v>18</v>
      </c>
      <c r="M6192" t="str">
        <f t="shared" si="96"/>
        <v>Sun</v>
      </c>
      <c r="N6192" t="str">
        <f>VLOOKUP(Query1[[#This Row],[Age]],'Age Group Vlookup'!B$3:C$6,2,TRUE)</f>
        <v>20-29</v>
      </c>
    </row>
    <row r="6193" spans="1:14" x14ac:dyDescent="0.3">
      <c r="A6193" t="s">
        <v>7207</v>
      </c>
      <c r="B6193" s="1">
        <v>42503</v>
      </c>
      <c r="C6193" t="s">
        <v>2406</v>
      </c>
      <c r="D6193">
        <v>33243</v>
      </c>
      <c r="E6193" t="s">
        <v>62</v>
      </c>
      <c r="G6193" t="s">
        <v>17</v>
      </c>
      <c r="H6193">
        <v>28000</v>
      </c>
      <c r="I6193" t="s">
        <v>2407</v>
      </c>
      <c r="J6193" s="7">
        <v>39</v>
      </c>
      <c r="K6193" t="s">
        <v>27</v>
      </c>
      <c r="L6193" t="s">
        <v>28</v>
      </c>
      <c r="M6193" t="str">
        <f t="shared" si="96"/>
        <v>Fri</v>
      </c>
      <c r="N6193" t="str">
        <f>VLOOKUP(Query1[[#This Row],[Age]],'Age Group Vlookup'!B$3:C$6,2,TRUE)</f>
        <v>30-39</v>
      </c>
    </row>
    <row r="6194" spans="1:14" x14ac:dyDescent="0.3">
      <c r="A6194" t="s">
        <v>7208</v>
      </c>
      <c r="B6194" s="1">
        <v>42717</v>
      </c>
      <c r="C6194" t="s">
        <v>666</v>
      </c>
      <c r="D6194">
        <v>17023</v>
      </c>
      <c r="E6194" t="s">
        <v>137</v>
      </c>
      <c r="G6194" t="s">
        <v>15</v>
      </c>
      <c r="H6194">
        <v>225000</v>
      </c>
      <c r="I6194" t="s">
        <v>667</v>
      </c>
      <c r="J6194" s="7">
        <v>32</v>
      </c>
      <c r="K6194" t="s">
        <v>17</v>
      </c>
      <c r="L6194" t="s">
        <v>18</v>
      </c>
      <c r="M6194" t="str">
        <f t="shared" si="96"/>
        <v>Tue</v>
      </c>
      <c r="N6194" t="str">
        <f>VLOOKUP(Query1[[#This Row],[Age]],'Age Group Vlookup'!B$3:C$6,2,TRUE)</f>
        <v>30-39</v>
      </c>
    </row>
    <row r="6195" spans="1:14" x14ac:dyDescent="0.3">
      <c r="A6195" t="s">
        <v>7209</v>
      </c>
      <c r="B6195" s="1">
        <v>42508</v>
      </c>
      <c r="C6195" t="s">
        <v>1408</v>
      </c>
      <c r="D6195">
        <v>46024</v>
      </c>
      <c r="E6195" t="s">
        <v>36</v>
      </c>
      <c r="G6195" t="s">
        <v>17</v>
      </c>
      <c r="H6195">
        <v>16000</v>
      </c>
      <c r="I6195" t="s">
        <v>1409</v>
      </c>
      <c r="J6195" s="7">
        <v>26</v>
      </c>
      <c r="K6195" t="s">
        <v>27</v>
      </c>
      <c r="L6195" t="s">
        <v>28</v>
      </c>
      <c r="M6195" t="str">
        <f t="shared" si="96"/>
        <v>Wed</v>
      </c>
      <c r="N6195" t="str">
        <f>VLOOKUP(Query1[[#This Row],[Age]],'Age Group Vlookup'!B$3:C$6,2,TRUE)</f>
        <v>20-29</v>
      </c>
    </row>
    <row r="6196" spans="1:14" x14ac:dyDescent="0.3">
      <c r="A6196" t="s">
        <v>7210</v>
      </c>
      <c r="B6196" s="1">
        <v>42670</v>
      </c>
      <c r="C6196" t="s">
        <v>222</v>
      </c>
      <c r="D6196">
        <v>48392</v>
      </c>
      <c r="E6196" t="s">
        <v>21</v>
      </c>
      <c r="G6196" t="s">
        <v>32</v>
      </c>
      <c r="H6196">
        <v>180000</v>
      </c>
      <c r="I6196" t="s">
        <v>223</v>
      </c>
      <c r="J6196" s="7">
        <v>48</v>
      </c>
      <c r="K6196" t="s">
        <v>32</v>
      </c>
      <c r="L6196" t="s">
        <v>33</v>
      </c>
      <c r="M6196" t="str">
        <f t="shared" si="96"/>
        <v>Thu</v>
      </c>
      <c r="N6196" t="str">
        <f>VLOOKUP(Query1[[#This Row],[Age]],'Age Group Vlookup'!B$3:C$6,2,TRUE)</f>
        <v>40-49</v>
      </c>
    </row>
    <row r="6197" spans="1:14" x14ac:dyDescent="0.3">
      <c r="A6197" t="s">
        <v>7211</v>
      </c>
      <c r="B6197" s="1">
        <v>42652</v>
      </c>
      <c r="C6197" t="s">
        <v>296</v>
      </c>
      <c r="D6197">
        <v>45792</v>
      </c>
      <c r="E6197" t="s">
        <v>137</v>
      </c>
      <c r="G6197" t="s">
        <v>32</v>
      </c>
      <c r="H6197">
        <v>114000</v>
      </c>
      <c r="I6197" t="s">
        <v>297</v>
      </c>
      <c r="J6197" s="7">
        <v>31</v>
      </c>
      <c r="K6197" t="s">
        <v>27</v>
      </c>
      <c r="L6197" t="s">
        <v>28</v>
      </c>
      <c r="M6197" t="str">
        <f t="shared" si="96"/>
        <v>Sun</v>
      </c>
      <c r="N6197" t="str">
        <f>VLOOKUP(Query1[[#This Row],[Age]],'Age Group Vlookup'!B$3:C$6,2,TRUE)</f>
        <v>30-39</v>
      </c>
    </row>
    <row r="6198" spans="1:14" x14ac:dyDescent="0.3">
      <c r="A6198" t="s">
        <v>7212</v>
      </c>
      <c r="B6198" s="1">
        <v>42571</v>
      </c>
      <c r="C6198" t="s">
        <v>2341</v>
      </c>
      <c r="D6198">
        <v>33296</v>
      </c>
      <c r="E6198" t="s">
        <v>25</v>
      </c>
      <c r="G6198" t="s">
        <v>15</v>
      </c>
      <c r="H6198">
        <v>653000</v>
      </c>
      <c r="I6198" t="s">
        <v>2342</v>
      </c>
      <c r="J6198" s="7">
        <v>20</v>
      </c>
      <c r="K6198" t="s">
        <v>27</v>
      </c>
      <c r="L6198" t="s">
        <v>28</v>
      </c>
      <c r="M6198" t="str">
        <f t="shared" si="96"/>
        <v>Wed</v>
      </c>
      <c r="N6198" t="str">
        <f>VLOOKUP(Query1[[#This Row],[Age]],'Age Group Vlookup'!B$3:C$6,2,TRUE)</f>
        <v>20-29</v>
      </c>
    </row>
    <row r="6199" spans="1:14" x14ac:dyDescent="0.3">
      <c r="A6199" t="s">
        <v>7213</v>
      </c>
      <c r="B6199" s="1">
        <v>42613</v>
      </c>
      <c r="C6199" t="s">
        <v>389</v>
      </c>
      <c r="D6199">
        <v>21502</v>
      </c>
      <c r="E6199" t="s">
        <v>47</v>
      </c>
      <c r="G6199" t="s">
        <v>17</v>
      </c>
      <c r="H6199">
        <v>3000</v>
      </c>
      <c r="I6199" t="s">
        <v>390</v>
      </c>
      <c r="J6199" s="7">
        <v>36</v>
      </c>
      <c r="K6199" t="s">
        <v>17</v>
      </c>
      <c r="L6199" t="s">
        <v>18</v>
      </c>
      <c r="M6199" t="str">
        <f t="shared" si="96"/>
        <v>Wed</v>
      </c>
      <c r="N6199" t="str">
        <f>VLOOKUP(Query1[[#This Row],[Age]],'Age Group Vlookup'!B$3:C$6,2,TRUE)</f>
        <v>30-39</v>
      </c>
    </row>
    <row r="6200" spans="1:14" x14ac:dyDescent="0.3">
      <c r="A6200" t="s">
        <v>7214</v>
      </c>
      <c r="B6200" s="1">
        <v>42540</v>
      </c>
      <c r="C6200" t="s">
        <v>1586</v>
      </c>
      <c r="D6200">
        <v>4294</v>
      </c>
      <c r="E6200" t="s">
        <v>14</v>
      </c>
      <c r="G6200" t="s">
        <v>15</v>
      </c>
      <c r="H6200">
        <v>604000</v>
      </c>
      <c r="I6200" t="s">
        <v>1587</v>
      </c>
      <c r="J6200" s="7">
        <v>36</v>
      </c>
      <c r="K6200" t="s">
        <v>27</v>
      </c>
      <c r="L6200" t="s">
        <v>28</v>
      </c>
      <c r="M6200" t="str">
        <f t="shared" si="96"/>
        <v>Sun</v>
      </c>
      <c r="N6200" t="str">
        <f>VLOOKUP(Query1[[#This Row],[Age]],'Age Group Vlookup'!B$3:C$6,2,TRUE)</f>
        <v>30-39</v>
      </c>
    </row>
    <row r="6201" spans="1:14" x14ac:dyDescent="0.3">
      <c r="A6201" t="s">
        <v>7215</v>
      </c>
      <c r="B6201" s="1">
        <v>42553</v>
      </c>
      <c r="C6201" t="s">
        <v>1351</v>
      </c>
      <c r="D6201">
        <v>31520</v>
      </c>
      <c r="E6201" t="s">
        <v>62</v>
      </c>
      <c r="G6201" t="s">
        <v>17</v>
      </c>
      <c r="H6201">
        <v>4000</v>
      </c>
      <c r="I6201" t="s">
        <v>1352</v>
      </c>
      <c r="J6201" s="7">
        <v>44</v>
      </c>
      <c r="K6201" t="s">
        <v>17</v>
      </c>
      <c r="L6201" t="s">
        <v>18</v>
      </c>
      <c r="M6201" t="str">
        <f t="shared" si="96"/>
        <v>Sat</v>
      </c>
      <c r="N6201" t="str">
        <f>VLOOKUP(Query1[[#This Row],[Age]],'Age Group Vlookup'!B$3:C$6,2,TRUE)</f>
        <v>40-49</v>
      </c>
    </row>
    <row r="6202" spans="1:14" x14ac:dyDescent="0.3">
      <c r="A6202" t="s">
        <v>7216</v>
      </c>
      <c r="B6202" s="1">
        <v>42505</v>
      </c>
      <c r="C6202" t="s">
        <v>1198</v>
      </c>
      <c r="D6202">
        <v>40640</v>
      </c>
      <c r="E6202" t="s">
        <v>54</v>
      </c>
      <c r="G6202" t="s">
        <v>17</v>
      </c>
      <c r="H6202">
        <v>49000</v>
      </c>
      <c r="I6202" t="s">
        <v>1199</v>
      </c>
      <c r="J6202" s="7">
        <v>24</v>
      </c>
      <c r="K6202" t="s">
        <v>32</v>
      </c>
      <c r="L6202" t="s">
        <v>33</v>
      </c>
      <c r="M6202" t="str">
        <f t="shared" si="96"/>
        <v>Sun</v>
      </c>
      <c r="N6202" t="str">
        <f>VLOOKUP(Query1[[#This Row],[Age]],'Age Group Vlookup'!B$3:C$6,2,TRUE)</f>
        <v>20-29</v>
      </c>
    </row>
    <row r="6203" spans="1:14" x14ac:dyDescent="0.3">
      <c r="A6203" t="s">
        <v>7217</v>
      </c>
      <c r="B6203" s="1">
        <v>42626</v>
      </c>
      <c r="C6203" t="s">
        <v>451</v>
      </c>
      <c r="D6203">
        <v>1637</v>
      </c>
      <c r="E6203" t="s">
        <v>150</v>
      </c>
      <c r="G6203" t="s">
        <v>17</v>
      </c>
      <c r="H6203">
        <v>50000</v>
      </c>
      <c r="I6203" t="s">
        <v>452</v>
      </c>
      <c r="J6203" s="7">
        <v>20</v>
      </c>
      <c r="K6203" t="s">
        <v>27</v>
      </c>
      <c r="L6203" t="s">
        <v>28</v>
      </c>
      <c r="M6203" t="str">
        <f t="shared" si="96"/>
        <v>Tue</v>
      </c>
      <c r="N6203" t="str">
        <f>VLOOKUP(Query1[[#This Row],[Age]],'Age Group Vlookup'!B$3:C$6,2,TRUE)</f>
        <v>20-29</v>
      </c>
    </row>
    <row r="6204" spans="1:14" x14ac:dyDescent="0.3">
      <c r="A6204" t="s">
        <v>7218</v>
      </c>
      <c r="B6204" s="1">
        <v>42670</v>
      </c>
      <c r="C6204" t="s">
        <v>754</v>
      </c>
      <c r="D6204">
        <v>8656</v>
      </c>
      <c r="E6204" t="s">
        <v>47</v>
      </c>
      <c r="G6204" t="s">
        <v>17</v>
      </c>
      <c r="H6204">
        <v>30000</v>
      </c>
      <c r="I6204" t="s">
        <v>755</v>
      </c>
      <c r="J6204" s="7">
        <v>48</v>
      </c>
      <c r="K6204" t="s">
        <v>27</v>
      </c>
      <c r="L6204" t="s">
        <v>28</v>
      </c>
      <c r="M6204" t="str">
        <f t="shared" si="96"/>
        <v>Thu</v>
      </c>
      <c r="N6204" t="str">
        <f>VLOOKUP(Query1[[#This Row],[Age]],'Age Group Vlookup'!B$3:C$6,2,TRUE)</f>
        <v>40-49</v>
      </c>
    </row>
    <row r="6205" spans="1:14" x14ac:dyDescent="0.3">
      <c r="A6205" t="s">
        <v>7219</v>
      </c>
      <c r="B6205" s="1">
        <v>42729</v>
      </c>
      <c r="C6205" t="s">
        <v>281</v>
      </c>
      <c r="D6205">
        <v>47518</v>
      </c>
      <c r="E6205" t="s">
        <v>150</v>
      </c>
      <c r="G6205" t="s">
        <v>32</v>
      </c>
      <c r="H6205">
        <v>134000</v>
      </c>
      <c r="I6205" t="s">
        <v>282</v>
      </c>
      <c r="J6205" s="7">
        <v>43</v>
      </c>
      <c r="K6205" t="s">
        <v>17</v>
      </c>
      <c r="L6205" t="s">
        <v>18</v>
      </c>
      <c r="M6205" t="str">
        <f t="shared" si="96"/>
        <v>Sun</v>
      </c>
      <c r="N6205" t="str">
        <f>VLOOKUP(Query1[[#This Row],[Age]],'Age Group Vlookup'!B$3:C$6,2,TRUE)</f>
        <v>40-49</v>
      </c>
    </row>
    <row r="6206" spans="1:14" x14ac:dyDescent="0.3">
      <c r="A6206" t="s">
        <v>7220</v>
      </c>
      <c r="B6206" s="1">
        <v>42506</v>
      </c>
      <c r="C6206" t="s">
        <v>779</v>
      </c>
      <c r="D6206">
        <v>13553</v>
      </c>
      <c r="E6206" t="s">
        <v>133</v>
      </c>
      <c r="G6206" t="s">
        <v>17</v>
      </c>
      <c r="H6206">
        <v>12000</v>
      </c>
      <c r="I6206" t="s">
        <v>780</v>
      </c>
      <c r="J6206" s="7">
        <v>39</v>
      </c>
      <c r="K6206" t="s">
        <v>27</v>
      </c>
      <c r="L6206" t="s">
        <v>28</v>
      </c>
      <c r="M6206" t="str">
        <f t="shared" si="96"/>
        <v>Mon</v>
      </c>
      <c r="N6206" t="str">
        <f>VLOOKUP(Query1[[#This Row],[Age]],'Age Group Vlookup'!B$3:C$6,2,TRUE)</f>
        <v>30-39</v>
      </c>
    </row>
    <row r="6207" spans="1:14" x14ac:dyDescent="0.3">
      <c r="A6207" t="s">
        <v>7221</v>
      </c>
      <c r="B6207" s="1">
        <v>42657</v>
      </c>
      <c r="C6207" t="s">
        <v>392</v>
      </c>
      <c r="D6207">
        <v>30142</v>
      </c>
      <c r="E6207" t="s">
        <v>62</v>
      </c>
      <c r="G6207" t="s">
        <v>15</v>
      </c>
      <c r="H6207">
        <v>145000</v>
      </c>
      <c r="I6207" t="s">
        <v>393</v>
      </c>
      <c r="J6207" s="7">
        <v>32</v>
      </c>
      <c r="K6207" t="s">
        <v>17</v>
      </c>
      <c r="L6207" t="s">
        <v>18</v>
      </c>
      <c r="M6207" t="str">
        <f t="shared" si="96"/>
        <v>Fri</v>
      </c>
      <c r="N6207" t="str">
        <f>VLOOKUP(Query1[[#This Row],[Age]],'Age Group Vlookup'!B$3:C$6,2,TRUE)</f>
        <v>30-39</v>
      </c>
    </row>
    <row r="6208" spans="1:14" x14ac:dyDescent="0.3">
      <c r="A6208" t="s">
        <v>7222</v>
      </c>
      <c r="B6208" s="1">
        <v>42735</v>
      </c>
      <c r="C6208" t="s">
        <v>853</v>
      </c>
      <c r="D6208">
        <v>34151</v>
      </c>
      <c r="E6208" t="s">
        <v>25</v>
      </c>
      <c r="G6208" t="s">
        <v>17</v>
      </c>
      <c r="H6208">
        <v>23000</v>
      </c>
      <c r="I6208" t="s">
        <v>854</v>
      </c>
      <c r="J6208" s="7">
        <v>30</v>
      </c>
      <c r="K6208" t="s">
        <v>27</v>
      </c>
      <c r="L6208" t="s">
        <v>28</v>
      </c>
      <c r="M6208" t="str">
        <f t="shared" si="96"/>
        <v>Sat</v>
      </c>
      <c r="N6208" t="str">
        <f>VLOOKUP(Query1[[#This Row],[Age]],'Age Group Vlookup'!B$3:C$6,2,TRUE)</f>
        <v>30-39</v>
      </c>
    </row>
    <row r="6209" spans="1:14" x14ac:dyDescent="0.3">
      <c r="A6209" t="s">
        <v>7223</v>
      </c>
      <c r="B6209" s="1">
        <v>42476</v>
      </c>
      <c r="C6209" t="s">
        <v>898</v>
      </c>
      <c r="D6209">
        <v>26273</v>
      </c>
      <c r="E6209" t="s">
        <v>108</v>
      </c>
      <c r="G6209" t="s">
        <v>15</v>
      </c>
      <c r="H6209">
        <v>881000</v>
      </c>
      <c r="I6209" t="s">
        <v>899</v>
      </c>
      <c r="J6209" s="7">
        <v>44</v>
      </c>
      <c r="K6209" t="s">
        <v>27</v>
      </c>
      <c r="L6209" t="s">
        <v>28</v>
      </c>
      <c r="M6209" t="str">
        <f t="shared" si="96"/>
        <v>Sat</v>
      </c>
      <c r="N6209" t="str">
        <f>VLOOKUP(Query1[[#This Row],[Age]],'Age Group Vlookup'!B$3:C$6,2,TRUE)</f>
        <v>40-49</v>
      </c>
    </row>
    <row r="6210" spans="1:14" x14ac:dyDescent="0.3">
      <c r="A6210" t="s">
        <v>7224</v>
      </c>
      <c r="B6210" s="1">
        <v>42446</v>
      </c>
      <c r="C6210" t="s">
        <v>251</v>
      </c>
      <c r="D6210">
        <v>5113</v>
      </c>
      <c r="E6210" t="s">
        <v>137</v>
      </c>
      <c r="G6210" t="s">
        <v>15</v>
      </c>
      <c r="H6210">
        <v>417000</v>
      </c>
      <c r="I6210" t="s">
        <v>252</v>
      </c>
      <c r="J6210" s="7">
        <v>42</v>
      </c>
      <c r="K6210" t="s">
        <v>17</v>
      </c>
      <c r="L6210" t="s">
        <v>18</v>
      </c>
      <c r="M6210" t="str">
        <f t="shared" ref="M6210:M6273" si="97">TEXT(B6210,"ddd")</f>
        <v>Thu</v>
      </c>
      <c r="N6210" t="str">
        <f>VLOOKUP(Query1[[#This Row],[Age]],'Age Group Vlookup'!B$3:C$6,2,TRUE)</f>
        <v>40-49</v>
      </c>
    </row>
    <row r="6211" spans="1:14" x14ac:dyDescent="0.3">
      <c r="A6211" t="s">
        <v>7225</v>
      </c>
      <c r="B6211" s="1">
        <v>42407</v>
      </c>
      <c r="C6211" t="s">
        <v>304</v>
      </c>
      <c r="D6211">
        <v>29456</v>
      </c>
      <c r="E6211" t="s">
        <v>54</v>
      </c>
      <c r="G6211" t="s">
        <v>15</v>
      </c>
      <c r="H6211">
        <v>395000</v>
      </c>
      <c r="I6211" t="s">
        <v>305</v>
      </c>
      <c r="J6211" s="7">
        <v>32</v>
      </c>
      <c r="K6211" t="s">
        <v>27</v>
      </c>
      <c r="L6211" t="s">
        <v>28</v>
      </c>
      <c r="M6211" t="str">
        <f t="shared" si="97"/>
        <v>Sun</v>
      </c>
      <c r="N6211" t="str">
        <f>VLOOKUP(Query1[[#This Row],[Age]],'Age Group Vlookup'!B$3:C$6,2,TRUE)</f>
        <v>30-39</v>
      </c>
    </row>
    <row r="6212" spans="1:14" x14ac:dyDescent="0.3">
      <c r="A6212" t="s">
        <v>7226</v>
      </c>
      <c r="B6212" s="1">
        <v>42675</v>
      </c>
      <c r="C6212" t="s">
        <v>990</v>
      </c>
      <c r="D6212">
        <v>27191</v>
      </c>
      <c r="E6212" t="s">
        <v>150</v>
      </c>
      <c r="G6212" t="s">
        <v>17</v>
      </c>
      <c r="H6212">
        <v>35000</v>
      </c>
      <c r="I6212" t="s">
        <v>991</v>
      </c>
      <c r="J6212" s="7">
        <v>48</v>
      </c>
      <c r="K6212" t="s">
        <v>32</v>
      </c>
      <c r="L6212" t="s">
        <v>33</v>
      </c>
      <c r="M6212" t="str">
        <f t="shared" si="97"/>
        <v>Tue</v>
      </c>
      <c r="N6212" t="str">
        <f>VLOOKUP(Query1[[#This Row],[Age]],'Age Group Vlookup'!B$3:C$6,2,TRUE)</f>
        <v>40-49</v>
      </c>
    </row>
    <row r="6213" spans="1:14" x14ac:dyDescent="0.3">
      <c r="A6213" t="s">
        <v>7227</v>
      </c>
      <c r="B6213" s="1">
        <v>42461</v>
      </c>
      <c r="C6213" t="s">
        <v>550</v>
      </c>
      <c r="D6213">
        <v>459</v>
      </c>
      <c r="E6213" t="s">
        <v>62</v>
      </c>
      <c r="G6213" t="s">
        <v>17</v>
      </c>
      <c r="H6213">
        <v>34000</v>
      </c>
      <c r="I6213" t="s">
        <v>551</v>
      </c>
      <c r="J6213" s="7">
        <v>35</v>
      </c>
      <c r="K6213" t="s">
        <v>32</v>
      </c>
      <c r="L6213" t="s">
        <v>33</v>
      </c>
      <c r="M6213" t="str">
        <f t="shared" si="97"/>
        <v>Fri</v>
      </c>
      <c r="N6213" t="str">
        <f>VLOOKUP(Query1[[#This Row],[Age]],'Age Group Vlookup'!B$3:C$6,2,TRUE)</f>
        <v>30-39</v>
      </c>
    </row>
    <row r="6214" spans="1:14" x14ac:dyDescent="0.3">
      <c r="A6214" t="s">
        <v>7228</v>
      </c>
      <c r="B6214" s="1">
        <v>42517</v>
      </c>
      <c r="C6214" t="s">
        <v>1445</v>
      </c>
      <c r="D6214">
        <v>27140</v>
      </c>
      <c r="E6214" t="s">
        <v>69</v>
      </c>
      <c r="G6214" t="s">
        <v>17</v>
      </c>
      <c r="H6214">
        <v>19000</v>
      </c>
      <c r="I6214" t="s">
        <v>786</v>
      </c>
      <c r="J6214" s="7">
        <v>37</v>
      </c>
      <c r="K6214" t="s">
        <v>27</v>
      </c>
      <c r="L6214" t="s">
        <v>28</v>
      </c>
      <c r="M6214" t="str">
        <f t="shared" si="97"/>
        <v>Fri</v>
      </c>
      <c r="N6214" t="str">
        <f>VLOOKUP(Query1[[#This Row],[Age]],'Age Group Vlookup'!B$3:C$6,2,TRUE)</f>
        <v>30-39</v>
      </c>
    </row>
    <row r="6215" spans="1:14" x14ac:dyDescent="0.3">
      <c r="A6215" t="s">
        <v>7229</v>
      </c>
      <c r="B6215" s="1">
        <v>42711</v>
      </c>
      <c r="C6215" t="s">
        <v>448</v>
      </c>
      <c r="D6215">
        <v>13491</v>
      </c>
      <c r="E6215" t="s">
        <v>133</v>
      </c>
      <c r="G6215" t="s">
        <v>32</v>
      </c>
      <c r="H6215">
        <v>81000</v>
      </c>
      <c r="I6215" t="s">
        <v>449</v>
      </c>
      <c r="J6215" s="7">
        <v>33</v>
      </c>
      <c r="K6215" t="s">
        <v>17</v>
      </c>
      <c r="L6215" t="s">
        <v>18</v>
      </c>
      <c r="M6215" t="str">
        <f t="shared" si="97"/>
        <v>Wed</v>
      </c>
      <c r="N6215" t="str">
        <f>VLOOKUP(Query1[[#This Row],[Age]],'Age Group Vlookup'!B$3:C$6,2,TRUE)</f>
        <v>30-39</v>
      </c>
    </row>
    <row r="6216" spans="1:14" x14ac:dyDescent="0.3">
      <c r="A6216" t="s">
        <v>7230</v>
      </c>
      <c r="B6216" s="1">
        <v>42618</v>
      </c>
      <c r="C6216" t="s">
        <v>2145</v>
      </c>
      <c r="D6216">
        <v>47730</v>
      </c>
      <c r="E6216" t="s">
        <v>43</v>
      </c>
      <c r="G6216" t="s">
        <v>17</v>
      </c>
      <c r="H6216">
        <v>9000</v>
      </c>
      <c r="I6216" t="s">
        <v>2146</v>
      </c>
      <c r="J6216" s="7">
        <v>42</v>
      </c>
      <c r="K6216" t="s">
        <v>17</v>
      </c>
      <c r="L6216" t="s">
        <v>18</v>
      </c>
      <c r="M6216" t="str">
        <f t="shared" si="97"/>
        <v>Mon</v>
      </c>
      <c r="N6216" t="str">
        <f>VLOOKUP(Query1[[#This Row],[Age]],'Age Group Vlookup'!B$3:C$6,2,TRUE)</f>
        <v>40-49</v>
      </c>
    </row>
    <row r="6217" spans="1:14" x14ac:dyDescent="0.3">
      <c r="A6217" t="s">
        <v>7231</v>
      </c>
      <c r="B6217" s="1">
        <v>42711</v>
      </c>
      <c r="C6217" t="s">
        <v>101</v>
      </c>
      <c r="D6217">
        <v>26885</v>
      </c>
      <c r="E6217" t="s">
        <v>137</v>
      </c>
      <c r="G6217" t="s">
        <v>17</v>
      </c>
      <c r="H6217">
        <v>13000</v>
      </c>
      <c r="I6217" t="s">
        <v>102</v>
      </c>
      <c r="J6217" s="7">
        <v>30</v>
      </c>
      <c r="K6217" t="s">
        <v>32</v>
      </c>
      <c r="L6217" t="s">
        <v>33</v>
      </c>
      <c r="M6217" t="str">
        <f t="shared" si="97"/>
        <v>Wed</v>
      </c>
      <c r="N6217" t="str">
        <f>VLOOKUP(Query1[[#This Row],[Age]],'Age Group Vlookup'!B$3:C$6,2,TRUE)</f>
        <v>30-39</v>
      </c>
    </row>
    <row r="6218" spans="1:14" x14ac:dyDescent="0.3">
      <c r="A6218" t="s">
        <v>7232</v>
      </c>
      <c r="B6218" s="1">
        <v>42634</v>
      </c>
      <c r="C6218" t="s">
        <v>201</v>
      </c>
      <c r="D6218">
        <v>14047</v>
      </c>
      <c r="E6218" t="s">
        <v>108</v>
      </c>
      <c r="G6218" t="s">
        <v>15</v>
      </c>
      <c r="H6218">
        <v>549000</v>
      </c>
      <c r="I6218" t="s">
        <v>202</v>
      </c>
      <c r="J6218" s="7">
        <v>48</v>
      </c>
      <c r="K6218" t="s">
        <v>32</v>
      </c>
      <c r="L6218" t="s">
        <v>33</v>
      </c>
      <c r="M6218" t="str">
        <f t="shared" si="97"/>
        <v>Wed</v>
      </c>
      <c r="N6218" t="str">
        <f>VLOOKUP(Query1[[#This Row],[Age]],'Age Group Vlookup'!B$3:C$6,2,TRUE)</f>
        <v>40-49</v>
      </c>
    </row>
    <row r="6219" spans="1:14" x14ac:dyDescent="0.3">
      <c r="A6219" t="s">
        <v>7233</v>
      </c>
      <c r="B6219" s="1">
        <v>42499</v>
      </c>
      <c r="C6219" t="s">
        <v>448</v>
      </c>
      <c r="D6219">
        <v>36094</v>
      </c>
      <c r="E6219" t="s">
        <v>150</v>
      </c>
      <c r="G6219" t="s">
        <v>32</v>
      </c>
      <c r="H6219">
        <v>81000</v>
      </c>
      <c r="I6219" t="s">
        <v>449</v>
      </c>
      <c r="J6219" s="7">
        <v>33</v>
      </c>
      <c r="K6219" t="s">
        <v>17</v>
      </c>
      <c r="L6219" t="s">
        <v>18</v>
      </c>
      <c r="M6219" t="str">
        <f t="shared" si="97"/>
        <v>Mon</v>
      </c>
      <c r="N6219" t="str">
        <f>VLOOKUP(Query1[[#This Row],[Age]],'Age Group Vlookup'!B$3:C$6,2,TRUE)</f>
        <v>30-39</v>
      </c>
    </row>
    <row r="6220" spans="1:14" x14ac:dyDescent="0.3">
      <c r="A6220" t="s">
        <v>7234</v>
      </c>
      <c r="B6220" s="1">
        <v>42491</v>
      </c>
      <c r="C6220" t="s">
        <v>1108</v>
      </c>
      <c r="D6220">
        <v>17346</v>
      </c>
      <c r="E6220" t="s">
        <v>47</v>
      </c>
      <c r="G6220" t="s">
        <v>15</v>
      </c>
      <c r="H6220">
        <v>147000</v>
      </c>
      <c r="I6220" t="s">
        <v>1109</v>
      </c>
      <c r="J6220" s="7">
        <v>44</v>
      </c>
      <c r="K6220" t="s">
        <v>27</v>
      </c>
      <c r="L6220" t="s">
        <v>28</v>
      </c>
      <c r="M6220" t="str">
        <f t="shared" si="97"/>
        <v>Sun</v>
      </c>
      <c r="N6220" t="str">
        <f>VLOOKUP(Query1[[#This Row],[Age]],'Age Group Vlookup'!B$3:C$6,2,TRUE)</f>
        <v>40-49</v>
      </c>
    </row>
    <row r="6221" spans="1:14" x14ac:dyDescent="0.3">
      <c r="A6221" t="s">
        <v>7235</v>
      </c>
      <c r="B6221" s="1">
        <v>42660</v>
      </c>
      <c r="C6221" t="s">
        <v>2859</v>
      </c>
      <c r="D6221">
        <v>15941</v>
      </c>
      <c r="E6221" t="s">
        <v>77</v>
      </c>
      <c r="G6221" t="s">
        <v>32</v>
      </c>
      <c r="H6221">
        <v>138000</v>
      </c>
      <c r="I6221" t="s">
        <v>2860</v>
      </c>
      <c r="J6221" s="7">
        <v>36</v>
      </c>
      <c r="K6221" t="s">
        <v>27</v>
      </c>
      <c r="L6221" t="s">
        <v>28</v>
      </c>
      <c r="M6221" t="str">
        <f t="shared" si="97"/>
        <v>Mon</v>
      </c>
      <c r="N6221" t="str">
        <f>VLOOKUP(Query1[[#This Row],[Age]],'Age Group Vlookup'!B$3:C$6,2,TRUE)</f>
        <v>30-39</v>
      </c>
    </row>
    <row r="6222" spans="1:14" x14ac:dyDescent="0.3">
      <c r="A6222" t="s">
        <v>7236</v>
      </c>
      <c r="B6222" s="1">
        <v>42710</v>
      </c>
      <c r="C6222" t="s">
        <v>1276</v>
      </c>
      <c r="D6222">
        <v>37045</v>
      </c>
      <c r="E6222" t="s">
        <v>47</v>
      </c>
      <c r="G6222" t="s">
        <v>15</v>
      </c>
      <c r="H6222">
        <v>463000</v>
      </c>
      <c r="I6222" t="s">
        <v>1277</v>
      </c>
      <c r="J6222" s="7">
        <v>27</v>
      </c>
      <c r="K6222" t="s">
        <v>17</v>
      </c>
      <c r="L6222" t="s">
        <v>18</v>
      </c>
      <c r="M6222" t="str">
        <f t="shared" si="97"/>
        <v>Tue</v>
      </c>
      <c r="N6222" t="str">
        <f>VLOOKUP(Query1[[#This Row],[Age]],'Age Group Vlookup'!B$3:C$6,2,TRUE)</f>
        <v>20-29</v>
      </c>
    </row>
    <row r="6223" spans="1:14" x14ac:dyDescent="0.3">
      <c r="A6223" t="s">
        <v>7237</v>
      </c>
      <c r="B6223" s="1">
        <v>42679</v>
      </c>
      <c r="C6223" t="s">
        <v>441</v>
      </c>
      <c r="D6223">
        <v>44556</v>
      </c>
      <c r="E6223" t="s">
        <v>21</v>
      </c>
      <c r="G6223" t="s">
        <v>15</v>
      </c>
      <c r="H6223">
        <v>792000</v>
      </c>
      <c r="I6223" t="s">
        <v>442</v>
      </c>
      <c r="J6223" s="7">
        <v>31</v>
      </c>
      <c r="K6223" t="s">
        <v>27</v>
      </c>
      <c r="L6223" t="s">
        <v>28</v>
      </c>
      <c r="M6223" t="str">
        <f t="shared" si="97"/>
        <v>Sat</v>
      </c>
      <c r="N6223" t="str">
        <f>VLOOKUP(Query1[[#This Row],[Age]],'Age Group Vlookup'!B$3:C$6,2,TRUE)</f>
        <v>30-39</v>
      </c>
    </row>
    <row r="6224" spans="1:14" x14ac:dyDescent="0.3">
      <c r="A6224" t="s">
        <v>7238</v>
      </c>
      <c r="B6224" s="1">
        <v>42725</v>
      </c>
      <c r="C6224" t="s">
        <v>593</v>
      </c>
      <c r="D6224">
        <v>34731</v>
      </c>
      <c r="E6224" t="s">
        <v>69</v>
      </c>
      <c r="G6224" t="s">
        <v>17</v>
      </c>
      <c r="H6224">
        <v>24000</v>
      </c>
      <c r="I6224" t="s">
        <v>594</v>
      </c>
      <c r="J6224" s="7">
        <v>37</v>
      </c>
      <c r="K6224" t="s">
        <v>32</v>
      </c>
      <c r="L6224" t="s">
        <v>33</v>
      </c>
      <c r="M6224" t="str">
        <f t="shared" si="97"/>
        <v>Wed</v>
      </c>
      <c r="N6224" t="str">
        <f>VLOOKUP(Query1[[#This Row],[Age]],'Age Group Vlookup'!B$3:C$6,2,TRUE)</f>
        <v>30-39</v>
      </c>
    </row>
    <row r="6225" spans="1:14" x14ac:dyDescent="0.3">
      <c r="A6225" t="s">
        <v>7239</v>
      </c>
      <c r="B6225" s="1">
        <v>42686</v>
      </c>
      <c r="C6225" t="s">
        <v>860</v>
      </c>
      <c r="D6225">
        <v>25596</v>
      </c>
      <c r="E6225" t="s">
        <v>43</v>
      </c>
      <c r="G6225" t="s">
        <v>17</v>
      </c>
      <c r="H6225">
        <v>26000</v>
      </c>
      <c r="I6225" t="s">
        <v>861</v>
      </c>
      <c r="J6225" s="7">
        <v>28</v>
      </c>
      <c r="K6225" t="s">
        <v>17</v>
      </c>
      <c r="L6225" t="s">
        <v>18</v>
      </c>
      <c r="M6225" t="str">
        <f t="shared" si="97"/>
        <v>Sat</v>
      </c>
      <c r="N6225" t="str">
        <f>VLOOKUP(Query1[[#This Row],[Age]],'Age Group Vlookup'!B$3:C$6,2,TRUE)</f>
        <v>20-29</v>
      </c>
    </row>
    <row r="6226" spans="1:14" x14ac:dyDescent="0.3">
      <c r="A6226" t="s">
        <v>7240</v>
      </c>
      <c r="B6226" s="1">
        <v>42676</v>
      </c>
      <c r="C6226" t="s">
        <v>195</v>
      </c>
      <c r="D6226">
        <v>37246</v>
      </c>
      <c r="E6226" t="s">
        <v>150</v>
      </c>
      <c r="G6226" t="s">
        <v>15</v>
      </c>
      <c r="H6226">
        <v>209000</v>
      </c>
      <c r="I6226" t="s">
        <v>196</v>
      </c>
      <c r="J6226" s="7">
        <v>37</v>
      </c>
      <c r="K6226" t="s">
        <v>32</v>
      </c>
      <c r="L6226" t="s">
        <v>33</v>
      </c>
      <c r="M6226" t="str">
        <f t="shared" si="97"/>
        <v>Wed</v>
      </c>
      <c r="N6226" t="str">
        <f>VLOOKUP(Query1[[#This Row],[Age]],'Age Group Vlookup'!B$3:C$6,2,TRUE)</f>
        <v>30-39</v>
      </c>
    </row>
    <row r="6227" spans="1:14" x14ac:dyDescent="0.3">
      <c r="A6227" t="s">
        <v>7241</v>
      </c>
      <c r="B6227" s="1">
        <v>42528</v>
      </c>
      <c r="C6227" t="s">
        <v>754</v>
      </c>
      <c r="D6227">
        <v>22380</v>
      </c>
      <c r="E6227" t="s">
        <v>43</v>
      </c>
      <c r="G6227" t="s">
        <v>17</v>
      </c>
      <c r="H6227">
        <v>30000</v>
      </c>
      <c r="I6227" t="s">
        <v>755</v>
      </c>
      <c r="J6227" s="7">
        <v>48</v>
      </c>
      <c r="K6227" t="s">
        <v>27</v>
      </c>
      <c r="L6227" t="s">
        <v>28</v>
      </c>
      <c r="M6227" t="str">
        <f t="shared" si="97"/>
        <v>Tue</v>
      </c>
      <c r="N6227" t="str">
        <f>VLOOKUP(Query1[[#This Row],[Age]],'Age Group Vlookup'!B$3:C$6,2,TRUE)</f>
        <v>40-49</v>
      </c>
    </row>
    <row r="6228" spans="1:14" x14ac:dyDescent="0.3">
      <c r="A6228" t="s">
        <v>7242</v>
      </c>
      <c r="B6228" s="1">
        <v>42463</v>
      </c>
      <c r="C6228" t="s">
        <v>409</v>
      </c>
      <c r="D6228">
        <v>40756</v>
      </c>
      <c r="E6228" t="s">
        <v>150</v>
      </c>
      <c r="G6228" t="s">
        <v>15</v>
      </c>
      <c r="H6228">
        <v>829000</v>
      </c>
      <c r="I6228" t="s">
        <v>410</v>
      </c>
      <c r="J6228" s="7">
        <v>34</v>
      </c>
      <c r="K6228" t="s">
        <v>17</v>
      </c>
      <c r="L6228" t="s">
        <v>18</v>
      </c>
      <c r="M6228" t="str">
        <f t="shared" si="97"/>
        <v>Sun</v>
      </c>
      <c r="N6228" t="str">
        <f>VLOOKUP(Query1[[#This Row],[Age]],'Age Group Vlookup'!B$3:C$6,2,TRUE)</f>
        <v>30-39</v>
      </c>
    </row>
    <row r="6229" spans="1:14" x14ac:dyDescent="0.3">
      <c r="A6229" t="s">
        <v>7243</v>
      </c>
      <c r="B6229" s="1">
        <v>42416</v>
      </c>
      <c r="C6229" t="s">
        <v>2011</v>
      </c>
      <c r="D6229">
        <v>22830</v>
      </c>
      <c r="E6229" t="s">
        <v>137</v>
      </c>
      <c r="G6229" t="s">
        <v>17</v>
      </c>
      <c r="H6229">
        <v>4000</v>
      </c>
      <c r="I6229" t="s">
        <v>2012</v>
      </c>
      <c r="J6229" s="7">
        <v>27</v>
      </c>
      <c r="K6229" t="s">
        <v>27</v>
      </c>
      <c r="L6229" t="s">
        <v>28</v>
      </c>
      <c r="M6229" t="str">
        <f t="shared" si="97"/>
        <v>Tue</v>
      </c>
      <c r="N6229" t="str">
        <f>VLOOKUP(Query1[[#This Row],[Age]],'Age Group Vlookup'!B$3:C$6,2,TRUE)</f>
        <v>20-29</v>
      </c>
    </row>
    <row r="6230" spans="1:14" x14ac:dyDescent="0.3">
      <c r="A6230" t="s">
        <v>7244</v>
      </c>
      <c r="B6230" s="1">
        <v>42665</v>
      </c>
      <c r="C6230" t="s">
        <v>980</v>
      </c>
      <c r="D6230">
        <v>5155</v>
      </c>
      <c r="E6230" t="s">
        <v>43</v>
      </c>
      <c r="G6230" t="s">
        <v>17</v>
      </c>
      <c r="H6230">
        <v>4000</v>
      </c>
      <c r="I6230" t="s">
        <v>981</v>
      </c>
      <c r="J6230" s="7">
        <v>40</v>
      </c>
      <c r="K6230" t="s">
        <v>17</v>
      </c>
      <c r="L6230" t="s">
        <v>18</v>
      </c>
      <c r="M6230" t="str">
        <f t="shared" si="97"/>
        <v>Sat</v>
      </c>
      <c r="N6230" t="str">
        <f>VLOOKUP(Query1[[#This Row],[Age]],'Age Group Vlookup'!B$3:C$6,2,TRUE)</f>
        <v>40-49</v>
      </c>
    </row>
    <row r="6231" spans="1:14" x14ac:dyDescent="0.3">
      <c r="A6231" t="s">
        <v>7245</v>
      </c>
      <c r="B6231" s="1">
        <v>42389</v>
      </c>
      <c r="C6231" t="s">
        <v>779</v>
      </c>
      <c r="D6231">
        <v>1923</v>
      </c>
      <c r="E6231" t="s">
        <v>108</v>
      </c>
      <c r="G6231" t="s">
        <v>17</v>
      </c>
      <c r="H6231">
        <v>12000</v>
      </c>
      <c r="I6231" t="s">
        <v>780</v>
      </c>
      <c r="J6231" s="7">
        <v>39</v>
      </c>
      <c r="K6231" t="s">
        <v>27</v>
      </c>
      <c r="L6231" t="s">
        <v>28</v>
      </c>
      <c r="M6231" t="str">
        <f t="shared" si="97"/>
        <v>Wed</v>
      </c>
      <c r="N6231" t="str">
        <f>VLOOKUP(Query1[[#This Row],[Age]],'Age Group Vlookup'!B$3:C$6,2,TRUE)</f>
        <v>30-39</v>
      </c>
    </row>
    <row r="6232" spans="1:14" x14ac:dyDescent="0.3">
      <c r="A6232" t="s">
        <v>7246</v>
      </c>
      <c r="B6232" s="1">
        <v>42453</v>
      </c>
      <c r="C6232" t="s">
        <v>2223</v>
      </c>
      <c r="D6232">
        <v>1796</v>
      </c>
      <c r="E6232" t="s">
        <v>69</v>
      </c>
      <c r="G6232" t="s">
        <v>15</v>
      </c>
      <c r="H6232">
        <v>426000</v>
      </c>
      <c r="I6232" t="s">
        <v>2224</v>
      </c>
      <c r="J6232" s="7">
        <v>41</v>
      </c>
      <c r="K6232" t="s">
        <v>27</v>
      </c>
      <c r="L6232" t="s">
        <v>28</v>
      </c>
      <c r="M6232" t="str">
        <f t="shared" si="97"/>
        <v>Thu</v>
      </c>
      <c r="N6232" t="str">
        <f>VLOOKUP(Query1[[#This Row],[Age]],'Age Group Vlookup'!B$3:C$6,2,TRUE)</f>
        <v>40-49</v>
      </c>
    </row>
    <row r="6233" spans="1:14" x14ac:dyDescent="0.3">
      <c r="A6233" t="s">
        <v>7247</v>
      </c>
      <c r="B6233" s="1">
        <v>42456</v>
      </c>
      <c r="C6233" t="s">
        <v>65</v>
      </c>
      <c r="D6233">
        <v>20236</v>
      </c>
      <c r="E6233" t="s">
        <v>62</v>
      </c>
      <c r="G6233" t="s">
        <v>15</v>
      </c>
      <c r="H6233">
        <v>355000</v>
      </c>
      <c r="I6233" t="s">
        <v>66</v>
      </c>
      <c r="J6233" s="7">
        <v>22</v>
      </c>
      <c r="K6233" t="s">
        <v>32</v>
      </c>
      <c r="L6233" t="s">
        <v>33</v>
      </c>
      <c r="M6233" t="str">
        <f t="shared" si="97"/>
        <v>Sun</v>
      </c>
      <c r="N6233" t="str">
        <f>VLOOKUP(Query1[[#This Row],[Age]],'Age Group Vlookup'!B$3:C$6,2,TRUE)</f>
        <v>20-29</v>
      </c>
    </row>
    <row r="6234" spans="1:14" x14ac:dyDescent="0.3">
      <c r="A6234" t="s">
        <v>7248</v>
      </c>
      <c r="B6234" s="1">
        <v>42390</v>
      </c>
      <c r="C6234" t="s">
        <v>1795</v>
      </c>
      <c r="D6234">
        <v>26881</v>
      </c>
      <c r="E6234" t="s">
        <v>43</v>
      </c>
      <c r="G6234" t="s">
        <v>17</v>
      </c>
      <c r="H6234">
        <v>48000</v>
      </c>
      <c r="I6234" t="s">
        <v>1796</v>
      </c>
      <c r="J6234" s="7">
        <v>41</v>
      </c>
      <c r="K6234" t="s">
        <v>32</v>
      </c>
      <c r="L6234" t="s">
        <v>33</v>
      </c>
      <c r="M6234" t="str">
        <f t="shared" si="97"/>
        <v>Thu</v>
      </c>
      <c r="N6234" t="str">
        <f>VLOOKUP(Query1[[#This Row],[Age]],'Age Group Vlookup'!B$3:C$6,2,TRUE)</f>
        <v>40-49</v>
      </c>
    </row>
    <row r="6235" spans="1:14" x14ac:dyDescent="0.3">
      <c r="A6235" t="s">
        <v>7249</v>
      </c>
      <c r="B6235" s="1">
        <v>42615</v>
      </c>
      <c r="C6235" t="s">
        <v>20</v>
      </c>
      <c r="D6235">
        <v>4972</v>
      </c>
      <c r="E6235" t="s">
        <v>150</v>
      </c>
      <c r="G6235" t="s">
        <v>15</v>
      </c>
      <c r="H6235">
        <v>332000</v>
      </c>
      <c r="I6235" t="s">
        <v>22</v>
      </c>
      <c r="J6235" s="7">
        <v>40</v>
      </c>
      <c r="K6235" t="s">
        <v>17</v>
      </c>
      <c r="L6235" t="s">
        <v>18</v>
      </c>
      <c r="M6235" t="str">
        <f t="shared" si="97"/>
        <v>Fri</v>
      </c>
      <c r="N6235" t="str">
        <f>VLOOKUP(Query1[[#This Row],[Age]],'Age Group Vlookup'!B$3:C$6,2,TRUE)</f>
        <v>40-49</v>
      </c>
    </row>
    <row r="6236" spans="1:14" x14ac:dyDescent="0.3">
      <c r="A6236" t="s">
        <v>7250</v>
      </c>
      <c r="B6236" s="1">
        <v>42530</v>
      </c>
      <c r="C6236" t="s">
        <v>649</v>
      </c>
      <c r="D6236">
        <v>47039</v>
      </c>
      <c r="E6236" t="s">
        <v>133</v>
      </c>
      <c r="G6236" t="s">
        <v>15</v>
      </c>
      <c r="H6236">
        <v>469000</v>
      </c>
      <c r="I6236" t="s">
        <v>650</v>
      </c>
      <c r="J6236" s="7">
        <v>49</v>
      </c>
      <c r="K6236" t="s">
        <v>27</v>
      </c>
      <c r="L6236" t="s">
        <v>28</v>
      </c>
      <c r="M6236" t="str">
        <f t="shared" si="97"/>
        <v>Thu</v>
      </c>
      <c r="N6236" t="str">
        <f>VLOOKUP(Query1[[#This Row],[Age]],'Age Group Vlookup'!B$3:C$6,2,TRUE)</f>
        <v>40-49</v>
      </c>
    </row>
    <row r="6237" spans="1:14" x14ac:dyDescent="0.3">
      <c r="A6237" t="s">
        <v>7251</v>
      </c>
      <c r="B6237" s="1">
        <v>42448</v>
      </c>
      <c r="C6237" t="s">
        <v>527</v>
      </c>
      <c r="D6237">
        <v>13143</v>
      </c>
      <c r="E6237" t="s">
        <v>150</v>
      </c>
      <c r="G6237" t="s">
        <v>17</v>
      </c>
      <c r="H6237">
        <v>49000</v>
      </c>
      <c r="I6237" t="s">
        <v>528</v>
      </c>
      <c r="J6237" s="7">
        <v>30</v>
      </c>
      <c r="K6237" t="s">
        <v>17</v>
      </c>
      <c r="L6237" t="s">
        <v>18</v>
      </c>
      <c r="M6237" t="str">
        <f t="shared" si="97"/>
        <v>Sat</v>
      </c>
      <c r="N6237" t="str">
        <f>VLOOKUP(Query1[[#This Row],[Age]],'Age Group Vlookup'!B$3:C$6,2,TRUE)</f>
        <v>30-39</v>
      </c>
    </row>
    <row r="6238" spans="1:14" x14ac:dyDescent="0.3">
      <c r="A6238" t="s">
        <v>7252</v>
      </c>
      <c r="B6238" s="1">
        <v>42518</v>
      </c>
      <c r="C6238" t="s">
        <v>917</v>
      </c>
      <c r="D6238">
        <v>26376</v>
      </c>
      <c r="E6238" t="s">
        <v>137</v>
      </c>
      <c r="G6238" t="s">
        <v>17</v>
      </c>
      <c r="H6238">
        <v>41000</v>
      </c>
      <c r="I6238" t="s">
        <v>918</v>
      </c>
      <c r="J6238" s="7">
        <v>23</v>
      </c>
      <c r="K6238" t="s">
        <v>27</v>
      </c>
      <c r="L6238" t="s">
        <v>28</v>
      </c>
      <c r="M6238" t="str">
        <f t="shared" si="97"/>
        <v>Sat</v>
      </c>
      <c r="N6238" t="str">
        <f>VLOOKUP(Query1[[#This Row],[Age]],'Age Group Vlookup'!B$3:C$6,2,TRUE)</f>
        <v>20-29</v>
      </c>
    </row>
    <row r="6239" spans="1:14" x14ac:dyDescent="0.3">
      <c r="A6239" t="s">
        <v>7253</v>
      </c>
      <c r="B6239" s="1">
        <v>42370</v>
      </c>
      <c r="C6239" t="s">
        <v>2202</v>
      </c>
      <c r="D6239">
        <v>13607</v>
      </c>
      <c r="E6239" t="s">
        <v>43</v>
      </c>
      <c r="G6239" t="s">
        <v>32</v>
      </c>
      <c r="H6239">
        <v>176000</v>
      </c>
      <c r="I6239" t="s">
        <v>2203</v>
      </c>
      <c r="J6239" s="7">
        <v>30</v>
      </c>
      <c r="K6239" t="s">
        <v>32</v>
      </c>
      <c r="L6239" t="s">
        <v>33</v>
      </c>
      <c r="M6239" t="str">
        <f t="shared" si="97"/>
        <v>Fri</v>
      </c>
      <c r="N6239" t="str">
        <f>VLOOKUP(Query1[[#This Row],[Age]],'Age Group Vlookup'!B$3:C$6,2,TRUE)</f>
        <v>30-39</v>
      </c>
    </row>
    <row r="6240" spans="1:14" x14ac:dyDescent="0.3">
      <c r="A6240" t="s">
        <v>7254</v>
      </c>
      <c r="B6240" s="1">
        <v>42606</v>
      </c>
      <c r="C6240" t="s">
        <v>247</v>
      </c>
      <c r="D6240">
        <v>7276</v>
      </c>
      <c r="E6240" t="s">
        <v>47</v>
      </c>
      <c r="G6240" t="s">
        <v>15</v>
      </c>
      <c r="H6240">
        <v>883000</v>
      </c>
      <c r="I6240" t="s">
        <v>248</v>
      </c>
      <c r="J6240" s="7">
        <v>47</v>
      </c>
      <c r="K6240" t="s">
        <v>27</v>
      </c>
      <c r="L6240" t="s">
        <v>28</v>
      </c>
      <c r="M6240" t="str">
        <f t="shared" si="97"/>
        <v>Wed</v>
      </c>
      <c r="N6240" t="str">
        <f>VLOOKUP(Query1[[#This Row],[Age]],'Age Group Vlookup'!B$3:C$6,2,TRUE)</f>
        <v>40-49</v>
      </c>
    </row>
    <row r="6241" spans="1:14" x14ac:dyDescent="0.3">
      <c r="A6241" t="s">
        <v>7255</v>
      </c>
      <c r="B6241" s="1">
        <v>42580</v>
      </c>
      <c r="C6241" t="s">
        <v>260</v>
      </c>
      <c r="D6241">
        <v>11364</v>
      </c>
      <c r="E6241" t="s">
        <v>150</v>
      </c>
      <c r="G6241" t="s">
        <v>17</v>
      </c>
      <c r="H6241">
        <v>46000</v>
      </c>
      <c r="I6241" t="s">
        <v>261</v>
      </c>
      <c r="J6241" s="7">
        <v>29</v>
      </c>
      <c r="K6241" t="s">
        <v>17</v>
      </c>
      <c r="L6241" t="s">
        <v>18</v>
      </c>
      <c r="M6241" t="str">
        <f t="shared" si="97"/>
        <v>Fri</v>
      </c>
      <c r="N6241" t="str">
        <f>VLOOKUP(Query1[[#This Row],[Age]],'Age Group Vlookup'!B$3:C$6,2,TRUE)</f>
        <v>20-29</v>
      </c>
    </row>
    <row r="6242" spans="1:14" x14ac:dyDescent="0.3">
      <c r="A6242" t="s">
        <v>7256</v>
      </c>
      <c r="B6242" s="1">
        <v>42485</v>
      </c>
      <c r="C6242" t="s">
        <v>791</v>
      </c>
      <c r="D6242">
        <v>24985</v>
      </c>
      <c r="E6242" t="s">
        <v>69</v>
      </c>
      <c r="G6242" t="s">
        <v>32</v>
      </c>
      <c r="H6242">
        <v>110000</v>
      </c>
      <c r="I6242" t="s">
        <v>792</v>
      </c>
      <c r="J6242" s="7">
        <v>37</v>
      </c>
      <c r="K6242" t="s">
        <v>32</v>
      </c>
      <c r="L6242" t="s">
        <v>33</v>
      </c>
      <c r="M6242" t="str">
        <f t="shared" si="97"/>
        <v>Mon</v>
      </c>
      <c r="N6242" t="str">
        <f>VLOOKUP(Query1[[#This Row],[Age]],'Age Group Vlookup'!B$3:C$6,2,TRUE)</f>
        <v>30-39</v>
      </c>
    </row>
    <row r="6243" spans="1:14" x14ac:dyDescent="0.3">
      <c r="A6243" t="s">
        <v>7257</v>
      </c>
      <c r="B6243" s="1">
        <v>42647</v>
      </c>
      <c r="C6243" t="s">
        <v>619</v>
      </c>
      <c r="D6243">
        <v>2745</v>
      </c>
      <c r="E6243" t="s">
        <v>43</v>
      </c>
      <c r="G6243" t="s">
        <v>17</v>
      </c>
      <c r="H6243">
        <v>30000</v>
      </c>
      <c r="I6243" t="s">
        <v>620</v>
      </c>
      <c r="J6243" s="7">
        <v>47</v>
      </c>
      <c r="K6243" t="s">
        <v>27</v>
      </c>
      <c r="L6243" t="s">
        <v>28</v>
      </c>
      <c r="M6243" t="str">
        <f t="shared" si="97"/>
        <v>Tue</v>
      </c>
      <c r="N6243" t="str">
        <f>VLOOKUP(Query1[[#This Row],[Age]],'Age Group Vlookup'!B$3:C$6,2,TRUE)</f>
        <v>40-49</v>
      </c>
    </row>
    <row r="6244" spans="1:14" x14ac:dyDescent="0.3">
      <c r="A6244" t="s">
        <v>7258</v>
      </c>
      <c r="B6244" s="1">
        <v>42566</v>
      </c>
      <c r="C6244" t="s">
        <v>537</v>
      </c>
      <c r="D6244">
        <v>34754</v>
      </c>
      <c r="E6244" t="s">
        <v>58</v>
      </c>
      <c r="G6244" t="s">
        <v>17</v>
      </c>
      <c r="H6244">
        <v>5000</v>
      </c>
      <c r="I6244" t="s">
        <v>506</v>
      </c>
      <c r="J6244" s="7">
        <v>48</v>
      </c>
      <c r="K6244" t="s">
        <v>27</v>
      </c>
      <c r="L6244" t="s">
        <v>28</v>
      </c>
      <c r="M6244" t="str">
        <f t="shared" si="97"/>
        <v>Fri</v>
      </c>
      <c r="N6244" t="str">
        <f>VLOOKUP(Query1[[#This Row],[Age]],'Age Group Vlookup'!B$3:C$6,2,TRUE)</f>
        <v>40-49</v>
      </c>
    </row>
    <row r="6245" spans="1:14" x14ac:dyDescent="0.3">
      <c r="A6245" t="s">
        <v>7259</v>
      </c>
      <c r="B6245" s="1">
        <v>42471</v>
      </c>
      <c r="C6245" t="s">
        <v>959</v>
      </c>
      <c r="D6245">
        <v>6864</v>
      </c>
      <c r="E6245" t="s">
        <v>36</v>
      </c>
      <c r="G6245" t="s">
        <v>32</v>
      </c>
      <c r="H6245">
        <v>66000</v>
      </c>
      <c r="I6245" t="s">
        <v>960</v>
      </c>
      <c r="J6245" s="7">
        <v>42</v>
      </c>
      <c r="K6245" t="s">
        <v>27</v>
      </c>
      <c r="L6245" t="s">
        <v>28</v>
      </c>
      <c r="M6245" t="str">
        <f t="shared" si="97"/>
        <v>Mon</v>
      </c>
      <c r="N6245" t="str">
        <f>VLOOKUP(Query1[[#This Row],[Age]],'Age Group Vlookup'!B$3:C$6,2,TRUE)</f>
        <v>40-49</v>
      </c>
    </row>
    <row r="6246" spans="1:14" x14ac:dyDescent="0.3">
      <c r="A6246" t="s">
        <v>7260</v>
      </c>
      <c r="B6246" s="1">
        <v>42715</v>
      </c>
      <c r="C6246" t="s">
        <v>340</v>
      </c>
      <c r="D6246">
        <v>46411</v>
      </c>
      <c r="E6246" t="s">
        <v>54</v>
      </c>
      <c r="G6246" t="s">
        <v>17</v>
      </c>
      <c r="H6246">
        <v>11000</v>
      </c>
      <c r="I6246" t="s">
        <v>341</v>
      </c>
      <c r="J6246" s="7">
        <v>43</v>
      </c>
      <c r="K6246" t="s">
        <v>27</v>
      </c>
      <c r="L6246" t="s">
        <v>28</v>
      </c>
      <c r="M6246" t="str">
        <f t="shared" si="97"/>
        <v>Sun</v>
      </c>
      <c r="N6246" t="str">
        <f>VLOOKUP(Query1[[#This Row],[Age]],'Age Group Vlookup'!B$3:C$6,2,TRUE)</f>
        <v>40-49</v>
      </c>
    </row>
    <row r="6247" spans="1:14" x14ac:dyDescent="0.3">
      <c r="A6247" t="s">
        <v>7261</v>
      </c>
      <c r="B6247" s="1">
        <v>42450</v>
      </c>
      <c r="C6247" t="s">
        <v>1989</v>
      </c>
      <c r="D6247">
        <v>4138</v>
      </c>
      <c r="E6247" t="s">
        <v>108</v>
      </c>
      <c r="G6247" t="s">
        <v>17</v>
      </c>
      <c r="H6247">
        <v>31000</v>
      </c>
      <c r="I6247" t="s">
        <v>1990</v>
      </c>
      <c r="J6247" s="7">
        <v>30</v>
      </c>
      <c r="K6247" t="s">
        <v>27</v>
      </c>
      <c r="L6247" t="s">
        <v>28</v>
      </c>
      <c r="M6247" t="str">
        <f t="shared" si="97"/>
        <v>Mon</v>
      </c>
      <c r="N6247" t="str">
        <f>VLOOKUP(Query1[[#This Row],[Age]],'Age Group Vlookup'!B$3:C$6,2,TRUE)</f>
        <v>30-39</v>
      </c>
    </row>
    <row r="6248" spans="1:14" x14ac:dyDescent="0.3">
      <c r="A6248" t="s">
        <v>7262</v>
      </c>
      <c r="B6248" s="1">
        <v>42412</v>
      </c>
      <c r="C6248" t="s">
        <v>1370</v>
      </c>
      <c r="D6248">
        <v>34268</v>
      </c>
      <c r="E6248" t="s">
        <v>21</v>
      </c>
      <c r="G6248" t="s">
        <v>15</v>
      </c>
      <c r="H6248">
        <v>554000</v>
      </c>
      <c r="I6248" t="s">
        <v>1371</v>
      </c>
      <c r="J6248" s="7">
        <v>32</v>
      </c>
      <c r="K6248" t="s">
        <v>17</v>
      </c>
      <c r="L6248" t="s">
        <v>18</v>
      </c>
      <c r="M6248" t="str">
        <f t="shared" si="97"/>
        <v>Fri</v>
      </c>
      <c r="N6248" t="str">
        <f>VLOOKUP(Query1[[#This Row],[Age]],'Age Group Vlookup'!B$3:C$6,2,TRUE)</f>
        <v>30-39</v>
      </c>
    </row>
    <row r="6249" spans="1:14" x14ac:dyDescent="0.3">
      <c r="A6249" t="s">
        <v>7263</v>
      </c>
      <c r="B6249" s="1">
        <v>42566</v>
      </c>
      <c r="C6249" t="s">
        <v>290</v>
      </c>
      <c r="D6249">
        <v>47230</v>
      </c>
      <c r="E6249" t="s">
        <v>77</v>
      </c>
      <c r="G6249" t="s">
        <v>15</v>
      </c>
      <c r="H6249">
        <v>444000</v>
      </c>
      <c r="I6249" t="s">
        <v>291</v>
      </c>
      <c r="J6249" s="7">
        <v>29</v>
      </c>
      <c r="K6249" t="s">
        <v>17</v>
      </c>
      <c r="L6249" t="s">
        <v>18</v>
      </c>
      <c r="M6249" t="str">
        <f t="shared" si="97"/>
        <v>Fri</v>
      </c>
      <c r="N6249" t="str">
        <f>VLOOKUP(Query1[[#This Row],[Age]],'Age Group Vlookup'!B$3:C$6,2,TRUE)</f>
        <v>20-29</v>
      </c>
    </row>
    <row r="6250" spans="1:14" x14ac:dyDescent="0.3">
      <c r="A6250" t="s">
        <v>7264</v>
      </c>
      <c r="B6250" s="1">
        <v>42719</v>
      </c>
      <c r="C6250" t="s">
        <v>146</v>
      </c>
      <c r="D6250">
        <v>7646</v>
      </c>
      <c r="E6250" t="s">
        <v>77</v>
      </c>
      <c r="G6250" t="s">
        <v>17</v>
      </c>
      <c r="H6250">
        <v>10000</v>
      </c>
      <c r="I6250" t="s">
        <v>147</v>
      </c>
      <c r="J6250" s="7">
        <v>45</v>
      </c>
      <c r="K6250" t="s">
        <v>32</v>
      </c>
      <c r="L6250" t="s">
        <v>33</v>
      </c>
      <c r="M6250" t="str">
        <f t="shared" si="97"/>
        <v>Thu</v>
      </c>
      <c r="N6250" t="str">
        <f>VLOOKUP(Query1[[#This Row],[Age]],'Age Group Vlookup'!B$3:C$6,2,TRUE)</f>
        <v>40-49</v>
      </c>
    </row>
    <row r="6251" spans="1:14" x14ac:dyDescent="0.3">
      <c r="A6251" t="s">
        <v>7265</v>
      </c>
      <c r="B6251" s="1">
        <v>42382</v>
      </c>
      <c r="C6251" t="s">
        <v>521</v>
      </c>
      <c r="D6251">
        <v>35552</v>
      </c>
      <c r="E6251" t="s">
        <v>69</v>
      </c>
      <c r="G6251" t="s">
        <v>32</v>
      </c>
      <c r="H6251">
        <v>181000</v>
      </c>
      <c r="I6251" t="s">
        <v>522</v>
      </c>
      <c r="J6251" s="7">
        <v>26</v>
      </c>
      <c r="K6251" t="s">
        <v>32</v>
      </c>
      <c r="L6251" t="s">
        <v>33</v>
      </c>
      <c r="M6251" t="str">
        <f t="shared" si="97"/>
        <v>Wed</v>
      </c>
      <c r="N6251" t="str">
        <f>VLOOKUP(Query1[[#This Row],[Age]],'Age Group Vlookup'!B$3:C$6,2,TRUE)</f>
        <v>20-29</v>
      </c>
    </row>
    <row r="6252" spans="1:14" x14ac:dyDescent="0.3">
      <c r="A6252" t="s">
        <v>7266</v>
      </c>
      <c r="B6252" s="1">
        <v>42683</v>
      </c>
      <c r="C6252" t="s">
        <v>1583</v>
      </c>
      <c r="D6252">
        <v>726</v>
      </c>
      <c r="E6252" t="s">
        <v>69</v>
      </c>
      <c r="G6252" t="s">
        <v>17</v>
      </c>
      <c r="H6252">
        <v>36000</v>
      </c>
      <c r="I6252" t="s">
        <v>1584</v>
      </c>
      <c r="J6252" s="7">
        <v>23</v>
      </c>
      <c r="K6252" t="s">
        <v>17</v>
      </c>
      <c r="L6252" t="s">
        <v>18</v>
      </c>
      <c r="M6252" t="str">
        <f t="shared" si="97"/>
        <v>Wed</v>
      </c>
      <c r="N6252" t="str">
        <f>VLOOKUP(Query1[[#This Row],[Age]],'Age Group Vlookup'!B$3:C$6,2,TRUE)</f>
        <v>20-29</v>
      </c>
    </row>
    <row r="6253" spans="1:14" x14ac:dyDescent="0.3">
      <c r="A6253" t="s">
        <v>7267</v>
      </c>
      <c r="B6253" s="1">
        <v>42581</v>
      </c>
      <c r="C6253" t="s">
        <v>887</v>
      </c>
      <c r="D6253">
        <v>26878</v>
      </c>
      <c r="E6253" t="s">
        <v>137</v>
      </c>
      <c r="G6253" t="s">
        <v>17</v>
      </c>
      <c r="H6253">
        <v>9000</v>
      </c>
      <c r="I6253" t="s">
        <v>888</v>
      </c>
      <c r="J6253" s="7">
        <v>33</v>
      </c>
      <c r="K6253" t="s">
        <v>27</v>
      </c>
      <c r="L6253" t="s">
        <v>28</v>
      </c>
      <c r="M6253" t="str">
        <f t="shared" si="97"/>
        <v>Sat</v>
      </c>
      <c r="N6253" t="str">
        <f>VLOOKUP(Query1[[#This Row],[Age]],'Age Group Vlookup'!B$3:C$6,2,TRUE)</f>
        <v>30-39</v>
      </c>
    </row>
    <row r="6254" spans="1:14" x14ac:dyDescent="0.3">
      <c r="A6254" t="s">
        <v>7268</v>
      </c>
      <c r="B6254" s="1">
        <v>42454</v>
      </c>
      <c r="C6254" t="s">
        <v>1164</v>
      </c>
      <c r="D6254">
        <v>24900</v>
      </c>
      <c r="E6254" t="s">
        <v>108</v>
      </c>
      <c r="G6254" t="s">
        <v>15</v>
      </c>
      <c r="H6254">
        <v>567000</v>
      </c>
      <c r="I6254" t="s">
        <v>1165</v>
      </c>
      <c r="J6254" s="7">
        <v>50</v>
      </c>
      <c r="K6254" t="s">
        <v>17</v>
      </c>
      <c r="L6254" t="s">
        <v>18</v>
      </c>
      <c r="M6254" t="str">
        <f t="shared" si="97"/>
        <v>Fri</v>
      </c>
      <c r="N6254" t="str">
        <f>VLOOKUP(Query1[[#This Row],[Age]],'Age Group Vlookup'!B$3:C$6,2,TRUE)</f>
        <v>50-59</v>
      </c>
    </row>
    <row r="6255" spans="1:14" x14ac:dyDescent="0.3">
      <c r="A6255" t="s">
        <v>7269</v>
      </c>
      <c r="B6255" s="1">
        <v>42579</v>
      </c>
      <c r="C6255" t="s">
        <v>1777</v>
      </c>
      <c r="D6255">
        <v>7062</v>
      </c>
      <c r="E6255" t="s">
        <v>21</v>
      </c>
      <c r="G6255" t="s">
        <v>32</v>
      </c>
      <c r="H6255">
        <v>197000</v>
      </c>
      <c r="I6255" t="s">
        <v>1778</v>
      </c>
      <c r="J6255" s="7">
        <v>48</v>
      </c>
      <c r="K6255" t="s">
        <v>27</v>
      </c>
      <c r="L6255" t="s">
        <v>28</v>
      </c>
      <c r="M6255" t="str">
        <f t="shared" si="97"/>
        <v>Thu</v>
      </c>
      <c r="N6255" t="str">
        <f>VLOOKUP(Query1[[#This Row],[Age]],'Age Group Vlookup'!B$3:C$6,2,TRUE)</f>
        <v>40-49</v>
      </c>
    </row>
    <row r="6256" spans="1:14" x14ac:dyDescent="0.3">
      <c r="A6256" t="s">
        <v>7270</v>
      </c>
      <c r="B6256" s="1">
        <v>42532</v>
      </c>
      <c r="C6256" t="s">
        <v>1394</v>
      </c>
      <c r="D6256">
        <v>889</v>
      </c>
      <c r="E6256" t="s">
        <v>133</v>
      </c>
      <c r="G6256" t="s">
        <v>17</v>
      </c>
      <c r="H6256">
        <v>29000</v>
      </c>
      <c r="I6256" t="s">
        <v>1395</v>
      </c>
      <c r="J6256" s="7">
        <v>25</v>
      </c>
      <c r="K6256" t="s">
        <v>32</v>
      </c>
      <c r="L6256" t="s">
        <v>33</v>
      </c>
      <c r="M6256" t="str">
        <f t="shared" si="97"/>
        <v>Sat</v>
      </c>
      <c r="N6256" t="str">
        <f>VLOOKUP(Query1[[#This Row],[Age]],'Age Group Vlookup'!B$3:C$6,2,TRUE)</f>
        <v>20-29</v>
      </c>
    </row>
    <row r="6257" spans="1:14" x14ac:dyDescent="0.3">
      <c r="A6257" t="s">
        <v>7271</v>
      </c>
      <c r="B6257" s="1">
        <v>42529</v>
      </c>
      <c r="C6257" t="s">
        <v>898</v>
      </c>
      <c r="D6257">
        <v>38377</v>
      </c>
      <c r="E6257" t="s">
        <v>150</v>
      </c>
      <c r="G6257" t="s">
        <v>15</v>
      </c>
      <c r="H6257">
        <v>881000</v>
      </c>
      <c r="I6257" t="s">
        <v>899</v>
      </c>
      <c r="J6257" s="7">
        <v>44</v>
      </c>
      <c r="K6257" t="s">
        <v>27</v>
      </c>
      <c r="L6257" t="s">
        <v>28</v>
      </c>
      <c r="M6257" t="str">
        <f t="shared" si="97"/>
        <v>Wed</v>
      </c>
      <c r="N6257" t="str">
        <f>VLOOKUP(Query1[[#This Row],[Age]],'Age Group Vlookup'!B$3:C$6,2,TRUE)</f>
        <v>40-49</v>
      </c>
    </row>
    <row r="6258" spans="1:14" x14ac:dyDescent="0.3">
      <c r="A6258" t="s">
        <v>7272</v>
      </c>
      <c r="B6258" s="1">
        <v>42649</v>
      </c>
      <c r="C6258" t="s">
        <v>2564</v>
      </c>
      <c r="D6258">
        <v>20270</v>
      </c>
      <c r="E6258" t="s">
        <v>36</v>
      </c>
      <c r="G6258" t="s">
        <v>15</v>
      </c>
      <c r="H6258">
        <v>854000</v>
      </c>
      <c r="I6258" t="s">
        <v>2565</v>
      </c>
      <c r="J6258" s="7">
        <v>48</v>
      </c>
      <c r="K6258" t="s">
        <v>27</v>
      </c>
      <c r="L6258" t="s">
        <v>28</v>
      </c>
      <c r="M6258" t="str">
        <f t="shared" si="97"/>
        <v>Thu</v>
      </c>
      <c r="N6258" t="str">
        <f>VLOOKUP(Query1[[#This Row],[Age]],'Age Group Vlookup'!B$3:C$6,2,TRUE)</f>
        <v>40-49</v>
      </c>
    </row>
    <row r="6259" spans="1:14" x14ac:dyDescent="0.3">
      <c r="A6259" t="s">
        <v>7273</v>
      </c>
      <c r="B6259" s="1">
        <v>42387</v>
      </c>
      <c r="C6259" t="s">
        <v>493</v>
      </c>
      <c r="D6259">
        <v>17607</v>
      </c>
      <c r="E6259" t="s">
        <v>69</v>
      </c>
      <c r="G6259" t="s">
        <v>15</v>
      </c>
      <c r="H6259">
        <v>684000</v>
      </c>
      <c r="I6259" t="s">
        <v>494</v>
      </c>
      <c r="J6259" s="7">
        <v>28</v>
      </c>
      <c r="K6259" t="s">
        <v>17</v>
      </c>
      <c r="L6259" t="s">
        <v>18</v>
      </c>
      <c r="M6259" t="str">
        <f t="shared" si="97"/>
        <v>Mon</v>
      </c>
      <c r="N6259" t="str">
        <f>VLOOKUP(Query1[[#This Row],[Age]],'Age Group Vlookup'!B$3:C$6,2,TRUE)</f>
        <v>20-29</v>
      </c>
    </row>
    <row r="6260" spans="1:14" x14ac:dyDescent="0.3">
      <c r="A6260" t="s">
        <v>7274</v>
      </c>
      <c r="B6260" s="1">
        <v>42395</v>
      </c>
      <c r="C6260" t="s">
        <v>2399</v>
      </c>
      <c r="D6260">
        <v>49022</v>
      </c>
      <c r="E6260" t="s">
        <v>150</v>
      </c>
      <c r="G6260" t="s">
        <v>15</v>
      </c>
      <c r="H6260">
        <v>405000</v>
      </c>
      <c r="I6260" t="s">
        <v>2400</v>
      </c>
      <c r="J6260" s="7">
        <v>48</v>
      </c>
      <c r="K6260" t="s">
        <v>27</v>
      </c>
      <c r="L6260" t="s">
        <v>28</v>
      </c>
      <c r="M6260" t="str">
        <f t="shared" si="97"/>
        <v>Tue</v>
      </c>
      <c r="N6260" t="str">
        <f>VLOOKUP(Query1[[#This Row],[Age]],'Age Group Vlookup'!B$3:C$6,2,TRUE)</f>
        <v>40-49</v>
      </c>
    </row>
    <row r="6261" spans="1:14" x14ac:dyDescent="0.3">
      <c r="A6261" t="s">
        <v>7275</v>
      </c>
      <c r="B6261" s="1">
        <v>42494</v>
      </c>
      <c r="C6261" t="s">
        <v>2678</v>
      </c>
      <c r="D6261">
        <v>28466</v>
      </c>
      <c r="E6261" t="s">
        <v>25</v>
      </c>
      <c r="G6261" t="s">
        <v>15</v>
      </c>
      <c r="H6261">
        <v>683000</v>
      </c>
      <c r="I6261" t="s">
        <v>2679</v>
      </c>
      <c r="J6261" s="7">
        <v>42</v>
      </c>
      <c r="K6261" t="s">
        <v>32</v>
      </c>
      <c r="L6261" t="s">
        <v>33</v>
      </c>
      <c r="M6261" t="str">
        <f t="shared" si="97"/>
        <v>Wed</v>
      </c>
      <c r="N6261" t="str">
        <f>VLOOKUP(Query1[[#This Row],[Age]],'Age Group Vlookup'!B$3:C$6,2,TRUE)</f>
        <v>40-49</v>
      </c>
    </row>
    <row r="6262" spans="1:14" x14ac:dyDescent="0.3">
      <c r="A6262" t="s">
        <v>7276</v>
      </c>
      <c r="B6262" s="1">
        <v>42731</v>
      </c>
      <c r="C6262" t="s">
        <v>1537</v>
      </c>
      <c r="D6262">
        <v>27842</v>
      </c>
      <c r="E6262" t="s">
        <v>77</v>
      </c>
      <c r="G6262" t="s">
        <v>15</v>
      </c>
      <c r="H6262">
        <v>742000</v>
      </c>
      <c r="I6262" t="s">
        <v>1538</v>
      </c>
      <c r="J6262" s="7">
        <v>41</v>
      </c>
      <c r="K6262" t="s">
        <v>27</v>
      </c>
      <c r="L6262" t="s">
        <v>28</v>
      </c>
      <c r="M6262" t="str">
        <f t="shared" si="97"/>
        <v>Tue</v>
      </c>
      <c r="N6262" t="str">
        <f>VLOOKUP(Query1[[#This Row],[Age]],'Age Group Vlookup'!B$3:C$6,2,TRUE)</f>
        <v>40-49</v>
      </c>
    </row>
    <row r="6263" spans="1:14" x14ac:dyDescent="0.3">
      <c r="A6263" t="s">
        <v>7277</v>
      </c>
      <c r="B6263" s="1">
        <v>42710</v>
      </c>
      <c r="C6263" t="s">
        <v>301</v>
      </c>
      <c r="D6263">
        <v>21388</v>
      </c>
      <c r="E6263" t="s">
        <v>21</v>
      </c>
      <c r="G6263" t="s">
        <v>32</v>
      </c>
      <c r="H6263">
        <v>150000</v>
      </c>
      <c r="I6263" t="s">
        <v>302</v>
      </c>
      <c r="J6263" s="7">
        <v>37</v>
      </c>
      <c r="K6263" t="s">
        <v>32</v>
      </c>
      <c r="L6263" t="s">
        <v>33</v>
      </c>
      <c r="M6263" t="str">
        <f t="shared" si="97"/>
        <v>Tue</v>
      </c>
      <c r="N6263" t="str">
        <f>VLOOKUP(Query1[[#This Row],[Age]],'Age Group Vlookup'!B$3:C$6,2,TRUE)</f>
        <v>30-39</v>
      </c>
    </row>
    <row r="6264" spans="1:14" x14ac:dyDescent="0.3">
      <c r="A6264" t="s">
        <v>7278</v>
      </c>
      <c r="B6264" s="1">
        <v>42455</v>
      </c>
      <c r="C6264" t="s">
        <v>163</v>
      </c>
      <c r="D6264">
        <v>1263</v>
      </c>
      <c r="E6264" t="s">
        <v>133</v>
      </c>
      <c r="G6264" t="s">
        <v>17</v>
      </c>
      <c r="H6264">
        <v>20000</v>
      </c>
      <c r="I6264" t="s">
        <v>164</v>
      </c>
      <c r="J6264" s="7">
        <v>47</v>
      </c>
      <c r="K6264" t="s">
        <v>17</v>
      </c>
      <c r="L6264" t="s">
        <v>18</v>
      </c>
      <c r="M6264" t="str">
        <f t="shared" si="97"/>
        <v>Sat</v>
      </c>
      <c r="N6264" t="str">
        <f>VLOOKUP(Query1[[#This Row],[Age]],'Age Group Vlookup'!B$3:C$6,2,TRUE)</f>
        <v>40-49</v>
      </c>
    </row>
    <row r="6265" spans="1:14" x14ac:dyDescent="0.3">
      <c r="A6265" t="s">
        <v>7279</v>
      </c>
      <c r="B6265" s="1">
        <v>42617</v>
      </c>
      <c r="C6265" t="s">
        <v>857</v>
      </c>
      <c r="D6265">
        <v>31732</v>
      </c>
      <c r="E6265" t="s">
        <v>150</v>
      </c>
      <c r="G6265" t="s">
        <v>32</v>
      </c>
      <c r="H6265">
        <v>128000</v>
      </c>
      <c r="I6265" t="s">
        <v>858</v>
      </c>
      <c r="J6265" s="7">
        <v>38</v>
      </c>
      <c r="K6265" t="s">
        <v>27</v>
      </c>
      <c r="L6265" t="s">
        <v>28</v>
      </c>
      <c r="M6265" t="str">
        <f t="shared" si="97"/>
        <v>Sun</v>
      </c>
      <c r="N6265" t="str">
        <f>VLOOKUP(Query1[[#This Row],[Age]],'Age Group Vlookup'!B$3:C$6,2,TRUE)</f>
        <v>30-39</v>
      </c>
    </row>
    <row r="6266" spans="1:14" x14ac:dyDescent="0.3">
      <c r="A6266" t="s">
        <v>7280</v>
      </c>
      <c r="B6266" s="1">
        <v>42692</v>
      </c>
      <c r="C6266" t="s">
        <v>1932</v>
      </c>
      <c r="D6266">
        <v>42497</v>
      </c>
      <c r="E6266" t="s">
        <v>69</v>
      </c>
      <c r="G6266" t="s">
        <v>17</v>
      </c>
      <c r="H6266">
        <v>24000</v>
      </c>
      <c r="I6266" t="s">
        <v>1933</v>
      </c>
      <c r="J6266" s="7">
        <v>45</v>
      </c>
      <c r="K6266" t="s">
        <v>27</v>
      </c>
      <c r="L6266" t="s">
        <v>28</v>
      </c>
      <c r="M6266" t="str">
        <f t="shared" si="97"/>
        <v>Fri</v>
      </c>
      <c r="N6266" t="str">
        <f>VLOOKUP(Query1[[#This Row],[Age]],'Age Group Vlookup'!B$3:C$6,2,TRUE)</f>
        <v>40-49</v>
      </c>
    </row>
    <row r="6267" spans="1:14" x14ac:dyDescent="0.3">
      <c r="A6267" t="s">
        <v>7281</v>
      </c>
      <c r="B6267" s="1">
        <v>42659</v>
      </c>
      <c r="C6267" t="s">
        <v>2596</v>
      </c>
      <c r="D6267">
        <v>39417</v>
      </c>
      <c r="E6267" t="s">
        <v>137</v>
      </c>
      <c r="G6267" t="s">
        <v>17</v>
      </c>
      <c r="H6267">
        <v>47000</v>
      </c>
      <c r="I6267" t="s">
        <v>2597</v>
      </c>
      <c r="J6267" s="7">
        <v>23</v>
      </c>
      <c r="K6267" t="s">
        <v>27</v>
      </c>
      <c r="L6267" t="s">
        <v>28</v>
      </c>
      <c r="M6267" t="str">
        <f t="shared" si="97"/>
        <v>Sun</v>
      </c>
      <c r="N6267" t="str">
        <f>VLOOKUP(Query1[[#This Row],[Age]],'Age Group Vlookup'!B$3:C$6,2,TRUE)</f>
        <v>20-29</v>
      </c>
    </row>
    <row r="6268" spans="1:14" x14ac:dyDescent="0.3">
      <c r="A6268" t="s">
        <v>7282</v>
      </c>
      <c r="B6268" s="1">
        <v>42653</v>
      </c>
      <c r="C6268" t="s">
        <v>435</v>
      </c>
      <c r="D6268">
        <v>49501</v>
      </c>
      <c r="E6268" t="s">
        <v>150</v>
      </c>
      <c r="G6268" t="s">
        <v>32</v>
      </c>
      <c r="H6268">
        <v>148000</v>
      </c>
      <c r="I6268" t="s">
        <v>436</v>
      </c>
      <c r="J6268" s="7">
        <v>41</v>
      </c>
      <c r="K6268" t="s">
        <v>17</v>
      </c>
      <c r="L6268" t="s">
        <v>18</v>
      </c>
      <c r="M6268" t="str">
        <f t="shared" si="97"/>
        <v>Mon</v>
      </c>
      <c r="N6268" t="str">
        <f>VLOOKUP(Query1[[#This Row],[Age]],'Age Group Vlookup'!B$3:C$6,2,TRUE)</f>
        <v>40-49</v>
      </c>
    </row>
    <row r="6269" spans="1:14" x14ac:dyDescent="0.3">
      <c r="A6269" t="s">
        <v>7283</v>
      </c>
      <c r="B6269" s="1">
        <v>42669</v>
      </c>
      <c r="C6269" t="s">
        <v>2280</v>
      </c>
      <c r="D6269">
        <v>40323</v>
      </c>
      <c r="E6269" t="s">
        <v>62</v>
      </c>
      <c r="G6269" t="s">
        <v>32</v>
      </c>
      <c r="H6269">
        <v>163000</v>
      </c>
      <c r="I6269" t="s">
        <v>2281</v>
      </c>
      <c r="J6269" s="7">
        <v>22</v>
      </c>
      <c r="K6269" t="s">
        <v>17</v>
      </c>
      <c r="L6269" t="s">
        <v>18</v>
      </c>
      <c r="M6269" t="str">
        <f t="shared" si="97"/>
        <v>Wed</v>
      </c>
      <c r="N6269" t="str">
        <f>VLOOKUP(Query1[[#This Row],[Age]],'Age Group Vlookup'!B$3:C$6,2,TRUE)</f>
        <v>20-29</v>
      </c>
    </row>
    <row r="6270" spans="1:14" x14ac:dyDescent="0.3">
      <c r="A6270" t="s">
        <v>7284</v>
      </c>
      <c r="B6270" s="1">
        <v>42497</v>
      </c>
      <c r="C6270" t="s">
        <v>1826</v>
      </c>
      <c r="D6270">
        <v>32584</v>
      </c>
      <c r="E6270" t="s">
        <v>36</v>
      </c>
      <c r="G6270" t="s">
        <v>15</v>
      </c>
      <c r="H6270">
        <v>671000</v>
      </c>
      <c r="I6270" t="s">
        <v>1827</v>
      </c>
      <c r="J6270" s="7">
        <v>38</v>
      </c>
      <c r="K6270" t="s">
        <v>27</v>
      </c>
      <c r="L6270" t="s">
        <v>28</v>
      </c>
      <c r="M6270" t="str">
        <f t="shared" si="97"/>
        <v>Sat</v>
      </c>
      <c r="N6270" t="str">
        <f>VLOOKUP(Query1[[#This Row],[Age]],'Age Group Vlookup'!B$3:C$6,2,TRUE)</f>
        <v>30-39</v>
      </c>
    </row>
    <row r="6271" spans="1:14" x14ac:dyDescent="0.3">
      <c r="A6271" t="s">
        <v>7285</v>
      </c>
      <c r="B6271" s="1">
        <v>42474</v>
      </c>
      <c r="C6271" t="s">
        <v>1005</v>
      </c>
      <c r="D6271">
        <v>7621</v>
      </c>
      <c r="E6271" t="s">
        <v>21</v>
      </c>
      <c r="G6271" t="s">
        <v>15</v>
      </c>
      <c r="H6271">
        <v>672000</v>
      </c>
      <c r="I6271" t="s">
        <v>1006</v>
      </c>
      <c r="J6271" s="7">
        <v>25</v>
      </c>
      <c r="K6271" t="s">
        <v>27</v>
      </c>
      <c r="L6271" t="s">
        <v>28</v>
      </c>
      <c r="M6271" t="str">
        <f t="shared" si="97"/>
        <v>Thu</v>
      </c>
      <c r="N6271" t="str">
        <f>VLOOKUP(Query1[[#This Row],[Age]],'Age Group Vlookup'!B$3:C$6,2,TRUE)</f>
        <v>20-29</v>
      </c>
    </row>
    <row r="6272" spans="1:14" x14ac:dyDescent="0.3">
      <c r="A6272" t="s">
        <v>7286</v>
      </c>
      <c r="B6272" s="1">
        <v>42617</v>
      </c>
      <c r="C6272" t="s">
        <v>146</v>
      </c>
      <c r="D6272">
        <v>24864</v>
      </c>
      <c r="E6272" t="s">
        <v>43</v>
      </c>
      <c r="G6272" t="s">
        <v>17</v>
      </c>
      <c r="H6272">
        <v>10000</v>
      </c>
      <c r="I6272" t="s">
        <v>147</v>
      </c>
      <c r="J6272" s="7">
        <v>45</v>
      </c>
      <c r="K6272" t="s">
        <v>32</v>
      </c>
      <c r="L6272" t="s">
        <v>33</v>
      </c>
      <c r="M6272" t="str">
        <f t="shared" si="97"/>
        <v>Sun</v>
      </c>
      <c r="N6272" t="str">
        <f>VLOOKUP(Query1[[#This Row],[Age]],'Age Group Vlookup'!B$3:C$6,2,TRUE)</f>
        <v>40-49</v>
      </c>
    </row>
    <row r="6273" spans="1:14" x14ac:dyDescent="0.3">
      <c r="A6273" t="s">
        <v>7287</v>
      </c>
      <c r="B6273" s="1">
        <v>42382</v>
      </c>
      <c r="C6273" t="s">
        <v>893</v>
      </c>
      <c r="D6273">
        <v>585</v>
      </c>
      <c r="E6273" t="s">
        <v>77</v>
      </c>
      <c r="G6273" t="s">
        <v>17</v>
      </c>
      <c r="H6273">
        <v>36000</v>
      </c>
      <c r="I6273" t="s">
        <v>894</v>
      </c>
      <c r="J6273" s="7">
        <v>29</v>
      </c>
      <c r="K6273" t="s">
        <v>17</v>
      </c>
      <c r="L6273" t="s">
        <v>18</v>
      </c>
      <c r="M6273" t="str">
        <f t="shared" si="97"/>
        <v>Wed</v>
      </c>
      <c r="N6273" t="str">
        <f>VLOOKUP(Query1[[#This Row],[Age]],'Age Group Vlookup'!B$3:C$6,2,TRUE)</f>
        <v>20-29</v>
      </c>
    </row>
    <row r="6274" spans="1:14" x14ac:dyDescent="0.3">
      <c r="A6274" t="s">
        <v>7288</v>
      </c>
      <c r="B6274" s="1">
        <v>42525</v>
      </c>
      <c r="C6274" t="s">
        <v>898</v>
      </c>
      <c r="D6274">
        <v>1705</v>
      </c>
      <c r="E6274" t="s">
        <v>58</v>
      </c>
      <c r="G6274" t="s">
        <v>15</v>
      </c>
      <c r="H6274">
        <v>881000</v>
      </c>
      <c r="I6274" t="s">
        <v>899</v>
      </c>
      <c r="J6274" s="7">
        <v>44</v>
      </c>
      <c r="K6274" t="s">
        <v>27</v>
      </c>
      <c r="L6274" t="s">
        <v>28</v>
      </c>
      <c r="M6274" t="str">
        <f t="shared" ref="M6274:M6337" si="98">TEXT(B6274,"ddd")</f>
        <v>Sat</v>
      </c>
      <c r="N6274" t="str">
        <f>VLOOKUP(Query1[[#This Row],[Age]],'Age Group Vlookup'!B$3:C$6,2,TRUE)</f>
        <v>40-49</v>
      </c>
    </row>
    <row r="6275" spans="1:14" x14ac:dyDescent="0.3">
      <c r="A6275" t="s">
        <v>7289</v>
      </c>
      <c r="B6275" s="1">
        <v>42600</v>
      </c>
      <c r="C6275" t="s">
        <v>683</v>
      </c>
      <c r="D6275">
        <v>35886</v>
      </c>
      <c r="E6275" t="s">
        <v>69</v>
      </c>
      <c r="G6275" t="s">
        <v>15</v>
      </c>
      <c r="H6275">
        <v>129000</v>
      </c>
      <c r="I6275" t="s">
        <v>684</v>
      </c>
      <c r="J6275" s="7">
        <v>49</v>
      </c>
      <c r="K6275" t="s">
        <v>32</v>
      </c>
      <c r="L6275" t="s">
        <v>33</v>
      </c>
      <c r="M6275" t="str">
        <f t="shared" si="98"/>
        <v>Thu</v>
      </c>
      <c r="N6275" t="str">
        <f>VLOOKUP(Query1[[#This Row],[Age]],'Age Group Vlookup'!B$3:C$6,2,TRUE)</f>
        <v>40-49</v>
      </c>
    </row>
    <row r="6276" spans="1:14" x14ac:dyDescent="0.3">
      <c r="A6276" t="s">
        <v>7290</v>
      </c>
      <c r="B6276" s="1">
        <v>42648</v>
      </c>
      <c r="C6276" t="s">
        <v>1078</v>
      </c>
      <c r="D6276">
        <v>31311</v>
      </c>
      <c r="E6276" t="s">
        <v>133</v>
      </c>
      <c r="G6276" t="s">
        <v>17</v>
      </c>
      <c r="H6276">
        <v>17000</v>
      </c>
      <c r="I6276" t="s">
        <v>1079</v>
      </c>
      <c r="J6276" s="7">
        <v>25</v>
      </c>
      <c r="K6276" t="s">
        <v>27</v>
      </c>
      <c r="L6276" t="s">
        <v>28</v>
      </c>
      <c r="M6276" t="str">
        <f t="shared" si="98"/>
        <v>Wed</v>
      </c>
      <c r="N6276" t="str">
        <f>VLOOKUP(Query1[[#This Row],[Age]],'Age Group Vlookup'!B$3:C$6,2,TRUE)</f>
        <v>20-29</v>
      </c>
    </row>
    <row r="6277" spans="1:14" x14ac:dyDescent="0.3">
      <c r="A6277" t="s">
        <v>7291</v>
      </c>
      <c r="B6277" s="1">
        <v>42552</v>
      </c>
      <c r="C6277" t="s">
        <v>1954</v>
      </c>
      <c r="D6277">
        <v>7842</v>
      </c>
      <c r="E6277" t="s">
        <v>69</v>
      </c>
      <c r="G6277" t="s">
        <v>15</v>
      </c>
      <c r="H6277">
        <v>484000</v>
      </c>
      <c r="I6277" t="s">
        <v>488</v>
      </c>
      <c r="J6277" s="7">
        <v>44</v>
      </c>
      <c r="K6277" t="s">
        <v>27</v>
      </c>
      <c r="L6277" t="s">
        <v>28</v>
      </c>
      <c r="M6277" t="str">
        <f t="shared" si="98"/>
        <v>Fri</v>
      </c>
      <c r="N6277" t="str">
        <f>VLOOKUP(Query1[[#This Row],[Age]],'Age Group Vlookup'!B$3:C$6,2,TRUE)</f>
        <v>40-49</v>
      </c>
    </row>
    <row r="6278" spans="1:14" x14ac:dyDescent="0.3">
      <c r="A6278" t="s">
        <v>7292</v>
      </c>
      <c r="B6278" s="1">
        <v>42576</v>
      </c>
      <c r="C6278" t="s">
        <v>473</v>
      </c>
      <c r="D6278">
        <v>4982</v>
      </c>
      <c r="E6278" t="s">
        <v>108</v>
      </c>
      <c r="G6278" t="s">
        <v>17</v>
      </c>
      <c r="H6278">
        <v>23000</v>
      </c>
      <c r="I6278" t="s">
        <v>474</v>
      </c>
      <c r="J6278" s="7">
        <v>47</v>
      </c>
      <c r="K6278" t="s">
        <v>17</v>
      </c>
      <c r="L6278" t="s">
        <v>18</v>
      </c>
      <c r="M6278" t="str">
        <f t="shared" si="98"/>
        <v>Mon</v>
      </c>
      <c r="N6278" t="str">
        <f>VLOOKUP(Query1[[#This Row],[Age]],'Age Group Vlookup'!B$3:C$6,2,TRUE)</f>
        <v>40-49</v>
      </c>
    </row>
    <row r="6279" spans="1:14" x14ac:dyDescent="0.3">
      <c r="A6279" t="s">
        <v>7293</v>
      </c>
      <c r="B6279" s="1">
        <v>42726</v>
      </c>
      <c r="C6279" t="s">
        <v>1935</v>
      </c>
      <c r="D6279">
        <v>29905</v>
      </c>
      <c r="E6279" t="s">
        <v>14</v>
      </c>
      <c r="G6279" t="s">
        <v>15</v>
      </c>
      <c r="H6279">
        <v>677000</v>
      </c>
      <c r="I6279" t="s">
        <v>1936</v>
      </c>
      <c r="J6279" s="7">
        <v>23</v>
      </c>
      <c r="K6279" t="s">
        <v>17</v>
      </c>
      <c r="L6279" t="s">
        <v>18</v>
      </c>
      <c r="M6279" t="str">
        <f t="shared" si="98"/>
        <v>Thu</v>
      </c>
      <c r="N6279" t="str">
        <f>VLOOKUP(Query1[[#This Row],[Age]],'Age Group Vlookup'!B$3:C$6,2,TRUE)</f>
        <v>20-29</v>
      </c>
    </row>
    <row r="6280" spans="1:14" x14ac:dyDescent="0.3">
      <c r="A6280" t="s">
        <v>7294</v>
      </c>
      <c r="B6280" s="1">
        <v>42576</v>
      </c>
      <c r="C6280" t="s">
        <v>692</v>
      </c>
      <c r="D6280">
        <v>2887</v>
      </c>
      <c r="E6280" t="s">
        <v>47</v>
      </c>
      <c r="G6280" t="s">
        <v>17</v>
      </c>
      <c r="H6280">
        <v>35000</v>
      </c>
      <c r="I6280" t="s">
        <v>693</v>
      </c>
      <c r="J6280" s="7">
        <v>27</v>
      </c>
      <c r="K6280" t="s">
        <v>27</v>
      </c>
      <c r="L6280" t="s">
        <v>28</v>
      </c>
      <c r="M6280" t="str">
        <f t="shared" si="98"/>
        <v>Mon</v>
      </c>
      <c r="N6280" t="str">
        <f>VLOOKUP(Query1[[#This Row],[Age]],'Age Group Vlookup'!B$3:C$6,2,TRUE)</f>
        <v>20-29</v>
      </c>
    </row>
    <row r="6281" spans="1:14" x14ac:dyDescent="0.3">
      <c r="A6281" t="s">
        <v>7295</v>
      </c>
      <c r="B6281" s="1">
        <v>42642</v>
      </c>
      <c r="C6281" t="s">
        <v>260</v>
      </c>
      <c r="D6281">
        <v>20614</v>
      </c>
      <c r="E6281" t="s">
        <v>150</v>
      </c>
      <c r="G6281" t="s">
        <v>17</v>
      </c>
      <c r="H6281">
        <v>46000</v>
      </c>
      <c r="I6281" t="s">
        <v>261</v>
      </c>
      <c r="J6281" s="7">
        <v>29</v>
      </c>
      <c r="K6281" t="s">
        <v>17</v>
      </c>
      <c r="L6281" t="s">
        <v>18</v>
      </c>
      <c r="M6281" t="str">
        <f t="shared" si="98"/>
        <v>Thu</v>
      </c>
      <c r="N6281" t="str">
        <f>VLOOKUP(Query1[[#This Row],[Age]],'Age Group Vlookup'!B$3:C$6,2,TRUE)</f>
        <v>20-29</v>
      </c>
    </row>
    <row r="6282" spans="1:14" x14ac:dyDescent="0.3">
      <c r="A6282" t="s">
        <v>7296</v>
      </c>
      <c r="B6282" s="1">
        <v>42377</v>
      </c>
      <c r="C6282" t="s">
        <v>272</v>
      </c>
      <c r="D6282">
        <v>4981</v>
      </c>
      <c r="E6282" t="s">
        <v>108</v>
      </c>
      <c r="G6282" t="s">
        <v>15</v>
      </c>
      <c r="H6282">
        <v>483000</v>
      </c>
      <c r="I6282" t="s">
        <v>273</v>
      </c>
      <c r="J6282" s="7">
        <v>47</v>
      </c>
      <c r="K6282" t="s">
        <v>27</v>
      </c>
      <c r="L6282" t="s">
        <v>28</v>
      </c>
      <c r="M6282" t="str">
        <f t="shared" si="98"/>
        <v>Fri</v>
      </c>
      <c r="N6282" t="str">
        <f>VLOOKUP(Query1[[#This Row],[Age]],'Age Group Vlookup'!B$3:C$6,2,TRUE)</f>
        <v>40-49</v>
      </c>
    </row>
    <row r="6283" spans="1:14" x14ac:dyDescent="0.3">
      <c r="A6283" t="s">
        <v>7297</v>
      </c>
      <c r="B6283" s="1">
        <v>42378</v>
      </c>
      <c r="C6283" t="s">
        <v>1515</v>
      </c>
      <c r="D6283">
        <v>12506</v>
      </c>
      <c r="E6283" t="s">
        <v>14</v>
      </c>
      <c r="G6283" t="s">
        <v>17</v>
      </c>
      <c r="H6283">
        <v>46000</v>
      </c>
      <c r="I6283" t="s">
        <v>1516</v>
      </c>
      <c r="J6283" s="7">
        <v>46</v>
      </c>
      <c r="K6283" t="s">
        <v>27</v>
      </c>
      <c r="L6283" t="s">
        <v>28</v>
      </c>
      <c r="M6283" t="str">
        <f t="shared" si="98"/>
        <v>Sat</v>
      </c>
      <c r="N6283" t="str">
        <f>VLOOKUP(Query1[[#This Row],[Age]],'Age Group Vlookup'!B$3:C$6,2,TRUE)</f>
        <v>40-49</v>
      </c>
    </row>
    <row r="6284" spans="1:14" x14ac:dyDescent="0.3">
      <c r="A6284" t="s">
        <v>7298</v>
      </c>
      <c r="B6284" s="1">
        <v>42618</v>
      </c>
      <c r="C6284" t="s">
        <v>1101</v>
      </c>
      <c r="D6284">
        <v>14076</v>
      </c>
      <c r="E6284" t="s">
        <v>150</v>
      </c>
      <c r="G6284" t="s">
        <v>15</v>
      </c>
      <c r="H6284">
        <v>740000</v>
      </c>
      <c r="I6284" t="s">
        <v>1102</v>
      </c>
      <c r="J6284" s="7">
        <v>41</v>
      </c>
      <c r="K6284" t="s">
        <v>32</v>
      </c>
      <c r="L6284" t="s">
        <v>33</v>
      </c>
      <c r="M6284" t="str">
        <f t="shared" si="98"/>
        <v>Mon</v>
      </c>
      <c r="N6284" t="str">
        <f>VLOOKUP(Query1[[#This Row],[Age]],'Age Group Vlookup'!B$3:C$6,2,TRUE)</f>
        <v>40-49</v>
      </c>
    </row>
    <row r="6285" spans="1:14" x14ac:dyDescent="0.3">
      <c r="A6285" t="s">
        <v>7299</v>
      </c>
      <c r="B6285" s="1">
        <v>42622</v>
      </c>
      <c r="C6285" t="s">
        <v>1792</v>
      </c>
      <c r="D6285">
        <v>27241</v>
      </c>
      <c r="E6285" t="s">
        <v>54</v>
      </c>
      <c r="G6285" t="s">
        <v>15</v>
      </c>
      <c r="H6285">
        <v>508000</v>
      </c>
      <c r="I6285" t="s">
        <v>1793</v>
      </c>
      <c r="J6285" s="7">
        <v>47</v>
      </c>
      <c r="K6285" t="s">
        <v>17</v>
      </c>
      <c r="L6285" t="s">
        <v>18</v>
      </c>
      <c r="M6285" t="str">
        <f t="shared" si="98"/>
        <v>Fri</v>
      </c>
      <c r="N6285" t="str">
        <f>VLOOKUP(Query1[[#This Row],[Age]],'Age Group Vlookup'!B$3:C$6,2,TRUE)</f>
        <v>40-49</v>
      </c>
    </row>
    <row r="6286" spans="1:14" x14ac:dyDescent="0.3">
      <c r="A6286" t="s">
        <v>7300</v>
      </c>
      <c r="B6286" s="1">
        <v>42722</v>
      </c>
      <c r="C6286" t="s">
        <v>754</v>
      </c>
      <c r="D6286">
        <v>6904</v>
      </c>
      <c r="E6286" t="s">
        <v>14</v>
      </c>
      <c r="G6286" t="s">
        <v>17</v>
      </c>
      <c r="H6286">
        <v>30000</v>
      </c>
      <c r="I6286" t="s">
        <v>755</v>
      </c>
      <c r="J6286" s="7">
        <v>48</v>
      </c>
      <c r="K6286" t="s">
        <v>27</v>
      </c>
      <c r="L6286" t="s">
        <v>28</v>
      </c>
      <c r="M6286" t="str">
        <f t="shared" si="98"/>
        <v>Sun</v>
      </c>
      <c r="N6286" t="str">
        <f>VLOOKUP(Query1[[#This Row],[Age]],'Age Group Vlookup'!B$3:C$6,2,TRUE)</f>
        <v>40-49</v>
      </c>
    </row>
    <row r="6287" spans="1:14" x14ac:dyDescent="0.3">
      <c r="A6287" t="s">
        <v>7301</v>
      </c>
      <c r="B6287" s="1">
        <v>42541</v>
      </c>
      <c r="C6287" t="s">
        <v>328</v>
      </c>
      <c r="D6287">
        <v>26793</v>
      </c>
      <c r="E6287" t="s">
        <v>150</v>
      </c>
      <c r="G6287" t="s">
        <v>32</v>
      </c>
      <c r="H6287">
        <v>148000</v>
      </c>
      <c r="I6287" t="s">
        <v>329</v>
      </c>
      <c r="J6287" s="7">
        <v>24</v>
      </c>
      <c r="K6287" t="s">
        <v>27</v>
      </c>
      <c r="L6287" t="s">
        <v>28</v>
      </c>
      <c r="M6287" t="str">
        <f t="shared" si="98"/>
        <v>Mon</v>
      </c>
      <c r="N6287" t="str">
        <f>VLOOKUP(Query1[[#This Row],[Age]],'Age Group Vlookup'!B$3:C$6,2,TRUE)</f>
        <v>20-29</v>
      </c>
    </row>
    <row r="6288" spans="1:14" x14ac:dyDescent="0.3">
      <c r="A6288" t="s">
        <v>7302</v>
      </c>
      <c r="B6288" s="1">
        <v>42541</v>
      </c>
      <c r="C6288" t="s">
        <v>374</v>
      </c>
      <c r="D6288">
        <v>23835</v>
      </c>
      <c r="E6288" t="s">
        <v>108</v>
      </c>
      <c r="G6288" t="s">
        <v>17</v>
      </c>
      <c r="H6288">
        <v>21000</v>
      </c>
      <c r="I6288" t="s">
        <v>375</v>
      </c>
      <c r="J6288" s="7">
        <v>45</v>
      </c>
      <c r="K6288" t="s">
        <v>27</v>
      </c>
      <c r="L6288" t="s">
        <v>28</v>
      </c>
      <c r="M6288" t="str">
        <f t="shared" si="98"/>
        <v>Mon</v>
      </c>
      <c r="N6288" t="str">
        <f>VLOOKUP(Query1[[#This Row],[Age]],'Age Group Vlookup'!B$3:C$6,2,TRUE)</f>
        <v>40-49</v>
      </c>
    </row>
    <row r="6289" spans="1:14" x14ac:dyDescent="0.3">
      <c r="A6289" t="s">
        <v>7303</v>
      </c>
      <c r="B6289" s="1">
        <v>42373</v>
      </c>
      <c r="C6289" t="s">
        <v>257</v>
      </c>
      <c r="D6289">
        <v>48874</v>
      </c>
      <c r="E6289" t="s">
        <v>36</v>
      </c>
      <c r="G6289" t="s">
        <v>15</v>
      </c>
      <c r="H6289">
        <v>542000</v>
      </c>
      <c r="I6289" t="s">
        <v>258</v>
      </c>
      <c r="J6289" s="7">
        <v>33</v>
      </c>
      <c r="K6289" t="s">
        <v>27</v>
      </c>
      <c r="L6289" t="s">
        <v>28</v>
      </c>
      <c r="M6289" t="str">
        <f t="shared" si="98"/>
        <v>Mon</v>
      </c>
      <c r="N6289" t="str">
        <f>VLOOKUP(Query1[[#This Row],[Age]],'Age Group Vlookup'!B$3:C$6,2,TRUE)</f>
        <v>30-39</v>
      </c>
    </row>
    <row r="6290" spans="1:14" x14ac:dyDescent="0.3">
      <c r="A6290" t="s">
        <v>7304</v>
      </c>
      <c r="B6290" s="1">
        <v>42548</v>
      </c>
      <c r="C6290" t="s">
        <v>534</v>
      </c>
      <c r="D6290">
        <v>24694</v>
      </c>
      <c r="E6290" t="s">
        <v>36</v>
      </c>
      <c r="G6290" t="s">
        <v>17</v>
      </c>
      <c r="H6290">
        <v>44000</v>
      </c>
      <c r="I6290" t="s">
        <v>535</v>
      </c>
      <c r="J6290" s="7">
        <v>25</v>
      </c>
      <c r="K6290" t="s">
        <v>27</v>
      </c>
      <c r="L6290" t="s">
        <v>28</v>
      </c>
      <c r="M6290" t="str">
        <f t="shared" si="98"/>
        <v>Mon</v>
      </c>
      <c r="N6290" t="str">
        <f>VLOOKUP(Query1[[#This Row],[Age]],'Age Group Vlookup'!B$3:C$6,2,TRUE)</f>
        <v>20-29</v>
      </c>
    </row>
    <row r="6291" spans="1:14" x14ac:dyDescent="0.3">
      <c r="A6291" t="s">
        <v>7305</v>
      </c>
      <c r="B6291" s="1">
        <v>42567</v>
      </c>
      <c r="C6291" t="s">
        <v>2098</v>
      </c>
      <c r="D6291">
        <v>18779</v>
      </c>
      <c r="E6291" t="s">
        <v>77</v>
      </c>
      <c r="G6291" t="s">
        <v>15</v>
      </c>
      <c r="H6291">
        <v>581000</v>
      </c>
      <c r="I6291" t="s">
        <v>2099</v>
      </c>
      <c r="J6291" s="7">
        <v>42</v>
      </c>
      <c r="K6291" t="s">
        <v>32</v>
      </c>
      <c r="L6291" t="s">
        <v>33</v>
      </c>
      <c r="M6291" t="str">
        <f t="shared" si="98"/>
        <v>Sat</v>
      </c>
      <c r="N6291" t="str">
        <f>VLOOKUP(Query1[[#This Row],[Age]],'Age Group Vlookup'!B$3:C$6,2,TRUE)</f>
        <v>40-49</v>
      </c>
    </row>
    <row r="6292" spans="1:14" x14ac:dyDescent="0.3">
      <c r="A6292" t="s">
        <v>7306</v>
      </c>
      <c r="B6292" s="1">
        <v>42392</v>
      </c>
      <c r="C6292" t="s">
        <v>1464</v>
      </c>
      <c r="D6292">
        <v>46432</v>
      </c>
      <c r="E6292" t="s">
        <v>54</v>
      </c>
      <c r="G6292" t="s">
        <v>32</v>
      </c>
      <c r="H6292">
        <v>76000</v>
      </c>
      <c r="I6292" t="s">
        <v>1465</v>
      </c>
      <c r="J6292" s="7">
        <v>22</v>
      </c>
      <c r="K6292" t="s">
        <v>27</v>
      </c>
      <c r="L6292" t="s">
        <v>28</v>
      </c>
      <c r="M6292" t="str">
        <f t="shared" si="98"/>
        <v>Sat</v>
      </c>
      <c r="N6292" t="str">
        <f>VLOOKUP(Query1[[#This Row],[Age]],'Age Group Vlookup'!B$3:C$6,2,TRUE)</f>
        <v>20-29</v>
      </c>
    </row>
    <row r="6293" spans="1:14" x14ac:dyDescent="0.3">
      <c r="A6293" t="s">
        <v>7307</v>
      </c>
      <c r="B6293" s="1">
        <v>42423</v>
      </c>
      <c r="C6293" t="s">
        <v>68</v>
      </c>
      <c r="D6293">
        <v>45662</v>
      </c>
      <c r="E6293" t="s">
        <v>25</v>
      </c>
      <c r="G6293" t="s">
        <v>17</v>
      </c>
      <c r="H6293">
        <v>9000</v>
      </c>
      <c r="I6293" t="s">
        <v>70</v>
      </c>
      <c r="J6293" s="7">
        <v>47</v>
      </c>
      <c r="K6293" t="s">
        <v>27</v>
      </c>
      <c r="L6293" t="s">
        <v>28</v>
      </c>
      <c r="M6293" t="str">
        <f t="shared" si="98"/>
        <v>Tue</v>
      </c>
      <c r="N6293" t="str">
        <f>VLOOKUP(Query1[[#This Row],[Age]],'Age Group Vlookup'!B$3:C$6,2,TRUE)</f>
        <v>40-49</v>
      </c>
    </row>
    <row r="6294" spans="1:14" x14ac:dyDescent="0.3">
      <c r="A6294" t="s">
        <v>7308</v>
      </c>
      <c r="B6294" s="1">
        <v>42701</v>
      </c>
      <c r="C6294" t="s">
        <v>547</v>
      </c>
      <c r="D6294">
        <v>33946</v>
      </c>
      <c r="E6294" t="s">
        <v>58</v>
      </c>
      <c r="G6294" t="s">
        <v>17</v>
      </c>
      <c r="H6294">
        <v>29000</v>
      </c>
      <c r="I6294" t="s">
        <v>548</v>
      </c>
      <c r="J6294" s="7">
        <v>23</v>
      </c>
      <c r="K6294" t="s">
        <v>27</v>
      </c>
      <c r="L6294" t="s">
        <v>28</v>
      </c>
      <c r="M6294" t="str">
        <f t="shared" si="98"/>
        <v>Sun</v>
      </c>
      <c r="N6294" t="str">
        <f>VLOOKUP(Query1[[#This Row],[Age]],'Age Group Vlookup'!B$3:C$6,2,TRUE)</f>
        <v>20-29</v>
      </c>
    </row>
    <row r="6295" spans="1:14" x14ac:dyDescent="0.3">
      <c r="A6295" t="s">
        <v>7309</v>
      </c>
      <c r="B6295" s="1">
        <v>42571</v>
      </c>
      <c r="C6295" t="s">
        <v>556</v>
      </c>
      <c r="D6295">
        <v>32993</v>
      </c>
      <c r="E6295" t="s">
        <v>25</v>
      </c>
      <c r="G6295" t="s">
        <v>17</v>
      </c>
      <c r="H6295">
        <v>2000</v>
      </c>
      <c r="I6295" t="s">
        <v>557</v>
      </c>
      <c r="J6295" s="7">
        <v>23</v>
      </c>
      <c r="K6295" t="s">
        <v>27</v>
      </c>
      <c r="L6295" t="s">
        <v>28</v>
      </c>
      <c r="M6295" t="str">
        <f t="shared" si="98"/>
        <v>Wed</v>
      </c>
      <c r="N6295" t="str">
        <f>VLOOKUP(Query1[[#This Row],[Age]],'Age Group Vlookup'!B$3:C$6,2,TRUE)</f>
        <v>20-29</v>
      </c>
    </row>
    <row r="6296" spans="1:14" x14ac:dyDescent="0.3">
      <c r="A6296" t="s">
        <v>7310</v>
      </c>
      <c r="B6296" s="1">
        <v>42457</v>
      </c>
      <c r="C6296" t="s">
        <v>553</v>
      </c>
      <c r="D6296">
        <v>29510</v>
      </c>
      <c r="E6296" t="s">
        <v>54</v>
      </c>
      <c r="G6296" t="s">
        <v>17</v>
      </c>
      <c r="H6296">
        <v>17000</v>
      </c>
      <c r="I6296" t="s">
        <v>554</v>
      </c>
      <c r="J6296" s="7">
        <v>27</v>
      </c>
      <c r="K6296" t="s">
        <v>27</v>
      </c>
      <c r="L6296" t="s">
        <v>28</v>
      </c>
      <c r="M6296" t="str">
        <f t="shared" si="98"/>
        <v>Mon</v>
      </c>
      <c r="N6296" t="str">
        <f>VLOOKUP(Query1[[#This Row],[Age]],'Age Group Vlookup'!B$3:C$6,2,TRUE)</f>
        <v>20-29</v>
      </c>
    </row>
    <row r="6297" spans="1:14" x14ac:dyDescent="0.3">
      <c r="A6297" t="s">
        <v>7311</v>
      </c>
      <c r="B6297" s="1">
        <v>42600</v>
      </c>
      <c r="C6297" t="s">
        <v>13</v>
      </c>
      <c r="D6297">
        <v>28833</v>
      </c>
      <c r="E6297" t="s">
        <v>25</v>
      </c>
      <c r="G6297" t="s">
        <v>15</v>
      </c>
      <c r="H6297">
        <v>221000</v>
      </c>
      <c r="I6297" t="s">
        <v>16</v>
      </c>
      <c r="J6297" s="7">
        <v>21</v>
      </c>
      <c r="K6297" t="s">
        <v>17</v>
      </c>
      <c r="L6297" t="s">
        <v>18</v>
      </c>
      <c r="M6297" t="str">
        <f t="shared" si="98"/>
        <v>Thu</v>
      </c>
      <c r="N6297" t="str">
        <f>VLOOKUP(Query1[[#This Row],[Age]],'Age Group Vlookup'!B$3:C$6,2,TRUE)</f>
        <v>20-29</v>
      </c>
    </row>
    <row r="6298" spans="1:14" x14ac:dyDescent="0.3">
      <c r="A6298" t="s">
        <v>7312</v>
      </c>
      <c r="B6298" s="1">
        <v>42441</v>
      </c>
      <c r="C6298" t="s">
        <v>13</v>
      </c>
      <c r="D6298">
        <v>31105</v>
      </c>
      <c r="E6298" t="s">
        <v>47</v>
      </c>
      <c r="G6298" t="s">
        <v>15</v>
      </c>
      <c r="H6298">
        <v>221000</v>
      </c>
      <c r="I6298" t="s">
        <v>16</v>
      </c>
      <c r="J6298" s="7">
        <v>21</v>
      </c>
      <c r="K6298" t="s">
        <v>17</v>
      </c>
      <c r="L6298" t="s">
        <v>18</v>
      </c>
      <c r="M6298" t="str">
        <f t="shared" si="98"/>
        <v>Sat</v>
      </c>
      <c r="N6298" t="str">
        <f>VLOOKUP(Query1[[#This Row],[Age]],'Age Group Vlookup'!B$3:C$6,2,TRUE)</f>
        <v>20-29</v>
      </c>
    </row>
    <row r="6299" spans="1:14" x14ac:dyDescent="0.3">
      <c r="A6299" t="s">
        <v>7313</v>
      </c>
      <c r="B6299" s="1">
        <v>42605</v>
      </c>
      <c r="C6299" t="s">
        <v>964</v>
      </c>
      <c r="D6299">
        <v>35783</v>
      </c>
      <c r="E6299" t="s">
        <v>36</v>
      </c>
      <c r="G6299" t="s">
        <v>15</v>
      </c>
      <c r="H6299">
        <v>406000</v>
      </c>
      <c r="I6299" t="s">
        <v>965</v>
      </c>
      <c r="J6299" s="7">
        <v>42</v>
      </c>
      <c r="K6299" t="s">
        <v>32</v>
      </c>
      <c r="L6299" t="s">
        <v>33</v>
      </c>
      <c r="M6299" t="str">
        <f t="shared" si="98"/>
        <v>Tue</v>
      </c>
      <c r="N6299" t="str">
        <f>VLOOKUP(Query1[[#This Row],[Age]],'Age Group Vlookup'!B$3:C$6,2,TRUE)</f>
        <v>40-49</v>
      </c>
    </row>
    <row r="6300" spans="1:14" x14ac:dyDescent="0.3">
      <c r="A6300" t="s">
        <v>7314</v>
      </c>
      <c r="B6300" s="1">
        <v>42725</v>
      </c>
      <c r="C6300" t="s">
        <v>1527</v>
      </c>
      <c r="D6300">
        <v>15902</v>
      </c>
      <c r="E6300" t="s">
        <v>62</v>
      </c>
      <c r="G6300" t="s">
        <v>15</v>
      </c>
      <c r="H6300">
        <v>844000</v>
      </c>
      <c r="I6300" t="s">
        <v>1528</v>
      </c>
      <c r="J6300" s="7">
        <v>37</v>
      </c>
      <c r="K6300" t="s">
        <v>32</v>
      </c>
      <c r="L6300" t="s">
        <v>33</v>
      </c>
      <c r="M6300" t="str">
        <f t="shared" si="98"/>
        <v>Wed</v>
      </c>
      <c r="N6300" t="str">
        <f>VLOOKUP(Query1[[#This Row],[Age]],'Age Group Vlookup'!B$3:C$6,2,TRUE)</f>
        <v>30-39</v>
      </c>
    </row>
    <row r="6301" spans="1:14" x14ac:dyDescent="0.3">
      <c r="A6301" t="s">
        <v>7315</v>
      </c>
      <c r="B6301" s="1">
        <v>42571</v>
      </c>
      <c r="C6301" t="s">
        <v>179</v>
      </c>
      <c r="D6301">
        <v>27470</v>
      </c>
      <c r="E6301" t="s">
        <v>14</v>
      </c>
      <c r="G6301" t="s">
        <v>17</v>
      </c>
      <c r="H6301">
        <v>42000</v>
      </c>
      <c r="I6301" t="s">
        <v>180</v>
      </c>
      <c r="J6301" s="7">
        <v>49</v>
      </c>
      <c r="K6301" t="s">
        <v>17</v>
      </c>
      <c r="L6301" t="s">
        <v>18</v>
      </c>
      <c r="M6301" t="str">
        <f t="shared" si="98"/>
        <v>Wed</v>
      </c>
      <c r="N6301" t="str">
        <f>VLOOKUP(Query1[[#This Row],[Age]],'Age Group Vlookup'!B$3:C$6,2,TRUE)</f>
        <v>40-49</v>
      </c>
    </row>
    <row r="6302" spans="1:14" x14ac:dyDescent="0.3">
      <c r="A6302" t="s">
        <v>7316</v>
      </c>
      <c r="B6302" s="1">
        <v>42594</v>
      </c>
      <c r="C6302" t="s">
        <v>1177</v>
      </c>
      <c r="D6302">
        <v>32187</v>
      </c>
      <c r="E6302" t="s">
        <v>36</v>
      </c>
      <c r="G6302" t="s">
        <v>32</v>
      </c>
      <c r="H6302">
        <v>160000</v>
      </c>
      <c r="I6302" t="s">
        <v>1178</v>
      </c>
      <c r="J6302" s="7">
        <v>38</v>
      </c>
      <c r="K6302" t="s">
        <v>17</v>
      </c>
      <c r="L6302" t="s">
        <v>18</v>
      </c>
      <c r="M6302" t="str">
        <f t="shared" si="98"/>
        <v>Fri</v>
      </c>
      <c r="N6302" t="str">
        <f>VLOOKUP(Query1[[#This Row],[Age]],'Age Group Vlookup'!B$3:C$6,2,TRUE)</f>
        <v>30-39</v>
      </c>
    </row>
    <row r="6303" spans="1:14" x14ac:dyDescent="0.3">
      <c r="A6303" t="s">
        <v>7317</v>
      </c>
      <c r="B6303" s="1">
        <v>42493</v>
      </c>
      <c r="C6303" t="s">
        <v>608</v>
      </c>
      <c r="D6303">
        <v>13686</v>
      </c>
      <c r="E6303" t="s">
        <v>25</v>
      </c>
      <c r="G6303" t="s">
        <v>17</v>
      </c>
      <c r="H6303">
        <v>34000</v>
      </c>
      <c r="I6303" t="s">
        <v>609</v>
      </c>
      <c r="J6303" s="7">
        <v>35</v>
      </c>
      <c r="K6303" t="s">
        <v>27</v>
      </c>
      <c r="L6303" t="s">
        <v>28</v>
      </c>
      <c r="M6303" t="str">
        <f t="shared" si="98"/>
        <v>Tue</v>
      </c>
      <c r="N6303" t="str">
        <f>VLOOKUP(Query1[[#This Row],[Age]],'Age Group Vlookup'!B$3:C$6,2,TRUE)</f>
        <v>30-39</v>
      </c>
    </row>
    <row r="6304" spans="1:14" x14ac:dyDescent="0.3">
      <c r="A6304" t="s">
        <v>7318</v>
      </c>
      <c r="B6304" s="1">
        <v>42547</v>
      </c>
      <c r="C6304" t="s">
        <v>1451</v>
      </c>
      <c r="D6304">
        <v>3801</v>
      </c>
      <c r="E6304" t="s">
        <v>43</v>
      </c>
      <c r="G6304" t="s">
        <v>15</v>
      </c>
      <c r="H6304">
        <v>395000</v>
      </c>
      <c r="I6304" t="s">
        <v>1452</v>
      </c>
      <c r="J6304" s="7">
        <v>33</v>
      </c>
      <c r="K6304" t="s">
        <v>27</v>
      </c>
      <c r="L6304" t="s">
        <v>28</v>
      </c>
      <c r="M6304" t="str">
        <f t="shared" si="98"/>
        <v>Sun</v>
      </c>
      <c r="N6304" t="str">
        <f>VLOOKUP(Query1[[#This Row],[Age]],'Age Group Vlookup'!B$3:C$6,2,TRUE)</f>
        <v>30-39</v>
      </c>
    </row>
    <row r="6305" spans="1:14" x14ac:dyDescent="0.3">
      <c r="A6305" t="s">
        <v>7319</v>
      </c>
      <c r="B6305" s="1">
        <v>42390</v>
      </c>
      <c r="C6305" t="s">
        <v>1276</v>
      </c>
      <c r="D6305">
        <v>32875</v>
      </c>
      <c r="E6305" t="s">
        <v>14</v>
      </c>
      <c r="G6305" t="s">
        <v>15</v>
      </c>
      <c r="H6305">
        <v>463000</v>
      </c>
      <c r="I6305" t="s">
        <v>1277</v>
      </c>
      <c r="J6305" s="7">
        <v>27</v>
      </c>
      <c r="K6305" t="s">
        <v>17</v>
      </c>
      <c r="L6305" t="s">
        <v>18</v>
      </c>
      <c r="M6305" t="str">
        <f t="shared" si="98"/>
        <v>Thu</v>
      </c>
      <c r="N6305" t="str">
        <f>VLOOKUP(Query1[[#This Row],[Age]],'Age Group Vlookup'!B$3:C$6,2,TRUE)</f>
        <v>20-29</v>
      </c>
    </row>
    <row r="6306" spans="1:14" x14ac:dyDescent="0.3">
      <c r="A6306" t="s">
        <v>7320</v>
      </c>
      <c r="B6306" s="1">
        <v>42726</v>
      </c>
      <c r="C6306" t="s">
        <v>1241</v>
      </c>
      <c r="D6306">
        <v>41907</v>
      </c>
      <c r="E6306" t="s">
        <v>25</v>
      </c>
      <c r="G6306" t="s">
        <v>32</v>
      </c>
      <c r="H6306">
        <v>105000</v>
      </c>
      <c r="I6306" t="s">
        <v>1242</v>
      </c>
      <c r="J6306" s="7">
        <v>43</v>
      </c>
      <c r="K6306" t="s">
        <v>32</v>
      </c>
      <c r="L6306" t="s">
        <v>33</v>
      </c>
      <c r="M6306" t="str">
        <f t="shared" si="98"/>
        <v>Thu</v>
      </c>
      <c r="N6306" t="str">
        <f>VLOOKUP(Query1[[#This Row],[Age]],'Age Group Vlookup'!B$3:C$6,2,TRUE)</f>
        <v>40-49</v>
      </c>
    </row>
    <row r="6307" spans="1:14" x14ac:dyDescent="0.3">
      <c r="A6307" t="s">
        <v>7321</v>
      </c>
      <c r="B6307" s="1">
        <v>42576</v>
      </c>
      <c r="C6307" t="s">
        <v>322</v>
      </c>
      <c r="D6307">
        <v>15816</v>
      </c>
      <c r="E6307" t="s">
        <v>36</v>
      </c>
      <c r="G6307" t="s">
        <v>17</v>
      </c>
      <c r="H6307">
        <v>13000</v>
      </c>
      <c r="I6307" t="s">
        <v>323</v>
      </c>
      <c r="J6307" s="7">
        <v>46</v>
      </c>
      <c r="K6307" t="s">
        <v>32</v>
      </c>
      <c r="L6307" t="s">
        <v>33</v>
      </c>
      <c r="M6307" t="str">
        <f t="shared" si="98"/>
        <v>Mon</v>
      </c>
      <c r="N6307" t="str">
        <f>VLOOKUP(Query1[[#This Row],[Age]],'Age Group Vlookup'!B$3:C$6,2,TRUE)</f>
        <v>40-49</v>
      </c>
    </row>
    <row r="6308" spans="1:14" x14ac:dyDescent="0.3">
      <c r="A6308" t="s">
        <v>7322</v>
      </c>
      <c r="B6308" s="1">
        <v>42507</v>
      </c>
      <c r="C6308" t="s">
        <v>663</v>
      </c>
      <c r="D6308">
        <v>24201</v>
      </c>
      <c r="E6308" t="s">
        <v>77</v>
      </c>
      <c r="G6308" t="s">
        <v>17</v>
      </c>
      <c r="H6308">
        <v>8000</v>
      </c>
      <c r="I6308" t="s">
        <v>664</v>
      </c>
      <c r="J6308" s="7">
        <v>33</v>
      </c>
      <c r="K6308" t="s">
        <v>27</v>
      </c>
      <c r="L6308" t="s">
        <v>28</v>
      </c>
      <c r="M6308" t="str">
        <f t="shared" si="98"/>
        <v>Tue</v>
      </c>
      <c r="N6308" t="str">
        <f>VLOOKUP(Query1[[#This Row],[Age]],'Age Group Vlookup'!B$3:C$6,2,TRUE)</f>
        <v>30-39</v>
      </c>
    </row>
    <row r="6309" spans="1:14" x14ac:dyDescent="0.3">
      <c r="A6309" t="s">
        <v>7323</v>
      </c>
      <c r="B6309" s="1">
        <v>42409</v>
      </c>
      <c r="C6309" t="s">
        <v>120</v>
      </c>
      <c r="D6309">
        <v>43288</v>
      </c>
      <c r="E6309" t="s">
        <v>47</v>
      </c>
      <c r="G6309" t="s">
        <v>15</v>
      </c>
      <c r="H6309">
        <v>183000</v>
      </c>
      <c r="I6309" t="s">
        <v>121</v>
      </c>
      <c r="J6309" s="7">
        <v>42</v>
      </c>
      <c r="K6309" t="s">
        <v>17</v>
      </c>
      <c r="L6309" t="s">
        <v>18</v>
      </c>
      <c r="M6309" t="str">
        <f t="shared" si="98"/>
        <v>Tue</v>
      </c>
      <c r="N6309" t="str">
        <f>VLOOKUP(Query1[[#This Row],[Age]],'Age Group Vlookup'!B$3:C$6,2,TRUE)</f>
        <v>40-49</v>
      </c>
    </row>
    <row r="6310" spans="1:14" x14ac:dyDescent="0.3">
      <c r="A6310" t="s">
        <v>7324</v>
      </c>
      <c r="B6310" s="1">
        <v>42570</v>
      </c>
      <c r="C6310" t="s">
        <v>695</v>
      </c>
      <c r="D6310">
        <v>35957</v>
      </c>
      <c r="E6310" t="s">
        <v>137</v>
      </c>
      <c r="G6310" t="s">
        <v>15</v>
      </c>
      <c r="H6310">
        <v>530000</v>
      </c>
      <c r="I6310" t="s">
        <v>696</v>
      </c>
      <c r="J6310" s="7">
        <v>27</v>
      </c>
      <c r="K6310" t="s">
        <v>27</v>
      </c>
      <c r="L6310" t="s">
        <v>28</v>
      </c>
      <c r="M6310" t="str">
        <f t="shared" si="98"/>
        <v>Tue</v>
      </c>
      <c r="N6310" t="str">
        <f>VLOOKUP(Query1[[#This Row],[Age]],'Age Group Vlookup'!B$3:C$6,2,TRUE)</f>
        <v>20-29</v>
      </c>
    </row>
    <row r="6311" spans="1:14" x14ac:dyDescent="0.3">
      <c r="A6311" t="s">
        <v>7325</v>
      </c>
      <c r="B6311" s="1">
        <v>42685</v>
      </c>
      <c r="C6311" t="s">
        <v>1094</v>
      </c>
      <c r="D6311">
        <v>37137</v>
      </c>
      <c r="E6311" t="s">
        <v>43</v>
      </c>
      <c r="G6311" t="s">
        <v>15</v>
      </c>
      <c r="H6311">
        <v>899000</v>
      </c>
      <c r="I6311" t="s">
        <v>1095</v>
      </c>
      <c r="J6311" s="7">
        <v>33</v>
      </c>
      <c r="K6311" t="s">
        <v>32</v>
      </c>
      <c r="L6311" t="s">
        <v>33</v>
      </c>
      <c r="M6311" t="str">
        <f t="shared" si="98"/>
        <v>Fri</v>
      </c>
      <c r="N6311" t="str">
        <f>VLOOKUP(Query1[[#This Row],[Age]],'Age Group Vlookup'!B$3:C$6,2,TRUE)</f>
        <v>30-39</v>
      </c>
    </row>
    <row r="6312" spans="1:14" x14ac:dyDescent="0.3">
      <c r="A6312" t="s">
        <v>7326</v>
      </c>
      <c r="B6312" s="1">
        <v>42580</v>
      </c>
      <c r="C6312" t="s">
        <v>721</v>
      </c>
      <c r="D6312">
        <v>34133</v>
      </c>
      <c r="E6312" t="s">
        <v>62</v>
      </c>
      <c r="G6312" t="s">
        <v>17</v>
      </c>
      <c r="H6312">
        <v>20000</v>
      </c>
      <c r="I6312" t="s">
        <v>722</v>
      </c>
      <c r="J6312" s="7">
        <v>32</v>
      </c>
      <c r="K6312" t="s">
        <v>17</v>
      </c>
      <c r="L6312" t="s">
        <v>18</v>
      </c>
      <c r="M6312" t="str">
        <f t="shared" si="98"/>
        <v>Fri</v>
      </c>
      <c r="N6312" t="str">
        <f>VLOOKUP(Query1[[#This Row],[Age]],'Age Group Vlookup'!B$3:C$6,2,TRUE)</f>
        <v>30-39</v>
      </c>
    </row>
    <row r="6313" spans="1:14" x14ac:dyDescent="0.3">
      <c r="A6313" t="s">
        <v>7327</v>
      </c>
      <c r="B6313" s="1">
        <v>42580</v>
      </c>
      <c r="C6313" t="s">
        <v>328</v>
      </c>
      <c r="D6313">
        <v>23265</v>
      </c>
      <c r="E6313" t="s">
        <v>69</v>
      </c>
      <c r="G6313" t="s">
        <v>32</v>
      </c>
      <c r="H6313">
        <v>148000</v>
      </c>
      <c r="I6313" t="s">
        <v>329</v>
      </c>
      <c r="J6313" s="7">
        <v>24</v>
      </c>
      <c r="K6313" t="s">
        <v>27</v>
      </c>
      <c r="L6313" t="s">
        <v>28</v>
      </c>
      <c r="M6313" t="str">
        <f t="shared" si="98"/>
        <v>Fri</v>
      </c>
      <c r="N6313" t="str">
        <f>VLOOKUP(Query1[[#This Row],[Age]],'Age Group Vlookup'!B$3:C$6,2,TRUE)</f>
        <v>20-29</v>
      </c>
    </row>
    <row r="6314" spans="1:14" x14ac:dyDescent="0.3">
      <c r="A6314" t="s">
        <v>7328</v>
      </c>
      <c r="B6314" s="1">
        <v>42684</v>
      </c>
      <c r="C6314" t="s">
        <v>1394</v>
      </c>
      <c r="D6314">
        <v>19499</v>
      </c>
      <c r="E6314" t="s">
        <v>14</v>
      </c>
      <c r="G6314" t="s">
        <v>17</v>
      </c>
      <c r="H6314">
        <v>29000</v>
      </c>
      <c r="I6314" t="s">
        <v>1395</v>
      </c>
      <c r="J6314" s="7">
        <v>25</v>
      </c>
      <c r="K6314" t="s">
        <v>32</v>
      </c>
      <c r="L6314" t="s">
        <v>33</v>
      </c>
      <c r="M6314" t="str">
        <f t="shared" si="98"/>
        <v>Thu</v>
      </c>
      <c r="N6314" t="str">
        <f>VLOOKUP(Query1[[#This Row],[Age]],'Age Group Vlookup'!B$3:C$6,2,TRUE)</f>
        <v>20-29</v>
      </c>
    </row>
    <row r="6315" spans="1:14" x14ac:dyDescent="0.3">
      <c r="A6315" t="s">
        <v>7329</v>
      </c>
      <c r="B6315" s="1">
        <v>42726</v>
      </c>
      <c r="C6315" t="s">
        <v>2558</v>
      </c>
      <c r="D6315">
        <v>31129</v>
      </c>
      <c r="E6315" t="s">
        <v>62</v>
      </c>
      <c r="G6315" t="s">
        <v>17</v>
      </c>
      <c r="H6315">
        <v>34000</v>
      </c>
      <c r="I6315" t="s">
        <v>2559</v>
      </c>
      <c r="J6315" s="7">
        <v>28</v>
      </c>
      <c r="K6315" t="s">
        <v>32</v>
      </c>
      <c r="L6315" t="s">
        <v>33</v>
      </c>
      <c r="M6315" t="str">
        <f t="shared" si="98"/>
        <v>Thu</v>
      </c>
      <c r="N6315" t="str">
        <f>VLOOKUP(Query1[[#This Row],[Age]],'Age Group Vlookup'!B$3:C$6,2,TRUE)</f>
        <v>20-29</v>
      </c>
    </row>
    <row r="6316" spans="1:14" x14ac:dyDescent="0.3">
      <c r="A6316" t="s">
        <v>7330</v>
      </c>
      <c r="B6316" s="1">
        <v>42557</v>
      </c>
      <c r="C6316" t="s">
        <v>1268</v>
      </c>
      <c r="D6316">
        <v>32725</v>
      </c>
      <c r="E6316" t="s">
        <v>133</v>
      </c>
      <c r="G6316" t="s">
        <v>17</v>
      </c>
      <c r="H6316">
        <v>11000</v>
      </c>
      <c r="I6316" t="s">
        <v>1269</v>
      </c>
      <c r="J6316" s="7">
        <v>30</v>
      </c>
      <c r="K6316" t="s">
        <v>27</v>
      </c>
      <c r="L6316" t="s">
        <v>28</v>
      </c>
      <c r="M6316" t="str">
        <f t="shared" si="98"/>
        <v>Wed</v>
      </c>
      <c r="N6316" t="str">
        <f>VLOOKUP(Query1[[#This Row],[Age]],'Age Group Vlookup'!B$3:C$6,2,TRUE)</f>
        <v>30-39</v>
      </c>
    </row>
    <row r="6317" spans="1:14" x14ac:dyDescent="0.3">
      <c r="A6317" t="s">
        <v>7331</v>
      </c>
      <c r="B6317" s="1">
        <v>42658</v>
      </c>
      <c r="C6317" t="s">
        <v>1213</v>
      </c>
      <c r="D6317">
        <v>39960</v>
      </c>
      <c r="E6317" t="s">
        <v>133</v>
      </c>
      <c r="G6317" t="s">
        <v>32</v>
      </c>
      <c r="H6317">
        <v>155000</v>
      </c>
      <c r="I6317" t="s">
        <v>1214</v>
      </c>
      <c r="J6317" s="7">
        <v>40</v>
      </c>
      <c r="K6317" t="s">
        <v>27</v>
      </c>
      <c r="L6317" t="s">
        <v>28</v>
      </c>
      <c r="M6317" t="str">
        <f t="shared" si="98"/>
        <v>Sat</v>
      </c>
      <c r="N6317" t="str">
        <f>VLOOKUP(Query1[[#This Row],[Age]],'Age Group Vlookup'!B$3:C$6,2,TRUE)</f>
        <v>40-49</v>
      </c>
    </row>
    <row r="6318" spans="1:14" x14ac:dyDescent="0.3">
      <c r="A6318" t="s">
        <v>7332</v>
      </c>
      <c r="B6318" s="1">
        <v>42717</v>
      </c>
      <c r="C6318" t="s">
        <v>1094</v>
      </c>
      <c r="D6318">
        <v>5924</v>
      </c>
      <c r="E6318" t="s">
        <v>69</v>
      </c>
      <c r="G6318" t="s">
        <v>15</v>
      </c>
      <c r="H6318">
        <v>899000</v>
      </c>
      <c r="I6318" t="s">
        <v>1095</v>
      </c>
      <c r="J6318" s="7">
        <v>33</v>
      </c>
      <c r="K6318" t="s">
        <v>32</v>
      </c>
      <c r="L6318" t="s">
        <v>33</v>
      </c>
      <c r="M6318" t="str">
        <f t="shared" si="98"/>
        <v>Tue</v>
      </c>
      <c r="N6318" t="str">
        <f>VLOOKUP(Query1[[#This Row],[Age]],'Age Group Vlookup'!B$3:C$6,2,TRUE)</f>
        <v>30-39</v>
      </c>
    </row>
    <row r="6319" spans="1:14" x14ac:dyDescent="0.3">
      <c r="A6319" t="s">
        <v>7333</v>
      </c>
      <c r="B6319" s="1">
        <v>42420</v>
      </c>
      <c r="C6319" t="s">
        <v>53</v>
      </c>
      <c r="D6319">
        <v>5177</v>
      </c>
      <c r="E6319" t="s">
        <v>133</v>
      </c>
      <c r="G6319" t="s">
        <v>15</v>
      </c>
      <c r="H6319">
        <v>768000</v>
      </c>
      <c r="I6319" t="s">
        <v>55</v>
      </c>
      <c r="J6319" s="7">
        <v>50</v>
      </c>
      <c r="K6319" t="s">
        <v>17</v>
      </c>
      <c r="L6319" t="s">
        <v>18</v>
      </c>
      <c r="M6319" t="str">
        <f t="shared" si="98"/>
        <v>Sat</v>
      </c>
      <c r="N6319" t="str">
        <f>VLOOKUP(Query1[[#This Row],[Age]],'Age Group Vlookup'!B$3:C$6,2,TRUE)</f>
        <v>50-59</v>
      </c>
    </row>
    <row r="6320" spans="1:14" x14ac:dyDescent="0.3">
      <c r="A6320" t="s">
        <v>7334</v>
      </c>
      <c r="B6320" s="1">
        <v>42390</v>
      </c>
      <c r="C6320" t="s">
        <v>1683</v>
      </c>
      <c r="D6320">
        <v>43009</v>
      </c>
      <c r="E6320" t="s">
        <v>62</v>
      </c>
      <c r="G6320" t="s">
        <v>17</v>
      </c>
      <c r="H6320">
        <v>20000</v>
      </c>
      <c r="I6320" t="s">
        <v>1205</v>
      </c>
      <c r="J6320" s="7">
        <v>47</v>
      </c>
      <c r="K6320" t="s">
        <v>32</v>
      </c>
      <c r="L6320" t="s">
        <v>33</v>
      </c>
      <c r="M6320" t="str">
        <f t="shared" si="98"/>
        <v>Thu</v>
      </c>
      <c r="N6320" t="str">
        <f>VLOOKUP(Query1[[#This Row],[Age]],'Age Group Vlookup'!B$3:C$6,2,TRUE)</f>
        <v>40-49</v>
      </c>
    </row>
    <row r="6321" spans="1:14" x14ac:dyDescent="0.3">
      <c r="A6321" t="s">
        <v>7335</v>
      </c>
      <c r="B6321" s="1">
        <v>42642</v>
      </c>
      <c r="C6321" t="s">
        <v>392</v>
      </c>
      <c r="D6321">
        <v>13805</v>
      </c>
      <c r="E6321" t="s">
        <v>14</v>
      </c>
      <c r="G6321" t="s">
        <v>15</v>
      </c>
      <c r="H6321">
        <v>145000</v>
      </c>
      <c r="I6321" t="s">
        <v>393</v>
      </c>
      <c r="J6321" s="7">
        <v>32</v>
      </c>
      <c r="K6321" t="s">
        <v>17</v>
      </c>
      <c r="L6321" t="s">
        <v>18</v>
      </c>
      <c r="M6321" t="str">
        <f t="shared" si="98"/>
        <v>Thu</v>
      </c>
      <c r="N6321" t="str">
        <f>VLOOKUP(Query1[[#This Row],[Age]],'Age Group Vlookup'!B$3:C$6,2,TRUE)</f>
        <v>30-39</v>
      </c>
    </row>
    <row r="6322" spans="1:14" x14ac:dyDescent="0.3">
      <c r="A6322" t="s">
        <v>7336</v>
      </c>
      <c r="B6322" s="1">
        <v>42603</v>
      </c>
      <c r="C6322" t="s">
        <v>608</v>
      </c>
      <c r="D6322">
        <v>40485</v>
      </c>
      <c r="E6322" t="s">
        <v>21</v>
      </c>
      <c r="G6322" t="s">
        <v>17</v>
      </c>
      <c r="H6322">
        <v>34000</v>
      </c>
      <c r="I6322" t="s">
        <v>609</v>
      </c>
      <c r="J6322" s="7">
        <v>35</v>
      </c>
      <c r="K6322" t="s">
        <v>27</v>
      </c>
      <c r="L6322" t="s">
        <v>28</v>
      </c>
      <c r="M6322" t="str">
        <f t="shared" si="98"/>
        <v>Sun</v>
      </c>
      <c r="N6322" t="str">
        <f>VLOOKUP(Query1[[#This Row],[Age]],'Age Group Vlookup'!B$3:C$6,2,TRUE)</f>
        <v>30-39</v>
      </c>
    </row>
    <row r="6323" spans="1:14" x14ac:dyDescent="0.3">
      <c r="A6323" t="s">
        <v>7337</v>
      </c>
      <c r="B6323" s="1">
        <v>42528</v>
      </c>
      <c r="C6323" t="s">
        <v>1663</v>
      </c>
      <c r="D6323">
        <v>7174</v>
      </c>
      <c r="E6323" t="s">
        <v>108</v>
      </c>
      <c r="G6323" t="s">
        <v>32</v>
      </c>
      <c r="H6323">
        <v>100000</v>
      </c>
      <c r="I6323" t="s">
        <v>1664</v>
      </c>
      <c r="J6323" s="7">
        <v>30</v>
      </c>
      <c r="K6323" t="s">
        <v>32</v>
      </c>
      <c r="L6323" t="s">
        <v>33</v>
      </c>
      <c r="M6323" t="str">
        <f t="shared" si="98"/>
        <v>Tue</v>
      </c>
      <c r="N6323" t="str">
        <f>VLOOKUP(Query1[[#This Row],[Age]],'Age Group Vlookup'!B$3:C$6,2,TRUE)</f>
        <v>30-39</v>
      </c>
    </row>
    <row r="6324" spans="1:14" x14ac:dyDescent="0.3">
      <c r="A6324" t="s">
        <v>7338</v>
      </c>
      <c r="B6324" s="1">
        <v>42494</v>
      </c>
      <c r="C6324" t="s">
        <v>459</v>
      </c>
      <c r="D6324">
        <v>44218</v>
      </c>
      <c r="E6324" t="s">
        <v>47</v>
      </c>
      <c r="G6324" t="s">
        <v>15</v>
      </c>
      <c r="H6324">
        <v>786000</v>
      </c>
      <c r="I6324" t="s">
        <v>460</v>
      </c>
      <c r="J6324" s="7">
        <v>43</v>
      </c>
      <c r="K6324" t="s">
        <v>27</v>
      </c>
      <c r="L6324" t="s">
        <v>28</v>
      </c>
      <c r="M6324" t="str">
        <f t="shared" si="98"/>
        <v>Wed</v>
      </c>
      <c r="N6324" t="str">
        <f>VLOOKUP(Query1[[#This Row],[Age]],'Age Group Vlookup'!B$3:C$6,2,TRUE)</f>
        <v>40-49</v>
      </c>
    </row>
    <row r="6325" spans="1:14" x14ac:dyDescent="0.3">
      <c r="A6325" t="s">
        <v>7339</v>
      </c>
      <c r="B6325" s="1">
        <v>42563</v>
      </c>
      <c r="C6325" t="s">
        <v>1960</v>
      </c>
      <c r="D6325">
        <v>3567</v>
      </c>
      <c r="E6325" t="s">
        <v>14</v>
      </c>
      <c r="G6325" t="s">
        <v>17</v>
      </c>
      <c r="H6325">
        <v>18000</v>
      </c>
      <c r="I6325" t="s">
        <v>806</v>
      </c>
      <c r="J6325" s="7">
        <v>46</v>
      </c>
      <c r="K6325" t="s">
        <v>17</v>
      </c>
      <c r="L6325" t="s">
        <v>18</v>
      </c>
      <c r="M6325" t="str">
        <f t="shared" si="98"/>
        <v>Tue</v>
      </c>
      <c r="N6325" t="str">
        <f>VLOOKUP(Query1[[#This Row],[Age]],'Age Group Vlookup'!B$3:C$6,2,TRUE)</f>
        <v>40-49</v>
      </c>
    </row>
    <row r="6326" spans="1:14" x14ac:dyDescent="0.3">
      <c r="A6326" t="s">
        <v>7340</v>
      </c>
      <c r="B6326" s="1">
        <v>42390</v>
      </c>
      <c r="C6326" t="s">
        <v>547</v>
      </c>
      <c r="D6326">
        <v>39803</v>
      </c>
      <c r="E6326" t="s">
        <v>150</v>
      </c>
      <c r="G6326" t="s">
        <v>17</v>
      </c>
      <c r="H6326">
        <v>29000</v>
      </c>
      <c r="I6326" t="s">
        <v>548</v>
      </c>
      <c r="J6326" s="7">
        <v>23</v>
      </c>
      <c r="K6326" t="s">
        <v>27</v>
      </c>
      <c r="L6326" t="s">
        <v>28</v>
      </c>
      <c r="M6326" t="str">
        <f t="shared" si="98"/>
        <v>Thu</v>
      </c>
      <c r="N6326" t="str">
        <f>VLOOKUP(Query1[[#This Row],[Age]],'Age Group Vlookup'!B$3:C$6,2,TRUE)</f>
        <v>20-29</v>
      </c>
    </row>
    <row r="6327" spans="1:14" x14ac:dyDescent="0.3">
      <c r="A6327" t="s">
        <v>7341</v>
      </c>
      <c r="B6327" s="1">
        <v>42522</v>
      </c>
      <c r="C6327" t="s">
        <v>980</v>
      </c>
      <c r="D6327">
        <v>48105</v>
      </c>
      <c r="E6327" t="s">
        <v>36</v>
      </c>
      <c r="G6327" t="s">
        <v>17</v>
      </c>
      <c r="H6327">
        <v>4000</v>
      </c>
      <c r="I6327" t="s">
        <v>981</v>
      </c>
      <c r="J6327" s="7">
        <v>40</v>
      </c>
      <c r="K6327" t="s">
        <v>17</v>
      </c>
      <c r="L6327" t="s">
        <v>18</v>
      </c>
      <c r="M6327" t="str">
        <f t="shared" si="98"/>
        <v>Wed</v>
      </c>
      <c r="N6327" t="str">
        <f>VLOOKUP(Query1[[#This Row],[Age]],'Age Group Vlookup'!B$3:C$6,2,TRUE)</f>
        <v>40-49</v>
      </c>
    </row>
    <row r="6328" spans="1:14" x14ac:dyDescent="0.3">
      <c r="A6328" t="s">
        <v>7342</v>
      </c>
      <c r="B6328" s="1">
        <v>42564</v>
      </c>
      <c r="C6328" t="s">
        <v>225</v>
      </c>
      <c r="D6328">
        <v>14366</v>
      </c>
      <c r="E6328" t="s">
        <v>21</v>
      </c>
      <c r="G6328" t="s">
        <v>15</v>
      </c>
      <c r="H6328">
        <v>509000</v>
      </c>
      <c r="I6328" t="s">
        <v>226</v>
      </c>
      <c r="J6328" s="7">
        <v>32</v>
      </c>
      <c r="K6328" t="s">
        <v>27</v>
      </c>
      <c r="L6328" t="s">
        <v>28</v>
      </c>
      <c r="M6328" t="str">
        <f t="shared" si="98"/>
        <v>Wed</v>
      </c>
      <c r="N6328" t="str">
        <f>VLOOKUP(Query1[[#This Row],[Age]],'Age Group Vlookup'!B$3:C$6,2,TRUE)</f>
        <v>30-39</v>
      </c>
    </row>
    <row r="6329" spans="1:14" x14ac:dyDescent="0.3">
      <c r="A6329" t="s">
        <v>7343</v>
      </c>
      <c r="B6329" s="1">
        <v>42707</v>
      </c>
      <c r="C6329" t="s">
        <v>1412</v>
      </c>
      <c r="D6329">
        <v>29782</v>
      </c>
      <c r="E6329" t="s">
        <v>54</v>
      </c>
      <c r="G6329" t="s">
        <v>32</v>
      </c>
      <c r="H6329">
        <v>51000</v>
      </c>
      <c r="I6329" t="s">
        <v>1413</v>
      </c>
      <c r="J6329" s="7">
        <v>33</v>
      </c>
      <c r="K6329" t="s">
        <v>17</v>
      </c>
      <c r="L6329" t="s">
        <v>18</v>
      </c>
      <c r="M6329" t="str">
        <f t="shared" si="98"/>
        <v>Sat</v>
      </c>
      <c r="N6329" t="str">
        <f>VLOOKUP(Query1[[#This Row],[Age]],'Age Group Vlookup'!B$3:C$6,2,TRUE)</f>
        <v>30-39</v>
      </c>
    </row>
    <row r="6330" spans="1:14" x14ac:dyDescent="0.3">
      <c r="A6330" t="s">
        <v>7344</v>
      </c>
      <c r="B6330" s="1">
        <v>42580</v>
      </c>
      <c r="C6330" t="s">
        <v>1826</v>
      </c>
      <c r="D6330">
        <v>49475</v>
      </c>
      <c r="E6330" t="s">
        <v>25</v>
      </c>
      <c r="G6330" t="s">
        <v>15</v>
      </c>
      <c r="H6330">
        <v>671000</v>
      </c>
      <c r="I6330" t="s">
        <v>1827</v>
      </c>
      <c r="J6330" s="7">
        <v>38</v>
      </c>
      <c r="K6330" t="s">
        <v>27</v>
      </c>
      <c r="L6330" t="s">
        <v>28</v>
      </c>
      <c r="M6330" t="str">
        <f t="shared" si="98"/>
        <v>Fri</v>
      </c>
      <c r="N6330" t="str">
        <f>VLOOKUP(Query1[[#This Row],[Age]],'Age Group Vlookup'!B$3:C$6,2,TRUE)</f>
        <v>30-39</v>
      </c>
    </row>
    <row r="6331" spans="1:14" x14ac:dyDescent="0.3">
      <c r="A6331" t="s">
        <v>7345</v>
      </c>
      <c r="B6331" s="1">
        <v>42616</v>
      </c>
      <c r="C6331" t="s">
        <v>1720</v>
      </c>
      <c r="D6331">
        <v>9314</v>
      </c>
      <c r="E6331" t="s">
        <v>58</v>
      </c>
      <c r="G6331" t="s">
        <v>17</v>
      </c>
      <c r="H6331">
        <v>27000</v>
      </c>
      <c r="I6331" t="s">
        <v>1721</v>
      </c>
      <c r="J6331" s="7">
        <v>42</v>
      </c>
      <c r="K6331" t="s">
        <v>32</v>
      </c>
      <c r="L6331" t="s">
        <v>33</v>
      </c>
      <c r="M6331" t="str">
        <f t="shared" si="98"/>
        <v>Sat</v>
      </c>
      <c r="N6331" t="str">
        <f>VLOOKUP(Query1[[#This Row],[Age]],'Age Group Vlookup'!B$3:C$6,2,TRUE)</f>
        <v>40-49</v>
      </c>
    </row>
    <row r="6332" spans="1:14" x14ac:dyDescent="0.3">
      <c r="A6332" t="s">
        <v>7346</v>
      </c>
      <c r="B6332" s="1">
        <v>42606</v>
      </c>
      <c r="C6332" t="s">
        <v>76</v>
      </c>
      <c r="D6332">
        <v>12861</v>
      </c>
      <c r="E6332" t="s">
        <v>77</v>
      </c>
      <c r="G6332" t="s">
        <v>15</v>
      </c>
      <c r="H6332">
        <v>596000</v>
      </c>
      <c r="I6332" t="s">
        <v>78</v>
      </c>
      <c r="J6332" s="7">
        <v>22</v>
      </c>
      <c r="K6332" t="s">
        <v>27</v>
      </c>
      <c r="L6332" t="s">
        <v>28</v>
      </c>
      <c r="M6332" t="str">
        <f t="shared" si="98"/>
        <v>Wed</v>
      </c>
      <c r="N6332" t="str">
        <f>VLOOKUP(Query1[[#This Row],[Age]],'Age Group Vlookup'!B$3:C$6,2,TRUE)</f>
        <v>20-29</v>
      </c>
    </row>
    <row r="6333" spans="1:14" x14ac:dyDescent="0.3">
      <c r="A6333" t="s">
        <v>7347</v>
      </c>
      <c r="B6333" s="1">
        <v>42517</v>
      </c>
      <c r="C6333" t="s">
        <v>209</v>
      </c>
      <c r="D6333">
        <v>7199</v>
      </c>
      <c r="E6333" t="s">
        <v>36</v>
      </c>
      <c r="G6333" t="s">
        <v>32</v>
      </c>
      <c r="H6333">
        <v>149000</v>
      </c>
      <c r="I6333" t="s">
        <v>210</v>
      </c>
      <c r="J6333" s="7">
        <v>25</v>
      </c>
      <c r="K6333" t="s">
        <v>17</v>
      </c>
      <c r="L6333" t="s">
        <v>18</v>
      </c>
      <c r="M6333" t="str">
        <f t="shared" si="98"/>
        <v>Fri</v>
      </c>
      <c r="N6333" t="str">
        <f>VLOOKUP(Query1[[#This Row],[Age]],'Age Group Vlookup'!B$3:C$6,2,TRUE)</f>
        <v>20-29</v>
      </c>
    </row>
    <row r="6334" spans="1:14" x14ac:dyDescent="0.3">
      <c r="A6334" t="s">
        <v>7348</v>
      </c>
      <c r="B6334" s="1">
        <v>42602</v>
      </c>
      <c r="C6334" t="s">
        <v>1312</v>
      </c>
      <c r="D6334">
        <v>19150</v>
      </c>
      <c r="E6334" t="s">
        <v>77</v>
      </c>
      <c r="G6334" t="s">
        <v>32</v>
      </c>
      <c r="H6334">
        <v>108000</v>
      </c>
      <c r="I6334" t="s">
        <v>1313</v>
      </c>
      <c r="J6334" s="7">
        <v>24</v>
      </c>
      <c r="K6334" t="s">
        <v>27</v>
      </c>
      <c r="L6334" t="s">
        <v>28</v>
      </c>
      <c r="M6334" t="str">
        <f t="shared" si="98"/>
        <v>Sat</v>
      </c>
      <c r="N6334" t="str">
        <f>VLOOKUP(Query1[[#This Row],[Age]],'Age Group Vlookup'!B$3:C$6,2,TRUE)</f>
        <v>20-29</v>
      </c>
    </row>
    <row r="6335" spans="1:14" x14ac:dyDescent="0.3">
      <c r="A6335" t="s">
        <v>7349</v>
      </c>
      <c r="B6335" s="1">
        <v>42711</v>
      </c>
      <c r="C6335" t="s">
        <v>2550</v>
      </c>
      <c r="D6335">
        <v>6459</v>
      </c>
      <c r="E6335" t="s">
        <v>14</v>
      </c>
      <c r="G6335" t="s">
        <v>32</v>
      </c>
      <c r="H6335">
        <v>80000</v>
      </c>
      <c r="I6335" t="s">
        <v>2551</v>
      </c>
      <c r="J6335" s="7">
        <v>39</v>
      </c>
      <c r="K6335" t="s">
        <v>27</v>
      </c>
      <c r="L6335" t="s">
        <v>28</v>
      </c>
      <c r="M6335" t="str">
        <f t="shared" si="98"/>
        <v>Wed</v>
      </c>
      <c r="N6335" t="str">
        <f>VLOOKUP(Query1[[#This Row],[Age]],'Age Group Vlookup'!B$3:C$6,2,TRUE)</f>
        <v>30-39</v>
      </c>
    </row>
    <row r="6336" spans="1:14" x14ac:dyDescent="0.3">
      <c r="A6336" t="s">
        <v>7350</v>
      </c>
      <c r="B6336" s="1">
        <v>42389</v>
      </c>
      <c r="C6336" t="s">
        <v>2459</v>
      </c>
      <c r="D6336">
        <v>25482</v>
      </c>
      <c r="E6336" t="s">
        <v>133</v>
      </c>
      <c r="G6336" t="s">
        <v>17</v>
      </c>
      <c r="H6336">
        <v>10000</v>
      </c>
      <c r="I6336" t="s">
        <v>2460</v>
      </c>
      <c r="J6336" s="7">
        <v>35</v>
      </c>
      <c r="K6336" t="s">
        <v>27</v>
      </c>
      <c r="L6336" t="s">
        <v>28</v>
      </c>
      <c r="M6336" t="str">
        <f t="shared" si="98"/>
        <v>Wed</v>
      </c>
      <c r="N6336" t="str">
        <f>VLOOKUP(Query1[[#This Row],[Age]],'Age Group Vlookup'!B$3:C$6,2,TRUE)</f>
        <v>30-39</v>
      </c>
    </row>
    <row r="6337" spans="1:14" x14ac:dyDescent="0.3">
      <c r="A6337" t="s">
        <v>7351</v>
      </c>
      <c r="B6337" s="1">
        <v>42602</v>
      </c>
      <c r="C6337" t="s">
        <v>1977</v>
      </c>
      <c r="D6337">
        <v>27982</v>
      </c>
      <c r="E6337" t="s">
        <v>43</v>
      </c>
      <c r="G6337" t="s">
        <v>17</v>
      </c>
      <c r="H6337">
        <v>20000</v>
      </c>
      <c r="I6337" t="s">
        <v>1978</v>
      </c>
      <c r="J6337" s="7">
        <v>26</v>
      </c>
      <c r="K6337" t="s">
        <v>27</v>
      </c>
      <c r="L6337" t="s">
        <v>28</v>
      </c>
      <c r="M6337" t="str">
        <f t="shared" si="98"/>
        <v>Sat</v>
      </c>
      <c r="N6337" t="str">
        <f>VLOOKUP(Query1[[#This Row],[Age]],'Age Group Vlookup'!B$3:C$6,2,TRUE)</f>
        <v>20-29</v>
      </c>
    </row>
    <row r="6338" spans="1:14" x14ac:dyDescent="0.3">
      <c r="A6338" t="s">
        <v>7352</v>
      </c>
      <c r="B6338" s="1">
        <v>42664</v>
      </c>
      <c r="C6338" t="s">
        <v>1416</v>
      </c>
      <c r="D6338">
        <v>6321</v>
      </c>
      <c r="E6338" t="s">
        <v>62</v>
      </c>
      <c r="G6338" t="s">
        <v>32</v>
      </c>
      <c r="H6338">
        <v>88000</v>
      </c>
      <c r="I6338" t="s">
        <v>680</v>
      </c>
      <c r="J6338" s="7">
        <v>23</v>
      </c>
      <c r="K6338" t="s">
        <v>27</v>
      </c>
      <c r="L6338" t="s">
        <v>28</v>
      </c>
      <c r="M6338" t="str">
        <f t="shared" ref="M6338:M6401" si="99">TEXT(B6338,"ddd")</f>
        <v>Fri</v>
      </c>
      <c r="N6338" t="str">
        <f>VLOOKUP(Query1[[#This Row],[Age]],'Age Group Vlookup'!B$3:C$6,2,TRUE)</f>
        <v>20-29</v>
      </c>
    </row>
    <row r="6339" spans="1:14" x14ac:dyDescent="0.3">
      <c r="A6339" t="s">
        <v>7353</v>
      </c>
      <c r="B6339" s="1">
        <v>42717</v>
      </c>
      <c r="C6339" t="s">
        <v>490</v>
      </c>
      <c r="D6339">
        <v>39219</v>
      </c>
      <c r="E6339" t="s">
        <v>21</v>
      </c>
      <c r="G6339" t="s">
        <v>15</v>
      </c>
      <c r="H6339">
        <v>204000</v>
      </c>
      <c r="I6339" t="s">
        <v>491</v>
      </c>
      <c r="J6339" s="7">
        <v>36</v>
      </c>
      <c r="K6339" t="s">
        <v>32</v>
      </c>
      <c r="L6339" t="s">
        <v>33</v>
      </c>
      <c r="M6339" t="str">
        <f t="shared" si="99"/>
        <v>Tue</v>
      </c>
      <c r="N6339" t="str">
        <f>VLOOKUP(Query1[[#This Row],[Age]],'Age Group Vlookup'!B$3:C$6,2,TRUE)</f>
        <v>30-39</v>
      </c>
    </row>
    <row r="6340" spans="1:14" x14ac:dyDescent="0.3">
      <c r="A6340" t="s">
        <v>7354</v>
      </c>
      <c r="B6340" s="1">
        <v>42513</v>
      </c>
      <c r="C6340" t="s">
        <v>2596</v>
      </c>
      <c r="D6340">
        <v>42345</v>
      </c>
      <c r="E6340" t="s">
        <v>69</v>
      </c>
      <c r="G6340" t="s">
        <v>17</v>
      </c>
      <c r="H6340">
        <v>47000</v>
      </c>
      <c r="I6340" t="s">
        <v>2597</v>
      </c>
      <c r="J6340" s="7">
        <v>23</v>
      </c>
      <c r="K6340" t="s">
        <v>27</v>
      </c>
      <c r="L6340" t="s">
        <v>28</v>
      </c>
      <c r="M6340" t="str">
        <f t="shared" si="99"/>
        <v>Mon</v>
      </c>
      <c r="N6340" t="str">
        <f>VLOOKUP(Query1[[#This Row],[Age]],'Age Group Vlookup'!B$3:C$6,2,TRUE)</f>
        <v>20-29</v>
      </c>
    </row>
    <row r="6341" spans="1:14" x14ac:dyDescent="0.3">
      <c r="A6341" t="s">
        <v>7355</v>
      </c>
      <c r="B6341" s="1">
        <v>42600</v>
      </c>
      <c r="C6341" t="s">
        <v>1063</v>
      </c>
      <c r="D6341">
        <v>5360</v>
      </c>
      <c r="E6341" t="s">
        <v>43</v>
      </c>
      <c r="G6341" t="s">
        <v>15</v>
      </c>
      <c r="H6341">
        <v>869000</v>
      </c>
      <c r="I6341" t="s">
        <v>1064</v>
      </c>
      <c r="J6341" s="7">
        <v>25</v>
      </c>
      <c r="K6341" t="s">
        <v>17</v>
      </c>
      <c r="L6341" t="s">
        <v>18</v>
      </c>
      <c r="M6341" t="str">
        <f t="shared" si="99"/>
        <v>Thu</v>
      </c>
      <c r="N6341" t="str">
        <f>VLOOKUP(Query1[[#This Row],[Age]],'Age Group Vlookup'!B$3:C$6,2,TRUE)</f>
        <v>20-29</v>
      </c>
    </row>
    <row r="6342" spans="1:14" x14ac:dyDescent="0.3">
      <c r="A6342" t="s">
        <v>7356</v>
      </c>
      <c r="B6342" s="1">
        <v>42397</v>
      </c>
      <c r="C6342" t="s">
        <v>284</v>
      </c>
      <c r="D6342">
        <v>2072</v>
      </c>
      <c r="E6342" t="s">
        <v>58</v>
      </c>
      <c r="G6342" t="s">
        <v>15</v>
      </c>
      <c r="H6342">
        <v>492000</v>
      </c>
      <c r="I6342" t="s">
        <v>285</v>
      </c>
      <c r="J6342" s="7">
        <v>35</v>
      </c>
      <c r="K6342" t="s">
        <v>27</v>
      </c>
      <c r="L6342" t="s">
        <v>28</v>
      </c>
      <c r="M6342" t="str">
        <f t="shared" si="99"/>
        <v>Thu</v>
      </c>
      <c r="N6342" t="str">
        <f>VLOOKUP(Query1[[#This Row],[Age]],'Age Group Vlookup'!B$3:C$6,2,TRUE)</f>
        <v>30-39</v>
      </c>
    </row>
    <row r="6343" spans="1:14" x14ac:dyDescent="0.3">
      <c r="A6343" t="s">
        <v>7357</v>
      </c>
      <c r="B6343" s="1">
        <v>42446</v>
      </c>
      <c r="C6343" t="s">
        <v>1977</v>
      </c>
      <c r="D6343">
        <v>33527</v>
      </c>
      <c r="E6343" t="s">
        <v>21</v>
      </c>
      <c r="G6343" t="s">
        <v>17</v>
      </c>
      <c r="H6343">
        <v>20000</v>
      </c>
      <c r="I6343" t="s">
        <v>1978</v>
      </c>
      <c r="J6343" s="7">
        <v>26</v>
      </c>
      <c r="K6343" t="s">
        <v>27</v>
      </c>
      <c r="L6343" t="s">
        <v>28</v>
      </c>
      <c r="M6343" t="str">
        <f t="shared" si="99"/>
        <v>Thu</v>
      </c>
      <c r="N6343" t="str">
        <f>VLOOKUP(Query1[[#This Row],[Age]],'Age Group Vlookup'!B$3:C$6,2,TRUE)</f>
        <v>20-29</v>
      </c>
    </row>
    <row r="6344" spans="1:14" x14ac:dyDescent="0.3">
      <c r="A6344" t="s">
        <v>7358</v>
      </c>
      <c r="B6344" s="1">
        <v>42411</v>
      </c>
      <c r="C6344" t="s">
        <v>1861</v>
      </c>
      <c r="D6344">
        <v>39768</v>
      </c>
      <c r="E6344" t="s">
        <v>43</v>
      </c>
      <c r="G6344" t="s">
        <v>32</v>
      </c>
      <c r="H6344">
        <v>166000</v>
      </c>
      <c r="I6344" t="s">
        <v>1862</v>
      </c>
      <c r="J6344" s="7">
        <v>47</v>
      </c>
      <c r="K6344" t="s">
        <v>27</v>
      </c>
      <c r="L6344" t="s">
        <v>28</v>
      </c>
      <c r="M6344" t="str">
        <f t="shared" si="99"/>
        <v>Thu</v>
      </c>
      <c r="N6344" t="str">
        <f>VLOOKUP(Query1[[#This Row],[Age]],'Age Group Vlookup'!B$3:C$6,2,TRUE)</f>
        <v>40-49</v>
      </c>
    </row>
    <row r="6345" spans="1:14" x14ac:dyDescent="0.3">
      <c r="A6345" t="s">
        <v>7359</v>
      </c>
      <c r="B6345" s="1">
        <v>42580</v>
      </c>
      <c r="C6345" t="s">
        <v>967</v>
      </c>
      <c r="D6345">
        <v>43358</v>
      </c>
      <c r="E6345" t="s">
        <v>21</v>
      </c>
      <c r="G6345" t="s">
        <v>15</v>
      </c>
      <c r="H6345">
        <v>745000</v>
      </c>
      <c r="I6345" t="s">
        <v>968</v>
      </c>
      <c r="J6345" s="7">
        <v>22</v>
      </c>
      <c r="K6345" t="s">
        <v>17</v>
      </c>
      <c r="L6345" t="s">
        <v>18</v>
      </c>
      <c r="M6345" t="str">
        <f t="shared" si="99"/>
        <v>Fri</v>
      </c>
      <c r="N6345" t="str">
        <f>VLOOKUP(Query1[[#This Row],[Age]],'Age Group Vlookup'!B$3:C$6,2,TRUE)</f>
        <v>20-29</v>
      </c>
    </row>
    <row r="6346" spans="1:14" x14ac:dyDescent="0.3">
      <c r="A6346" t="s">
        <v>7360</v>
      </c>
      <c r="B6346" s="1">
        <v>42568</v>
      </c>
      <c r="C6346" t="s">
        <v>2167</v>
      </c>
      <c r="D6346">
        <v>28166</v>
      </c>
      <c r="E6346" t="s">
        <v>58</v>
      </c>
      <c r="G6346" t="s">
        <v>15</v>
      </c>
      <c r="H6346">
        <v>691000</v>
      </c>
      <c r="I6346" t="s">
        <v>2168</v>
      </c>
      <c r="J6346" s="7">
        <v>34</v>
      </c>
      <c r="K6346" t="s">
        <v>27</v>
      </c>
      <c r="L6346" t="s">
        <v>28</v>
      </c>
      <c r="M6346" t="str">
        <f t="shared" si="99"/>
        <v>Sun</v>
      </c>
      <c r="N6346" t="str">
        <f>VLOOKUP(Query1[[#This Row],[Age]],'Age Group Vlookup'!B$3:C$6,2,TRUE)</f>
        <v>30-39</v>
      </c>
    </row>
    <row r="6347" spans="1:14" x14ac:dyDescent="0.3">
      <c r="A6347" t="s">
        <v>7361</v>
      </c>
      <c r="B6347" s="1">
        <v>42403</v>
      </c>
      <c r="C6347" t="s">
        <v>20</v>
      </c>
      <c r="D6347">
        <v>46616</v>
      </c>
      <c r="E6347" t="s">
        <v>36</v>
      </c>
      <c r="G6347" t="s">
        <v>15</v>
      </c>
      <c r="H6347">
        <v>332000</v>
      </c>
      <c r="I6347" t="s">
        <v>22</v>
      </c>
      <c r="J6347" s="7">
        <v>40</v>
      </c>
      <c r="K6347" t="s">
        <v>17</v>
      </c>
      <c r="L6347" t="s">
        <v>18</v>
      </c>
      <c r="M6347" t="str">
        <f t="shared" si="99"/>
        <v>Wed</v>
      </c>
      <c r="N6347" t="str">
        <f>VLOOKUP(Query1[[#This Row],[Age]],'Age Group Vlookup'!B$3:C$6,2,TRUE)</f>
        <v>40-49</v>
      </c>
    </row>
    <row r="6348" spans="1:14" x14ac:dyDescent="0.3">
      <c r="A6348" t="s">
        <v>7362</v>
      </c>
      <c r="B6348" s="1">
        <v>42386</v>
      </c>
      <c r="C6348" t="s">
        <v>836</v>
      </c>
      <c r="D6348">
        <v>31512</v>
      </c>
      <c r="E6348" t="s">
        <v>54</v>
      </c>
      <c r="G6348" t="s">
        <v>17</v>
      </c>
      <c r="H6348">
        <v>49000</v>
      </c>
      <c r="I6348" t="s">
        <v>837</v>
      </c>
      <c r="J6348" s="7">
        <v>47</v>
      </c>
      <c r="K6348" t="s">
        <v>17</v>
      </c>
      <c r="L6348" t="s">
        <v>18</v>
      </c>
      <c r="M6348" t="str">
        <f t="shared" si="99"/>
        <v>Sun</v>
      </c>
      <c r="N6348" t="str">
        <f>VLOOKUP(Query1[[#This Row],[Age]],'Age Group Vlookup'!B$3:C$6,2,TRUE)</f>
        <v>40-49</v>
      </c>
    </row>
    <row r="6349" spans="1:14" x14ac:dyDescent="0.3">
      <c r="A6349" t="s">
        <v>7363</v>
      </c>
      <c r="B6349" s="1">
        <v>42543</v>
      </c>
      <c r="C6349" t="s">
        <v>1101</v>
      </c>
      <c r="D6349">
        <v>46997</v>
      </c>
      <c r="E6349" t="s">
        <v>150</v>
      </c>
      <c r="G6349" t="s">
        <v>15</v>
      </c>
      <c r="H6349">
        <v>740000</v>
      </c>
      <c r="I6349" t="s">
        <v>1102</v>
      </c>
      <c r="J6349" s="7">
        <v>41</v>
      </c>
      <c r="K6349" t="s">
        <v>32</v>
      </c>
      <c r="L6349" t="s">
        <v>33</v>
      </c>
      <c r="M6349" t="str">
        <f t="shared" si="99"/>
        <v>Wed</v>
      </c>
      <c r="N6349" t="str">
        <f>VLOOKUP(Query1[[#This Row],[Age]],'Age Group Vlookup'!B$3:C$6,2,TRUE)</f>
        <v>40-49</v>
      </c>
    </row>
    <row r="6350" spans="1:14" x14ac:dyDescent="0.3">
      <c r="A6350" t="s">
        <v>7364</v>
      </c>
      <c r="B6350" s="1">
        <v>42675</v>
      </c>
      <c r="C6350" t="s">
        <v>243</v>
      </c>
      <c r="D6350">
        <v>15177</v>
      </c>
      <c r="E6350" t="s">
        <v>36</v>
      </c>
      <c r="G6350" t="s">
        <v>15</v>
      </c>
      <c r="H6350">
        <v>730000</v>
      </c>
      <c r="I6350" t="s">
        <v>244</v>
      </c>
      <c r="J6350" s="7">
        <v>31</v>
      </c>
      <c r="K6350" t="s">
        <v>27</v>
      </c>
      <c r="L6350" t="s">
        <v>28</v>
      </c>
      <c r="M6350" t="str">
        <f t="shared" si="99"/>
        <v>Tue</v>
      </c>
      <c r="N6350" t="str">
        <f>VLOOKUP(Query1[[#This Row],[Age]],'Age Group Vlookup'!B$3:C$6,2,TRUE)</f>
        <v>30-39</v>
      </c>
    </row>
    <row r="6351" spans="1:14" x14ac:dyDescent="0.3">
      <c r="A6351" t="s">
        <v>7365</v>
      </c>
      <c r="B6351" s="1">
        <v>42377</v>
      </c>
      <c r="C6351" t="s">
        <v>575</v>
      </c>
      <c r="D6351">
        <v>32630</v>
      </c>
      <c r="E6351" t="s">
        <v>21</v>
      </c>
      <c r="G6351" t="s">
        <v>17</v>
      </c>
      <c r="H6351">
        <v>45000</v>
      </c>
      <c r="I6351" t="s">
        <v>576</v>
      </c>
      <c r="J6351" s="7">
        <v>49</v>
      </c>
      <c r="K6351" t="s">
        <v>27</v>
      </c>
      <c r="L6351" t="s">
        <v>28</v>
      </c>
      <c r="M6351" t="str">
        <f t="shared" si="99"/>
        <v>Fri</v>
      </c>
      <c r="N6351" t="str">
        <f>VLOOKUP(Query1[[#This Row],[Age]],'Age Group Vlookup'!B$3:C$6,2,TRUE)</f>
        <v>40-49</v>
      </c>
    </row>
    <row r="6352" spans="1:14" x14ac:dyDescent="0.3">
      <c r="A6352" t="s">
        <v>7366</v>
      </c>
      <c r="B6352" s="1">
        <v>42490</v>
      </c>
      <c r="C6352" t="s">
        <v>2678</v>
      </c>
      <c r="D6352">
        <v>18031</v>
      </c>
      <c r="E6352" t="s">
        <v>77</v>
      </c>
      <c r="G6352" t="s">
        <v>15</v>
      </c>
      <c r="H6352">
        <v>683000</v>
      </c>
      <c r="I6352" t="s">
        <v>2679</v>
      </c>
      <c r="J6352" s="7">
        <v>42</v>
      </c>
      <c r="K6352" t="s">
        <v>32</v>
      </c>
      <c r="L6352" t="s">
        <v>33</v>
      </c>
      <c r="M6352" t="str">
        <f t="shared" si="99"/>
        <v>Sat</v>
      </c>
      <c r="N6352" t="str">
        <f>VLOOKUP(Query1[[#This Row],[Age]],'Age Group Vlookup'!B$3:C$6,2,TRUE)</f>
        <v>40-49</v>
      </c>
    </row>
    <row r="6353" spans="1:14" x14ac:dyDescent="0.3">
      <c r="A6353" t="s">
        <v>7367</v>
      </c>
      <c r="B6353" s="1">
        <v>42435</v>
      </c>
      <c r="C6353" t="s">
        <v>1949</v>
      </c>
      <c r="D6353">
        <v>36288</v>
      </c>
      <c r="E6353" t="s">
        <v>36</v>
      </c>
      <c r="G6353" t="s">
        <v>17</v>
      </c>
      <c r="H6353">
        <v>50000</v>
      </c>
      <c r="I6353" t="s">
        <v>1950</v>
      </c>
      <c r="J6353" s="7">
        <v>33</v>
      </c>
      <c r="K6353" t="s">
        <v>27</v>
      </c>
      <c r="L6353" t="s">
        <v>28</v>
      </c>
      <c r="M6353" t="str">
        <f t="shared" si="99"/>
        <v>Sun</v>
      </c>
      <c r="N6353" t="str">
        <f>VLOOKUP(Query1[[#This Row],[Age]],'Age Group Vlookup'!B$3:C$6,2,TRUE)</f>
        <v>30-39</v>
      </c>
    </row>
    <row r="6354" spans="1:14" x14ac:dyDescent="0.3">
      <c r="A6354" t="s">
        <v>7368</v>
      </c>
      <c r="B6354" s="1">
        <v>42733</v>
      </c>
      <c r="C6354" t="s">
        <v>1158</v>
      </c>
      <c r="D6354">
        <v>45786</v>
      </c>
      <c r="E6354" t="s">
        <v>69</v>
      </c>
      <c r="G6354" t="s">
        <v>15</v>
      </c>
      <c r="H6354">
        <v>721000</v>
      </c>
      <c r="I6354" t="s">
        <v>1159</v>
      </c>
      <c r="J6354" s="7">
        <v>47</v>
      </c>
      <c r="K6354" t="s">
        <v>17</v>
      </c>
      <c r="L6354" t="s">
        <v>18</v>
      </c>
      <c r="M6354" t="str">
        <f t="shared" si="99"/>
        <v>Thu</v>
      </c>
      <c r="N6354" t="str">
        <f>VLOOKUP(Query1[[#This Row],[Age]],'Age Group Vlookup'!B$3:C$6,2,TRUE)</f>
        <v>40-49</v>
      </c>
    </row>
    <row r="6355" spans="1:14" x14ac:dyDescent="0.3">
      <c r="A6355" t="s">
        <v>7369</v>
      </c>
      <c r="B6355" s="1">
        <v>42686</v>
      </c>
      <c r="C6355" t="s">
        <v>107</v>
      </c>
      <c r="D6355">
        <v>34578</v>
      </c>
      <c r="E6355" t="s">
        <v>58</v>
      </c>
      <c r="G6355" t="s">
        <v>17</v>
      </c>
      <c r="H6355">
        <v>17000</v>
      </c>
      <c r="I6355" t="s">
        <v>109</v>
      </c>
      <c r="J6355" s="7">
        <v>36</v>
      </c>
      <c r="K6355" t="s">
        <v>17</v>
      </c>
      <c r="L6355" t="s">
        <v>18</v>
      </c>
      <c r="M6355" t="str">
        <f t="shared" si="99"/>
        <v>Sat</v>
      </c>
      <c r="N6355" t="str">
        <f>VLOOKUP(Query1[[#This Row],[Age]],'Age Group Vlookup'!B$3:C$6,2,TRUE)</f>
        <v>30-39</v>
      </c>
    </row>
    <row r="6356" spans="1:14" x14ac:dyDescent="0.3">
      <c r="A6356" t="s">
        <v>7370</v>
      </c>
      <c r="B6356" s="1">
        <v>42694</v>
      </c>
      <c r="C6356" t="s">
        <v>287</v>
      </c>
      <c r="D6356">
        <v>19915</v>
      </c>
      <c r="E6356" t="s">
        <v>47</v>
      </c>
      <c r="G6356" t="s">
        <v>17</v>
      </c>
      <c r="H6356">
        <v>46000</v>
      </c>
      <c r="I6356" t="s">
        <v>288</v>
      </c>
      <c r="J6356" s="7">
        <v>28</v>
      </c>
      <c r="K6356" t="s">
        <v>27</v>
      </c>
      <c r="L6356" t="s">
        <v>28</v>
      </c>
      <c r="M6356" t="str">
        <f t="shared" si="99"/>
        <v>Sun</v>
      </c>
      <c r="N6356" t="str">
        <f>VLOOKUP(Query1[[#This Row],[Age]],'Age Group Vlookup'!B$3:C$6,2,TRUE)</f>
        <v>20-29</v>
      </c>
    </row>
    <row r="6357" spans="1:14" x14ac:dyDescent="0.3">
      <c r="A6357" t="s">
        <v>7371</v>
      </c>
      <c r="B6357" s="1">
        <v>42606</v>
      </c>
      <c r="C6357" t="s">
        <v>936</v>
      </c>
      <c r="D6357">
        <v>30339</v>
      </c>
      <c r="E6357" t="s">
        <v>133</v>
      </c>
      <c r="F6357">
        <v>1</v>
      </c>
      <c r="G6357" t="s">
        <v>17</v>
      </c>
      <c r="H6357">
        <v>50000</v>
      </c>
      <c r="I6357" t="s">
        <v>937</v>
      </c>
      <c r="J6357" s="7">
        <v>32</v>
      </c>
      <c r="K6357" t="s">
        <v>27</v>
      </c>
      <c r="L6357" t="s">
        <v>28</v>
      </c>
      <c r="M6357" t="str">
        <f t="shared" si="99"/>
        <v>Wed</v>
      </c>
      <c r="N6357" t="str">
        <f>VLOOKUP(Query1[[#This Row],[Age]],'Age Group Vlookup'!B$3:C$6,2,TRUE)</f>
        <v>30-39</v>
      </c>
    </row>
    <row r="6358" spans="1:14" x14ac:dyDescent="0.3">
      <c r="A6358" t="s">
        <v>7372</v>
      </c>
      <c r="B6358" s="1">
        <v>42650</v>
      </c>
      <c r="C6358" t="s">
        <v>1775</v>
      </c>
      <c r="D6358">
        <v>30270</v>
      </c>
      <c r="E6358" t="s">
        <v>69</v>
      </c>
      <c r="G6358" t="s">
        <v>17</v>
      </c>
      <c r="H6358">
        <v>39000</v>
      </c>
      <c r="I6358" t="s">
        <v>1424</v>
      </c>
      <c r="J6358" s="7">
        <v>48</v>
      </c>
      <c r="K6358" t="s">
        <v>32</v>
      </c>
      <c r="L6358" t="s">
        <v>33</v>
      </c>
      <c r="M6358" t="str">
        <f t="shared" si="99"/>
        <v>Fri</v>
      </c>
      <c r="N6358" t="str">
        <f>VLOOKUP(Query1[[#This Row],[Age]],'Age Group Vlookup'!B$3:C$6,2,TRUE)</f>
        <v>40-49</v>
      </c>
    </row>
    <row r="6359" spans="1:14" x14ac:dyDescent="0.3">
      <c r="A6359" t="s">
        <v>7373</v>
      </c>
      <c r="B6359" s="1">
        <v>42423</v>
      </c>
      <c r="C6359" t="s">
        <v>663</v>
      </c>
      <c r="D6359">
        <v>45014</v>
      </c>
      <c r="E6359" t="s">
        <v>54</v>
      </c>
      <c r="G6359" t="s">
        <v>17</v>
      </c>
      <c r="H6359">
        <v>8000</v>
      </c>
      <c r="I6359" t="s">
        <v>664</v>
      </c>
      <c r="J6359" s="7">
        <v>33</v>
      </c>
      <c r="K6359" t="s">
        <v>27</v>
      </c>
      <c r="L6359" t="s">
        <v>28</v>
      </c>
      <c r="M6359" t="str">
        <f t="shared" si="99"/>
        <v>Tue</v>
      </c>
      <c r="N6359" t="str">
        <f>VLOOKUP(Query1[[#This Row],[Age]],'Age Group Vlookup'!B$3:C$6,2,TRUE)</f>
        <v>30-39</v>
      </c>
    </row>
    <row r="6360" spans="1:14" x14ac:dyDescent="0.3">
      <c r="A6360" t="s">
        <v>7374</v>
      </c>
      <c r="B6360" s="1">
        <v>42520</v>
      </c>
      <c r="C6360" t="s">
        <v>438</v>
      </c>
      <c r="D6360">
        <v>33576</v>
      </c>
      <c r="E6360" t="s">
        <v>108</v>
      </c>
      <c r="G6360" t="s">
        <v>17</v>
      </c>
      <c r="H6360">
        <v>41000</v>
      </c>
      <c r="I6360" t="s">
        <v>439</v>
      </c>
      <c r="J6360" s="7">
        <v>45</v>
      </c>
      <c r="K6360" t="s">
        <v>32</v>
      </c>
      <c r="L6360" t="s">
        <v>33</v>
      </c>
      <c r="M6360" t="str">
        <f t="shared" si="99"/>
        <v>Mon</v>
      </c>
      <c r="N6360" t="str">
        <f>VLOOKUP(Query1[[#This Row],[Age]],'Age Group Vlookup'!B$3:C$6,2,TRUE)</f>
        <v>40-49</v>
      </c>
    </row>
    <row r="6361" spans="1:14" x14ac:dyDescent="0.3">
      <c r="A6361" t="s">
        <v>7375</v>
      </c>
      <c r="B6361" s="1">
        <v>42662</v>
      </c>
      <c r="C6361" t="s">
        <v>2459</v>
      </c>
      <c r="D6361">
        <v>2889</v>
      </c>
      <c r="E6361" t="s">
        <v>43</v>
      </c>
      <c r="G6361" t="s">
        <v>17</v>
      </c>
      <c r="H6361">
        <v>10000</v>
      </c>
      <c r="I6361" t="s">
        <v>2460</v>
      </c>
      <c r="J6361" s="7">
        <v>35</v>
      </c>
      <c r="K6361" t="s">
        <v>27</v>
      </c>
      <c r="L6361" t="s">
        <v>28</v>
      </c>
      <c r="M6361" t="str">
        <f t="shared" si="99"/>
        <v>Wed</v>
      </c>
      <c r="N6361" t="str">
        <f>VLOOKUP(Query1[[#This Row],[Age]],'Age Group Vlookup'!B$3:C$6,2,TRUE)</f>
        <v>30-39</v>
      </c>
    </row>
    <row r="6362" spans="1:14" x14ac:dyDescent="0.3">
      <c r="A6362" t="s">
        <v>7376</v>
      </c>
      <c r="B6362" s="1">
        <v>42453</v>
      </c>
      <c r="C6362" t="s">
        <v>808</v>
      </c>
      <c r="D6362">
        <v>7003</v>
      </c>
      <c r="E6362" t="s">
        <v>25</v>
      </c>
      <c r="G6362" t="s">
        <v>15</v>
      </c>
      <c r="H6362">
        <v>287000</v>
      </c>
      <c r="I6362" t="s">
        <v>809</v>
      </c>
      <c r="J6362" s="7">
        <v>48</v>
      </c>
      <c r="K6362" t="s">
        <v>32</v>
      </c>
      <c r="L6362" t="s">
        <v>33</v>
      </c>
      <c r="M6362" t="str">
        <f t="shared" si="99"/>
        <v>Thu</v>
      </c>
      <c r="N6362" t="str">
        <f>VLOOKUP(Query1[[#This Row],[Age]],'Age Group Vlookup'!B$3:C$6,2,TRUE)</f>
        <v>40-49</v>
      </c>
    </row>
    <row r="6363" spans="1:14" x14ac:dyDescent="0.3">
      <c r="A6363" t="s">
        <v>7377</v>
      </c>
      <c r="B6363" s="1">
        <v>42576</v>
      </c>
      <c r="C6363" t="s">
        <v>182</v>
      </c>
      <c r="D6363">
        <v>21170</v>
      </c>
      <c r="E6363" t="s">
        <v>150</v>
      </c>
      <c r="G6363" t="s">
        <v>17</v>
      </c>
      <c r="H6363">
        <v>46000</v>
      </c>
      <c r="I6363" t="s">
        <v>183</v>
      </c>
      <c r="J6363" s="7">
        <v>37</v>
      </c>
      <c r="K6363" t="s">
        <v>17</v>
      </c>
      <c r="L6363" t="s">
        <v>18</v>
      </c>
      <c r="M6363" t="str">
        <f t="shared" si="99"/>
        <v>Mon</v>
      </c>
      <c r="N6363" t="str">
        <f>VLOOKUP(Query1[[#This Row],[Age]],'Age Group Vlookup'!B$3:C$6,2,TRUE)</f>
        <v>30-39</v>
      </c>
    </row>
    <row r="6364" spans="1:14" x14ac:dyDescent="0.3">
      <c r="A6364" t="s">
        <v>7378</v>
      </c>
      <c r="B6364" s="1">
        <v>42652</v>
      </c>
      <c r="C6364" t="s">
        <v>1795</v>
      </c>
      <c r="D6364">
        <v>13336</v>
      </c>
      <c r="E6364" t="s">
        <v>47</v>
      </c>
      <c r="G6364" t="s">
        <v>17</v>
      </c>
      <c r="H6364">
        <v>48000</v>
      </c>
      <c r="I6364" t="s">
        <v>1796</v>
      </c>
      <c r="J6364" s="7">
        <v>41</v>
      </c>
      <c r="K6364" t="s">
        <v>32</v>
      </c>
      <c r="L6364" t="s">
        <v>33</v>
      </c>
      <c r="M6364" t="str">
        <f t="shared" si="99"/>
        <v>Sun</v>
      </c>
      <c r="N6364" t="str">
        <f>VLOOKUP(Query1[[#This Row],[Age]],'Age Group Vlookup'!B$3:C$6,2,TRUE)</f>
        <v>40-49</v>
      </c>
    </row>
    <row r="6365" spans="1:14" x14ac:dyDescent="0.3">
      <c r="A6365" t="s">
        <v>7379</v>
      </c>
      <c r="B6365" s="1">
        <v>42386</v>
      </c>
      <c r="C6365" t="s">
        <v>435</v>
      </c>
      <c r="D6365">
        <v>5361</v>
      </c>
      <c r="E6365" t="s">
        <v>25</v>
      </c>
      <c r="G6365" t="s">
        <v>32</v>
      </c>
      <c r="H6365">
        <v>148000</v>
      </c>
      <c r="I6365" t="s">
        <v>436</v>
      </c>
      <c r="J6365" s="7">
        <v>41</v>
      </c>
      <c r="K6365" t="s">
        <v>17</v>
      </c>
      <c r="L6365" t="s">
        <v>18</v>
      </c>
      <c r="M6365" t="str">
        <f t="shared" si="99"/>
        <v>Sun</v>
      </c>
      <c r="N6365" t="str">
        <f>VLOOKUP(Query1[[#This Row],[Age]],'Age Group Vlookup'!B$3:C$6,2,TRUE)</f>
        <v>40-49</v>
      </c>
    </row>
    <row r="6366" spans="1:14" x14ac:dyDescent="0.3">
      <c r="A6366" t="s">
        <v>7380</v>
      </c>
      <c r="B6366" s="1">
        <v>42631</v>
      </c>
      <c r="C6366" t="s">
        <v>92</v>
      </c>
      <c r="D6366">
        <v>49884</v>
      </c>
      <c r="E6366" t="s">
        <v>133</v>
      </c>
      <c r="G6366" t="s">
        <v>17</v>
      </c>
      <c r="H6366">
        <v>12000</v>
      </c>
      <c r="I6366" t="s">
        <v>93</v>
      </c>
      <c r="J6366" s="7">
        <v>37</v>
      </c>
      <c r="K6366" t="s">
        <v>32</v>
      </c>
      <c r="L6366" t="s">
        <v>33</v>
      </c>
      <c r="M6366" t="str">
        <f t="shared" si="99"/>
        <v>Sun</v>
      </c>
      <c r="N6366" t="str">
        <f>VLOOKUP(Query1[[#This Row],[Age]],'Age Group Vlookup'!B$3:C$6,2,TRUE)</f>
        <v>30-39</v>
      </c>
    </row>
    <row r="6367" spans="1:14" x14ac:dyDescent="0.3">
      <c r="A6367" t="s">
        <v>7381</v>
      </c>
      <c r="B6367" s="1">
        <v>42488</v>
      </c>
      <c r="C6367" t="s">
        <v>731</v>
      </c>
      <c r="D6367">
        <v>9327</v>
      </c>
      <c r="E6367" t="s">
        <v>150</v>
      </c>
      <c r="G6367" t="s">
        <v>32</v>
      </c>
      <c r="H6367">
        <v>135000</v>
      </c>
      <c r="I6367" t="s">
        <v>732</v>
      </c>
      <c r="J6367" s="7">
        <v>28</v>
      </c>
      <c r="K6367" t="s">
        <v>27</v>
      </c>
      <c r="L6367" t="s">
        <v>28</v>
      </c>
      <c r="M6367" t="str">
        <f t="shared" si="99"/>
        <v>Thu</v>
      </c>
      <c r="N6367" t="str">
        <f>VLOOKUP(Query1[[#This Row],[Age]],'Age Group Vlookup'!B$3:C$6,2,TRUE)</f>
        <v>20-29</v>
      </c>
    </row>
    <row r="6368" spans="1:14" x14ac:dyDescent="0.3">
      <c r="A6368" t="s">
        <v>7382</v>
      </c>
      <c r="B6368" s="1">
        <v>42539</v>
      </c>
      <c r="C6368" t="s">
        <v>1292</v>
      </c>
      <c r="D6368">
        <v>42646</v>
      </c>
      <c r="E6368" t="s">
        <v>58</v>
      </c>
      <c r="G6368" t="s">
        <v>15</v>
      </c>
      <c r="H6368">
        <v>410000</v>
      </c>
      <c r="I6368" t="s">
        <v>1293</v>
      </c>
      <c r="J6368" s="7">
        <v>41</v>
      </c>
      <c r="K6368" t="s">
        <v>27</v>
      </c>
      <c r="L6368" t="s">
        <v>28</v>
      </c>
      <c r="M6368" t="str">
        <f t="shared" si="99"/>
        <v>Sat</v>
      </c>
      <c r="N6368" t="str">
        <f>VLOOKUP(Query1[[#This Row],[Age]],'Age Group Vlookup'!B$3:C$6,2,TRUE)</f>
        <v>40-49</v>
      </c>
    </row>
    <row r="6369" spans="1:14" x14ac:dyDescent="0.3">
      <c r="A6369" t="s">
        <v>7383</v>
      </c>
      <c r="B6369" s="1">
        <v>42720</v>
      </c>
      <c r="C6369" t="s">
        <v>1480</v>
      </c>
      <c r="D6369">
        <v>285</v>
      </c>
      <c r="E6369" t="s">
        <v>47</v>
      </c>
      <c r="G6369" t="s">
        <v>32</v>
      </c>
      <c r="H6369">
        <v>188000</v>
      </c>
      <c r="I6369" t="s">
        <v>1481</v>
      </c>
      <c r="J6369" s="7">
        <v>44</v>
      </c>
      <c r="K6369" t="s">
        <v>27</v>
      </c>
      <c r="L6369" t="s">
        <v>28</v>
      </c>
      <c r="M6369" t="str">
        <f t="shared" si="99"/>
        <v>Fri</v>
      </c>
      <c r="N6369" t="str">
        <f>VLOOKUP(Query1[[#This Row],[Age]],'Age Group Vlookup'!B$3:C$6,2,TRUE)</f>
        <v>40-49</v>
      </c>
    </row>
    <row r="6370" spans="1:14" x14ac:dyDescent="0.3">
      <c r="A6370" t="s">
        <v>7384</v>
      </c>
      <c r="B6370" s="1">
        <v>42531</v>
      </c>
      <c r="C6370" t="s">
        <v>296</v>
      </c>
      <c r="D6370">
        <v>42490</v>
      </c>
      <c r="E6370" t="s">
        <v>36</v>
      </c>
      <c r="G6370" t="s">
        <v>32</v>
      </c>
      <c r="H6370">
        <v>114000</v>
      </c>
      <c r="I6370" t="s">
        <v>297</v>
      </c>
      <c r="J6370" s="7">
        <v>31</v>
      </c>
      <c r="K6370" t="s">
        <v>27</v>
      </c>
      <c r="L6370" t="s">
        <v>28</v>
      </c>
      <c r="M6370" t="str">
        <f t="shared" si="99"/>
        <v>Fri</v>
      </c>
      <c r="N6370" t="str">
        <f>VLOOKUP(Query1[[#This Row],[Age]],'Age Group Vlookup'!B$3:C$6,2,TRUE)</f>
        <v>30-39</v>
      </c>
    </row>
    <row r="6371" spans="1:14" x14ac:dyDescent="0.3">
      <c r="A6371" t="s">
        <v>7385</v>
      </c>
      <c r="B6371" s="1">
        <v>42408</v>
      </c>
      <c r="C6371" t="s">
        <v>1954</v>
      </c>
      <c r="D6371">
        <v>41324</v>
      </c>
      <c r="E6371" t="s">
        <v>47</v>
      </c>
      <c r="G6371" t="s">
        <v>15</v>
      </c>
      <c r="H6371">
        <v>484000</v>
      </c>
      <c r="I6371" t="s">
        <v>488</v>
      </c>
      <c r="J6371" s="7">
        <v>44</v>
      </c>
      <c r="K6371" t="s">
        <v>27</v>
      </c>
      <c r="L6371" t="s">
        <v>28</v>
      </c>
      <c r="M6371" t="str">
        <f t="shared" si="99"/>
        <v>Mon</v>
      </c>
      <c r="N6371" t="str">
        <f>VLOOKUP(Query1[[#This Row],[Age]],'Age Group Vlookup'!B$3:C$6,2,TRUE)</f>
        <v>40-49</v>
      </c>
    </row>
    <row r="6372" spans="1:14" x14ac:dyDescent="0.3">
      <c r="A6372" t="s">
        <v>7386</v>
      </c>
      <c r="B6372" s="1">
        <v>42586</v>
      </c>
      <c r="C6372" t="s">
        <v>850</v>
      </c>
      <c r="D6372">
        <v>48348</v>
      </c>
      <c r="E6372" t="s">
        <v>14</v>
      </c>
      <c r="G6372" t="s">
        <v>15</v>
      </c>
      <c r="H6372">
        <v>516000</v>
      </c>
      <c r="I6372" t="s">
        <v>851</v>
      </c>
      <c r="J6372" s="7">
        <v>30</v>
      </c>
      <c r="K6372" t="s">
        <v>32</v>
      </c>
      <c r="L6372" t="s">
        <v>33</v>
      </c>
      <c r="M6372" t="str">
        <f t="shared" si="99"/>
        <v>Thu</v>
      </c>
      <c r="N6372" t="str">
        <f>VLOOKUP(Query1[[#This Row],[Age]],'Age Group Vlookup'!B$3:C$6,2,TRUE)</f>
        <v>30-39</v>
      </c>
    </row>
    <row r="6373" spans="1:14" x14ac:dyDescent="0.3">
      <c r="A6373" t="s">
        <v>7387</v>
      </c>
      <c r="B6373" s="1">
        <v>42391</v>
      </c>
      <c r="C6373" t="s">
        <v>1023</v>
      </c>
      <c r="D6373">
        <v>6344</v>
      </c>
      <c r="E6373" t="s">
        <v>108</v>
      </c>
      <c r="G6373" t="s">
        <v>15</v>
      </c>
      <c r="H6373">
        <v>889000</v>
      </c>
      <c r="I6373" t="s">
        <v>1024</v>
      </c>
      <c r="J6373" s="7">
        <v>45</v>
      </c>
      <c r="K6373" t="s">
        <v>32</v>
      </c>
      <c r="L6373" t="s">
        <v>33</v>
      </c>
      <c r="M6373" t="str">
        <f t="shared" si="99"/>
        <v>Fri</v>
      </c>
      <c r="N6373" t="str">
        <f>VLOOKUP(Query1[[#This Row],[Age]],'Age Group Vlookup'!B$3:C$6,2,TRUE)</f>
        <v>40-49</v>
      </c>
    </row>
    <row r="6374" spans="1:14" x14ac:dyDescent="0.3">
      <c r="A6374" t="s">
        <v>7388</v>
      </c>
      <c r="B6374" s="1">
        <v>42617</v>
      </c>
      <c r="C6374" t="s">
        <v>2869</v>
      </c>
      <c r="D6374">
        <v>4238</v>
      </c>
      <c r="E6374" t="s">
        <v>108</v>
      </c>
      <c r="G6374" t="s">
        <v>32</v>
      </c>
      <c r="H6374">
        <v>72000</v>
      </c>
      <c r="I6374" t="s">
        <v>1997</v>
      </c>
      <c r="J6374" s="7">
        <v>31</v>
      </c>
      <c r="K6374" t="s">
        <v>17</v>
      </c>
      <c r="L6374" t="s">
        <v>18</v>
      </c>
      <c r="M6374" t="str">
        <f t="shared" si="99"/>
        <v>Sun</v>
      </c>
      <c r="N6374" t="str">
        <f>VLOOKUP(Query1[[#This Row],[Age]],'Age Group Vlookup'!B$3:C$6,2,TRUE)</f>
        <v>30-39</v>
      </c>
    </row>
    <row r="6375" spans="1:14" x14ac:dyDescent="0.3">
      <c r="A6375" t="s">
        <v>7389</v>
      </c>
      <c r="B6375" s="1">
        <v>42589</v>
      </c>
      <c r="C6375" t="s">
        <v>857</v>
      </c>
      <c r="D6375">
        <v>30750</v>
      </c>
      <c r="E6375" t="s">
        <v>58</v>
      </c>
      <c r="G6375" t="s">
        <v>32</v>
      </c>
      <c r="H6375">
        <v>128000</v>
      </c>
      <c r="I6375" t="s">
        <v>858</v>
      </c>
      <c r="J6375" s="7">
        <v>38</v>
      </c>
      <c r="K6375" t="s">
        <v>27</v>
      </c>
      <c r="L6375" t="s">
        <v>28</v>
      </c>
      <c r="M6375" t="str">
        <f t="shared" si="99"/>
        <v>Sun</v>
      </c>
      <c r="N6375" t="str">
        <f>VLOOKUP(Query1[[#This Row],[Age]],'Age Group Vlookup'!B$3:C$6,2,TRUE)</f>
        <v>30-39</v>
      </c>
    </row>
    <row r="6376" spans="1:14" x14ac:dyDescent="0.3">
      <c r="A6376" t="s">
        <v>7390</v>
      </c>
      <c r="B6376" s="1">
        <v>42501</v>
      </c>
      <c r="C6376" t="s">
        <v>974</v>
      </c>
      <c r="D6376">
        <v>6901</v>
      </c>
      <c r="E6376" t="s">
        <v>137</v>
      </c>
      <c r="G6376" t="s">
        <v>15</v>
      </c>
      <c r="H6376">
        <v>126000</v>
      </c>
      <c r="I6376" t="s">
        <v>975</v>
      </c>
      <c r="J6376" s="7">
        <v>47</v>
      </c>
      <c r="K6376" t="s">
        <v>27</v>
      </c>
      <c r="L6376" t="s">
        <v>28</v>
      </c>
      <c r="M6376" t="str">
        <f t="shared" si="99"/>
        <v>Wed</v>
      </c>
      <c r="N6376" t="str">
        <f>VLOOKUP(Query1[[#This Row],[Age]],'Age Group Vlookup'!B$3:C$6,2,TRUE)</f>
        <v>40-49</v>
      </c>
    </row>
    <row r="6377" spans="1:14" x14ac:dyDescent="0.3">
      <c r="A6377" t="s">
        <v>7391</v>
      </c>
      <c r="B6377" s="1">
        <v>42660</v>
      </c>
      <c r="C6377" t="s">
        <v>1390</v>
      </c>
      <c r="D6377">
        <v>44617</v>
      </c>
      <c r="E6377" t="s">
        <v>137</v>
      </c>
      <c r="G6377" t="s">
        <v>17</v>
      </c>
      <c r="H6377">
        <v>41000</v>
      </c>
      <c r="I6377" t="s">
        <v>1391</v>
      </c>
      <c r="J6377" s="7">
        <v>27</v>
      </c>
      <c r="K6377" t="s">
        <v>32</v>
      </c>
      <c r="L6377" t="s">
        <v>33</v>
      </c>
      <c r="M6377" t="str">
        <f t="shared" si="99"/>
        <v>Mon</v>
      </c>
      <c r="N6377" t="str">
        <f>VLOOKUP(Query1[[#This Row],[Age]],'Age Group Vlookup'!B$3:C$6,2,TRUE)</f>
        <v>20-29</v>
      </c>
    </row>
    <row r="6378" spans="1:14" x14ac:dyDescent="0.3">
      <c r="A6378" t="s">
        <v>7392</v>
      </c>
      <c r="B6378" s="1">
        <v>42593</v>
      </c>
      <c r="C6378" t="s">
        <v>683</v>
      </c>
      <c r="D6378">
        <v>33439</v>
      </c>
      <c r="E6378" t="s">
        <v>69</v>
      </c>
      <c r="G6378" t="s">
        <v>15</v>
      </c>
      <c r="H6378">
        <v>129000</v>
      </c>
      <c r="I6378" t="s">
        <v>684</v>
      </c>
      <c r="J6378" s="7">
        <v>49</v>
      </c>
      <c r="K6378" t="s">
        <v>32</v>
      </c>
      <c r="L6378" t="s">
        <v>33</v>
      </c>
      <c r="M6378" t="str">
        <f t="shared" si="99"/>
        <v>Thu</v>
      </c>
      <c r="N6378" t="str">
        <f>VLOOKUP(Query1[[#This Row],[Age]],'Age Group Vlookup'!B$3:C$6,2,TRUE)</f>
        <v>40-49</v>
      </c>
    </row>
    <row r="6379" spans="1:14" x14ac:dyDescent="0.3">
      <c r="A6379" t="s">
        <v>7393</v>
      </c>
      <c r="B6379" s="1">
        <v>42403</v>
      </c>
      <c r="C6379" t="s">
        <v>1402</v>
      </c>
      <c r="D6379">
        <v>6475</v>
      </c>
      <c r="E6379" t="s">
        <v>47</v>
      </c>
      <c r="G6379" t="s">
        <v>17</v>
      </c>
      <c r="H6379">
        <v>6000</v>
      </c>
      <c r="I6379" t="s">
        <v>1403</v>
      </c>
      <c r="J6379" s="7">
        <v>48</v>
      </c>
      <c r="K6379" t="s">
        <v>27</v>
      </c>
      <c r="L6379" t="s">
        <v>28</v>
      </c>
      <c r="M6379" t="str">
        <f t="shared" si="99"/>
        <v>Wed</v>
      </c>
      <c r="N6379" t="str">
        <f>VLOOKUP(Query1[[#This Row],[Age]],'Age Group Vlookup'!B$3:C$6,2,TRUE)</f>
        <v>40-49</v>
      </c>
    </row>
    <row r="6380" spans="1:14" x14ac:dyDescent="0.3">
      <c r="A6380" t="s">
        <v>7394</v>
      </c>
      <c r="B6380" s="1">
        <v>42732</v>
      </c>
      <c r="C6380" t="s">
        <v>1720</v>
      </c>
      <c r="D6380">
        <v>9479</v>
      </c>
      <c r="E6380" t="s">
        <v>25</v>
      </c>
      <c r="G6380" t="s">
        <v>17</v>
      </c>
      <c r="H6380">
        <v>27000</v>
      </c>
      <c r="I6380" t="s">
        <v>1721</v>
      </c>
      <c r="J6380" s="7">
        <v>42</v>
      </c>
      <c r="K6380" t="s">
        <v>32</v>
      </c>
      <c r="L6380" t="s">
        <v>33</v>
      </c>
      <c r="M6380" t="str">
        <f t="shared" si="99"/>
        <v>Wed</v>
      </c>
      <c r="N6380" t="str">
        <f>VLOOKUP(Query1[[#This Row],[Age]],'Age Group Vlookup'!B$3:C$6,2,TRUE)</f>
        <v>40-49</v>
      </c>
    </row>
    <row r="6381" spans="1:14" x14ac:dyDescent="0.3">
      <c r="A6381" t="s">
        <v>7395</v>
      </c>
      <c r="B6381" s="1">
        <v>42603</v>
      </c>
      <c r="C6381" t="s">
        <v>527</v>
      </c>
      <c r="D6381">
        <v>33465</v>
      </c>
      <c r="E6381" t="s">
        <v>77</v>
      </c>
      <c r="G6381" t="s">
        <v>17</v>
      </c>
      <c r="H6381">
        <v>49000</v>
      </c>
      <c r="I6381" t="s">
        <v>528</v>
      </c>
      <c r="J6381" s="7">
        <v>30</v>
      </c>
      <c r="K6381" t="s">
        <v>17</v>
      </c>
      <c r="L6381" t="s">
        <v>18</v>
      </c>
      <c r="M6381" t="str">
        <f t="shared" si="99"/>
        <v>Sun</v>
      </c>
      <c r="N6381" t="str">
        <f>VLOOKUP(Query1[[#This Row],[Age]],'Age Group Vlookup'!B$3:C$6,2,TRUE)</f>
        <v>30-39</v>
      </c>
    </row>
    <row r="6382" spans="1:14" x14ac:dyDescent="0.3">
      <c r="A6382" t="s">
        <v>7396</v>
      </c>
      <c r="B6382" s="1">
        <v>42669</v>
      </c>
      <c r="C6382" t="s">
        <v>483</v>
      </c>
      <c r="D6382">
        <v>18338</v>
      </c>
      <c r="E6382" t="s">
        <v>150</v>
      </c>
      <c r="G6382" t="s">
        <v>15</v>
      </c>
      <c r="H6382">
        <v>830000</v>
      </c>
      <c r="I6382" t="s">
        <v>484</v>
      </c>
      <c r="J6382" s="7">
        <v>35</v>
      </c>
      <c r="K6382" t="s">
        <v>17</v>
      </c>
      <c r="L6382" t="s">
        <v>18</v>
      </c>
      <c r="M6382" t="str">
        <f t="shared" si="99"/>
        <v>Wed</v>
      </c>
      <c r="N6382" t="str">
        <f>VLOOKUP(Query1[[#This Row],[Age]],'Age Group Vlookup'!B$3:C$6,2,TRUE)</f>
        <v>30-39</v>
      </c>
    </row>
    <row r="6383" spans="1:14" x14ac:dyDescent="0.3">
      <c r="A6383" t="s">
        <v>7397</v>
      </c>
      <c r="B6383" s="1">
        <v>42418</v>
      </c>
      <c r="C6383" t="s">
        <v>565</v>
      </c>
      <c r="D6383">
        <v>1406</v>
      </c>
      <c r="E6383" t="s">
        <v>150</v>
      </c>
      <c r="G6383" t="s">
        <v>17</v>
      </c>
      <c r="H6383">
        <v>43000</v>
      </c>
      <c r="I6383" t="s">
        <v>566</v>
      </c>
      <c r="J6383" s="7">
        <v>28</v>
      </c>
      <c r="K6383" t="s">
        <v>17</v>
      </c>
      <c r="L6383" t="s">
        <v>18</v>
      </c>
      <c r="M6383" t="str">
        <f t="shared" si="99"/>
        <v>Thu</v>
      </c>
      <c r="N6383" t="str">
        <f>VLOOKUP(Query1[[#This Row],[Age]],'Age Group Vlookup'!B$3:C$6,2,TRUE)</f>
        <v>20-29</v>
      </c>
    </row>
    <row r="6384" spans="1:14" x14ac:dyDescent="0.3">
      <c r="A6384" t="s">
        <v>7398</v>
      </c>
      <c r="B6384" s="1">
        <v>42502</v>
      </c>
      <c r="C6384" t="s">
        <v>1445</v>
      </c>
      <c r="D6384">
        <v>39117</v>
      </c>
      <c r="E6384" t="s">
        <v>77</v>
      </c>
      <c r="G6384" t="s">
        <v>17</v>
      </c>
      <c r="H6384">
        <v>19000</v>
      </c>
      <c r="I6384" t="s">
        <v>786</v>
      </c>
      <c r="J6384" s="7">
        <v>37</v>
      </c>
      <c r="K6384" t="s">
        <v>27</v>
      </c>
      <c r="L6384" t="s">
        <v>28</v>
      </c>
      <c r="M6384" t="str">
        <f t="shared" si="99"/>
        <v>Thu</v>
      </c>
      <c r="N6384" t="str">
        <f>VLOOKUP(Query1[[#This Row],[Age]],'Age Group Vlookup'!B$3:C$6,2,TRUE)</f>
        <v>30-39</v>
      </c>
    </row>
    <row r="6385" spans="1:14" x14ac:dyDescent="0.3">
      <c r="A6385" t="s">
        <v>7399</v>
      </c>
      <c r="B6385" s="1">
        <v>42605</v>
      </c>
      <c r="C6385" t="s">
        <v>946</v>
      </c>
      <c r="D6385">
        <v>46952</v>
      </c>
      <c r="E6385" t="s">
        <v>58</v>
      </c>
      <c r="G6385" t="s">
        <v>15</v>
      </c>
      <c r="H6385">
        <v>596000</v>
      </c>
      <c r="I6385" t="s">
        <v>947</v>
      </c>
      <c r="J6385" s="7">
        <v>49</v>
      </c>
      <c r="K6385" t="s">
        <v>32</v>
      </c>
      <c r="L6385" t="s">
        <v>33</v>
      </c>
      <c r="M6385" t="str">
        <f t="shared" si="99"/>
        <v>Tue</v>
      </c>
      <c r="N6385" t="str">
        <f>VLOOKUP(Query1[[#This Row],[Age]],'Age Group Vlookup'!B$3:C$6,2,TRUE)</f>
        <v>40-49</v>
      </c>
    </row>
    <row r="6386" spans="1:14" x14ac:dyDescent="0.3">
      <c r="A6386" t="s">
        <v>7400</v>
      </c>
      <c r="B6386" s="1">
        <v>42554</v>
      </c>
      <c r="C6386" t="s">
        <v>866</v>
      </c>
      <c r="D6386">
        <v>13162</v>
      </c>
      <c r="E6386" t="s">
        <v>14</v>
      </c>
      <c r="G6386" t="s">
        <v>15</v>
      </c>
      <c r="H6386">
        <v>548000</v>
      </c>
      <c r="I6386" t="s">
        <v>867</v>
      </c>
      <c r="J6386" s="7">
        <v>37</v>
      </c>
      <c r="K6386" t="s">
        <v>27</v>
      </c>
      <c r="L6386" t="s">
        <v>28</v>
      </c>
      <c r="M6386" t="str">
        <f t="shared" si="99"/>
        <v>Sun</v>
      </c>
      <c r="N6386" t="str">
        <f>VLOOKUP(Query1[[#This Row],[Age]],'Age Group Vlookup'!B$3:C$6,2,TRUE)</f>
        <v>30-39</v>
      </c>
    </row>
    <row r="6387" spans="1:14" x14ac:dyDescent="0.3">
      <c r="A6387" t="s">
        <v>7401</v>
      </c>
      <c r="B6387" s="1">
        <v>42478</v>
      </c>
      <c r="C6387" t="s">
        <v>462</v>
      </c>
      <c r="D6387">
        <v>42722</v>
      </c>
      <c r="E6387" t="s">
        <v>14</v>
      </c>
      <c r="G6387" t="s">
        <v>15</v>
      </c>
      <c r="H6387">
        <v>383000</v>
      </c>
      <c r="I6387" t="s">
        <v>463</v>
      </c>
      <c r="J6387" s="7">
        <v>34</v>
      </c>
      <c r="K6387" t="s">
        <v>27</v>
      </c>
      <c r="L6387" t="s">
        <v>28</v>
      </c>
      <c r="M6387" t="str">
        <f t="shared" si="99"/>
        <v>Mon</v>
      </c>
      <c r="N6387" t="str">
        <f>VLOOKUP(Query1[[#This Row],[Age]],'Age Group Vlookup'!B$3:C$6,2,TRUE)</f>
        <v>30-39</v>
      </c>
    </row>
    <row r="6388" spans="1:14" x14ac:dyDescent="0.3">
      <c r="A6388" t="s">
        <v>7402</v>
      </c>
      <c r="B6388" s="1">
        <v>42609</v>
      </c>
      <c r="C6388" t="s">
        <v>2098</v>
      </c>
      <c r="D6388">
        <v>6555</v>
      </c>
      <c r="E6388" t="s">
        <v>36</v>
      </c>
      <c r="G6388" t="s">
        <v>15</v>
      </c>
      <c r="H6388">
        <v>581000</v>
      </c>
      <c r="I6388" t="s">
        <v>2099</v>
      </c>
      <c r="J6388" s="7">
        <v>42</v>
      </c>
      <c r="K6388" t="s">
        <v>32</v>
      </c>
      <c r="L6388" t="s">
        <v>33</v>
      </c>
      <c r="M6388" t="str">
        <f t="shared" si="99"/>
        <v>Sat</v>
      </c>
      <c r="N6388" t="str">
        <f>VLOOKUP(Query1[[#This Row],[Age]],'Age Group Vlookup'!B$3:C$6,2,TRUE)</f>
        <v>40-49</v>
      </c>
    </row>
    <row r="6389" spans="1:14" x14ac:dyDescent="0.3">
      <c r="A6389" t="s">
        <v>7403</v>
      </c>
      <c r="B6389" s="1">
        <v>42720</v>
      </c>
      <c r="C6389" t="s">
        <v>65</v>
      </c>
      <c r="D6389">
        <v>20835</v>
      </c>
      <c r="E6389" t="s">
        <v>54</v>
      </c>
      <c r="G6389" t="s">
        <v>15</v>
      </c>
      <c r="H6389">
        <v>355000</v>
      </c>
      <c r="I6389" t="s">
        <v>66</v>
      </c>
      <c r="J6389" s="7">
        <v>22</v>
      </c>
      <c r="K6389" t="s">
        <v>32</v>
      </c>
      <c r="L6389" t="s">
        <v>33</v>
      </c>
      <c r="M6389" t="str">
        <f t="shared" si="99"/>
        <v>Fri</v>
      </c>
      <c r="N6389" t="str">
        <f>VLOOKUP(Query1[[#This Row],[Age]],'Age Group Vlookup'!B$3:C$6,2,TRUE)</f>
        <v>20-29</v>
      </c>
    </row>
    <row r="6390" spans="1:14" x14ac:dyDescent="0.3">
      <c r="A6390" t="s">
        <v>7404</v>
      </c>
      <c r="B6390" s="1">
        <v>42420</v>
      </c>
      <c r="C6390" t="s">
        <v>857</v>
      </c>
      <c r="D6390">
        <v>47444</v>
      </c>
      <c r="E6390" t="s">
        <v>47</v>
      </c>
      <c r="G6390" t="s">
        <v>32</v>
      </c>
      <c r="H6390">
        <v>128000</v>
      </c>
      <c r="I6390" t="s">
        <v>858</v>
      </c>
      <c r="J6390" s="7">
        <v>38</v>
      </c>
      <c r="K6390" t="s">
        <v>27</v>
      </c>
      <c r="L6390" t="s">
        <v>28</v>
      </c>
      <c r="M6390" t="str">
        <f t="shared" si="99"/>
        <v>Sat</v>
      </c>
      <c r="N6390" t="str">
        <f>VLOOKUP(Query1[[#This Row],[Age]],'Age Group Vlookup'!B$3:C$6,2,TRUE)</f>
        <v>30-39</v>
      </c>
    </row>
    <row r="6391" spans="1:14" x14ac:dyDescent="0.3">
      <c r="A6391" t="s">
        <v>7405</v>
      </c>
      <c r="B6391" s="1">
        <v>42516</v>
      </c>
      <c r="C6391" t="s">
        <v>2202</v>
      </c>
      <c r="D6391">
        <v>29481</v>
      </c>
      <c r="E6391" t="s">
        <v>108</v>
      </c>
      <c r="G6391" t="s">
        <v>32</v>
      </c>
      <c r="H6391">
        <v>176000</v>
      </c>
      <c r="I6391" t="s">
        <v>2203</v>
      </c>
      <c r="J6391" s="7">
        <v>30</v>
      </c>
      <c r="K6391" t="s">
        <v>32</v>
      </c>
      <c r="L6391" t="s">
        <v>33</v>
      </c>
      <c r="M6391" t="str">
        <f t="shared" si="99"/>
        <v>Thu</v>
      </c>
      <c r="N6391" t="str">
        <f>VLOOKUP(Query1[[#This Row],[Age]],'Age Group Vlookup'!B$3:C$6,2,TRUE)</f>
        <v>30-39</v>
      </c>
    </row>
    <row r="6392" spans="1:14" x14ac:dyDescent="0.3">
      <c r="A6392" t="s">
        <v>7406</v>
      </c>
      <c r="B6392" s="1">
        <v>42371</v>
      </c>
      <c r="C6392" t="s">
        <v>1586</v>
      </c>
      <c r="D6392">
        <v>44955</v>
      </c>
      <c r="E6392" t="s">
        <v>77</v>
      </c>
      <c r="G6392" t="s">
        <v>15</v>
      </c>
      <c r="H6392">
        <v>604000</v>
      </c>
      <c r="I6392" t="s">
        <v>1587</v>
      </c>
      <c r="J6392" s="7">
        <v>36</v>
      </c>
      <c r="K6392" t="s">
        <v>27</v>
      </c>
      <c r="L6392" t="s">
        <v>28</v>
      </c>
      <c r="M6392" t="str">
        <f t="shared" si="99"/>
        <v>Sat</v>
      </c>
      <c r="N6392" t="str">
        <f>VLOOKUP(Query1[[#This Row],[Age]],'Age Group Vlookup'!B$3:C$6,2,TRUE)</f>
        <v>30-39</v>
      </c>
    </row>
    <row r="6393" spans="1:14" x14ac:dyDescent="0.3">
      <c r="A6393" t="s">
        <v>7407</v>
      </c>
      <c r="B6393" s="1">
        <v>42713</v>
      </c>
      <c r="C6393" t="s">
        <v>1640</v>
      </c>
      <c r="D6393">
        <v>13057</v>
      </c>
      <c r="E6393" t="s">
        <v>69</v>
      </c>
      <c r="G6393" t="s">
        <v>32</v>
      </c>
      <c r="H6393">
        <v>109000</v>
      </c>
      <c r="I6393" t="s">
        <v>1641</v>
      </c>
      <c r="J6393" s="7">
        <v>39</v>
      </c>
      <c r="K6393" t="s">
        <v>27</v>
      </c>
      <c r="L6393" t="s">
        <v>28</v>
      </c>
      <c r="M6393" t="str">
        <f t="shared" si="99"/>
        <v>Fri</v>
      </c>
      <c r="N6393" t="str">
        <f>VLOOKUP(Query1[[#This Row],[Age]],'Age Group Vlookup'!B$3:C$6,2,TRUE)</f>
        <v>30-39</v>
      </c>
    </row>
    <row r="6394" spans="1:14" x14ac:dyDescent="0.3">
      <c r="A6394" t="s">
        <v>7408</v>
      </c>
      <c r="B6394" s="1">
        <v>42549</v>
      </c>
      <c r="C6394" t="s">
        <v>1020</v>
      </c>
      <c r="D6394">
        <v>17080</v>
      </c>
      <c r="E6394" t="s">
        <v>58</v>
      </c>
      <c r="G6394" t="s">
        <v>15</v>
      </c>
      <c r="H6394">
        <v>608000</v>
      </c>
      <c r="I6394" t="s">
        <v>1021</v>
      </c>
      <c r="J6394" s="7">
        <v>28</v>
      </c>
      <c r="K6394" t="s">
        <v>17</v>
      </c>
      <c r="L6394" t="s">
        <v>18</v>
      </c>
      <c r="M6394" t="str">
        <f t="shared" si="99"/>
        <v>Tue</v>
      </c>
      <c r="N6394" t="str">
        <f>VLOOKUP(Query1[[#This Row],[Age]],'Age Group Vlookup'!B$3:C$6,2,TRUE)</f>
        <v>20-29</v>
      </c>
    </row>
    <row r="6395" spans="1:14" x14ac:dyDescent="0.3">
      <c r="A6395" t="s">
        <v>7409</v>
      </c>
      <c r="B6395" s="1">
        <v>42640</v>
      </c>
      <c r="C6395" t="s">
        <v>1460</v>
      </c>
      <c r="D6395">
        <v>43802</v>
      </c>
      <c r="E6395" t="s">
        <v>69</v>
      </c>
      <c r="G6395" t="s">
        <v>15</v>
      </c>
      <c r="H6395">
        <v>742000</v>
      </c>
      <c r="I6395" t="s">
        <v>1461</v>
      </c>
      <c r="J6395" s="7">
        <v>45</v>
      </c>
      <c r="K6395" t="s">
        <v>17</v>
      </c>
      <c r="L6395" t="s">
        <v>18</v>
      </c>
      <c r="M6395" t="str">
        <f t="shared" si="99"/>
        <v>Tue</v>
      </c>
      <c r="N6395" t="str">
        <f>VLOOKUP(Query1[[#This Row],[Age]],'Age Group Vlookup'!B$3:C$6,2,TRUE)</f>
        <v>40-49</v>
      </c>
    </row>
    <row r="6396" spans="1:14" x14ac:dyDescent="0.3">
      <c r="A6396" t="s">
        <v>7410</v>
      </c>
      <c r="B6396" s="1">
        <v>42601</v>
      </c>
      <c r="C6396" t="s">
        <v>4570</v>
      </c>
      <c r="D6396">
        <v>20596</v>
      </c>
      <c r="E6396" t="s">
        <v>77</v>
      </c>
      <c r="G6396" t="s">
        <v>32</v>
      </c>
      <c r="H6396">
        <v>85000</v>
      </c>
      <c r="I6396" t="s">
        <v>1156</v>
      </c>
      <c r="J6396" s="7">
        <v>26</v>
      </c>
      <c r="K6396" t="s">
        <v>27</v>
      </c>
      <c r="L6396" t="s">
        <v>28</v>
      </c>
      <c r="M6396" t="str">
        <f t="shared" si="99"/>
        <v>Fri</v>
      </c>
      <c r="N6396" t="str">
        <f>VLOOKUP(Query1[[#This Row],[Age]],'Age Group Vlookup'!B$3:C$6,2,TRUE)</f>
        <v>20-29</v>
      </c>
    </row>
    <row r="6397" spans="1:14" x14ac:dyDescent="0.3">
      <c r="A6397" t="s">
        <v>7411</v>
      </c>
      <c r="B6397" s="1">
        <v>42564</v>
      </c>
      <c r="C6397" t="s">
        <v>869</v>
      </c>
      <c r="D6397">
        <v>29599</v>
      </c>
      <c r="E6397" t="s">
        <v>150</v>
      </c>
      <c r="G6397" t="s">
        <v>15</v>
      </c>
      <c r="H6397">
        <v>445000</v>
      </c>
      <c r="I6397" t="s">
        <v>870</v>
      </c>
      <c r="J6397" s="7">
        <v>30</v>
      </c>
      <c r="K6397" t="s">
        <v>27</v>
      </c>
      <c r="L6397" t="s">
        <v>28</v>
      </c>
      <c r="M6397" t="str">
        <f t="shared" si="99"/>
        <v>Wed</v>
      </c>
      <c r="N6397" t="str">
        <f>VLOOKUP(Query1[[#This Row],[Age]],'Age Group Vlookup'!B$3:C$6,2,TRUE)</f>
        <v>30-39</v>
      </c>
    </row>
    <row r="6398" spans="1:14" x14ac:dyDescent="0.3">
      <c r="A6398" t="s">
        <v>7412</v>
      </c>
      <c r="B6398" s="1">
        <v>42502</v>
      </c>
      <c r="C6398" t="s">
        <v>515</v>
      </c>
      <c r="D6398">
        <v>2914</v>
      </c>
      <c r="E6398" t="s">
        <v>47</v>
      </c>
      <c r="G6398" t="s">
        <v>15</v>
      </c>
      <c r="H6398">
        <v>669000</v>
      </c>
      <c r="I6398" t="s">
        <v>516</v>
      </c>
      <c r="J6398" s="7">
        <v>22</v>
      </c>
      <c r="K6398" t="s">
        <v>17</v>
      </c>
      <c r="L6398" t="s">
        <v>18</v>
      </c>
      <c r="M6398" t="str">
        <f t="shared" si="99"/>
        <v>Thu</v>
      </c>
      <c r="N6398" t="str">
        <f>VLOOKUP(Query1[[#This Row],[Age]],'Age Group Vlookup'!B$3:C$6,2,TRUE)</f>
        <v>20-29</v>
      </c>
    </row>
    <row r="6399" spans="1:14" x14ac:dyDescent="0.3">
      <c r="A6399" t="s">
        <v>7413</v>
      </c>
      <c r="B6399" s="1">
        <v>42720</v>
      </c>
      <c r="C6399" t="s">
        <v>2280</v>
      </c>
      <c r="D6399">
        <v>40980</v>
      </c>
      <c r="E6399" t="s">
        <v>54</v>
      </c>
      <c r="G6399" t="s">
        <v>32</v>
      </c>
      <c r="H6399">
        <v>163000</v>
      </c>
      <c r="I6399" t="s">
        <v>2281</v>
      </c>
      <c r="J6399" s="7">
        <v>22</v>
      </c>
      <c r="K6399" t="s">
        <v>17</v>
      </c>
      <c r="L6399" t="s">
        <v>18</v>
      </c>
      <c r="M6399" t="str">
        <f t="shared" si="99"/>
        <v>Fri</v>
      </c>
      <c r="N6399" t="str">
        <f>VLOOKUP(Query1[[#This Row],[Age]],'Age Group Vlookup'!B$3:C$6,2,TRUE)</f>
        <v>20-29</v>
      </c>
    </row>
    <row r="6400" spans="1:14" x14ac:dyDescent="0.3">
      <c r="A6400" t="s">
        <v>7414</v>
      </c>
      <c r="B6400" s="1">
        <v>42477</v>
      </c>
      <c r="C6400" t="s">
        <v>1698</v>
      </c>
      <c r="D6400">
        <v>39918</v>
      </c>
      <c r="E6400" t="s">
        <v>54</v>
      </c>
      <c r="G6400" t="s">
        <v>15</v>
      </c>
      <c r="H6400">
        <v>552000</v>
      </c>
      <c r="I6400" t="s">
        <v>1699</v>
      </c>
      <c r="J6400" s="7">
        <v>24</v>
      </c>
      <c r="K6400" t="s">
        <v>27</v>
      </c>
      <c r="L6400" t="s">
        <v>28</v>
      </c>
      <c r="M6400" t="str">
        <f t="shared" si="99"/>
        <v>Sun</v>
      </c>
      <c r="N6400" t="str">
        <f>VLOOKUP(Query1[[#This Row],[Age]],'Age Group Vlookup'!B$3:C$6,2,TRUE)</f>
        <v>20-29</v>
      </c>
    </row>
    <row r="6401" spans="1:14" x14ac:dyDescent="0.3">
      <c r="A6401" t="s">
        <v>7415</v>
      </c>
      <c r="B6401" s="1">
        <v>42483</v>
      </c>
      <c r="C6401" t="s">
        <v>1408</v>
      </c>
      <c r="D6401">
        <v>44460</v>
      </c>
      <c r="E6401" t="s">
        <v>58</v>
      </c>
      <c r="G6401" t="s">
        <v>17</v>
      </c>
      <c r="H6401">
        <v>16000</v>
      </c>
      <c r="I6401" t="s">
        <v>1409</v>
      </c>
      <c r="J6401" s="7">
        <v>26</v>
      </c>
      <c r="K6401" t="s">
        <v>27</v>
      </c>
      <c r="L6401" t="s">
        <v>28</v>
      </c>
      <c r="M6401" t="str">
        <f t="shared" si="99"/>
        <v>Sat</v>
      </c>
      <c r="N6401" t="str">
        <f>VLOOKUP(Query1[[#This Row],[Age]],'Age Group Vlookup'!B$3:C$6,2,TRUE)</f>
        <v>20-29</v>
      </c>
    </row>
    <row r="6402" spans="1:14" x14ac:dyDescent="0.3">
      <c r="A6402" t="s">
        <v>7416</v>
      </c>
      <c r="B6402" s="1">
        <v>42538</v>
      </c>
      <c r="C6402" t="s">
        <v>1265</v>
      </c>
      <c r="D6402">
        <v>507</v>
      </c>
      <c r="E6402" t="s">
        <v>36</v>
      </c>
      <c r="G6402" t="s">
        <v>15</v>
      </c>
      <c r="H6402">
        <v>719000</v>
      </c>
      <c r="I6402" t="s">
        <v>1266</v>
      </c>
      <c r="J6402" s="7">
        <v>47</v>
      </c>
      <c r="K6402" t="s">
        <v>17</v>
      </c>
      <c r="L6402" t="s">
        <v>18</v>
      </c>
      <c r="M6402" t="str">
        <f t="shared" ref="M6402:M6465" si="100">TEXT(B6402,"ddd")</f>
        <v>Fri</v>
      </c>
      <c r="N6402" t="str">
        <f>VLOOKUP(Query1[[#This Row],[Age]],'Age Group Vlookup'!B$3:C$6,2,TRUE)</f>
        <v>40-49</v>
      </c>
    </row>
    <row r="6403" spans="1:14" x14ac:dyDescent="0.3">
      <c r="A6403" t="s">
        <v>7417</v>
      </c>
      <c r="B6403" s="1">
        <v>42528</v>
      </c>
      <c r="C6403" t="s">
        <v>1837</v>
      </c>
      <c r="D6403">
        <v>21626</v>
      </c>
      <c r="E6403" t="s">
        <v>133</v>
      </c>
      <c r="G6403" t="s">
        <v>15</v>
      </c>
      <c r="H6403">
        <v>406000</v>
      </c>
      <c r="I6403" t="s">
        <v>1838</v>
      </c>
      <c r="J6403" s="7">
        <v>26</v>
      </c>
      <c r="K6403" t="s">
        <v>27</v>
      </c>
      <c r="L6403" t="s">
        <v>28</v>
      </c>
      <c r="M6403" t="str">
        <f t="shared" si="100"/>
        <v>Tue</v>
      </c>
      <c r="N6403" t="str">
        <f>VLOOKUP(Query1[[#This Row],[Age]],'Age Group Vlookup'!B$3:C$6,2,TRUE)</f>
        <v>20-29</v>
      </c>
    </row>
    <row r="6404" spans="1:14" x14ac:dyDescent="0.3">
      <c r="A6404" t="s">
        <v>7418</v>
      </c>
      <c r="B6404" s="1">
        <v>42554</v>
      </c>
      <c r="C6404" t="s">
        <v>53</v>
      </c>
      <c r="D6404">
        <v>7765</v>
      </c>
      <c r="E6404" t="s">
        <v>14</v>
      </c>
      <c r="G6404" t="s">
        <v>15</v>
      </c>
      <c r="H6404">
        <v>768000</v>
      </c>
      <c r="I6404" t="s">
        <v>55</v>
      </c>
      <c r="J6404" s="7">
        <v>50</v>
      </c>
      <c r="K6404" t="s">
        <v>17</v>
      </c>
      <c r="L6404" t="s">
        <v>18</v>
      </c>
      <c r="M6404" t="str">
        <f t="shared" si="100"/>
        <v>Sun</v>
      </c>
      <c r="N6404" t="str">
        <f>VLOOKUP(Query1[[#This Row],[Age]],'Age Group Vlookup'!B$3:C$6,2,TRUE)</f>
        <v>50-59</v>
      </c>
    </row>
    <row r="6405" spans="1:14" x14ac:dyDescent="0.3">
      <c r="A6405" t="s">
        <v>7419</v>
      </c>
      <c r="B6405" s="1">
        <v>42499</v>
      </c>
      <c r="C6405" t="s">
        <v>1949</v>
      </c>
      <c r="D6405">
        <v>13052</v>
      </c>
      <c r="E6405" t="s">
        <v>21</v>
      </c>
      <c r="G6405" t="s">
        <v>17</v>
      </c>
      <c r="H6405">
        <v>50000</v>
      </c>
      <c r="I6405" t="s">
        <v>1950</v>
      </c>
      <c r="J6405" s="7">
        <v>33</v>
      </c>
      <c r="K6405" t="s">
        <v>27</v>
      </c>
      <c r="L6405" t="s">
        <v>28</v>
      </c>
      <c r="M6405" t="str">
        <f t="shared" si="100"/>
        <v>Mon</v>
      </c>
      <c r="N6405" t="str">
        <f>VLOOKUP(Query1[[#This Row],[Age]],'Age Group Vlookup'!B$3:C$6,2,TRUE)</f>
        <v>30-39</v>
      </c>
    </row>
    <row r="6406" spans="1:14" x14ac:dyDescent="0.3">
      <c r="A6406" t="s">
        <v>7420</v>
      </c>
      <c r="B6406" s="1">
        <v>42658</v>
      </c>
      <c r="C6406" t="s">
        <v>1301</v>
      </c>
      <c r="D6406">
        <v>6912</v>
      </c>
      <c r="E6406" t="s">
        <v>150</v>
      </c>
      <c r="G6406" t="s">
        <v>17</v>
      </c>
      <c r="H6406">
        <v>24000</v>
      </c>
      <c r="I6406" t="s">
        <v>1302</v>
      </c>
      <c r="J6406" s="7">
        <v>49</v>
      </c>
      <c r="K6406" t="s">
        <v>32</v>
      </c>
      <c r="L6406" t="s">
        <v>33</v>
      </c>
      <c r="M6406" t="str">
        <f t="shared" si="100"/>
        <v>Sat</v>
      </c>
      <c r="N6406" t="str">
        <f>VLOOKUP(Query1[[#This Row],[Age]],'Age Group Vlookup'!B$3:C$6,2,TRUE)</f>
        <v>40-49</v>
      </c>
    </row>
    <row r="6407" spans="1:14" x14ac:dyDescent="0.3">
      <c r="A6407" t="s">
        <v>7421</v>
      </c>
      <c r="B6407" s="1">
        <v>42465</v>
      </c>
      <c r="C6407" t="s">
        <v>1087</v>
      </c>
      <c r="D6407">
        <v>41940</v>
      </c>
      <c r="E6407" t="s">
        <v>108</v>
      </c>
      <c r="G6407" t="s">
        <v>17</v>
      </c>
      <c r="H6407">
        <v>45000</v>
      </c>
      <c r="I6407" t="s">
        <v>1088</v>
      </c>
      <c r="J6407" s="7">
        <v>23</v>
      </c>
      <c r="K6407" t="s">
        <v>17</v>
      </c>
      <c r="L6407" t="s">
        <v>18</v>
      </c>
      <c r="M6407" t="str">
        <f t="shared" si="100"/>
        <v>Tue</v>
      </c>
      <c r="N6407" t="str">
        <f>VLOOKUP(Query1[[#This Row],[Age]],'Age Group Vlookup'!B$3:C$6,2,TRUE)</f>
        <v>20-29</v>
      </c>
    </row>
    <row r="6408" spans="1:14" x14ac:dyDescent="0.3">
      <c r="A6408" t="s">
        <v>7422</v>
      </c>
      <c r="B6408" s="1">
        <v>42423</v>
      </c>
      <c r="C6408" t="s">
        <v>672</v>
      </c>
      <c r="D6408">
        <v>15413</v>
      </c>
      <c r="E6408" t="s">
        <v>137</v>
      </c>
      <c r="G6408" t="s">
        <v>15</v>
      </c>
      <c r="H6408">
        <v>781000</v>
      </c>
      <c r="I6408" t="s">
        <v>673</v>
      </c>
      <c r="J6408" s="7">
        <v>44</v>
      </c>
      <c r="K6408" t="s">
        <v>27</v>
      </c>
      <c r="L6408" t="s">
        <v>28</v>
      </c>
      <c r="M6408" t="str">
        <f t="shared" si="100"/>
        <v>Tue</v>
      </c>
      <c r="N6408" t="str">
        <f>VLOOKUP(Query1[[#This Row],[Age]],'Age Group Vlookup'!B$3:C$6,2,TRUE)</f>
        <v>40-49</v>
      </c>
    </row>
    <row r="6409" spans="1:14" x14ac:dyDescent="0.3">
      <c r="A6409" t="s">
        <v>7423</v>
      </c>
      <c r="B6409" s="1">
        <v>42715</v>
      </c>
      <c r="C6409" t="s">
        <v>1795</v>
      </c>
      <c r="D6409">
        <v>5441</v>
      </c>
      <c r="E6409" t="s">
        <v>14</v>
      </c>
      <c r="G6409" t="s">
        <v>17</v>
      </c>
      <c r="H6409">
        <v>48000</v>
      </c>
      <c r="I6409" t="s">
        <v>1796</v>
      </c>
      <c r="J6409" s="7">
        <v>41</v>
      </c>
      <c r="K6409" t="s">
        <v>32</v>
      </c>
      <c r="L6409" t="s">
        <v>33</v>
      </c>
      <c r="M6409" t="str">
        <f t="shared" si="100"/>
        <v>Sun</v>
      </c>
      <c r="N6409" t="str">
        <f>VLOOKUP(Query1[[#This Row],[Age]],'Age Group Vlookup'!B$3:C$6,2,TRUE)</f>
        <v>40-49</v>
      </c>
    </row>
    <row r="6410" spans="1:14" x14ac:dyDescent="0.3">
      <c r="A6410" t="s">
        <v>7424</v>
      </c>
      <c r="B6410" s="1">
        <v>42566</v>
      </c>
      <c r="C6410" t="s">
        <v>1996</v>
      </c>
      <c r="D6410">
        <v>40123</v>
      </c>
      <c r="E6410" t="s">
        <v>43</v>
      </c>
      <c r="G6410" t="s">
        <v>15</v>
      </c>
      <c r="H6410">
        <v>774000</v>
      </c>
      <c r="I6410" t="s">
        <v>1997</v>
      </c>
      <c r="J6410" s="7">
        <v>31</v>
      </c>
      <c r="K6410" t="s">
        <v>17</v>
      </c>
      <c r="L6410" t="s">
        <v>18</v>
      </c>
      <c r="M6410" t="str">
        <f t="shared" si="100"/>
        <v>Fri</v>
      </c>
      <c r="N6410" t="str">
        <f>VLOOKUP(Query1[[#This Row],[Age]],'Age Group Vlookup'!B$3:C$6,2,TRUE)</f>
        <v>30-39</v>
      </c>
    </row>
    <row r="6411" spans="1:14" x14ac:dyDescent="0.3">
      <c r="A6411" t="s">
        <v>7425</v>
      </c>
      <c r="B6411" s="1">
        <v>42429</v>
      </c>
      <c r="C6411" t="s">
        <v>441</v>
      </c>
      <c r="D6411">
        <v>8135</v>
      </c>
      <c r="E6411" t="s">
        <v>54</v>
      </c>
      <c r="G6411" t="s">
        <v>15</v>
      </c>
      <c r="H6411">
        <v>792000</v>
      </c>
      <c r="I6411" t="s">
        <v>442</v>
      </c>
      <c r="J6411" s="7">
        <v>31</v>
      </c>
      <c r="K6411" t="s">
        <v>27</v>
      </c>
      <c r="L6411" t="s">
        <v>28</v>
      </c>
      <c r="M6411" t="str">
        <f t="shared" si="100"/>
        <v>Mon</v>
      </c>
      <c r="N6411" t="str">
        <f>VLOOKUP(Query1[[#This Row],[Age]],'Age Group Vlookup'!B$3:C$6,2,TRUE)</f>
        <v>30-39</v>
      </c>
    </row>
    <row r="6412" spans="1:14" x14ac:dyDescent="0.3">
      <c r="A6412" t="s">
        <v>7426</v>
      </c>
      <c r="B6412" s="1">
        <v>42524</v>
      </c>
      <c r="C6412" t="s">
        <v>377</v>
      </c>
      <c r="D6412">
        <v>3811</v>
      </c>
      <c r="E6412" t="s">
        <v>69</v>
      </c>
      <c r="G6412" t="s">
        <v>17</v>
      </c>
      <c r="H6412">
        <v>23000</v>
      </c>
      <c r="I6412" t="s">
        <v>378</v>
      </c>
      <c r="J6412" s="7">
        <v>43</v>
      </c>
      <c r="K6412" t="s">
        <v>27</v>
      </c>
      <c r="L6412" t="s">
        <v>28</v>
      </c>
      <c r="M6412" t="str">
        <f t="shared" si="100"/>
        <v>Fri</v>
      </c>
      <c r="N6412" t="str">
        <f>VLOOKUP(Query1[[#This Row],[Age]],'Age Group Vlookup'!B$3:C$6,2,TRUE)</f>
        <v>40-49</v>
      </c>
    </row>
    <row r="6413" spans="1:14" x14ac:dyDescent="0.3">
      <c r="A6413" t="s">
        <v>7427</v>
      </c>
      <c r="B6413" s="1">
        <v>42472</v>
      </c>
      <c r="C6413" t="s">
        <v>1148</v>
      </c>
      <c r="D6413">
        <v>35211</v>
      </c>
      <c r="E6413" t="s">
        <v>69</v>
      </c>
      <c r="G6413" t="s">
        <v>15</v>
      </c>
      <c r="H6413">
        <v>647000</v>
      </c>
      <c r="I6413" t="s">
        <v>1149</v>
      </c>
      <c r="J6413" s="7">
        <v>27</v>
      </c>
      <c r="K6413" t="s">
        <v>27</v>
      </c>
      <c r="L6413" t="s">
        <v>28</v>
      </c>
      <c r="M6413" t="str">
        <f t="shared" si="100"/>
        <v>Tue</v>
      </c>
      <c r="N6413" t="str">
        <f>VLOOKUP(Query1[[#This Row],[Age]],'Age Group Vlookup'!B$3:C$6,2,TRUE)</f>
        <v>20-29</v>
      </c>
    </row>
    <row r="6414" spans="1:14" x14ac:dyDescent="0.3">
      <c r="A6414" t="s">
        <v>7428</v>
      </c>
      <c r="B6414" s="1">
        <v>42725</v>
      </c>
      <c r="C6414" t="s">
        <v>101</v>
      </c>
      <c r="D6414">
        <v>735</v>
      </c>
      <c r="E6414" t="s">
        <v>133</v>
      </c>
      <c r="G6414" t="s">
        <v>17</v>
      </c>
      <c r="H6414">
        <v>13000</v>
      </c>
      <c r="I6414" t="s">
        <v>102</v>
      </c>
      <c r="J6414" s="7">
        <v>30</v>
      </c>
      <c r="K6414" t="s">
        <v>32</v>
      </c>
      <c r="L6414" t="s">
        <v>33</v>
      </c>
      <c r="M6414" t="str">
        <f t="shared" si="100"/>
        <v>Wed</v>
      </c>
      <c r="N6414" t="str">
        <f>VLOOKUP(Query1[[#This Row],[Age]],'Age Group Vlookup'!B$3:C$6,2,TRUE)</f>
        <v>30-39</v>
      </c>
    </row>
    <row r="6415" spans="1:14" x14ac:dyDescent="0.3">
      <c r="A6415" t="s">
        <v>7429</v>
      </c>
      <c r="B6415" s="1">
        <v>42571</v>
      </c>
      <c r="C6415" t="s">
        <v>1405</v>
      </c>
      <c r="D6415">
        <v>2542</v>
      </c>
      <c r="E6415" t="s">
        <v>150</v>
      </c>
      <c r="G6415" t="s">
        <v>15</v>
      </c>
      <c r="H6415">
        <v>802000</v>
      </c>
      <c r="I6415" t="s">
        <v>1406</v>
      </c>
      <c r="J6415" s="7">
        <v>50</v>
      </c>
      <c r="K6415" t="s">
        <v>27</v>
      </c>
      <c r="L6415" t="s">
        <v>28</v>
      </c>
      <c r="M6415" t="str">
        <f t="shared" si="100"/>
        <v>Wed</v>
      </c>
      <c r="N6415" t="str">
        <f>VLOOKUP(Query1[[#This Row],[Age]],'Age Group Vlookup'!B$3:C$6,2,TRUE)</f>
        <v>50-59</v>
      </c>
    </row>
    <row r="6416" spans="1:14" x14ac:dyDescent="0.3">
      <c r="A6416" t="s">
        <v>7430</v>
      </c>
      <c r="B6416" s="1">
        <v>42655</v>
      </c>
      <c r="C6416" t="s">
        <v>1960</v>
      </c>
      <c r="D6416">
        <v>2486</v>
      </c>
      <c r="E6416" t="s">
        <v>108</v>
      </c>
      <c r="G6416" t="s">
        <v>17</v>
      </c>
      <c r="H6416">
        <v>18000</v>
      </c>
      <c r="I6416" t="s">
        <v>806</v>
      </c>
      <c r="J6416" s="7">
        <v>46</v>
      </c>
      <c r="K6416" t="s">
        <v>17</v>
      </c>
      <c r="L6416" t="s">
        <v>18</v>
      </c>
      <c r="M6416" t="str">
        <f t="shared" si="100"/>
        <v>Wed</v>
      </c>
      <c r="N6416" t="str">
        <f>VLOOKUP(Query1[[#This Row],[Age]],'Age Group Vlookup'!B$3:C$6,2,TRUE)</f>
        <v>40-49</v>
      </c>
    </row>
    <row r="6417" spans="1:14" x14ac:dyDescent="0.3">
      <c r="A6417" t="s">
        <v>7431</v>
      </c>
      <c r="B6417" s="1">
        <v>42669</v>
      </c>
      <c r="C6417" t="s">
        <v>940</v>
      </c>
      <c r="D6417">
        <v>24640</v>
      </c>
      <c r="E6417" t="s">
        <v>14</v>
      </c>
      <c r="G6417" t="s">
        <v>15</v>
      </c>
      <c r="H6417">
        <v>886000</v>
      </c>
      <c r="I6417" t="s">
        <v>941</v>
      </c>
      <c r="J6417" s="7">
        <v>44</v>
      </c>
      <c r="K6417" t="s">
        <v>27</v>
      </c>
      <c r="L6417" t="s">
        <v>28</v>
      </c>
      <c r="M6417" t="str">
        <f t="shared" si="100"/>
        <v>Wed</v>
      </c>
      <c r="N6417" t="str">
        <f>VLOOKUP(Query1[[#This Row],[Age]],'Age Group Vlookup'!B$3:C$6,2,TRUE)</f>
        <v>40-49</v>
      </c>
    </row>
    <row r="6418" spans="1:14" x14ac:dyDescent="0.3">
      <c r="A6418" t="s">
        <v>7432</v>
      </c>
      <c r="B6418" s="1">
        <v>42483</v>
      </c>
      <c r="C6418" t="s">
        <v>3102</v>
      </c>
      <c r="D6418">
        <v>49687</v>
      </c>
      <c r="E6418" t="s">
        <v>43</v>
      </c>
      <c r="G6418" t="s">
        <v>17</v>
      </c>
      <c r="H6418">
        <v>28000</v>
      </c>
      <c r="I6418" t="s">
        <v>3103</v>
      </c>
      <c r="J6418" s="7">
        <v>23</v>
      </c>
      <c r="K6418" t="s">
        <v>27</v>
      </c>
      <c r="L6418" t="s">
        <v>28</v>
      </c>
      <c r="M6418" t="str">
        <f t="shared" si="100"/>
        <v>Sat</v>
      </c>
      <c r="N6418" t="str">
        <f>VLOOKUP(Query1[[#This Row],[Age]],'Age Group Vlookup'!B$3:C$6,2,TRUE)</f>
        <v>20-29</v>
      </c>
    </row>
    <row r="6419" spans="1:14" x14ac:dyDescent="0.3">
      <c r="A6419" t="s">
        <v>7433</v>
      </c>
      <c r="B6419" s="1">
        <v>42687</v>
      </c>
      <c r="C6419" t="s">
        <v>368</v>
      </c>
      <c r="D6419">
        <v>28691</v>
      </c>
      <c r="E6419" t="s">
        <v>25</v>
      </c>
      <c r="G6419" t="s">
        <v>32</v>
      </c>
      <c r="H6419">
        <v>74000</v>
      </c>
      <c r="I6419" t="s">
        <v>369</v>
      </c>
      <c r="J6419" s="7">
        <v>49</v>
      </c>
      <c r="K6419" t="s">
        <v>32</v>
      </c>
      <c r="L6419" t="s">
        <v>33</v>
      </c>
      <c r="M6419" t="str">
        <f t="shared" si="100"/>
        <v>Sun</v>
      </c>
      <c r="N6419" t="str">
        <f>VLOOKUP(Query1[[#This Row],[Age]],'Age Group Vlookup'!B$3:C$6,2,TRUE)</f>
        <v>40-49</v>
      </c>
    </row>
    <row r="6420" spans="1:14" x14ac:dyDescent="0.3">
      <c r="A6420" t="s">
        <v>7434</v>
      </c>
      <c r="B6420" s="1">
        <v>42689</v>
      </c>
      <c r="C6420" t="s">
        <v>1221</v>
      </c>
      <c r="D6420">
        <v>27464</v>
      </c>
      <c r="E6420" t="s">
        <v>25</v>
      </c>
      <c r="G6420" t="s">
        <v>17</v>
      </c>
      <c r="H6420">
        <v>32000</v>
      </c>
      <c r="I6420" t="s">
        <v>1222</v>
      </c>
      <c r="J6420" s="7">
        <v>28</v>
      </c>
      <c r="K6420" t="s">
        <v>27</v>
      </c>
      <c r="L6420" t="s">
        <v>28</v>
      </c>
      <c r="M6420" t="str">
        <f t="shared" si="100"/>
        <v>Tue</v>
      </c>
      <c r="N6420" t="str">
        <f>VLOOKUP(Query1[[#This Row],[Age]],'Age Group Vlookup'!B$3:C$6,2,TRUE)</f>
        <v>20-29</v>
      </c>
    </row>
    <row r="6421" spans="1:14" x14ac:dyDescent="0.3">
      <c r="A6421" t="s">
        <v>7435</v>
      </c>
      <c r="B6421" s="1">
        <v>42735</v>
      </c>
      <c r="C6421" t="s">
        <v>2156</v>
      </c>
      <c r="D6421">
        <v>18851</v>
      </c>
      <c r="E6421" t="s">
        <v>77</v>
      </c>
      <c r="F6421">
        <v>1</v>
      </c>
      <c r="G6421" t="s">
        <v>17</v>
      </c>
      <c r="H6421">
        <v>45000</v>
      </c>
      <c r="I6421" t="s">
        <v>2157</v>
      </c>
      <c r="J6421" s="7">
        <v>31</v>
      </c>
      <c r="K6421" t="s">
        <v>32</v>
      </c>
      <c r="L6421" t="s">
        <v>33</v>
      </c>
      <c r="M6421" t="str">
        <f t="shared" si="100"/>
        <v>Sat</v>
      </c>
      <c r="N6421" t="str">
        <f>VLOOKUP(Query1[[#This Row],[Age]],'Age Group Vlookup'!B$3:C$6,2,TRUE)</f>
        <v>30-39</v>
      </c>
    </row>
    <row r="6422" spans="1:14" x14ac:dyDescent="0.3">
      <c r="A6422" t="s">
        <v>7436</v>
      </c>
      <c r="B6422" s="1">
        <v>42717</v>
      </c>
      <c r="C6422" t="s">
        <v>2724</v>
      </c>
      <c r="D6422">
        <v>38057</v>
      </c>
      <c r="E6422" t="s">
        <v>77</v>
      </c>
      <c r="G6422" t="s">
        <v>15</v>
      </c>
      <c r="H6422">
        <v>356000</v>
      </c>
      <c r="I6422" t="s">
        <v>2725</v>
      </c>
      <c r="J6422" s="7">
        <v>40</v>
      </c>
      <c r="K6422" t="s">
        <v>32</v>
      </c>
      <c r="L6422" t="s">
        <v>33</v>
      </c>
      <c r="M6422" t="str">
        <f t="shared" si="100"/>
        <v>Tue</v>
      </c>
      <c r="N6422" t="str">
        <f>VLOOKUP(Query1[[#This Row],[Age]],'Age Group Vlookup'!B$3:C$6,2,TRUE)</f>
        <v>40-49</v>
      </c>
    </row>
    <row r="6423" spans="1:14" x14ac:dyDescent="0.3">
      <c r="A6423" t="s">
        <v>7437</v>
      </c>
      <c r="B6423" s="1">
        <v>42546</v>
      </c>
      <c r="C6423" t="s">
        <v>612</v>
      </c>
      <c r="D6423">
        <v>1328</v>
      </c>
      <c r="E6423" t="s">
        <v>150</v>
      </c>
      <c r="G6423" t="s">
        <v>15</v>
      </c>
      <c r="H6423">
        <v>881000</v>
      </c>
      <c r="I6423" t="s">
        <v>613</v>
      </c>
      <c r="J6423" s="7">
        <v>23</v>
      </c>
      <c r="K6423" t="s">
        <v>27</v>
      </c>
      <c r="L6423" t="s">
        <v>28</v>
      </c>
      <c r="M6423" t="str">
        <f t="shared" si="100"/>
        <v>Sat</v>
      </c>
      <c r="N6423" t="str">
        <f>VLOOKUP(Query1[[#This Row],[Age]],'Age Group Vlookup'!B$3:C$6,2,TRUE)</f>
        <v>20-29</v>
      </c>
    </row>
    <row r="6424" spans="1:14" x14ac:dyDescent="0.3">
      <c r="A6424" t="s">
        <v>7438</v>
      </c>
      <c r="B6424" s="1">
        <v>42538</v>
      </c>
      <c r="C6424" t="s">
        <v>1556</v>
      </c>
      <c r="D6424">
        <v>49058</v>
      </c>
      <c r="E6424" t="s">
        <v>137</v>
      </c>
      <c r="G6424" t="s">
        <v>15</v>
      </c>
      <c r="H6424">
        <v>430000</v>
      </c>
      <c r="I6424" t="s">
        <v>1557</v>
      </c>
      <c r="J6424" s="7">
        <v>33</v>
      </c>
      <c r="K6424" t="s">
        <v>27</v>
      </c>
      <c r="L6424" t="s">
        <v>28</v>
      </c>
      <c r="M6424" t="str">
        <f t="shared" si="100"/>
        <v>Fri</v>
      </c>
      <c r="N6424" t="str">
        <f>VLOOKUP(Query1[[#This Row],[Age]],'Age Group Vlookup'!B$3:C$6,2,TRUE)</f>
        <v>30-39</v>
      </c>
    </row>
    <row r="6425" spans="1:14" x14ac:dyDescent="0.3">
      <c r="A6425" t="s">
        <v>7439</v>
      </c>
      <c r="B6425" s="1">
        <v>42643</v>
      </c>
      <c r="C6425" t="s">
        <v>310</v>
      </c>
      <c r="D6425">
        <v>45337</v>
      </c>
      <c r="E6425" t="s">
        <v>133</v>
      </c>
      <c r="G6425" t="s">
        <v>15</v>
      </c>
      <c r="H6425">
        <v>170000</v>
      </c>
      <c r="I6425" t="s">
        <v>311</v>
      </c>
      <c r="J6425" s="7">
        <v>38</v>
      </c>
      <c r="K6425" t="s">
        <v>17</v>
      </c>
      <c r="L6425" t="s">
        <v>18</v>
      </c>
      <c r="M6425" t="str">
        <f t="shared" si="100"/>
        <v>Fri</v>
      </c>
      <c r="N6425" t="str">
        <f>VLOOKUP(Query1[[#This Row],[Age]],'Age Group Vlookup'!B$3:C$6,2,TRUE)</f>
        <v>30-39</v>
      </c>
    </row>
    <row r="6426" spans="1:14" x14ac:dyDescent="0.3">
      <c r="A6426" t="s">
        <v>7440</v>
      </c>
      <c r="B6426" s="1">
        <v>42557</v>
      </c>
      <c r="C6426" t="s">
        <v>1683</v>
      </c>
      <c r="D6426">
        <v>43339</v>
      </c>
      <c r="E6426" t="s">
        <v>21</v>
      </c>
      <c r="G6426" t="s">
        <v>17</v>
      </c>
      <c r="H6426">
        <v>20000</v>
      </c>
      <c r="I6426" t="s">
        <v>1205</v>
      </c>
      <c r="J6426" s="7">
        <v>47</v>
      </c>
      <c r="K6426" t="s">
        <v>32</v>
      </c>
      <c r="L6426" t="s">
        <v>33</v>
      </c>
      <c r="M6426" t="str">
        <f t="shared" si="100"/>
        <v>Wed</v>
      </c>
      <c r="N6426" t="str">
        <f>VLOOKUP(Query1[[#This Row],[Age]],'Age Group Vlookup'!B$3:C$6,2,TRUE)</f>
        <v>40-49</v>
      </c>
    </row>
    <row r="6427" spans="1:14" x14ac:dyDescent="0.3">
      <c r="A6427" t="s">
        <v>7441</v>
      </c>
      <c r="B6427" s="1">
        <v>42387</v>
      </c>
      <c r="C6427" t="s">
        <v>863</v>
      </c>
      <c r="D6427">
        <v>10465</v>
      </c>
      <c r="E6427" t="s">
        <v>54</v>
      </c>
      <c r="G6427" t="s">
        <v>15</v>
      </c>
      <c r="H6427">
        <v>462000</v>
      </c>
      <c r="I6427" t="s">
        <v>864</v>
      </c>
      <c r="J6427" s="7">
        <v>23</v>
      </c>
      <c r="K6427" t="s">
        <v>27</v>
      </c>
      <c r="L6427" t="s">
        <v>28</v>
      </c>
      <c r="M6427" t="str">
        <f t="shared" si="100"/>
        <v>Mon</v>
      </c>
      <c r="N6427" t="str">
        <f>VLOOKUP(Query1[[#This Row],[Age]],'Age Group Vlookup'!B$3:C$6,2,TRUE)</f>
        <v>20-29</v>
      </c>
    </row>
    <row r="6428" spans="1:14" x14ac:dyDescent="0.3">
      <c r="A6428" t="s">
        <v>7442</v>
      </c>
      <c r="B6428" s="1">
        <v>42481</v>
      </c>
      <c r="C6428" t="s">
        <v>527</v>
      </c>
      <c r="D6428">
        <v>5862</v>
      </c>
      <c r="E6428" t="s">
        <v>21</v>
      </c>
      <c r="G6428" t="s">
        <v>17</v>
      </c>
      <c r="H6428">
        <v>49000</v>
      </c>
      <c r="I6428" t="s">
        <v>528</v>
      </c>
      <c r="J6428" s="7">
        <v>30</v>
      </c>
      <c r="K6428" t="s">
        <v>17</v>
      </c>
      <c r="L6428" t="s">
        <v>18</v>
      </c>
      <c r="M6428" t="str">
        <f t="shared" si="100"/>
        <v>Thu</v>
      </c>
      <c r="N6428" t="str">
        <f>VLOOKUP(Query1[[#This Row],[Age]],'Age Group Vlookup'!B$3:C$6,2,TRUE)</f>
        <v>30-39</v>
      </c>
    </row>
    <row r="6429" spans="1:14" x14ac:dyDescent="0.3">
      <c r="A6429" t="s">
        <v>7443</v>
      </c>
      <c r="B6429" s="1">
        <v>42484</v>
      </c>
      <c r="C6429" t="s">
        <v>331</v>
      </c>
      <c r="D6429">
        <v>44241</v>
      </c>
      <c r="E6429" t="s">
        <v>58</v>
      </c>
      <c r="G6429" t="s">
        <v>32</v>
      </c>
      <c r="H6429">
        <v>61000</v>
      </c>
      <c r="I6429" t="s">
        <v>332</v>
      </c>
      <c r="J6429" s="7">
        <v>27</v>
      </c>
      <c r="K6429" t="s">
        <v>27</v>
      </c>
      <c r="L6429" t="s">
        <v>28</v>
      </c>
      <c r="M6429" t="str">
        <f t="shared" si="100"/>
        <v>Sun</v>
      </c>
      <c r="N6429" t="str">
        <f>VLOOKUP(Query1[[#This Row],[Age]],'Age Group Vlookup'!B$3:C$6,2,TRUE)</f>
        <v>20-29</v>
      </c>
    </row>
    <row r="6430" spans="1:14" x14ac:dyDescent="0.3">
      <c r="A6430" t="s">
        <v>7444</v>
      </c>
      <c r="B6430" s="1">
        <v>42647</v>
      </c>
      <c r="C6430" t="s">
        <v>2656</v>
      </c>
      <c r="D6430">
        <v>11604</v>
      </c>
      <c r="E6430" t="s">
        <v>47</v>
      </c>
      <c r="G6430" t="s">
        <v>15</v>
      </c>
      <c r="H6430">
        <v>260000</v>
      </c>
      <c r="I6430" t="s">
        <v>2657</v>
      </c>
      <c r="J6430" s="7">
        <v>50</v>
      </c>
      <c r="K6430" t="s">
        <v>27</v>
      </c>
      <c r="L6430" t="s">
        <v>28</v>
      </c>
      <c r="M6430" t="str">
        <f t="shared" si="100"/>
        <v>Tue</v>
      </c>
      <c r="N6430" t="str">
        <f>VLOOKUP(Query1[[#This Row],[Age]],'Age Group Vlookup'!B$3:C$6,2,TRUE)</f>
        <v>50-59</v>
      </c>
    </row>
    <row r="6431" spans="1:14" x14ac:dyDescent="0.3">
      <c r="A6431" t="s">
        <v>7445</v>
      </c>
      <c r="B6431" s="1">
        <v>42607</v>
      </c>
      <c r="C6431" t="s">
        <v>46</v>
      </c>
      <c r="D6431">
        <v>11647</v>
      </c>
      <c r="E6431" t="s">
        <v>36</v>
      </c>
      <c r="G6431" t="s">
        <v>15</v>
      </c>
      <c r="H6431">
        <v>828000</v>
      </c>
      <c r="I6431" t="s">
        <v>48</v>
      </c>
      <c r="J6431" s="7">
        <v>30</v>
      </c>
      <c r="K6431" t="s">
        <v>32</v>
      </c>
      <c r="L6431" t="s">
        <v>33</v>
      </c>
      <c r="M6431" t="str">
        <f t="shared" si="100"/>
        <v>Thu</v>
      </c>
      <c r="N6431" t="str">
        <f>VLOOKUP(Query1[[#This Row],[Age]],'Age Group Vlookup'!B$3:C$6,2,TRUE)</f>
        <v>30-39</v>
      </c>
    </row>
    <row r="6432" spans="1:14" x14ac:dyDescent="0.3">
      <c r="A6432" t="s">
        <v>7446</v>
      </c>
      <c r="B6432" s="1">
        <v>42717</v>
      </c>
      <c r="C6432" t="s">
        <v>1855</v>
      </c>
      <c r="D6432">
        <v>1246</v>
      </c>
      <c r="E6432" t="s">
        <v>47</v>
      </c>
      <c r="G6432" t="s">
        <v>32</v>
      </c>
      <c r="H6432">
        <v>165000</v>
      </c>
      <c r="I6432" t="s">
        <v>1856</v>
      </c>
      <c r="J6432" s="7">
        <v>33</v>
      </c>
      <c r="K6432" t="s">
        <v>27</v>
      </c>
      <c r="L6432" t="s">
        <v>28</v>
      </c>
      <c r="M6432" t="str">
        <f t="shared" si="100"/>
        <v>Tue</v>
      </c>
      <c r="N6432" t="str">
        <f>VLOOKUP(Query1[[#This Row],[Age]],'Age Group Vlookup'!B$3:C$6,2,TRUE)</f>
        <v>30-39</v>
      </c>
    </row>
    <row r="6433" spans="1:14" x14ac:dyDescent="0.3">
      <c r="A6433" t="s">
        <v>7447</v>
      </c>
      <c r="B6433" s="1">
        <v>42498</v>
      </c>
      <c r="C6433" t="s">
        <v>179</v>
      </c>
      <c r="D6433">
        <v>8700</v>
      </c>
      <c r="E6433" t="s">
        <v>77</v>
      </c>
      <c r="G6433" t="s">
        <v>17</v>
      </c>
      <c r="H6433">
        <v>42000</v>
      </c>
      <c r="I6433" t="s">
        <v>180</v>
      </c>
      <c r="J6433" s="7">
        <v>49</v>
      </c>
      <c r="K6433" t="s">
        <v>17</v>
      </c>
      <c r="L6433" t="s">
        <v>18</v>
      </c>
      <c r="M6433" t="str">
        <f t="shared" si="100"/>
        <v>Sun</v>
      </c>
      <c r="N6433" t="str">
        <f>VLOOKUP(Query1[[#This Row],[Age]],'Age Group Vlookup'!B$3:C$6,2,TRUE)</f>
        <v>40-49</v>
      </c>
    </row>
    <row r="6434" spans="1:14" x14ac:dyDescent="0.3">
      <c r="A6434" t="s">
        <v>7448</v>
      </c>
      <c r="B6434" s="1">
        <v>42675</v>
      </c>
      <c r="C6434" t="s">
        <v>251</v>
      </c>
      <c r="D6434">
        <v>45696</v>
      </c>
      <c r="E6434" t="s">
        <v>108</v>
      </c>
      <c r="G6434" t="s">
        <v>15</v>
      </c>
      <c r="H6434">
        <v>417000</v>
      </c>
      <c r="I6434" t="s">
        <v>252</v>
      </c>
      <c r="J6434" s="7">
        <v>42</v>
      </c>
      <c r="K6434" t="s">
        <v>17</v>
      </c>
      <c r="L6434" t="s">
        <v>18</v>
      </c>
      <c r="M6434" t="str">
        <f t="shared" si="100"/>
        <v>Tue</v>
      </c>
      <c r="N6434" t="str">
        <f>VLOOKUP(Query1[[#This Row],[Age]],'Age Group Vlookup'!B$3:C$6,2,TRUE)</f>
        <v>40-49</v>
      </c>
    </row>
    <row r="6435" spans="1:14" x14ac:dyDescent="0.3">
      <c r="A6435" t="s">
        <v>7449</v>
      </c>
      <c r="B6435" s="1">
        <v>42697</v>
      </c>
      <c r="C6435" t="s">
        <v>212</v>
      </c>
      <c r="D6435">
        <v>26907</v>
      </c>
      <c r="E6435" t="s">
        <v>54</v>
      </c>
      <c r="G6435" t="s">
        <v>32</v>
      </c>
      <c r="H6435">
        <v>96000</v>
      </c>
      <c r="I6435" t="s">
        <v>213</v>
      </c>
      <c r="J6435" s="7">
        <v>34</v>
      </c>
      <c r="K6435" t="s">
        <v>27</v>
      </c>
      <c r="L6435" t="s">
        <v>28</v>
      </c>
      <c r="M6435" t="str">
        <f t="shared" si="100"/>
        <v>Wed</v>
      </c>
      <c r="N6435" t="str">
        <f>VLOOKUP(Query1[[#This Row],[Age]],'Age Group Vlookup'!B$3:C$6,2,TRUE)</f>
        <v>30-39</v>
      </c>
    </row>
    <row r="6436" spans="1:14" x14ac:dyDescent="0.3">
      <c r="A6436" t="s">
        <v>7450</v>
      </c>
      <c r="B6436" s="1">
        <v>42438</v>
      </c>
      <c r="C6436" t="s">
        <v>2148</v>
      </c>
      <c r="D6436">
        <v>49955</v>
      </c>
      <c r="E6436" t="s">
        <v>25</v>
      </c>
      <c r="G6436" t="s">
        <v>32</v>
      </c>
      <c r="H6436">
        <v>163000</v>
      </c>
      <c r="I6436" t="s">
        <v>2149</v>
      </c>
      <c r="J6436" s="7">
        <v>44</v>
      </c>
      <c r="K6436" t="s">
        <v>32</v>
      </c>
      <c r="L6436" t="s">
        <v>33</v>
      </c>
      <c r="M6436" t="str">
        <f t="shared" si="100"/>
        <v>Wed</v>
      </c>
      <c r="N6436" t="str">
        <f>VLOOKUP(Query1[[#This Row],[Age]],'Age Group Vlookup'!B$3:C$6,2,TRUE)</f>
        <v>40-49</v>
      </c>
    </row>
    <row r="6437" spans="1:14" x14ac:dyDescent="0.3">
      <c r="A6437" t="s">
        <v>7451</v>
      </c>
      <c r="B6437" s="1">
        <v>42604</v>
      </c>
      <c r="C6437" t="s">
        <v>325</v>
      </c>
      <c r="D6437">
        <v>1618</v>
      </c>
      <c r="E6437" t="s">
        <v>25</v>
      </c>
      <c r="G6437" t="s">
        <v>15</v>
      </c>
      <c r="H6437">
        <v>625000</v>
      </c>
      <c r="I6437" t="s">
        <v>326</v>
      </c>
      <c r="J6437" s="7">
        <v>49</v>
      </c>
      <c r="K6437" t="s">
        <v>17</v>
      </c>
      <c r="L6437" t="s">
        <v>18</v>
      </c>
      <c r="M6437" t="str">
        <f t="shared" si="100"/>
        <v>Mon</v>
      </c>
      <c r="N6437" t="str">
        <f>VLOOKUP(Query1[[#This Row],[Age]],'Age Group Vlookup'!B$3:C$6,2,TRUE)</f>
        <v>40-49</v>
      </c>
    </row>
    <row r="6438" spans="1:14" x14ac:dyDescent="0.3">
      <c r="A6438" t="s">
        <v>7452</v>
      </c>
      <c r="B6438" s="1">
        <v>42560</v>
      </c>
      <c r="C6438" t="s">
        <v>2564</v>
      </c>
      <c r="D6438">
        <v>5103</v>
      </c>
      <c r="E6438" t="s">
        <v>150</v>
      </c>
      <c r="G6438" t="s">
        <v>15</v>
      </c>
      <c r="H6438">
        <v>854000</v>
      </c>
      <c r="I6438" t="s">
        <v>2565</v>
      </c>
      <c r="J6438" s="7">
        <v>48</v>
      </c>
      <c r="K6438" t="s">
        <v>27</v>
      </c>
      <c r="L6438" t="s">
        <v>28</v>
      </c>
      <c r="M6438" t="str">
        <f t="shared" si="100"/>
        <v>Sat</v>
      </c>
      <c r="N6438" t="str">
        <f>VLOOKUP(Query1[[#This Row],[Age]],'Age Group Vlookup'!B$3:C$6,2,TRUE)</f>
        <v>40-49</v>
      </c>
    </row>
    <row r="6439" spans="1:14" x14ac:dyDescent="0.3">
      <c r="A6439" t="s">
        <v>7453</v>
      </c>
      <c r="B6439" s="1">
        <v>42586</v>
      </c>
      <c r="C6439" t="s">
        <v>1474</v>
      </c>
      <c r="D6439">
        <v>34809</v>
      </c>
      <c r="E6439" t="s">
        <v>25</v>
      </c>
      <c r="G6439" t="s">
        <v>32</v>
      </c>
      <c r="H6439">
        <v>142000</v>
      </c>
      <c r="I6439" t="s">
        <v>1475</v>
      </c>
      <c r="J6439" s="7">
        <v>20</v>
      </c>
      <c r="K6439" t="s">
        <v>32</v>
      </c>
      <c r="L6439" t="s">
        <v>33</v>
      </c>
      <c r="M6439" t="str">
        <f t="shared" si="100"/>
        <v>Thu</v>
      </c>
      <c r="N6439" t="str">
        <f>VLOOKUP(Query1[[#This Row],[Age]],'Age Group Vlookup'!B$3:C$6,2,TRUE)</f>
        <v>20-29</v>
      </c>
    </row>
    <row r="6440" spans="1:14" x14ac:dyDescent="0.3">
      <c r="A6440" t="s">
        <v>7454</v>
      </c>
      <c r="B6440" s="1">
        <v>42597</v>
      </c>
      <c r="C6440" t="s">
        <v>1387</v>
      </c>
      <c r="D6440">
        <v>32464</v>
      </c>
      <c r="E6440" t="s">
        <v>47</v>
      </c>
      <c r="G6440" t="s">
        <v>32</v>
      </c>
      <c r="H6440">
        <v>188000</v>
      </c>
      <c r="I6440" t="s">
        <v>1388</v>
      </c>
      <c r="J6440" s="7">
        <v>43</v>
      </c>
      <c r="K6440" t="s">
        <v>17</v>
      </c>
      <c r="L6440" t="s">
        <v>18</v>
      </c>
      <c r="M6440" t="str">
        <f t="shared" si="100"/>
        <v>Mon</v>
      </c>
      <c r="N6440" t="str">
        <f>VLOOKUP(Query1[[#This Row],[Age]],'Age Group Vlookup'!B$3:C$6,2,TRUE)</f>
        <v>40-49</v>
      </c>
    </row>
    <row r="6441" spans="1:14" x14ac:dyDescent="0.3">
      <c r="A6441" t="s">
        <v>7455</v>
      </c>
      <c r="B6441" s="1">
        <v>42688</v>
      </c>
      <c r="C6441" t="s">
        <v>1457</v>
      </c>
      <c r="D6441">
        <v>42306</v>
      </c>
      <c r="E6441" t="s">
        <v>77</v>
      </c>
      <c r="G6441" t="s">
        <v>32</v>
      </c>
      <c r="H6441">
        <v>183000</v>
      </c>
      <c r="I6441" t="s">
        <v>1458</v>
      </c>
      <c r="J6441" s="7">
        <v>49</v>
      </c>
      <c r="K6441" t="s">
        <v>27</v>
      </c>
      <c r="L6441" t="s">
        <v>28</v>
      </c>
      <c r="M6441" t="str">
        <f t="shared" si="100"/>
        <v>Mon</v>
      </c>
      <c r="N6441" t="str">
        <f>VLOOKUP(Query1[[#This Row],[Age]],'Age Group Vlookup'!B$3:C$6,2,TRUE)</f>
        <v>40-49</v>
      </c>
    </row>
    <row r="6442" spans="1:14" x14ac:dyDescent="0.3">
      <c r="A6442" t="s">
        <v>7456</v>
      </c>
      <c r="B6442" s="1">
        <v>42703</v>
      </c>
      <c r="C6442" t="s">
        <v>444</v>
      </c>
      <c r="D6442">
        <v>46293</v>
      </c>
      <c r="E6442" t="s">
        <v>36</v>
      </c>
      <c r="G6442" t="s">
        <v>17</v>
      </c>
      <c r="H6442">
        <v>17000</v>
      </c>
      <c r="I6442" t="s">
        <v>445</v>
      </c>
      <c r="J6442" s="7">
        <v>45</v>
      </c>
      <c r="K6442" t="s">
        <v>27</v>
      </c>
      <c r="L6442" t="s">
        <v>28</v>
      </c>
      <c r="M6442" t="str">
        <f t="shared" si="100"/>
        <v>Tue</v>
      </c>
      <c r="N6442" t="str">
        <f>VLOOKUP(Query1[[#This Row],[Age]],'Age Group Vlookup'!B$3:C$6,2,TRUE)</f>
        <v>40-49</v>
      </c>
    </row>
    <row r="6443" spans="1:14" x14ac:dyDescent="0.3">
      <c r="A6443" t="s">
        <v>7457</v>
      </c>
      <c r="B6443" s="1">
        <v>42607</v>
      </c>
      <c r="C6443" t="s">
        <v>476</v>
      </c>
      <c r="D6443">
        <v>44253</v>
      </c>
      <c r="E6443" t="s">
        <v>133</v>
      </c>
      <c r="G6443" t="s">
        <v>15</v>
      </c>
      <c r="H6443">
        <v>315000</v>
      </c>
      <c r="I6443" t="s">
        <v>477</v>
      </c>
      <c r="J6443" s="7">
        <v>49</v>
      </c>
      <c r="K6443" t="s">
        <v>17</v>
      </c>
      <c r="L6443" t="s">
        <v>18</v>
      </c>
      <c r="M6443" t="str">
        <f t="shared" si="100"/>
        <v>Thu</v>
      </c>
      <c r="N6443" t="str">
        <f>VLOOKUP(Query1[[#This Row],[Age]],'Age Group Vlookup'!B$3:C$6,2,TRUE)</f>
        <v>40-49</v>
      </c>
    </row>
    <row r="6444" spans="1:14" x14ac:dyDescent="0.3">
      <c r="A6444" t="s">
        <v>7458</v>
      </c>
      <c r="B6444" s="1">
        <v>42405</v>
      </c>
      <c r="C6444" t="s">
        <v>1138</v>
      </c>
      <c r="D6444">
        <v>3472</v>
      </c>
      <c r="E6444" t="s">
        <v>150</v>
      </c>
      <c r="G6444" t="s">
        <v>32</v>
      </c>
      <c r="H6444">
        <v>192000</v>
      </c>
      <c r="I6444" t="s">
        <v>1139</v>
      </c>
      <c r="J6444" s="7">
        <v>27</v>
      </c>
      <c r="K6444" t="s">
        <v>32</v>
      </c>
      <c r="L6444" t="s">
        <v>33</v>
      </c>
      <c r="M6444" t="str">
        <f t="shared" si="100"/>
        <v>Fri</v>
      </c>
      <c r="N6444" t="str">
        <f>VLOOKUP(Query1[[#This Row],[Age]],'Age Group Vlookup'!B$3:C$6,2,TRUE)</f>
        <v>20-29</v>
      </c>
    </row>
    <row r="6445" spans="1:14" x14ac:dyDescent="0.3">
      <c r="A6445" t="s">
        <v>7459</v>
      </c>
      <c r="B6445" s="1">
        <v>42629</v>
      </c>
      <c r="C6445" t="s">
        <v>727</v>
      </c>
      <c r="D6445">
        <v>14757</v>
      </c>
      <c r="E6445" t="s">
        <v>43</v>
      </c>
      <c r="G6445" t="s">
        <v>17</v>
      </c>
      <c r="H6445">
        <v>31000</v>
      </c>
      <c r="I6445" t="s">
        <v>728</v>
      </c>
      <c r="J6445" s="7">
        <v>20</v>
      </c>
      <c r="K6445" t="s">
        <v>17</v>
      </c>
      <c r="L6445" t="s">
        <v>18</v>
      </c>
      <c r="M6445" t="str">
        <f t="shared" si="100"/>
        <v>Fri</v>
      </c>
      <c r="N6445" t="str">
        <f>VLOOKUP(Query1[[#This Row],[Age]],'Age Group Vlookup'!B$3:C$6,2,TRUE)</f>
        <v>20-29</v>
      </c>
    </row>
    <row r="6446" spans="1:14" x14ac:dyDescent="0.3">
      <c r="A6446" t="s">
        <v>7460</v>
      </c>
      <c r="B6446" s="1">
        <v>42419</v>
      </c>
      <c r="C6446" t="s">
        <v>422</v>
      </c>
      <c r="D6446">
        <v>36499</v>
      </c>
      <c r="E6446" t="s">
        <v>108</v>
      </c>
      <c r="G6446" t="s">
        <v>32</v>
      </c>
      <c r="H6446">
        <v>197000</v>
      </c>
      <c r="I6446" t="s">
        <v>423</v>
      </c>
      <c r="J6446" s="7">
        <v>37</v>
      </c>
      <c r="K6446" t="s">
        <v>17</v>
      </c>
      <c r="L6446" t="s">
        <v>18</v>
      </c>
      <c r="M6446" t="str">
        <f t="shared" si="100"/>
        <v>Fri</v>
      </c>
      <c r="N6446" t="str">
        <f>VLOOKUP(Query1[[#This Row],[Age]],'Age Group Vlookup'!B$3:C$6,2,TRUE)</f>
        <v>30-39</v>
      </c>
    </row>
    <row r="6447" spans="1:14" x14ac:dyDescent="0.3">
      <c r="A6447" t="s">
        <v>7461</v>
      </c>
      <c r="B6447" s="1">
        <v>42425</v>
      </c>
      <c r="C6447" t="s">
        <v>374</v>
      </c>
      <c r="D6447">
        <v>8269</v>
      </c>
      <c r="E6447" t="s">
        <v>108</v>
      </c>
      <c r="G6447" t="s">
        <v>17</v>
      </c>
      <c r="H6447">
        <v>21000</v>
      </c>
      <c r="I6447" t="s">
        <v>375</v>
      </c>
      <c r="J6447" s="7">
        <v>45</v>
      </c>
      <c r="K6447" t="s">
        <v>27</v>
      </c>
      <c r="L6447" t="s">
        <v>28</v>
      </c>
      <c r="M6447" t="str">
        <f t="shared" si="100"/>
        <v>Thu</v>
      </c>
      <c r="N6447" t="str">
        <f>VLOOKUP(Query1[[#This Row],[Age]],'Age Group Vlookup'!B$3:C$6,2,TRUE)</f>
        <v>40-49</v>
      </c>
    </row>
    <row r="6448" spans="1:14" x14ac:dyDescent="0.3">
      <c r="A6448" t="s">
        <v>7462</v>
      </c>
      <c r="B6448" s="1">
        <v>42438</v>
      </c>
      <c r="C6448" t="s">
        <v>2737</v>
      </c>
      <c r="D6448">
        <v>6420</v>
      </c>
      <c r="E6448" t="s">
        <v>62</v>
      </c>
      <c r="G6448" t="s">
        <v>15</v>
      </c>
      <c r="H6448">
        <v>737000</v>
      </c>
      <c r="I6448" t="s">
        <v>267</v>
      </c>
      <c r="J6448" s="7">
        <v>24</v>
      </c>
      <c r="K6448" t="s">
        <v>27</v>
      </c>
      <c r="L6448" t="s">
        <v>28</v>
      </c>
      <c r="M6448" t="str">
        <f t="shared" si="100"/>
        <v>Wed</v>
      </c>
      <c r="N6448" t="str">
        <f>VLOOKUP(Query1[[#This Row],[Age]],'Age Group Vlookup'!B$3:C$6,2,TRUE)</f>
        <v>20-29</v>
      </c>
    </row>
    <row r="6449" spans="1:14" x14ac:dyDescent="0.3">
      <c r="A6449" t="s">
        <v>7463</v>
      </c>
      <c r="B6449" s="1">
        <v>42572</v>
      </c>
      <c r="C6449" t="s">
        <v>701</v>
      </c>
      <c r="D6449">
        <v>23817</v>
      </c>
      <c r="E6449" t="s">
        <v>25</v>
      </c>
      <c r="G6449" t="s">
        <v>15</v>
      </c>
      <c r="H6449">
        <v>185000</v>
      </c>
      <c r="I6449" t="s">
        <v>702</v>
      </c>
      <c r="J6449" s="7">
        <v>28</v>
      </c>
      <c r="K6449" t="s">
        <v>17</v>
      </c>
      <c r="L6449" t="s">
        <v>18</v>
      </c>
      <c r="M6449" t="str">
        <f t="shared" si="100"/>
        <v>Thu</v>
      </c>
      <c r="N6449" t="str">
        <f>VLOOKUP(Query1[[#This Row],[Age]],'Age Group Vlookup'!B$3:C$6,2,TRUE)</f>
        <v>20-29</v>
      </c>
    </row>
    <row r="6450" spans="1:14" x14ac:dyDescent="0.3">
      <c r="A6450" t="s">
        <v>7464</v>
      </c>
      <c r="B6450" s="1">
        <v>42505</v>
      </c>
      <c r="C6450" t="s">
        <v>476</v>
      </c>
      <c r="D6450">
        <v>29281</v>
      </c>
      <c r="E6450" t="s">
        <v>36</v>
      </c>
      <c r="G6450" t="s">
        <v>15</v>
      </c>
      <c r="H6450">
        <v>315000</v>
      </c>
      <c r="I6450" t="s">
        <v>477</v>
      </c>
      <c r="J6450" s="7">
        <v>49</v>
      </c>
      <c r="K6450" t="s">
        <v>17</v>
      </c>
      <c r="L6450" t="s">
        <v>18</v>
      </c>
      <c r="M6450" t="str">
        <f t="shared" si="100"/>
        <v>Sun</v>
      </c>
      <c r="N6450" t="str">
        <f>VLOOKUP(Query1[[#This Row],[Age]],'Age Group Vlookup'!B$3:C$6,2,TRUE)</f>
        <v>40-49</v>
      </c>
    </row>
    <row r="6451" spans="1:14" x14ac:dyDescent="0.3">
      <c r="A6451" t="s">
        <v>7465</v>
      </c>
      <c r="B6451" s="1">
        <v>42566</v>
      </c>
      <c r="C6451" t="s">
        <v>622</v>
      </c>
      <c r="D6451">
        <v>41134</v>
      </c>
      <c r="E6451" t="s">
        <v>150</v>
      </c>
      <c r="G6451" t="s">
        <v>17</v>
      </c>
      <c r="H6451">
        <v>12000</v>
      </c>
      <c r="I6451" t="s">
        <v>623</v>
      </c>
      <c r="J6451" s="7">
        <v>50</v>
      </c>
      <c r="K6451" t="s">
        <v>17</v>
      </c>
      <c r="L6451" t="s">
        <v>18</v>
      </c>
      <c r="M6451" t="str">
        <f t="shared" si="100"/>
        <v>Fri</v>
      </c>
      <c r="N6451" t="str">
        <f>VLOOKUP(Query1[[#This Row],[Age]],'Age Group Vlookup'!B$3:C$6,2,TRUE)</f>
        <v>50-59</v>
      </c>
    </row>
    <row r="6452" spans="1:14" x14ac:dyDescent="0.3">
      <c r="A6452" t="s">
        <v>7466</v>
      </c>
      <c r="B6452" s="1">
        <v>42495</v>
      </c>
      <c r="C6452" t="s">
        <v>301</v>
      </c>
      <c r="D6452">
        <v>14472</v>
      </c>
      <c r="E6452" t="s">
        <v>47</v>
      </c>
      <c r="G6452" t="s">
        <v>32</v>
      </c>
      <c r="H6452">
        <v>150000</v>
      </c>
      <c r="I6452" t="s">
        <v>302</v>
      </c>
      <c r="J6452" s="7">
        <v>37</v>
      </c>
      <c r="K6452" t="s">
        <v>32</v>
      </c>
      <c r="L6452" t="s">
        <v>33</v>
      </c>
      <c r="M6452" t="str">
        <f t="shared" si="100"/>
        <v>Thu</v>
      </c>
      <c r="N6452" t="str">
        <f>VLOOKUP(Query1[[#This Row],[Age]],'Age Group Vlookup'!B$3:C$6,2,TRUE)</f>
        <v>30-39</v>
      </c>
    </row>
    <row r="6453" spans="1:14" x14ac:dyDescent="0.3">
      <c r="A6453" t="s">
        <v>7467</v>
      </c>
      <c r="B6453" s="1">
        <v>42374</v>
      </c>
      <c r="C6453" t="s">
        <v>798</v>
      </c>
      <c r="D6453">
        <v>41639</v>
      </c>
      <c r="E6453" t="s">
        <v>14</v>
      </c>
      <c r="G6453" t="s">
        <v>32</v>
      </c>
      <c r="H6453">
        <v>113000</v>
      </c>
      <c r="I6453" t="s">
        <v>799</v>
      </c>
      <c r="J6453" s="7">
        <v>24</v>
      </c>
      <c r="K6453" t="s">
        <v>27</v>
      </c>
      <c r="L6453" t="s">
        <v>28</v>
      </c>
      <c r="M6453" t="str">
        <f t="shared" si="100"/>
        <v>Tue</v>
      </c>
      <c r="N6453" t="str">
        <f>VLOOKUP(Query1[[#This Row],[Age]],'Age Group Vlookup'!B$3:C$6,2,TRUE)</f>
        <v>20-29</v>
      </c>
    </row>
    <row r="6454" spans="1:14" x14ac:dyDescent="0.3">
      <c r="A6454" t="s">
        <v>7468</v>
      </c>
      <c r="B6454" s="1">
        <v>42525</v>
      </c>
      <c r="C6454" t="s">
        <v>331</v>
      </c>
      <c r="D6454">
        <v>25549</v>
      </c>
      <c r="E6454" t="s">
        <v>54</v>
      </c>
      <c r="G6454" t="s">
        <v>32</v>
      </c>
      <c r="H6454">
        <v>61000</v>
      </c>
      <c r="I6454" t="s">
        <v>332</v>
      </c>
      <c r="J6454" s="7">
        <v>27</v>
      </c>
      <c r="K6454" t="s">
        <v>27</v>
      </c>
      <c r="L6454" t="s">
        <v>28</v>
      </c>
      <c r="M6454" t="str">
        <f t="shared" si="100"/>
        <v>Sat</v>
      </c>
      <c r="N6454" t="str">
        <f>VLOOKUP(Query1[[#This Row],[Age]],'Age Group Vlookup'!B$3:C$6,2,TRUE)</f>
        <v>20-29</v>
      </c>
    </row>
    <row r="6455" spans="1:14" x14ac:dyDescent="0.3">
      <c r="A6455" t="s">
        <v>7469</v>
      </c>
      <c r="B6455" s="1">
        <v>42378</v>
      </c>
      <c r="C6455" t="s">
        <v>913</v>
      </c>
      <c r="D6455">
        <v>5116</v>
      </c>
      <c r="E6455" t="s">
        <v>137</v>
      </c>
      <c r="G6455" t="s">
        <v>15</v>
      </c>
      <c r="H6455">
        <v>635000</v>
      </c>
      <c r="I6455" t="s">
        <v>914</v>
      </c>
      <c r="J6455" s="7">
        <v>32</v>
      </c>
      <c r="K6455" t="s">
        <v>17</v>
      </c>
      <c r="L6455" t="s">
        <v>18</v>
      </c>
      <c r="M6455" t="str">
        <f t="shared" si="100"/>
        <v>Sat</v>
      </c>
      <c r="N6455" t="str">
        <f>VLOOKUP(Query1[[#This Row],[Age]],'Age Group Vlookup'!B$3:C$6,2,TRUE)</f>
        <v>30-39</v>
      </c>
    </row>
    <row r="6456" spans="1:14" x14ac:dyDescent="0.3">
      <c r="A6456" t="s">
        <v>7470</v>
      </c>
      <c r="B6456" s="1">
        <v>42621</v>
      </c>
      <c r="C6456" t="s">
        <v>1598</v>
      </c>
      <c r="D6456">
        <v>42039</v>
      </c>
      <c r="E6456" t="s">
        <v>58</v>
      </c>
      <c r="G6456" t="s">
        <v>17</v>
      </c>
      <c r="H6456">
        <v>15000</v>
      </c>
      <c r="I6456" t="s">
        <v>1599</v>
      </c>
      <c r="J6456" s="7">
        <v>48</v>
      </c>
      <c r="K6456" t="s">
        <v>17</v>
      </c>
      <c r="L6456" t="s">
        <v>18</v>
      </c>
      <c r="M6456" t="str">
        <f t="shared" si="100"/>
        <v>Thu</v>
      </c>
      <c r="N6456" t="str">
        <f>VLOOKUP(Query1[[#This Row],[Age]],'Age Group Vlookup'!B$3:C$6,2,TRUE)</f>
        <v>40-49</v>
      </c>
    </row>
    <row r="6457" spans="1:14" x14ac:dyDescent="0.3">
      <c r="A6457" t="s">
        <v>7471</v>
      </c>
      <c r="B6457" s="1">
        <v>42680</v>
      </c>
      <c r="C6457" t="s">
        <v>2011</v>
      </c>
      <c r="D6457">
        <v>28017</v>
      </c>
      <c r="E6457" t="s">
        <v>36</v>
      </c>
      <c r="G6457" t="s">
        <v>17</v>
      </c>
      <c r="H6457">
        <v>4000</v>
      </c>
      <c r="I6457" t="s">
        <v>2012</v>
      </c>
      <c r="J6457" s="7">
        <v>27</v>
      </c>
      <c r="K6457" t="s">
        <v>27</v>
      </c>
      <c r="L6457" t="s">
        <v>28</v>
      </c>
      <c r="M6457" t="str">
        <f t="shared" si="100"/>
        <v>Sun</v>
      </c>
      <c r="N6457" t="str">
        <f>VLOOKUP(Query1[[#This Row],[Age]],'Age Group Vlookup'!B$3:C$6,2,TRUE)</f>
        <v>20-29</v>
      </c>
    </row>
    <row r="6458" spans="1:14" x14ac:dyDescent="0.3">
      <c r="A6458" t="s">
        <v>7472</v>
      </c>
      <c r="B6458" s="1">
        <v>42614</v>
      </c>
      <c r="C6458" t="s">
        <v>754</v>
      </c>
      <c r="D6458">
        <v>8817</v>
      </c>
      <c r="E6458" t="s">
        <v>58</v>
      </c>
      <c r="G6458" t="s">
        <v>17</v>
      </c>
      <c r="H6458">
        <v>30000</v>
      </c>
      <c r="I6458" t="s">
        <v>755</v>
      </c>
      <c r="J6458" s="7">
        <v>48</v>
      </c>
      <c r="K6458" t="s">
        <v>27</v>
      </c>
      <c r="L6458" t="s">
        <v>28</v>
      </c>
      <c r="M6458" t="str">
        <f t="shared" si="100"/>
        <v>Thu</v>
      </c>
      <c r="N6458" t="str">
        <f>VLOOKUP(Query1[[#This Row],[Age]],'Age Group Vlookup'!B$3:C$6,2,TRUE)</f>
        <v>40-49</v>
      </c>
    </row>
    <row r="6459" spans="1:14" x14ac:dyDescent="0.3">
      <c r="A6459" t="s">
        <v>7473</v>
      </c>
      <c r="B6459" s="1">
        <v>42390</v>
      </c>
      <c r="C6459" t="s">
        <v>541</v>
      </c>
      <c r="D6459">
        <v>41722</v>
      </c>
      <c r="E6459" t="s">
        <v>25</v>
      </c>
      <c r="G6459" t="s">
        <v>15</v>
      </c>
      <c r="H6459">
        <v>564000</v>
      </c>
      <c r="I6459" t="s">
        <v>542</v>
      </c>
      <c r="J6459" s="7">
        <v>50</v>
      </c>
      <c r="K6459" t="s">
        <v>17</v>
      </c>
      <c r="L6459" t="s">
        <v>18</v>
      </c>
      <c r="M6459" t="str">
        <f t="shared" si="100"/>
        <v>Thu</v>
      </c>
      <c r="N6459" t="str">
        <f>VLOOKUP(Query1[[#This Row],[Age]],'Age Group Vlookup'!B$3:C$6,2,TRUE)</f>
        <v>50-59</v>
      </c>
    </row>
    <row r="6460" spans="1:14" x14ac:dyDescent="0.3">
      <c r="A6460" t="s">
        <v>7474</v>
      </c>
      <c r="B6460" s="1">
        <v>42525</v>
      </c>
      <c r="C6460" t="s">
        <v>86</v>
      </c>
      <c r="D6460">
        <v>15629</v>
      </c>
      <c r="E6460" t="s">
        <v>108</v>
      </c>
      <c r="G6460" t="s">
        <v>15</v>
      </c>
      <c r="H6460">
        <v>339000</v>
      </c>
      <c r="I6460" t="s">
        <v>87</v>
      </c>
      <c r="J6460" s="7">
        <v>24</v>
      </c>
      <c r="K6460" t="s">
        <v>27</v>
      </c>
      <c r="L6460" t="s">
        <v>28</v>
      </c>
      <c r="M6460" t="str">
        <f t="shared" si="100"/>
        <v>Sat</v>
      </c>
      <c r="N6460" t="str">
        <f>VLOOKUP(Query1[[#This Row],[Age]],'Age Group Vlookup'!B$3:C$6,2,TRUE)</f>
        <v>20-29</v>
      </c>
    </row>
    <row r="6461" spans="1:14" x14ac:dyDescent="0.3">
      <c r="A6461" t="s">
        <v>7475</v>
      </c>
      <c r="B6461" s="1">
        <v>42660</v>
      </c>
      <c r="C6461" t="s">
        <v>2615</v>
      </c>
      <c r="D6461">
        <v>22236</v>
      </c>
      <c r="E6461" t="s">
        <v>21</v>
      </c>
      <c r="G6461" t="s">
        <v>15</v>
      </c>
      <c r="H6461">
        <v>669000</v>
      </c>
      <c r="I6461" t="s">
        <v>2616</v>
      </c>
      <c r="J6461" s="7">
        <v>41</v>
      </c>
      <c r="K6461" t="s">
        <v>17</v>
      </c>
      <c r="L6461" t="s">
        <v>18</v>
      </c>
      <c r="M6461" t="str">
        <f t="shared" si="100"/>
        <v>Mon</v>
      </c>
      <c r="N6461" t="str">
        <f>VLOOKUP(Query1[[#This Row],[Age]],'Age Group Vlookup'!B$3:C$6,2,TRUE)</f>
        <v>40-49</v>
      </c>
    </row>
    <row r="6462" spans="1:14" x14ac:dyDescent="0.3">
      <c r="A6462" t="s">
        <v>7476</v>
      </c>
      <c r="B6462" s="1">
        <v>42733</v>
      </c>
      <c r="C6462" t="s">
        <v>354</v>
      </c>
      <c r="D6462">
        <v>6872</v>
      </c>
      <c r="E6462" t="s">
        <v>62</v>
      </c>
      <c r="G6462" t="s">
        <v>15</v>
      </c>
      <c r="H6462">
        <v>305000</v>
      </c>
      <c r="I6462" t="s">
        <v>355</v>
      </c>
      <c r="J6462" s="7">
        <v>26</v>
      </c>
      <c r="K6462" t="s">
        <v>27</v>
      </c>
      <c r="L6462" t="s">
        <v>28</v>
      </c>
      <c r="M6462" t="str">
        <f t="shared" si="100"/>
        <v>Thu</v>
      </c>
      <c r="N6462" t="str">
        <f>VLOOKUP(Query1[[#This Row],[Age]],'Age Group Vlookup'!B$3:C$6,2,TRUE)</f>
        <v>20-29</v>
      </c>
    </row>
    <row r="6463" spans="1:14" x14ac:dyDescent="0.3">
      <c r="A6463" t="s">
        <v>7477</v>
      </c>
      <c r="B6463" s="1">
        <v>42610</v>
      </c>
      <c r="C6463" t="s">
        <v>776</v>
      </c>
      <c r="D6463">
        <v>18466</v>
      </c>
      <c r="E6463" t="s">
        <v>14</v>
      </c>
      <c r="G6463" t="s">
        <v>15</v>
      </c>
      <c r="H6463">
        <v>749000</v>
      </c>
      <c r="I6463" t="s">
        <v>777</v>
      </c>
      <c r="J6463" s="7">
        <v>30</v>
      </c>
      <c r="K6463" t="s">
        <v>17</v>
      </c>
      <c r="L6463" t="s">
        <v>18</v>
      </c>
      <c r="M6463" t="str">
        <f t="shared" si="100"/>
        <v>Sun</v>
      </c>
      <c r="N6463" t="str">
        <f>VLOOKUP(Query1[[#This Row],[Age]],'Age Group Vlookup'!B$3:C$6,2,TRUE)</f>
        <v>30-39</v>
      </c>
    </row>
    <row r="6464" spans="1:14" x14ac:dyDescent="0.3">
      <c r="A6464" t="s">
        <v>7478</v>
      </c>
      <c r="B6464" s="1">
        <v>42683</v>
      </c>
      <c r="C6464" t="s">
        <v>201</v>
      </c>
      <c r="D6464">
        <v>8651</v>
      </c>
      <c r="E6464" t="s">
        <v>47</v>
      </c>
      <c r="G6464" t="s">
        <v>15</v>
      </c>
      <c r="H6464">
        <v>549000</v>
      </c>
      <c r="I6464" t="s">
        <v>202</v>
      </c>
      <c r="J6464" s="7">
        <v>48</v>
      </c>
      <c r="K6464" t="s">
        <v>32</v>
      </c>
      <c r="L6464" t="s">
        <v>33</v>
      </c>
      <c r="M6464" t="str">
        <f t="shared" si="100"/>
        <v>Wed</v>
      </c>
      <c r="N6464" t="str">
        <f>VLOOKUP(Query1[[#This Row],[Age]],'Age Group Vlookup'!B$3:C$6,2,TRUE)</f>
        <v>40-49</v>
      </c>
    </row>
    <row r="6465" spans="1:14" x14ac:dyDescent="0.3">
      <c r="A6465" t="s">
        <v>7479</v>
      </c>
      <c r="B6465" s="1">
        <v>42538</v>
      </c>
      <c r="C6465" t="s">
        <v>869</v>
      </c>
      <c r="D6465">
        <v>33317</v>
      </c>
      <c r="E6465" t="s">
        <v>150</v>
      </c>
      <c r="G6465" t="s">
        <v>15</v>
      </c>
      <c r="H6465">
        <v>445000</v>
      </c>
      <c r="I6465" t="s">
        <v>870</v>
      </c>
      <c r="J6465" s="7">
        <v>30</v>
      </c>
      <c r="K6465" t="s">
        <v>27</v>
      </c>
      <c r="L6465" t="s">
        <v>28</v>
      </c>
      <c r="M6465" t="str">
        <f t="shared" si="100"/>
        <v>Fri</v>
      </c>
      <c r="N6465" t="str">
        <f>VLOOKUP(Query1[[#This Row],[Age]],'Age Group Vlookup'!B$3:C$6,2,TRUE)</f>
        <v>30-39</v>
      </c>
    </row>
    <row r="6466" spans="1:14" x14ac:dyDescent="0.3">
      <c r="A6466" t="s">
        <v>7480</v>
      </c>
      <c r="B6466" s="1">
        <v>42507</v>
      </c>
      <c r="C6466" t="s">
        <v>1633</v>
      </c>
      <c r="D6466">
        <v>2398</v>
      </c>
      <c r="E6466" t="s">
        <v>150</v>
      </c>
      <c r="G6466" t="s">
        <v>15</v>
      </c>
      <c r="H6466">
        <v>218000</v>
      </c>
      <c r="I6466" t="s">
        <v>1634</v>
      </c>
      <c r="J6466" s="7">
        <v>39</v>
      </c>
      <c r="K6466" t="s">
        <v>27</v>
      </c>
      <c r="L6466" t="s">
        <v>28</v>
      </c>
      <c r="M6466" t="str">
        <f t="shared" ref="M6466:M6529" si="101">TEXT(B6466,"ddd")</f>
        <v>Tue</v>
      </c>
      <c r="N6466" t="str">
        <f>VLOOKUP(Query1[[#This Row],[Age]],'Age Group Vlookup'!B$3:C$6,2,TRUE)</f>
        <v>30-39</v>
      </c>
    </row>
    <row r="6467" spans="1:14" x14ac:dyDescent="0.3">
      <c r="A6467" t="s">
        <v>7481</v>
      </c>
      <c r="B6467" s="1">
        <v>42712</v>
      </c>
      <c r="C6467" t="s">
        <v>951</v>
      </c>
      <c r="D6467">
        <v>35524</v>
      </c>
      <c r="E6467" t="s">
        <v>47</v>
      </c>
      <c r="G6467" t="s">
        <v>17</v>
      </c>
      <c r="H6467">
        <v>20000</v>
      </c>
      <c r="I6467" t="s">
        <v>952</v>
      </c>
      <c r="J6467" s="7">
        <v>45</v>
      </c>
      <c r="K6467" t="s">
        <v>32</v>
      </c>
      <c r="L6467" t="s">
        <v>33</v>
      </c>
      <c r="M6467" t="str">
        <f t="shared" si="101"/>
        <v>Thu</v>
      </c>
      <c r="N6467" t="str">
        <f>VLOOKUP(Query1[[#This Row],[Age]],'Age Group Vlookup'!B$3:C$6,2,TRUE)</f>
        <v>40-49</v>
      </c>
    </row>
    <row r="6468" spans="1:14" x14ac:dyDescent="0.3">
      <c r="A6468" t="s">
        <v>7482</v>
      </c>
      <c r="B6468" s="1">
        <v>42685</v>
      </c>
      <c r="C6468" t="s">
        <v>2335</v>
      </c>
      <c r="D6468">
        <v>1521</v>
      </c>
      <c r="E6468" t="s">
        <v>36</v>
      </c>
      <c r="G6468" t="s">
        <v>15</v>
      </c>
      <c r="H6468">
        <v>656000</v>
      </c>
      <c r="I6468" t="s">
        <v>2336</v>
      </c>
      <c r="J6468" s="7">
        <v>39</v>
      </c>
      <c r="K6468" t="s">
        <v>32</v>
      </c>
      <c r="L6468" t="s">
        <v>33</v>
      </c>
      <c r="M6468" t="str">
        <f t="shared" si="101"/>
        <v>Fri</v>
      </c>
      <c r="N6468" t="str">
        <f>VLOOKUP(Query1[[#This Row],[Age]],'Age Group Vlookup'!B$3:C$6,2,TRUE)</f>
        <v>30-39</v>
      </c>
    </row>
    <row r="6469" spans="1:14" x14ac:dyDescent="0.3">
      <c r="A6469" t="s">
        <v>7483</v>
      </c>
      <c r="B6469" s="1">
        <v>42385</v>
      </c>
      <c r="C6469" t="s">
        <v>3102</v>
      </c>
      <c r="D6469">
        <v>49024</v>
      </c>
      <c r="E6469" t="s">
        <v>77</v>
      </c>
      <c r="G6469" t="s">
        <v>17</v>
      </c>
      <c r="H6469">
        <v>28000</v>
      </c>
      <c r="I6469" t="s">
        <v>3103</v>
      </c>
      <c r="J6469" s="7">
        <v>23</v>
      </c>
      <c r="K6469" t="s">
        <v>27</v>
      </c>
      <c r="L6469" t="s">
        <v>28</v>
      </c>
      <c r="M6469" t="str">
        <f t="shared" si="101"/>
        <v>Sat</v>
      </c>
      <c r="N6469" t="str">
        <f>VLOOKUP(Query1[[#This Row],[Age]],'Age Group Vlookup'!B$3:C$6,2,TRUE)</f>
        <v>20-29</v>
      </c>
    </row>
    <row r="6470" spans="1:14" x14ac:dyDescent="0.3">
      <c r="A6470" t="s">
        <v>7484</v>
      </c>
      <c r="B6470" s="1">
        <v>42575</v>
      </c>
      <c r="C6470" t="s">
        <v>1954</v>
      </c>
      <c r="D6470">
        <v>33725</v>
      </c>
      <c r="E6470" t="s">
        <v>133</v>
      </c>
      <c r="G6470" t="s">
        <v>15</v>
      </c>
      <c r="H6470">
        <v>484000</v>
      </c>
      <c r="I6470" t="s">
        <v>488</v>
      </c>
      <c r="J6470" s="7">
        <v>44</v>
      </c>
      <c r="K6470" t="s">
        <v>27</v>
      </c>
      <c r="L6470" t="s">
        <v>28</v>
      </c>
      <c r="M6470" t="str">
        <f t="shared" si="101"/>
        <v>Sun</v>
      </c>
      <c r="N6470" t="str">
        <f>VLOOKUP(Query1[[#This Row],[Age]],'Age Group Vlookup'!B$3:C$6,2,TRUE)</f>
        <v>40-49</v>
      </c>
    </row>
    <row r="6471" spans="1:14" x14ac:dyDescent="0.3">
      <c r="A6471" t="s">
        <v>7485</v>
      </c>
      <c r="B6471" s="1">
        <v>42720</v>
      </c>
      <c r="C6471" t="s">
        <v>2985</v>
      </c>
      <c r="D6471">
        <v>32604</v>
      </c>
      <c r="E6471" t="s">
        <v>25</v>
      </c>
      <c r="G6471" t="s">
        <v>15</v>
      </c>
      <c r="H6471">
        <v>131000</v>
      </c>
      <c r="I6471" t="s">
        <v>2986</v>
      </c>
      <c r="J6471" s="7">
        <v>49</v>
      </c>
      <c r="K6471" t="s">
        <v>27</v>
      </c>
      <c r="L6471" t="s">
        <v>28</v>
      </c>
      <c r="M6471" t="str">
        <f t="shared" si="101"/>
        <v>Fri</v>
      </c>
      <c r="N6471" t="str">
        <f>VLOOKUP(Query1[[#This Row],[Age]],'Age Group Vlookup'!B$3:C$6,2,TRUE)</f>
        <v>40-49</v>
      </c>
    </row>
    <row r="6472" spans="1:14" x14ac:dyDescent="0.3">
      <c r="A6472" t="s">
        <v>7486</v>
      </c>
      <c r="B6472" s="1">
        <v>42404</v>
      </c>
      <c r="C6472" t="s">
        <v>1402</v>
      </c>
      <c r="D6472">
        <v>28260</v>
      </c>
      <c r="E6472" t="s">
        <v>137</v>
      </c>
      <c r="G6472" t="s">
        <v>17</v>
      </c>
      <c r="H6472">
        <v>6000</v>
      </c>
      <c r="I6472" t="s">
        <v>1403</v>
      </c>
      <c r="J6472" s="7">
        <v>48</v>
      </c>
      <c r="K6472" t="s">
        <v>27</v>
      </c>
      <c r="L6472" t="s">
        <v>28</v>
      </c>
      <c r="M6472" t="str">
        <f t="shared" si="101"/>
        <v>Thu</v>
      </c>
      <c r="N6472" t="str">
        <f>VLOOKUP(Query1[[#This Row],[Age]],'Age Group Vlookup'!B$3:C$6,2,TRUE)</f>
        <v>40-49</v>
      </c>
    </row>
    <row r="6473" spans="1:14" x14ac:dyDescent="0.3">
      <c r="A6473" t="s">
        <v>7487</v>
      </c>
      <c r="B6473" s="1">
        <v>42619</v>
      </c>
      <c r="C6473" t="s">
        <v>3370</v>
      </c>
      <c r="D6473">
        <v>9343</v>
      </c>
      <c r="E6473" t="s">
        <v>47</v>
      </c>
      <c r="G6473" t="s">
        <v>17</v>
      </c>
      <c r="H6473">
        <v>30000</v>
      </c>
      <c r="I6473" t="s">
        <v>3371</v>
      </c>
      <c r="J6473" s="7">
        <v>37</v>
      </c>
      <c r="K6473" t="s">
        <v>17</v>
      </c>
      <c r="L6473" t="s">
        <v>18</v>
      </c>
      <c r="M6473" t="str">
        <f t="shared" si="101"/>
        <v>Tue</v>
      </c>
      <c r="N6473" t="str">
        <f>VLOOKUP(Query1[[#This Row],[Age]],'Age Group Vlookup'!B$3:C$6,2,TRUE)</f>
        <v>30-39</v>
      </c>
    </row>
    <row r="6474" spans="1:14" x14ac:dyDescent="0.3">
      <c r="A6474" t="s">
        <v>7488</v>
      </c>
      <c r="B6474" s="1">
        <v>42551</v>
      </c>
      <c r="C6474" t="s">
        <v>1618</v>
      </c>
      <c r="D6474">
        <v>10234</v>
      </c>
      <c r="E6474" t="s">
        <v>62</v>
      </c>
      <c r="G6474" t="s">
        <v>17</v>
      </c>
      <c r="H6474">
        <v>44000</v>
      </c>
      <c r="I6474" t="s">
        <v>1619</v>
      </c>
      <c r="J6474" s="7">
        <v>49</v>
      </c>
      <c r="K6474" t="s">
        <v>27</v>
      </c>
      <c r="L6474" t="s">
        <v>28</v>
      </c>
      <c r="M6474" t="str">
        <f t="shared" si="101"/>
        <v>Thu</v>
      </c>
      <c r="N6474" t="str">
        <f>VLOOKUP(Query1[[#This Row],[Age]],'Age Group Vlookup'!B$3:C$6,2,TRUE)</f>
        <v>40-49</v>
      </c>
    </row>
    <row r="6475" spans="1:14" x14ac:dyDescent="0.3">
      <c r="A6475" t="s">
        <v>7489</v>
      </c>
      <c r="B6475" s="1">
        <v>42423</v>
      </c>
      <c r="C6475" t="s">
        <v>2678</v>
      </c>
      <c r="D6475">
        <v>25589</v>
      </c>
      <c r="E6475" t="s">
        <v>47</v>
      </c>
      <c r="G6475" t="s">
        <v>15</v>
      </c>
      <c r="H6475">
        <v>683000</v>
      </c>
      <c r="I6475" t="s">
        <v>2679</v>
      </c>
      <c r="J6475" s="7">
        <v>42</v>
      </c>
      <c r="K6475" t="s">
        <v>32</v>
      </c>
      <c r="L6475" t="s">
        <v>33</v>
      </c>
      <c r="M6475" t="str">
        <f t="shared" si="101"/>
        <v>Tue</v>
      </c>
      <c r="N6475" t="str">
        <f>VLOOKUP(Query1[[#This Row],[Age]],'Age Group Vlookup'!B$3:C$6,2,TRUE)</f>
        <v>40-49</v>
      </c>
    </row>
    <row r="6476" spans="1:14" x14ac:dyDescent="0.3">
      <c r="A6476" t="s">
        <v>7490</v>
      </c>
      <c r="B6476" s="1">
        <v>42543</v>
      </c>
      <c r="C6476" t="s">
        <v>2399</v>
      </c>
      <c r="D6476">
        <v>16714</v>
      </c>
      <c r="E6476" t="s">
        <v>133</v>
      </c>
      <c r="G6476" t="s">
        <v>15</v>
      </c>
      <c r="H6476">
        <v>405000</v>
      </c>
      <c r="I6476" t="s">
        <v>2400</v>
      </c>
      <c r="J6476" s="7">
        <v>48</v>
      </c>
      <c r="K6476" t="s">
        <v>27</v>
      </c>
      <c r="L6476" t="s">
        <v>28</v>
      </c>
      <c r="M6476" t="str">
        <f t="shared" si="101"/>
        <v>Wed</v>
      </c>
      <c r="N6476" t="str">
        <f>VLOOKUP(Query1[[#This Row],[Age]],'Age Group Vlookup'!B$3:C$6,2,TRUE)</f>
        <v>40-49</v>
      </c>
    </row>
    <row r="6477" spans="1:14" x14ac:dyDescent="0.3">
      <c r="A6477" t="s">
        <v>7491</v>
      </c>
      <c r="B6477" s="1">
        <v>42562</v>
      </c>
      <c r="C6477" t="s">
        <v>1174</v>
      </c>
      <c r="D6477">
        <v>48070</v>
      </c>
      <c r="E6477" t="s">
        <v>58</v>
      </c>
      <c r="G6477" t="s">
        <v>17</v>
      </c>
      <c r="H6477">
        <v>37000</v>
      </c>
      <c r="I6477" t="s">
        <v>736</v>
      </c>
      <c r="J6477" s="7">
        <v>35</v>
      </c>
      <c r="K6477" t="s">
        <v>17</v>
      </c>
      <c r="L6477" t="s">
        <v>18</v>
      </c>
      <c r="M6477" t="str">
        <f t="shared" si="101"/>
        <v>Mon</v>
      </c>
      <c r="N6477" t="str">
        <f>VLOOKUP(Query1[[#This Row],[Age]],'Age Group Vlookup'!B$3:C$6,2,TRUE)</f>
        <v>30-39</v>
      </c>
    </row>
    <row r="6478" spans="1:14" x14ac:dyDescent="0.3">
      <c r="A6478" t="s">
        <v>7492</v>
      </c>
      <c r="B6478" s="1">
        <v>42464</v>
      </c>
      <c r="C6478" t="s">
        <v>866</v>
      </c>
      <c r="D6478">
        <v>6700</v>
      </c>
      <c r="E6478" t="s">
        <v>47</v>
      </c>
      <c r="G6478" t="s">
        <v>15</v>
      </c>
      <c r="H6478">
        <v>548000</v>
      </c>
      <c r="I6478" t="s">
        <v>867</v>
      </c>
      <c r="J6478" s="7">
        <v>37</v>
      </c>
      <c r="K6478" t="s">
        <v>27</v>
      </c>
      <c r="L6478" t="s">
        <v>28</v>
      </c>
      <c r="M6478" t="str">
        <f t="shared" si="101"/>
        <v>Mon</v>
      </c>
      <c r="N6478" t="str">
        <f>VLOOKUP(Query1[[#This Row],[Age]],'Age Group Vlookup'!B$3:C$6,2,TRUE)</f>
        <v>30-39</v>
      </c>
    </row>
    <row r="6479" spans="1:14" x14ac:dyDescent="0.3">
      <c r="A6479" t="s">
        <v>7493</v>
      </c>
      <c r="B6479" s="1">
        <v>42645</v>
      </c>
      <c r="C6479" t="s">
        <v>1527</v>
      </c>
      <c r="D6479">
        <v>2596</v>
      </c>
      <c r="E6479" t="s">
        <v>133</v>
      </c>
      <c r="G6479" t="s">
        <v>15</v>
      </c>
      <c r="H6479">
        <v>844000</v>
      </c>
      <c r="I6479" t="s">
        <v>1528</v>
      </c>
      <c r="J6479" s="7">
        <v>37</v>
      </c>
      <c r="K6479" t="s">
        <v>32</v>
      </c>
      <c r="L6479" t="s">
        <v>33</v>
      </c>
      <c r="M6479" t="str">
        <f t="shared" si="101"/>
        <v>Sun</v>
      </c>
      <c r="N6479" t="str">
        <f>VLOOKUP(Query1[[#This Row],[Age]],'Age Group Vlookup'!B$3:C$6,2,TRUE)</f>
        <v>30-39</v>
      </c>
    </row>
    <row r="6480" spans="1:14" x14ac:dyDescent="0.3">
      <c r="A6480" t="s">
        <v>7494</v>
      </c>
      <c r="B6480" s="1">
        <v>42397</v>
      </c>
      <c r="C6480" t="s">
        <v>207</v>
      </c>
      <c r="D6480">
        <v>22926</v>
      </c>
      <c r="E6480" t="s">
        <v>36</v>
      </c>
      <c r="G6480" t="s">
        <v>15</v>
      </c>
      <c r="H6480">
        <v>249000</v>
      </c>
      <c r="I6480" t="s">
        <v>74</v>
      </c>
      <c r="J6480" s="7">
        <v>24</v>
      </c>
      <c r="K6480" t="s">
        <v>27</v>
      </c>
      <c r="L6480" t="s">
        <v>28</v>
      </c>
      <c r="M6480" t="str">
        <f t="shared" si="101"/>
        <v>Thu</v>
      </c>
      <c r="N6480" t="str">
        <f>VLOOKUP(Query1[[#This Row],[Age]],'Age Group Vlookup'!B$3:C$6,2,TRUE)</f>
        <v>20-29</v>
      </c>
    </row>
    <row r="6481" spans="1:14" x14ac:dyDescent="0.3">
      <c r="A6481" t="s">
        <v>7495</v>
      </c>
      <c r="B6481" s="1">
        <v>42681</v>
      </c>
      <c r="C6481" t="s">
        <v>1427</v>
      </c>
      <c r="D6481">
        <v>10456</v>
      </c>
      <c r="E6481" t="s">
        <v>36</v>
      </c>
      <c r="G6481" t="s">
        <v>15</v>
      </c>
      <c r="H6481">
        <v>336000</v>
      </c>
      <c r="I6481" t="s">
        <v>1428</v>
      </c>
      <c r="J6481" s="7">
        <v>38</v>
      </c>
      <c r="K6481" t="s">
        <v>27</v>
      </c>
      <c r="L6481" t="s">
        <v>28</v>
      </c>
      <c r="M6481" t="str">
        <f t="shared" si="101"/>
        <v>Mon</v>
      </c>
      <c r="N6481" t="str">
        <f>VLOOKUP(Query1[[#This Row],[Age]],'Age Group Vlookup'!B$3:C$6,2,TRUE)</f>
        <v>30-39</v>
      </c>
    </row>
    <row r="6482" spans="1:14" x14ac:dyDescent="0.3">
      <c r="A6482" t="s">
        <v>7496</v>
      </c>
      <c r="B6482" s="1">
        <v>42433</v>
      </c>
      <c r="C6482" t="s">
        <v>389</v>
      </c>
      <c r="D6482">
        <v>45711</v>
      </c>
      <c r="E6482" t="s">
        <v>150</v>
      </c>
      <c r="G6482" t="s">
        <v>17</v>
      </c>
      <c r="H6482">
        <v>3000</v>
      </c>
      <c r="I6482" t="s">
        <v>390</v>
      </c>
      <c r="J6482" s="7">
        <v>36</v>
      </c>
      <c r="K6482" t="s">
        <v>17</v>
      </c>
      <c r="L6482" t="s">
        <v>18</v>
      </c>
      <c r="M6482" t="str">
        <f t="shared" si="101"/>
        <v>Fri</v>
      </c>
      <c r="N6482" t="str">
        <f>VLOOKUP(Query1[[#This Row],[Age]],'Age Group Vlookup'!B$3:C$6,2,TRUE)</f>
        <v>30-39</v>
      </c>
    </row>
    <row r="6483" spans="1:14" x14ac:dyDescent="0.3">
      <c r="A6483" t="s">
        <v>7497</v>
      </c>
      <c r="B6483" s="1">
        <v>42570</v>
      </c>
      <c r="C6483" t="s">
        <v>1837</v>
      </c>
      <c r="D6483">
        <v>4087</v>
      </c>
      <c r="E6483" t="s">
        <v>62</v>
      </c>
      <c r="G6483" t="s">
        <v>15</v>
      </c>
      <c r="H6483">
        <v>406000</v>
      </c>
      <c r="I6483" t="s">
        <v>1838</v>
      </c>
      <c r="J6483" s="7">
        <v>26</v>
      </c>
      <c r="K6483" t="s">
        <v>27</v>
      </c>
      <c r="L6483" t="s">
        <v>28</v>
      </c>
      <c r="M6483" t="str">
        <f t="shared" si="101"/>
        <v>Tue</v>
      </c>
      <c r="N6483" t="str">
        <f>VLOOKUP(Query1[[#This Row],[Age]],'Age Group Vlookup'!B$3:C$6,2,TRUE)</f>
        <v>20-29</v>
      </c>
    </row>
    <row r="6484" spans="1:14" x14ac:dyDescent="0.3">
      <c r="A6484" t="s">
        <v>7498</v>
      </c>
      <c r="B6484" s="1">
        <v>42393</v>
      </c>
      <c r="C6484" t="s">
        <v>844</v>
      </c>
      <c r="D6484">
        <v>6044</v>
      </c>
      <c r="E6484" t="s">
        <v>108</v>
      </c>
      <c r="G6484" t="s">
        <v>32</v>
      </c>
      <c r="H6484">
        <v>150000</v>
      </c>
      <c r="I6484" t="s">
        <v>845</v>
      </c>
      <c r="J6484" s="7">
        <v>41</v>
      </c>
      <c r="K6484" t="s">
        <v>27</v>
      </c>
      <c r="L6484" t="s">
        <v>28</v>
      </c>
      <c r="M6484" t="str">
        <f t="shared" si="101"/>
        <v>Sun</v>
      </c>
      <c r="N6484" t="str">
        <f>VLOOKUP(Query1[[#This Row],[Age]],'Age Group Vlookup'!B$3:C$6,2,TRUE)</f>
        <v>40-49</v>
      </c>
    </row>
    <row r="6485" spans="1:14" x14ac:dyDescent="0.3">
      <c r="A6485" t="s">
        <v>7499</v>
      </c>
      <c r="B6485" s="1">
        <v>42561</v>
      </c>
      <c r="C6485" t="s">
        <v>1230</v>
      </c>
      <c r="D6485">
        <v>19792</v>
      </c>
      <c r="E6485" t="s">
        <v>47</v>
      </c>
      <c r="G6485" t="s">
        <v>17</v>
      </c>
      <c r="H6485">
        <v>34000</v>
      </c>
      <c r="I6485" t="s">
        <v>1231</v>
      </c>
      <c r="J6485" s="7">
        <v>42</v>
      </c>
      <c r="K6485" t="s">
        <v>17</v>
      </c>
      <c r="L6485" t="s">
        <v>18</v>
      </c>
      <c r="M6485" t="str">
        <f t="shared" si="101"/>
        <v>Sun</v>
      </c>
      <c r="N6485" t="str">
        <f>VLOOKUP(Query1[[#This Row],[Age]],'Age Group Vlookup'!B$3:C$6,2,TRUE)</f>
        <v>40-49</v>
      </c>
    </row>
    <row r="6486" spans="1:14" x14ac:dyDescent="0.3">
      <c r="A6486" t="s">
        <v>7500</v>
      </c>
      <c r="B6486" s="1">
        <v>42582</v>
      </c>
      <c r="C6486" t="s">
        <v>1488</v>
      </c>
      <c r="D6486">
        <v>25425</v>
      </c>
      <c r="E6486" t="s">
        <v>47</v>
      </c>
      <c r="G6486" t="s">
        <v>17</v>
      </c>
      <c r="H6486">
        <v>4000</v>
      </c>
      <c r="I6486" t="s">
        <v>1489</v>
      </c>
      <c r="J6486" s="7">
        <v>20</v>
      </c>
      <c r="K6486" t="s">
        <v>27</v>
      </c>
      <c r="L6486" t="s">
        <v>28</v>
      </c>
      <c r="M6486" t="str">
        <f t="shared" si="101"/>
        <v>Sun</v>
      </c>
      <c r="N6486" t="str">
        <f>VLOOKUP(Query1[[#This Row],[Age]],'Age Group Vlookup'!B$3:C$6,2,TRUE)</f>
        <v>20-29</v>
      </c>
    </row>
    <row r="6487" spans="1:14" x14ac:dyDescent="0.3">
      <c r="A6487" t="s">
        <v>7501</v>
      </c>
      <c r="B6487" s="1">
        <v>42434</v>
      </c>
      <c r="C6487" t="s">
        <v>328</v>
      </c>
      <c r="D6487">
        <v>15367</v>
      </c>
      <c r="E6487" t="s">
        <v>14</v>
      </c>
      <c r="G6487" t="s">
        <v>32</v>
      </c>
      <c r="H6487">
        <v>148000</v>
      </c>
      <c r="I6487" t="s">
        <v>329</v>
      </c>
      <c r="J6487" s="7">
        <v>24</v>
      </c>
      <c r="K6487" t="s">
        <v>27</v>
      </c>
      <c r="L6487" t="s">
        <v>28</v>
      </c>
      <c r="M6487" t="str">
        <f t="shared" si="101"/>
        <v>Sat</v>
      </c>
      <c r="N6487" t="str">
        <f>VLOOKUP(Query1[[#This Row],[Age]],'Age Group Vlookup'!B$3:C$6,2,TRUE)</f>
        <v>20-29</v>
      </c>
    </row>
    <row r="6488" spans="1:14" x14ac:dyDescent="0.3">
      <c r="A6488" t="s">
        <v>7502</v>
      </c>
      <c r="B6488" s="1">
        <v>42648</v>
      </c>
      <c r="C6488" t="s">
        <v>578</v>
      </c>
      <c r="D6488">
        <v>3203</v>
      </c>
      <c r="E6488" t="s">
        <v>21</v>
      </c>
      <c r="G6488" t="s">
        <v>15</v>
      </c>
      <c r="H6488">
        <v>708000</v>
      </c>
      <c r="I6488" t="s">
        <v>579</v>
      </c>
      <c r="J6488" s="7">
        <v>33</v>
      </c>
      <c r="K6488" t="s">
        <v>27</v>
      </c>
      <c r="L6488" t="s">
        <v>28</v>
      </c>
      <c r="M6488" t="str">
        <f t="shared" si="101"/>
        <v>Wed</v>
      </c>
      <c r="N6488" t="str">
        <f>VLOOKUP(Query1[[#This Row],[Age]],'Age Group Vlookup'!B$3:C$6,2,TRUE)</f>
        <v>30-39</v>
      </c>
    </row>
    <row r="6489" spans="1:14" x14ac:dyDescent="0.3">
      <c r="A6489" t="s">
        <v>7503</v>
      </c>
      <c r="B6489" s="1">
        <v>42399</v>
      </c>
      <c r="C6489" t="s">
        <v>169</v>
      </c>
      <c r="D6489">
        <v>17595</v>
      </c>
      <c r="E6489" t="s">
        <v>21</v>
      </c>
      <c r="G6489" t="s">
        <v>15</v>
      </c>
      <c r="H6489">
        <v>712000</v>
      </c>
      <c r="I6489" t="s">
        <v>170</v>
      </c>
      <c r="J6489" s="7">
        <v>29</v>
      </c>
      <c r="K6489" t="s">
        <v>17</v>
      </c>
      <c r="L6489" t="s">
        <v>18</v>
      </c>
      <c r="M6489" t="str">
        <f t="shared" si="101"/>
        <v>Sat</v>
      </c>
      <c r="N6489" t="str">
        <f>VLOOKUP(Query1[[#This Row],[Age]],'Age Group Vlookup'!B$3:C$6,2,TRUE)</f>
        <v>20-29</v>
      </c>
    </row>
    <row r="6490" spans="1:14" x14ac:dyDescent="0.3">
      <c r="A6490" t="s">
        <v>7504</v>
      </c>
      <c r="B6490" s="1">
        <v>42626</v>
      </c>
      <c r="C6490" t="s">
        <v>863</v>
      </c>
      <c r="D6490">
        <v>332</v>
      </c>
      <c r="E6490" t="s">
        <v>43</v>
      </c>
      <c r="G6490" t="s">
        <v>15</v>
      </c>
      <c r="H6490">
        <v>462000</v>
      </c>
      <c r="I6490" t="s">
        <v>864</v>
      </c>
      <c r="J6490" s="7">
        <v>23</v>
      </c>
      <c r="K6490" t="s">
        <v>27</v>
      </c>
      <c r="L6490" t="s">
        <v>28</v>
      </c>
      <c r="M6490" t="str">
        <f t="shared" si="101"/>
        <v>Tue</v>
      </c>
      <c r="N6490" t="str">
        <f>VLOOKUP(Query1[[#This Row],[Age]],'Age Group Vlookup'!B$3:C$6,2,TRUE)</f>
        <v>20-29</v>
      </c>
    </row>
    <row r="6491" spans="1:14" x14ac:dyDescent="0.3">
      <c r="A6491" t="s">
        <v>7505</v>
      </c>
      <c r="B6491" s="1">
        <v>42512</v>
      </c>
      <c r="C6491" t="s">
        <v>1161</v>
      </c>
      <c r="D6491">
        <v>22995</v>
      </c>
      <c r="E6491" t="s">
        <v>58</v>
      </c>
      <c r="G6491" t="s">
        <v>15</v>
      </c>
      <c r="H6491">
        <v>325000</v>
      </c>
      <c r="I6491" t="s">
        <v>1162</v>
      </c>
      <c r="J6491" s="7">
        <v>26</v>
      </c>
      <c r="K6491" t="s">
        <v>17</v>
      </c>
      <c r="L6491" t="s">
        <v>18</v>
      </c>
      <c r="M6491" t="str">
        <f t="shared" si="101"/>
        <v>Sun</v>
      </c>
      <c r="N6491" t="str">
        <f>VLOOKUP(Query1[[#This Row],[Age]],'Age Group Vlookup'!B$3:C$6,2,TRUE)</f>
        <v>20-29</v>
      </c>
    </row>
    <row r="6492" spans="1:14" x14ac:dyDescent="0.3">
      <c r="A6492" t="s">
        <v>7506</v>
      </c>
      <c r="B6492" s="1">
        <v>42542</v>
      </c>
      <c r="C6492" t="s">
        <v>2280</v>
      </c>
      <c r="D6492">
        <v>3083</v>
      </c>
      <c r="E6492" t="s">
        <v>36</v>
      </c>
      <c r="G6492" t="s">
        <v>32</v>
      </c>
      <c r="H6492">
        <v>163000</v>
      </c>
      <c r="I6492" t="s">
        <v>2281</v>
      </c>
      <c r="J6492" s="7">
        <v>22</v>
      </c>
      <c r="K6492" t="s">
        <v>17</v>
      </c>
      <c r="L6492" t="s">
        <v>18</v>
      </c>
      <c r="M6492" t="str">
        <f t="shared" si="101"/>
        <v>Tue</v>
      </c>
      <c r="N6492" t="str">
        <f>VLOOKUP(Query1[[#This Row],[Age]],'Age Group Vlookup'!B$3:C$6,2,TRUE)</f>
        <v>20-29</v>
      </c>
    </row>
    <row r="6493" spans="1:14" x14ac:dyDescent="0.3">
      <c r="A6493" t="s">
        <v>7507</v>
      </c>
      <c r="B6493" s="1">
        <v>42494</v>
      </c>
      <c r="C6493" t="s">
        <v>276</v>
      </c>
      <c r="D6493">
        <v>39650</v>
      </c>
      <c r="E6493" t="s">
        <v>108</v>
      </c>
      <c r="G6493" t="s">
        <v>32</v>
      </c>
      <c r="H6493">
        <v>74000</v>
      </c>
      <c r="I6493" t="s">
        <v>277</v>
      </c>
      <c r="J6493" s="7">
        <v>41</v>
      </c>
      <c r="K6493" t="s">
        <v>32</v>
      </c>
      <c r="L6493" t="s">
        <v>33</v>
      </c>
      <c r="M6493" t="str">
        <f t="shared" si="101"/>
        <v>Wed</v>
      </c>
      <c r="N6493" t="str">
        <f>VLOOKUP(Query1[[#This Row],[Age]],'Age Group Vlookup'!B$3:C$6,2,TRUE)</f>
        <v>40-49</v>
      </c>
    </row>
    <row r="6494" spans="1:14" x14ac:dyDescent="0.3">
      <c r="A6494" t="s">
        <v>7508</v>
      </c>
      <c r="B6494" s="1">
        <v>42523</v>
      </c>
      <c r="C6494" t="s">
        <v>2646</v>
      </c>
      <c r="D6494">
        <v>41695</v>
      </c>
      <c r="E6494" t="s">
        <v>47</v>
      </c>
      <c r="G6494" t="s">
        <v>32</v>
      </c>
      <c r="H6494">
        <v>55000</v>
      </c>
      <c r="I6494" t="s">
        <v>2647</v>
      </c>
      <c r="J6494" s="7">
        <v>30</v>
      </c>
      <c r="K6494" t="s">
        <v>27</v>
      </c>
      <c r="L6494" t="s">
        <v>28</v>
      </c>
      <c r="M6494" t="str">
        <f t="shared" si="101"/>
        <v>Thu</v>
      </c>
      <c r="N6494" t="str">
        <f>VLOOKUP(Query1[[#This Row],[Age]],'Age Group Vlookup'!B$3:C$6,2,TRUE)</f>
        <v>30-39</v>
      </c>
    </row>
    <row r="6495" spans="1:14" x14ac:dyDescent="0.3">
      <c r="A6495" t="s">
        <v>7509</v>
      </c>
      <c r="B6495" s="1">
        <v>42370</v>
      </c>
      <c r="C6495" t="s">
        <v>724</v>
      </c>
      <c r="D6495">
        <v>24148</v>
      </c>
      <c r="E6495" t="s">
        <v>36</v>
      </c>
      <c r="G6495" t="s">
        <v>17</v>
      </c>
      <c r="H6495">
        <v>14000</v>
      </c>
      <c r="I6495" t="s">
        <v>725</v>
      </c>
      <c r="J6495" s="7">
        <v>25</v>
      </c>
      <c r="K6495" t="s">
        <v>27</v>
      </c>
      <c r="L6495" t="s">
        <v>28</v>
      </c>
      <c r="M6495" t="str">
        <f t="shared" si="101"/>
        <v>Fri</v>
      </c>
      <c r="N6495" t="str">
        <f>VLOOKUP(Query1[[#This Row],[Age]],'Age Group Vlookup'!B$3:C$6,2,TRUE)</f>
        <v>20-29</v>
      </c>
    </row>
    <row r="6496" spans="1:14" x14ac:dyDescent="0.3">
      <c r="A6496" t="s">
        <v>7510</v>
      </c>
      <c r="B6496" s="1">
        <v>42429</v>
      </c>
      <c r="C6496" t="s">
        <v>857</v>
      </c>
      <c r="D6496">
        <v>34525</v>
      </c>
      <c r="E6496" t="s">
        <v>108</v>
      </c>
      <c r="G6496" t="s">
        <v>32</v>
      </c>
      <c r="H6496">
        <v>128000</v>
      </c>
      <c r="I6496" t="s">
        <v>858</v>
      </c>
      <c r="J6496" s="7">
        <v>38</v>
      </c>
      <c r="K6496" t="s">
        <v>27</v>
      </c>
      <c r="L6496" t="s">
        <v>28</v>
      </c>
      <c r="M6496" t="str">
        <f t="shared" si="101"/>
        <v>Mon</v>
      </c>
      <c r="N6496" t="str">
        <f>VLOOKUP(Query1[[#This Row],[Age]],'Age Group Vlookup'!B$3:C$6,2,TRUE)</f>
        <v>30-39</v>
      </c>
    </row>
    <row r="6497" spans="1:14" x14ac:dyDescent="0.3">
      <c r="A6497" t="s">
        <v>7511</v>
      </c>
      <c r="B6497" s="1">
        <v>42448</v>
      </c>
      <c r="C6497" t="s">
        <v>1464</v>
      </c>
      <c r="D6497">
        <v>49161</v>
      </c>
      <c r="E6497" t="s">
        <v>47</v>
      </c>
      <c r="G6497" t="s">
        <v>32</v>
      </c>
      <c r="H6497">
        <v>76000</v>
      </c>
      <c r="I6497" t="s">
        <v>1465</v>
      </c>
      <c r="J6497" s="7">
        <v>22</v>
      </c>
      <c r="K6497" t="s">
        <v>27</v>
      </c>
      <c r="L6497" t="s">
        <v>28</v>
      </c>
      <c r="M6497" t="str">
        <f t="shared" si="101"/>
        <v>Sat</v>
      </c>
      <c r="N6497" t="str">
        <f>VLOOKUP(Query1[[#This Row],[Age]],'Age Group Vlookup'!B$3:C$6,2,TRUE)</f>
        <v>20-29</v>
      </c>
    </row>
    <row r="6498" spans="1:14" x14ac:dyDescent="0.3">
      <c r="A6498" t="s">
        <v>7512</v>
      </c>
      <c r="B6498" s="1">
        <v>42411</v>
      </c>
      <c r="C6498" t="s">
        <v>1190</v>
      </c>
      <c r="D6498">
        <v>26191</v>
      </c>
      <c r="E6498" t="s">
        <v>47</v>
      </c>
      <c r="G6498" t="s">
        <v>15</v>
      </c>
      <c r="H6498">
        <v>330000</v>
      </c>
      <c r="I6498" t="s">
        <v>1191</v>
      </c>
      <c r="J6498" s="7">
        <v>45</v>
      </c>
      <c r="K6498" t="s">
        <v>27</v>
      </c>
      <c r="L6498" t="s">
        <v>28</v>
      </c>
      <c r="M6498" t="str">
        <f t="shared" si="101"/>
        <v>Thu</v>
      </c>
      <c r="N6498" t="str">
        <f>VLOOKUP(Query1[[#This Row],[Age]],'Age Group Vlookup'!B$3:C$6,2,TRUE)</f>
        <v>40-49</v>
      </c>
    </row>
    <row r="6499" spans="1:14" x14ac:dyDescent="0.3">
      <c r="A6499" t="s">
        <v>7513</v>
      </c>
      <c r="B6499" s="1">
        <v>42656</v>
      </c>
      <c r="C6499" t="s">
        <v>853</v>
      </c>
      <c r="D6499">
        <v>47862</v>
      </c>
      <c r="E6499" t="s">
        <v>47</v>
      </c>
      <c r="G6499" t="s">
        <v>17</v>
      </c>
      <c r="H6499">
        <v>23000</v>
      </c>
      <c r="I6499" t="s">
        <v>854</v>
      </c>
      <c r="J6499" s="7">
        <v>30</v>
      </c>
      <c r="K6499" t="s">
        <v>27</v>
      </c>
      <c r="L6499" t="s">
        <v>28</v>
      </c>
      <c r="M6499" t="str">
        <f t="shared" si="101"/>
        <v>Thu</v>
      </c>
      <c r="N6499" t="str">
        <f>VLOOKUP(Query1[[#This Row],[Age]],'Age Group Vlookup'!B$3:C$6,2,TRUE)</f>
        <v>30-39</v>
      </c>
    </row>
    <row r="6500" spans="1:14" x14ac:dyDescent="0.3">
      <c r="A6500" t="s">
        <v>7514</v>
      </c>
      <c r="B6500" s="1">
        <v>42589</v>
      </c>
      <c r="C6500" t="s">
        <v>593</v>
      </c>
      <c r="D6500">
        <v>3765</v>
      </c>
      <c r="E6500" t="s">
        <v>58</v>
      </c>
      <c r="G6500" t="s">
        <v>17</v>
      </c>
      <c r="H6500">
        <v>24000</v>
      </c>
      <c r="I6500" t="s">
        <v>594</v>
      </c>
      <c r="J6500" s="7">
        <v>37</v>
      </c>
      <c r="K6500" t="s">
        <v>32</v>
      </c>
      <c r="L6500" t="s">
        <v>33</v>
      </c>
      <c r="M6500" t="str">
        <f t="shared" si="101"/>
        <v>Sun</v>
      </c>
      <c r="N6500" t="str">
        <f>VLOOKUP(Query1[[#This Row],[Age]],'Age Group Vlookup'!B$3:C$6,2,TRUE)</f>
        <v>30-39</v>
      </c>
    </row>
    <row r="6501" spans="1:14" x14ac:dyDescent="0.3">
      <c r="A6501" t="s">
        <v>7515</v>
      </c>
      <c r="B6501" s="1">
        <v>42731</v>
      </c>
      <c r="C6501" t="s">
        <v>619</v>
      </c>
      <c r="D6501">
        <v>23689</v>
      </c>
      <c r="E6501" t="s">
        <v>108</v>
      </c>
      <c r="G6501" t="s">
        <v>17</v>
      </c>
      <c r="H6501">
        <v>30000</v>
      </c>
      <c r="I6501" t="s">
        <v>620</v>
      </c>
      <c r="J6501" s="7">
        <v>47</v>
      </c>
      <c r="K6501" t="s">
        <v>27</v>
      </c>
      <c r="L6501" t="s">
        <v>28</v>
      </c>
      <c r="M6501" t="str">
        <f t="shared" si="101"/>
        <v>Tue</v>
      </c>
      <c r="N6501" t="str">
        <f>VLOOKUP(Query1[[#This Row],[Age]],'Age Group Vlookup'!B$3:C$6,2,TRUE)</f>
        <v>40-49</v>
      </c>
    </row>
    <row r="6502" spans="1:14" x14ac:dyDescent="0.3">
      <c r="A6502" t="s">
        <v>7516</v>
      </c>
      <c r="B6502" s="1">
        <v>42703</v>
      </c>
      <c r="C6502" t="s">
        <v>1826</v>
      </c>
      <c r="D6502">
        <v>37739</v>
      </c>
      <c r="E6502" t="s">
        <v>133</v>
      </c>
      <c r="G6502" t="s">
        <v>15</v>
      </c>
      <c r="H6502">
        <v>671000</v>
      </c>
      <c r="I6502" t="s">
        <v>1827</v>
      </c>
      <c r="J6502" s="7">
        <v>38</v>
      </c>
      <c r="K6502" t="s">
        <v>27</v>
      </c>
      <c r="L6502" t="s">
        <v>28</v>
      </c>
      <c r="M6502" t="str">
        <f t="shared" si="101"/>
        <v>Tue</v>
      </c>
      <c r="N6502" t="str">
        <f>VLOOKUP(Query1[[#This Row],[Age]],'Age Group Vlookup'!B$3:C$6,2,TRUE)</f>
        <v>30-39</v>
      </c>
    </row>
    <row r="6503" spans="1:14" x14ac:dyDescent="0.3">
      <c r="A6503" t="s">
        <v>7517</v>
      </c>
      <c r="B6503" s="1">
        <v>42408</v>
      </c>
      <c r="C6503" t="s">
        <v>1412</v>
      </c>
      <c r="D6503">
        <v>20919</v>
      </c>
      <c r="E6503" t="s">
        <v>77</v>
      </c>
      <c r="G6503" t="s">
        <v>32</v>
      </c>
      <c r="H6503">
        <v>51000</v>
      </c>
      <c r="I6503" t="s">
        <v>1413</v>
      </c>
      <c r="J6503" s="7">
        <v>33</v>
      </c>
      <c r="K6503" t="s">
        <v>17</v>
      </c>
      <c r="L6503" t="s">
        <v>18</v>
      </c>
      <c r="M6503" t="str">
        <f t="shared" si="101"/>
        <v>Mon</v>
      </c>
      <c r="N6503" t="str">
        <f>VLOOKUP(Query1[[#This Row],[Age]],'Age Group Vlookup'!B$3:C$6,2,TRUE)</f>
        <v>30-39</v>
      </c>
    </row>
    <row r="6504" spans="1:14" x14ac:dyDescent="0.3">
      <c r="A6504" t="s">
        <v>7518</v>
      </c>
      <c r="B6504" s="1">
        <v>42421</v>
      </c>
      <c r="C6504" t="s">
        <v>392</v>
      </c>
      <c r="D6504">
        <v>24061</v>
      </c>
      <c r="E6504" t="s">
        <v>21</v>
      </c>
      <c r="G6504" t="s">
        <v>15</v>
      </c>
      <c r="H6504">
        <v>145000</v>
      </c>
      <c r="I6504" t="s">
        <v>393</v>
      </c>
      <c r="J6504" s="7">
        <v>32</v>
      </c>
      <c r="K6504" t="s">
        <v>17</v>
      </c>
      <c r="L6504" t="s">
        <v>18</v>
      </c>
      <c r="M6504" t="str">
        <f t="shared" si="101"/>
        <v>Sun</v>
      </c>
      <c r="N6504" t="str">
        <f>VLOOKUP(Query1[[#This Row],[Age]],'Age Group Vlookup'!B$3:C$6,2,TRUE)</f>
        <v>30-39</v>
      </c>
    </row>
    <row r="6505" spans="1:14" x14ac:dyDescent="0.3">
      <c r="A6505" t="s">
        <v>7519</v>
      </c>
      <c r="B6505" s="1">
        <v>42501</v>
      </c>
      <c r="C6505" t="s">
        <v>898</v>
      </c>
      <c r="D6505">
        <v>34798</v>
      </c>
      <c r="E6505" t="s">
        <v>25</v>
      </c>
      <c r="G6505" t="s">
        <v>15</v>
      </c>
      <c r="H6505">
        <v>881000</v>
      </c>
      <c r="I6505" t="s">
        <v>899</v>
      </c>
      <c r="J6505" s="7">
        <v>44</v>
      </c>
      <c r="K6505" t="s">
        <v>27</v>
      </c>
      <c r="L6505" t="s">
        <v>28</v>
      </c>
      <c r="M6505" t="str">
        <f t="shared" si="101"/>
        <v>Wed</v>
      </c>
      <c r="N6505" t="str">
        <f>VLOOKUP(Query1[[#This Row],[Age]],'Age Group Vlookup'!B$3:C$6,2,TRUE)</f>
        <v>40-49</v>
      </c>
    </row>
    <row r="6506" spans="1:14" x14ac:dyDescent="0.3">
      <c r="A6506" t="s">
        <v>7520</v>
      </c>
      <c r="B6506" s="1">
        <v>42560</v>
      </c>
      <c r="C6506" t="s">
        <v>1949</v>
      </c>
      <c r="D6506">
        <v>44644</v>
      </c>
      <c r="E6506" t="s">
        <v>133</v>
      </c>
      <c r="G6506" t="s">
        <v>17</v>
      </c>
      <c r="H6506">
        <v>50000</v>
      </c>
      <c r="I6506" t="s">
        <v>1950</v>
      </c>
      <c r="J6506" s="7">
        <v>33</v>
      </c>
      <c r="K6506" t="s">
        <v>27</v>
      </c>
      <c r="L6506" t="s">
        <v>28</v>
      </c>
      <c r="M6506" t="str">
        <f t="shared" si="101"/>
        <v>Sat</v>
      </c>
      <c r="N6506" t="str">
        <f>VLOOKUP(Query1[[#This Row],[Age]],'Age Group Vlookup'!B$3:C$6,2,TRUE)</f>
        <v>30-39</v>
      </c>
    </row>
    <row r="6507" spans="1:14" x14ac:dyDescent="0.3">
      <c r="A6507" t="s">
        <v>7521</v>
      </c>
      <c r="B6507" s="1">
        <v>42483</v>
      </c>
      <c r="C6507" t="s">
        <v>1480</v>
      </c>
      <c r="D6507">
        <v>30665</v>
      </c>
      <c r="E6507" t="s">
        <v>21</v>
      </c>
      <c r="G6507" t="s">
        <v>32</v>
      </c>
      <c r="H6507">
        <v>188000</v>
      </c>
      <c r="I6507" t="s">
        <v>1481</v>
      </c>
      <c r="J6507" s="7">
        <v>44</v>
      </c>
      <c r="K6507" t="s">
        <v>27</v>
      </c>
      <c r="L6507" t="s">
        <v>28</v>
      </c>
      <c r="M6507" t="str">
        <f t="shared" si="101"/>
        <v>Sat</v>
      </c>
      <c r="N6507" t="str">
        <f>VLOOKUP(Query1[[#This Row],[Age]],'Age Group Vlookup'!B$3:C$6,2,TRUE)</f>
        <v>40-49</v>
      </c>
    </row>
    <row r="6508" spans="1:14" x14ac:dyDescent="0.3">
      <c r="A6508" t="s">
        <v>7522</v>
      </c>
      <c r="B6508" s="1">
        <v>42454</v>
      </c>
      <c r="C6508" t="s">
        <v>431</v>
      </c>
      <c r="D6508">
        <v>9571</v>
      </c>
      <c r="E6508" t="s">
        <v>150</v>
      </c>
      <c r="G6508" t="s">
        <v>17</v>
      </c>
      <c r="H6508">
        <v>30000</v>
      </c>
      <c r="I6508" t="s">
        <v>432</v>
      </c>
      <c r="J6508" s="7">
        <v>41</v>
      </c>
      <c r="K6508" t="s">
        <v>27</v>
      </c>
      <c r="L6508" t="s">
        <v>28</v>
      </c>
      <c r="M6508" t="str">
        <f t="shared" si="101"/>
        <v>Fri</v>
      </c>
      <c r="N6508" t="str">
        <f>VLOOKUP(Query1[[#This Row],[Age]],'Age Group Vlookup'!B$3:C$6,2,TRUE)</f>
        <v>40-49</v>
      </c>
    </row>
    <row r="6509" spans="1:14" x14ac:dyDescent="0.3">
      <c r="A6509" t="s">
        <v>7523</v>
      </c>
      <c r="B6509" s="1">
        <v>42618</v>
      </c>
      <c r="C6509" t="s">
        <v>1454</v>
      </c>
      <c r="D6509">
        <v>32134</v>
      </c>
      <c r="E6509" t="s">
        <v>25</v>
      </c>
      <c r="G6509" t="s">
        <v>17</v>
      </c>
      <c r="H6509">
        <v>41000</v>
      </c>
      <c r="I6509" t="s">
        <v>1455</v>
      </c>
      <c r="J6509" s="7">
        <v>38</v>
      </c>
      <c r="K6509" t="s">
        <v>17</v>
      </c>
      <c r="L6509" t="s">
        <v>18</v>
      </c>
      <c r="M6509" t="str">
        <f t="shared" si="101"/>
        <v>Mon</v>
      </c>
      <c r="N6509" t="str">
        <f>VLOOKUP(Query1[[#This Row],[Age]],'Age Group Vlookup'!B$3:C$6,2,TRUE)</f>
        <v>30-39</v>
      </c>
    </row>
    <row r="6510" spans="1:14" x14ac:dyDescent="0.3">
      <c r="A6510" t="s">
        <v>7524</v>
      </c>
      <c r="B6510" s="1">
        <v>42442</v>
      </c>
      <c r="C6510" t="s">
        <v>711</v>
      </c>
      <c r="D6510">
        <v>45147</v>
      </c>
      <c r="E6510" t="s">
        <v>150</v>
      </c>
      <c r="G6510" t="s">
        <v>15</v>
      </c>
      <c r="H6510">
        <v>330000</v>
      </c>
      <c r="I6510" t="s">
        <v>712</v>
      </c>
      <c r="J6510" s="7">
        <v>23</v>
      </c>
      <c r="K6510" t="s">
        <v>32</v>
      </c>
      <c r="L6510" t="s">
        <v>33</v>
      </c>
      <c r="M6510" t="str">
        <f t="shared" si="101"/>
        <v>Sun</v>
      </c>
      <c r="N6510" t="str">
        <f>VLOOKUP(Query1[[#This Row],[Age]],'Age Group Vlookup'!B$3:C$6,2,TRUE)</f>
        <v>20-29</v>
      </c>
    </row>
    <row r="6511" spans="1:14" x14ac:dyDescent="0.3">
      <c r="A6511" t="s">
        <v>7525</v>
      </c>
      <c r="B6511" s="1">
        <v>42618</v>
      </c>
      <c r="C6511" t="s">
        <v>1474</v>
      </c>
      <c r="D6511">
        <v>12391</v>
      </c>
      <c r="E6511" t="s">
        <v>137</v>
      </c>
      <c r="G6511" t="s">
        <v>32</v>
      </c>
      <c r="H6511">
        <v>142000</v>
      </c>
      <c r="I6511" t="s">
        <v>1475</v>
      </c>
      <c r="J6511" s="7">
        <v>20</v>
      </c>
      <c r="K6511" t="s">
        <v>32</v>
      </c>
      <c r="L6511" t="s">
        <v>33</v>
      </c>
      <c r="M6511" t="str">
        <f t="shared" si="101"/>
        <v>Mon</v>
      </c>
      <c r="N6511" t="str">
        <f>VLOOKUP(Query1[[#This Row],[Age]],'Age Group Vlookup'!B$3:C$6,2,TRUE)</f>
        <v>20-29</v>
      </c>
    </row>
    <row r="6512" spans="1:14" x14ac:dyDescent="0.3">
      <c r="A6512" t="s">
        <v>7526</v>
      </c>
      <c r="B6512" s="1">
        <v>42715</v>
      </c>
      <c r="C6512" t="s">
        <v>35</v>
      </c>
      <c r="D6512">
        <v>44798</v>
      </c>
      <c r="E6512" t="s">
        <v>36</v>
      </c>
      <c r="G6512" t="s">
        <v>17</v>
      </c>
      <c r="H6512">
        <v>25000</v>
      </c>
      <c r="I6512" t="s">
        <v>37</v>
      </c>
      <c r="J6512" s="7">
        <v>35</v>
      </c>
      <c r="K6512" t="s">
        <v>27</v>
      </c>
      <c r="L6512" t="s">
        <v>28</v>
      </c>
      <c r="M6512" t="str">
        <f t="shared" si="101"/>
        <v>Sun</v>
      </c>
      <c r="N6512" t="str">
        <f>VLOOKUP(Query1[[#This Row],[Age]],'Age Group Vlookup'!B$3:C$6,2,TRUE)</f>
        <v>30-39</v>
      </c>
    </row>
    <row r="6513" spans="1:14" x14ac:dyDescent="0.3">
      <c r="A6513" t="s">
        <v>7527</v>
      </c>
      <c r="B6513" s="1">
        <v>42598</v>
      </c>
      <c r="C6513" t="s">
        <v>1448</v>
      </c>
      <c r="D6513">
        <v>10276</v>
      </c>
      <c r="E6513" t="s">
        <v>54</v>
      </c>
      <c r="G6513" t="s">
        <v>17</v>
      </c>
      <c r="H6513">
        <v>28000</v>
      </c>
      <c r="I6513" t="s">
        <v>1449</v>
      </c>
      <c r="J6513" s="7">
        <v>37</v>
      </c>
      <c r="K6513" t="s">
        <v>17</v>
      </c>
      <c r="L6513" t="s">
        <v>18</v>
      </c>
      <c r="M6513" t="str">
        <f t="shared" si="101"/>
        <v>Tue</v>
      </c>
      <c r="N6513" t="str">
        <f>VLOOKUP(Query1[[#This Row],[Age]],'Age Group Vlookup'!B$3:C$6,2,TRUE)</f>
        <v>30-39</v>
      </c>
    </row>
    <row r="6514" spans="1:14" x14ac:dyDescent="0.3">
      <c r="A6514" t="s">
        <v>7528</v>
      </c>
      <c r="B6514" s="1">
        <v>42615</v>
      </c>
      <c r="C6514" t="s">
        <v>738</v>
      </c>
      <c r="D6514">
        <v>19828</v>
      </c>
      <c r="E6514" t="s">
        <v>25</v>
      </c>
      <c r="G6514" t="s">
        <v>15</v>
      </c>
      <c r="H6514">
        <v>879000</v>
      </c>
      <c r="I6514" t="s">
        <v>739</v>
      </c>
      <c r="J6514" s="7">
        <v>37</v>
      </c>
      <c r="K6514" t="s">
        <v>32</v>
      </c>
      <c r="L6514" t="s">
        <v>33</v>
      </c>
      <c r="M6514" t="str">
        <f t="shared" si="101"/>
        <v>Fri</v>
      </c>
      <c r="N6514" t="str">
        <f>VLOOKUP(Query1[[#This Row],[Age]],'Age Group Vlookup'!B$3:C$6,2,TRUE)</f>
        <v>30-39</v>
      </c>
    </row>
    <row r="6515" spans="1:14" x14ac:dyDescent="0.3">
      <c r="A6515" t="s">
        <v>7529</v>
      </c>
      <c r="B6515" s="1">
        <v>42520</v>
      </c>
      <c r="C6515" t="s">
        <v>689</v>
      </c>
      <c r="D6515">
        <v>34432</v>
      </c>
      <c r="E6515" t="s">
        <v>108</v>
      </c>
      <c r="G6515" t="s">
        <v>17</v>
      </c>
      <c r="H6515">
        <v>50000</v>
      </c>
      <c r="I6515" t="s">
        <v>690</v>
      </c>
      <c r="J6515" s="7">
        <v>30</v>
      </c>
      <c r="K6515" t="s">
        <v>17</v>
      </c>
      <c r="L6515" t="s">
        <v>18</v>
      </c>
      <c r="M6515" t="str">
        <f t="shared" si="101"/>
        <v>Mon</v>
      </c>
      <c r="N6515" t="str">
        <f>VLOOKUP(Query1[[#This Row],[Age]],'Age Group Vlookup'!B$3:C$6,2,TRUE)</f>
        <v>30-39</v>
      </c>
    </row>
    <row r="6516" spans="1:14" x14ac:dyDescent="0.3">
      <c r="A6516" t="s">
        <v>7530</v>
      </c>
      <c r="B6516" s="1">
        <v>42668</v>
      </c>
      <c r="C6516" t="s">
        <v>2341</v>
      </c>
      <c r="D6516">
        <v>41147</v>
      </c>
      <c r="E6516" t="s">
        <v>62</v>
      </c>
      <c r="G6516" t="s">
        <v>15</v>
      </c>
      <c r="H6516">
        <v>653000</v>
      </c>
      <c r="I6516" t="s">
        <v>2342</v>
      </c>
      <c r="J6516" s="7">
        <v>20</v>
      </c>
      <c r="K6516" t="s">
        <v>27</v>
      </c>
      <c r="L6516" t="s">
        <v>28</v>
      </c>
      <c r="M6516" t="str">
        <f t="shared" si="101"/>
        <v>Tue</v>
      </c>
      <c r="N6516" t="str">
        <f>VLOOKUP(Query1[[#This Row],[Age]],'Age Group Vlookup'!B$3:C$6,2,TRUE)</f>
        <v>20-29</v>
      </c>
    </row>
    <row r="6517" spans="1:14" x14ac:dyDescent="0.3">
      <c r="A6517" t="s">
        <v>7531</v>
      </c>
      <c r="B6517" s="1">
        <v>42478</v>
      </c>
      <c r="C6517" t="s">
        <v>257</v>
      </c>
      <c r="D6517">
        <v>6731</v>
      </c>
      <c r="E6517" t="s">
        <v>54</v>
      </c>
      <c r="G6517" t="s">
        <v>15</v>
      </c>
      <c r="H6517">
        <v>542000</v>
      </c>
      <c r="I6517" t="s">
        <v>258</v>
      </c>
      <c r="J6517" s="7">
        <v>33</v>
      </c>
      <c r="K6517" t="s">
        <v>27</v>
      </c>
      <c r="L6517" t="s">
        <v>28</v>
      </c>
      <c r="M6517" t="str">
        <f t="shared" si="101"/>
        <v>Mon</v>
      </c>
      <c r="N6517" t="str">
        <f>VLOOKUP(Query1[[#This Row],[Age]],'Age Group Vlookup'!B$3:C$6,2,TRUE)</f>
        <v>30-39</v>
      </c>
    </row>
    <row r="6518" spans="1:14" x14ac:dyDescent="0.3">
      <c r="A6518" t="s">
        <v>7532</v>
      </c>
      <c r="B6518" s="1">
        <v>42701</v>
      </c>
      <c r="C6518" t="s">
        <v>974</v>
      </c>
      <c r="D6518">
        <v>26213</v>
      </c>
      <c r="E6518" t="s">
        <v>14</v>
      </c>
      <c r="G6518" t="s">
        <v>15</v>
      </c>
      <c r="H6518">
        <v>126000</v>
      </c>
      <c r="I6518" t="s">
        <v>975</v>
      </c>
      <c r="J6518" s="7">
        <v>47</v>
      </c>
      <c r="K6518" t="s">
        <v>27</v>
      </c>
      <c r="L6518" t="s">
        <v>28</v>
      </c>
      <c r="M6518" t="str">
        <f t="shared" si="101"/>
        <v>Sun</v>
      </c>
      <c r="N6518" t="str">
        <f>VLOOKUP(Query1[[#This Row],[Age]],'Age Group Vlookup'!B$3:C$6,2,TRUE)</f>
        <v>40-49</v>
      </c>
    </row>
    <row r="6519" spans="1:14" x14ac:dyDescent="0.3">
      <c r="A6519" t="s">
        <v>7533</v>
      </c>
      <c r="B6519" s="1">
        <v>42681</v>
      </c>
      <c r="C6519" t="s">
        <v>1861</v>
      </c>
      <c r="D6519">
        <v>43108</v>
      </c>
      <c r="E6519" t="s">
        <v>108</v>
      </c>
      <c r="G6519" t="s">
        <v>32</v>
      </c>
      <c r="H6519">
        <v>166000</v>
      </c>
      <c r="I6519" t="s">
        <v>1862</v>
      </c>
      <c r="J6519" s="7">
        <v>47</v>
      </c>
      <c r="K6519" t="s">
        <v>27</v>
      </c>
      <c r="L6519" t="s">
        <v>28</v>
      </c>
      <c r="M6519" t="str">
        <f t="shared" si="101"/>
        <v>Mon</v>
      </c>
      <c r="N6519" t="str">
        <f>VLOOKUP(Query1[[#This Row],[Age]],'Age Group Vlookup'!B$3:C$6,2,TRUE)</f>
        <v>40-49</v>
      </c>
    </row>
    <row r="6520" spans="1:14" x14ac:dyDescent="0.3">
      <c r="A6520" t="s">
        <v>7534</v>
      </c>
      <c r="B6520" s="1">
        <v>42531</v>
      </c>
      <c r="C6520" t="s">
        <v>2335</v>
      </c>
      <c r="D6520">
        <v>32675</v>
      </c>
      <c r="E6520" t="s">
        <v>58</v>
      </c>
      <c r="G6520" t="s">
        <v>15</v>
      </c>
      <c r="H6520">
        <v>656000</v>
      </c>
      <c r="I6520" t="s">
        <v>2336</v>
      </c>
      <c r="J6520" s="7">
        <v>39</v>
      </c>
      <c r="K6520" t="s">
        <v>32</v>
      </c>
      <c r="L6520" t="s">
        <v>33</v>
      </c>
      <c r="M6520" t="str">
        <f t="shared" si="101"/>
        <v>Fri</v>
      </c>
      <c r="N6520" t="str">
        <f>VLOOKUP(Query1[[#This Row],[Age]],'Age Group Vlookup'!B$3:C$6,2,TRUE)</f>
        <v>30-39</v>
      </c>
    </row>
    <row r="6521" spans="1:14" x14ac:dyDescent="0.3">
      <c r="A6521" t="s">
        <v>7535</v>
      </c>
      <c r="B6521" s="1">
        <v>42650</v>
      </c>
      <c r="C6521" t="s">
        <v>2449</v>
      </c>
      <c r="D6521">
        <v>36289</v>
      </c>
      <c r="E6521" t="s">
        <v>108</v>
      </c>
      <c r="G6521" t="s">
        <v>15</v>
      </c>
      <c r="H6521">
        <v>126000</v>
      </c>
      <c r="I6521" t="s">
        <v>2450</v>
      </c>
      <c r="J6521" s="7">
        <v>27</v>
      </c>
      <c r="K6521" t="s">
        <v>17</v>
      </c>
      <c r="L6521" t="s">
        <v>18</v>
      </c>
      <c r="M6521" t="str">
        <f t="shared" si="101"/>
        <v>Fri</v>
      </c>
      <c r="N6521" t="str">
        <f>VLOOKUP(Query1[[#This Row],[Age]],'Age Group Vlookup'!B$3:C$6,2,TRUE)</f>
        <v>20-29</v>
      </c>
    </row>
    <row r="6522" spans="1:14" x14ac:dyDescent="0.3">
      <c r="A6522" t="s">
        <v>7536</v>
      </c>
      <c r="B6522" s="1">
        <v>42479</v>
      </c>
      <c r="C6522" t="s">
        <v>1002</v>
      </c>
      <c r="D6522">
        <v>49846</v>
      </c>
      <c r="E6522" t="s">
        <v>62</v>
      </c>
      <c r="G6522" t="s">
        <v>15</v>
      </c>
      <c r="H6522">
        <v>331000</v>
      </c>
      <c r="I6522" t="s">
        <v>1003</v>
      </c>
      <c r="J6522" s="7">
        <v>27</v>
      </c>
      <c r="K6522" t="s">
        <v>27</v>
      </c>
      <c r="L6522" t="s">
        <v>28</v>
      </c>
      <c r="M6522" t="str">
        <f t="shared" si="101"/>
        <v>Tue</v>
      </c>
      <c r="N6522" t="str">
        <f>VLOOKUP(Query1[[#This Row],[Age]],'Age Group Vlookup'!B$3:C$6,2,TRUE)</f>
        <v>20-29</v>
      </c>
    </row>
    <row r="6523" spans="1:14" x14ac:dyDescent="0.3">
      <c r="A6523" t="s">
        <v>7537</v>
      </c>
      <c r="B6523" s="1">
        <v>42594</v>
      </c>
      <c r="C6523" t="s">
        <v>1185</v>
      </c>
      <c r="D6523">
        <v>519</v>
      </c>
      <c r="E6523" t="s">
        <v>14</v>
      </c>
      <c r="G6523" t="s">
        <v>32</v>
      </c>
      <c r="H6523">
        <v>180000</v>
      </c>
      <c r="I6523" t="s">
        <v>1186</v>
      </c>
      <c r="J6523" s="7">
        <v>20</v>
      </c>
      <c r="K6523" t="s">
        <v>32</v>
      </c>
      <c r="L6523" t="s">
        <v>33</v>
      </c>
      <c r="M6523" t="str">
        <f t="shared" si="101"/>
        <v>Fri</v>
      </c>
      <c r="N6523" t="str">
        <f>VLOOKUP(Query1[[#This Row],[Age]],'Age Group Vlookup'!B$3:C$6,2,TRUE)</f>
        <v>20-29</v>
      </c>
    </row>
    <row r="6524" spans="1:14" x14ac:dyDescent="0.3">
      <c r="A6524" t="s">
        <v>7538</v>
      </c>
      <c r="B6524" s="1">
        <v>42408</v>
      </c>
      <c r="C6524" t="s">
        <v>1075</v>
      </c>
      <c r="D6524">
        <v>25098</v>
      </c>
      <c r="E6524" t="s">
        <v>69</v>
      </c>
      <c r="G6524" t="s">
        <v>17</v>
      </c>
      <c r="H6524">
        <v>43000</v>
      </c>
      <c r="I6524" t="s">
        <v>1076</v>
      </c>
      <c r="J6524" s="7">
        <v>37</v>
      </c>
      <c r="K6524" t="s">
        <v>27</v>
      </c>
      <c r="L6524" t="s">
        <v>28</v>
      </c>
      <c r="M6524" t="str">
        <f t="shared" si="101"/>
        <v>Mon</v>
      </c>
      <c r="N6524" t="str">
        <f>VLOOKUP(Query1[[#This Row],[Age]],'Age Group Vlookup'!B$3:C$6,2,TRUE)</f>
        <v>30-39</v>
      </c>
    </row>
    <row r="6525" spans="1:14" x14ac:dyDescent="0.3">
      <c r="A6525" t="s">
        <v>7539</v>
      </c>
      <c r="B6525" s="1">
        <v>42703</v>
      </c>
      <c r="C6525" t="s">
        <v>419</v>
      </c>
      <c r="D6525">
        <v>41811</v>
      </c>
      <c r="E6525" t="s">
        <v>54</v>
      </c>
      <c r="G6525" t="s">
        <v>15</v>
      </c>
      <c r="H6525">
        <v>400000</v>
      </c>
      <c r="I6525" t="s">
        <v>420</v>
      </c>
      <c r="J6525" s="7">
        <v>26</v>
      </c>
      <c r="K6525" t="s">
        <v>17</v>
      </c>
      <c r="L6525" t="s">
        <v>18</v>
      </c>
      <c r="M6525" t="str">
        <f t="shared" si="101"/>
        <v>Tue</v>
      </c>
      <c r="N6525" t="str">
        <f>VLOOKUP(Query1[[#This Row],[Age]],'Age Group Vlookup'!B$3:C$6,2,TRUE)</f>
        <v>20-29</v>
      </c>
    </row>
    <row r="6526" spans="1:14" x14ac:dyDescent="0.3">
      <c r="A6526" t="s">
        <v>7540</v>
      </c>
      <c r="B6526" s="1">
        <v>42430</v>
      </c>
      <c r="C6526" t="s">
        <v>2558</v>
      </c>
      <c r="D6526">
        <v>19719</v>
      </c>
      <c r="E6526" t="s">
        <v>69</v>
      </c>
      <c r="G6526" t="s">
        <v>17</v>
      </c>
      <c r="H6526">
        <v>34000</v>
      </c>
      <c r="I6526" t="s">
        <v>2559</v>
      </c>
      <c r="J6526" s="7">
        <v>28</v>
      </c>
      <c r="K6526" t="s">
        <v>32</v>
      </c>
      <c r="L6526" t="s">
        <v>33</v>
      </c>
      <c r="M6526" t="str">
        <f t="shared" si="101"/>
        <v>Tue</v>
      </c>
      <c r="N6526" t="str">
        <f>VLOOKUP(Query1[[#This Row],[Age]],'Age Group Vlookup'!B$3:C$6,2,TRUE)</f>
        <v>20-29</v>
      </c>
    </row>
    <row r="6527" spans="1:14" x14ac:dyDescent="0.3">
      <c r="A6527" t="s">
        <v>7541</v>
      </c>
      <c r="B6527" s="1">
        <v>42465</v>
      </c>
      <c r="C6527" t="s">
        <v>1301</v>
      </c>
      <c r="D6527">
        <v>43576</v>
      </c>
      <c r="E6527" t="s">
        <v>54</v>
      </c>
      <c r="G6527" t="s">
        <v>17</v>
      </c>
      <c r="H6527">
        <v>24000</v>
      </c>
      <c r="I6527" t="s">
        <v>1302</v>
      </c>
      <c r="J6527" s="7">
        <v>49</v>
      </c>
      <c r="K6527" t="s">
        <v>32</v>
      </c>
      <c r="L6527" t="s">
        <v>33</v>
      </c>
      <c r="M6527" t="str">
        <f t="shared" si="101"/>
        <v>Tue</v>
      </c>
      <c r="N6527" t="str">
        <f>VLOOKUP(Query1[[#This Row],[Age]],'Age Group Vlookup'!B$3:C$6,2,TRUE)</f>
        <v>40-49</v>
      </c>
    </row>
    <row r="6528" spans="1:14" x14ac:dyDescent="0.3">
      <c r="A6528" t="s">
        <v>7542</v>
      </c>
      <c r="B6528" s="1">
        <v>42617</v>
      </c>
      <c r="C6528" t="s">
        <v>1474</v>
      </c>
      <c r="D6528">
        <v>7275</v>
      </c>
      <c r="E6528" t="s">
        <v>21</v>
      </c>
      <c r="G6528" t="s">
        <v>32</v>
      </c>
      <c r="H6528">
        <v>142000</v>
      </c>
      <c r="I6528" t="s">
        <v>1475</v>
      </c>
      <c r="J6528" s="7">
        <v>20</v>
      </c>
      <c r="K6528" t="s">
        <v>32</v>
      </c>
      <c r="L6528" t="s">
        <v>33</v>
      </c>
      <c r="M6528" t="str">
        <f t="shared" si="101"/>
        <v>Sun</v>
      </c>
      <c r="N6528" t="str">
        <f>VLOOKUP(Query1[[#This Row],[Age]],'Age Group Vlookup'!B$3:C$6,2,TRUE)</f>
        <v>20-29</v>
      </c>
    </row>
    <row r="6529" spans="1:14" x14ac:dyDescent="0.3">
      <c r="A6529" t="s">
        <v>7543</v>
      </c>
      <c r="B6529" s="1">
        <v>42425</v>
      </c>
      <c r="C6529" t="s">
        <v>649</v>
      </c>
      <c r="D6529">
        <v>14130</v>
      </c>
      <c r="E6529" t="s">
        <v>58</v>
      </c>
      <c r="G6529" t="s">
        <v>15</v>
      </c>
      <c r="H6529">
        <v>469000</v>
      </c>
      <c r="I6529" t="s">
        <v>650</v>
      </c>
      <c r="J6529" s="7">
        <v>49</v>
      </c>
      <c r="K6529" t="s">
        <v>27</v>
      </c>
      <c r="L6529" t="s">
        <v>28</v>
      </c>
      <c r="M6529" t="str">
        <f t="shared" si="101"/>
        <v>Thu</v>
      </c>
      <c r="N6529" t="str">
        <f>VLOOKUP(Query1[[#This Row],[Age]],'Age Group Vlookup'!B$3:C$6,2,TRUE)</f>
        <v>40-49</v>
      </c>
    </row>
    <row r="6530" spans="1:14" x14ac:dyDescent="0.3">
      <c r="A6530" t="s">
        <v>7544</v>
      </c>
      <c r="B6530" s="1">
        <v>42693</v>
      </c>
      <c r="C6530" t="s">
        <v>779</v>
      </c>
      <c r="D6530">
        <v>23762</v>
      </c>
      <c r="E6530" t="s">
        <v>150</v>
      </c>
      <c r="G6530" t="s">
        <v>17</v>
      </c>
      <c r="H6530">
        <v>12000</v>
      </c>
      <c r="I6530" t="s">
        <v>780</v>
      </c>
      <c r="J6530" s="7">
        <v>39</v>
      </c>
      <c r="K6530" t="s">
        <v>27</v>
      </c>
      <c r="L6530" t="s">
        <v>28</v>
      </c>
      <c r="M6530" t="str">
        <f t="shared" ref="M6530:M6593" si="102">TEXT(B6530,"ddd")</f>
        <v>Sat</v>
      </c>
      <c r="N6530" t="str">
        <f>VLOOKUP(Query1[[#This Row],[Age]],'Age Group Vlookup'!B$3:C$6,2,TRUE)</f>
        <v>30-39</v>
      </c>
    </row>
    <row r="6531" spans="1:14" x14ac:dyDescent="0.3">
      <c r="A6531" t="s">
        <v>7545</v>
      </c>
      <c r="B6531" s="1">
        <v>42374</v>
      </c>
      <c r="C6531" t="s">
        <v>469</v>
      </c>
      <c r="D6531">
        <v>12089</v>
      </c>
      <c r="E6531" t="s">
        <v>150</v>
      </c>
      <c r="G6531" t="s">
        <v>32</v>
      </c>
      <c r="H6531">
        <v>119000</v>
      </c>
      <c r="I6531" t="s">
        <v>470</v>
      </c>
      <c r="J6531" s="7">
        <v>24</v>
      </c>
      <c r="K6531" t="s">
        <v>27</v>
      </c>
      <c r="L6531" t="s">
        <v>28</v>
      </c>
      <c r="M6531" t="str">
        <f t="shared" si="102"/>
        <v>Tue</v>
      </c>
      <c r="N6531" t="str">
        <f>VLOOKUP(Query1[[#This Row],[Age]],'Age Group Vlookup'!B$3:C$6,2,TRUE)</f>
        <v>20-29</v>
      </c>
    </row>
    <row r="6532" spans="1:14" x14ac:dyDescent="0.3">
      <c r="A6532" t="s">
        <v>7546</v>
      </c>
      <c r="B6532" s="1">
        <v>42589</v>
      </c>
      <c r="C6532" t="s">
        <v>65</v>
      </c>
      <c r="D6532">
        <v>19345</v>
      </c>
      <c r="E6532" t="s">
        <v>108</v>
      </c>
      <c r="G6532" t="s">
        <v>15</v>
      </c>
      <c r="H6532">
        <v>355000</v>
      </c>
      <c r="I6532" t="s">
        <v>66</v>
      </c>
      <c r="J6532" s="7">
        <v>22</v>
      </c>
      <c r="K6532" t="s">
        <v>32</v>
      </c>
      <c r="L6532" t="s">
        <v>33</v>
      </c>
      <c r="M6532" t="str">
        <f t="shared" si="102"/>
        <v>Sun</v>
      </c>
      <c r="N6532" t="str">
        <f>VLOOKUP(Query1[[#This Row],[Age]],'Age Group Vlookup'!B$3:C$6,2,TRUE)</f>
        <v>20-29</v>
      </c>
    </row>
    <row r="6533" spans="1:14" x14ac:dyDescent="0.3">
      <c r="A6533" t="s">
        <v>7547</v>
      </c>
      <c r="B6533" s="1">
        <v>42694</v>
      </c>
      <c r="C6533" t="s">
        <v>556</v>
      </c>
      <c r="D6533">
        <v>39188</v>
      </c>
      <c r="E6533" t="s">
        <v>14</v>
      </c>
      <c r="G6533" t="s">
        <v>17</v>
      </c>
      <c r="H6533">
        <v>2000</v>
      </c>
      <c r="I6533" t="s">
        <v>557</v>
      </c>
      <c r="J6533" s="7">
        <v>23</v>
      </c>
      <c r="K6533" t="s">
        <v>27</v>
      </c>
      <c r="L6533" t="s">
        <v>28</v>
      </c>
      <c r="M6533" t="str">
        <f t="shared" si="102"/>
        <v>Sun</v>
      </c>
      <c r="N6533" t="str">
        <f>VLOOKUP(Query1[[#This Row],[Age]],'Age Group Vlookup'!B$3:C$6,2,TRUE)</f>
        <v>20-29</v>
      </c>
    </row>
    <row r="6534" spans="1:14" x14ac:dyDescent="0.3">
      <c r="A6534" t="s">
        <v>7548</v>
      </c>
      <c r="B6534" s="1">
        <v>42612</v>
      </c>
      <c r="C6534" t="s">
        <v>930</v>
      </c>
      <c r="D6534">
        <v>49338</v>
      </c>
      <c r="E6534" t="s">
        <v>137</v>
      </c>
      <c r="G6534" t="s">
        <v>17</v>
      </c>
      <c r="H6534">
        <v>15000</v>
      </c>
      <c r="I6534" t="s">
        <v>931</v>
      </c>
      <c r="J6534" s="7">
        <v>47</v>
      </c>
      <c r="K6534" t="s">
        <v>17</v>
      </c>
      <c r="L6534" t="s">
        <v>18</v>
      </c>
      <c r="M6534" t="str">
        <f t="shared" si="102"/>
        <v>Tue</v>
      </c>
      <c r="N6534" t="str">
        <f>VLOOKUP(Query1[[#This Row],[Age]],'Age Group Vlookup'!B$3:C$6,2,TRUE)</f>
        <v>40-49</v>
      </c>
    </row>
    <row r="6535" spans="1:14" x14ac:dyDescent="0.3">
      <c r="A6535" t="s">
        <v>7549</v>
      </c>
      <c r="B6535" s="1">
        <v>42682</v>
      </c>
      <c r="C6535" t="s">
        <v>936</v>
      </c>
      <c r="D6535">
        <v>28984</v>
      </c>
      <c r="E6535" t="s">
        <v>21</v>
      </c>
      <c r="G6535" t="s">
        <v>17</v>
      </c>
      <c r="H6535">
        <v>50000</v>
      </c>
      <c r="I6535" t="s">
        <v>937</v>
      </c>
      <c r="J6535" s="7">
        <v>32</v>
      </c>
      <c r="K6535" t="s">
        <v>27</v>
      </c>
      <c r="L6535" t="s">
        <v>28</v>
      </c>
      <c r="M6535" t="str">
        <f t="shared" si="102"/>
        <v>Tue</v>
      </c>
      <c r="N6535" t="str">
        <f>VLOOKUP(Query1[[#This Row],[Age]],'Age Group Vlookup'!B$3:C$6,2,TRUE)</f>
        <v>30-39</v>
      </c>
    </row>
    <row r="6536" spans="1:14" x14ac:dyDescent="0.3">
      <c r="A6536" t="s">
        <v>7550</v>
      </c>
      <c r="B6536" s="1">
        <v>42525</v>
      </c>
      <c r="C6536" t="s">
        <v>1246</v>
      </c>
      <c r="D6536">
        <v>7365</v>
      </c>
      <c r="E6536" t="s">
        <v>62</v>
      </c>
      <c r="G6536" t="s">
        <v>17</v>
      </c>
      <c r="H6536">
        <v>24000</v>
      </c>
      <c r="I6536" t="s">
        <v>1247</v>
      </c>
      <c r="J6536" s="7">
        <v>46</v>
      </c>
      <c r="K6536" t="s">
        <v>27</v>
      </c>
      <c r="L6536" t="s">
        <v>28</v>
      </c>
      <c r="M6536" t="str">
        <f t="shared" si="102"/>
        <v>Sat</v>
      </c>
      <c r="N6536" t="str">
        <f>VLOOKUP(Query1[[#This Row],[Age]],'Age Group Vlookup'!B$3:C$6,2,TRUE)</f>
        <v>40-49</v>
      </c>
    </row>
    <row r="6537" spans="1:14" x14ac:dyDescent="0.3">
      <c r="A6537" t="s">
        <v>7551</v>
      </c>
      <c r="B6537" s="1">
        <v>42708</v>
      </c>
      <c r="C6537" t="s">
        <v>395</v>
      </c>
      <c r="D6537">
        <v>29318</v>
      </c>
      <c r="E6537" t="s">
        <v>43</v>
      </c>
      <c r="G6537" t="s">
        <v>15</v>
      </c>
      <c r="H6537">
        <v>682000</v>
      </c>
      <c r="I6537" t="s">
        <v>396</v>
      </c>
      <c r="J6537" s="7">
        <v>50</v>
      </c>
      <c r="K6537" t="s">
        <v>27</v>
      </c>
      <c r="L6537" t="s">
        <v>28</v>
      </c>
      <c r="M6537" t="str">
        <f t="shared" si="102"/>
        <v>Sun</v>
      </c>
      <c r="N6537" t="str">
        <f>VLOOKUP(Query1[[#This Row],[Age]],'Age Group Vlookup'!B$3:C$6,2,TRUE)</f>
        <v>50-59</v>
      </c>
    </row>
    <row r="6538" spans="1:14" x14ac:dyDescent="0.3">
      <c r="A6538" t="s">
        <v>7552</v>
      </c>
      <c r="B6538" s="1">
        <v>42619</v>
      </c>
      <c r="C6538" t="s">
        <v>1540</v>
      </c>
      <c r="D6538">
        <v>22701</v>
      </c>
      <c r="E6538" t="s">
        <v>54</v>
      </c>
      <c r="G6538" t="s">
        <v>15</v>
      </c>
      <c r="H6538">
        <v>313000</v>
      </c>
      <c r="I6538" t="s">
        <v>1541</v>
      </c>
      <c r="J6538" s="7">
        <v>45</v>
      </c>
      <c r="K6538" t="s">
        <v>17</v>
      </c>
      <c r="L6538" t="s">
        <v>18</v>
      </c>
      <c r="M6538" t="str">
        <f t="shared" si="102"/>
        <v>Tue</v>
      </c>
      <c r="N6538" t="str">
        <f>VLOOKUP(Query1[[#This Row],[Age]],'Age Group Vlookup'!B$3:C$6,2,TRUE)</f>
        <v>40-49</v>
      </c>
    </row>
    <row r="6539" spans="1:14" x14ac:dyDescent="0.3">
      <c r="A6539" t="s">
        <v>7553</v>
      </c>
      <c r="B6539" s="1">
        <v>42424</v>
      </c>
      <c r="C6539" t="s">
        <v>547</v>
      </c>
      <c r="D6539">
        <v>36828</v>
      </c>
      <c r="E6539" t="s">
        <v>108</v>
      </c>
      <c r="G6539" t="s">
        <v>17</v>
      </c>
      <c r="H6539">
        <v>29000</v>
      </c>
      <c r="I6539" t="s">
        <v>548</v>
      </c>
      <c r="J6539" s="7">
        <v>23</v>
      </c>
      <c r="K6539" t="s">
        <v>27</v>
      </c>
      <c r="L6539" t="s">
        <v>28</v>
      </c>
      <c r="M6539" t="str">
        <f t="shared" si="102"/>
        <v>Wed</v>
      </c>
      <c r="N6539" t="str">
        <f>VLOOKUP(Query1[[#This Row],[Age]],'Age Group Vlookup'!B$3:C$6,2,TRUE)</f>
        <v>20-29</v>
      </c>
    </row>
    <row r="6540" spans="1:14" x14ac:dyDescent="0.3">
      <c r="A6540" t="s">
        <v>7554</v>
      </c>
      <c r="B6540" s="1">
        <v>42570</v>
      </c>
      <c r="C6540" t="s">
        <v>328</v>
      </c>
      <c r="D6540">
        <v>15980</v>
      </c>
      <c r="E6540" t="s">
        <v>14</v>
      </c>
      <c r="G6540" t="s">
        <v>32</v>
      </c>
      <c r="H6540">
        <v>148000</v>
      </c>
      <c r="I6540" t="s">
        <v>329</v>
      </c>
      <c r="J6540" s="7">
        <v>24</v>
      </c>
      <c r="K6540" t="s">
        <v>27</v>
      </c>
      <c r="L6540" t="s">
        <v>28</v>
      </c>
      <c r="M6540" t="str">
        <f t="shared" si="102"/>
        <v>Tue</v>
      </c>
      <c r="N6540" t="str">
        <f>VLOOKUP(Query1[[#This Row],[Age]],'Age Group Vlookup'!B$3:C$6,2,TRUE)</f>
        <v>20-29</v>
      </c>
    </row>
    <row r="6541" spans="1:14" x14ac:dyDescent="0.3">
      <c r="A6541" t="s">
        <v>7555</v>
      </c>
      <c r="B6541" s="1">
        <v>42591</v>
      </c>
      <c r="C6541" t="s">
        <v>204</v>
      </c>
      <c r="D6541">
        <v>45734</v>
      </c>
      <c r="E6541" t="s">
        <v>77</v>
      </c>
      <c r="G6541" t="s">
        <v>15</v>
      </c>
      <c r="H6541">
        <v>331000</v>
      </c>
      <c r="I6541" t="s">
        <v>205</v>
      </c>
      <c r="J6541" s="7">
        <v>32</v>
      </c>
      <c r="K6541" t="s">
        <v>17</v>
      </c>
      <c r="L6541" t="s">
        <v>18</v>
      </c>
      <c r="M6541" t="str">
        <f t="shared" si="102"/>
        <v>Tue</v>
      </c>
      <c r="N6541" t="str">
        <f>VLOOKUP(Query1[[#This Row],[Age]],'Age Group Vlookup'!B$3:C$6,2,TRUE)</f>
        <v>30-39</v>
      </c>
    </row>
    <row r="6542" spans="1:14" x14ac:dyDescent="0.3">
      <c r="A6542" t="s">
        <v>7556</v>
      </c>
      <c r="B6542" s="1">
        <v>42596</v>
      </c>
      <c r="C6542" t="s">
        <v>893</v>
      </c>
      <c r="D6542">
        <v>13450</v>
      </c>
      <c r="E6542" t="s">
        <v>133</v>
      </c>
      <c r="F6542">
        <v>1</v>
      </c>
      <c r="G6542" t="s">
        <v>17</v>
      </c>
      <c r="H6542">
        <v>36000</v>
      </c>
      <c r="I6542" t="s">
        <v>894</v>
      </c>
      <c r="J6542" s="7">
        <v>29</v>
      </c>
      <c r="K6542" t="s">
        <v>17</v>
      </c>
      <c r="L6542" t="s">
        <v>18</v>
      </c>
      <c r="M6542" t="str">
        <f t="shared" si="102"/>
        <v>Sun</v>
      </c>
      <c r="N6542" t="str">
        <f>VLOOKUP(Query1[[#This Row],[Age]],'Age Group Vlookup'!B$3:C$6,2,TRUE)</f>
        <v>20-29</v>
      </c>
    </row>
    <row r="6543" spans="1:14" x14ac:dyDescent="0.3">
      <c r="A6543" t="s">
        <v>7557</v>
      </c>
      <c r="B6543" s="1">
        <v>42561</v>
      </c>
      <c r="C6543" t="s">
        <v>2985</v>
      </c>
      <c r="D6543">
        <v>14167</v>
      </c>
      <c r="E6543" t="s">
        <v>137</v>
      </c>
      <c r="G6543" t="s">
        <v>15</v>
      </c>
      <c r="H6543">
        <v>131000</v>
      </c>
      <c r="I6543" t="s">
        <v>2986</v>
      </c>
      <c r="J6543" s="7">
        <v>49</v>
      </c>
      <c r="K6543" t="s">
        <v>27</v>
      </c>
      <c r="L6543" t="s">
        <v>28</v>
      </c>
      <c r="M6543" t="str">
        <f t="shared" si="102"/>
        <v>Sun</v>
      </c>
      <c r="N6543" t="str">
        <f>VLOOKUP(Query1[[#This Row],[Age]],'Age Group Vlookup'!B$3:C$6,2,TRUE)</f>
        <v>40-49</v>
      </c>
    </row>
    <row r="6544" spans="1:14" x14ac:dyDescent="0.3">
      <c r="A6544" t="s">
        <v>7558</v>
      </c>
      <c r="B6544" s="1">
        <v>42384</v>
      </c>
      <c r="C6544" t="s">
        <v>683</v>
      </c>
      <c r="D6544">
        <v>27387</v>
      </c>
      <c r="E6544" t="s">
        <v>77</v>
      </c>
      <c r="G6544" t="s">
        <v>15</v>
      </c>
      <c r="H6544">
        <v>129000</v>
      </c>
      <c r="I6544" t="s">
        <v>684</v>
      </c>
      <c r="J6544" s="7">
        <v>49</v>
      </c>
      <c r="K6544" t="s">
        <v>32</v>
      </c>
      <c r="L6544" t="s">
        <v>33</v>
      </c>
      <c r="M6544" t="str">
        <f t="shared" si="102"/>
        <v>Fri</v>
      </c>
      <c r="N6544" t="str">
        <f>VLOOKUP(Query1[[#This Row],[Age]],'Age Group Vlookup'!B$3:C$6,2,TRUE)</f>
        <v>40-49</v>
      </c>
    </row>
    <row r="6545" spans="1:14" x14ac:dyDescent="0.3">
      <c r="A6545" t="s">
        <v>7559</v>
      </c>
      <c r="B6545" s="1">
        <v>42528</v>
      </c>
      <c r="C6545" t="s">
        <v>2869</v>
      </c>
      <c r="D6545">
        <v>47904</v>
      </c>
      <c r="E6545" t="s">
        <v>133</v>
      </c>
      <c r="G6545" t="s">
        <v>32</v>
      </c>
      <c r="H6545">
        <v>72000</v>
      </c>
      <c r="I6545" t="s">
        <v>1997</v>
      </c>
      <c r="J6545" s="7">
        <v>31</v>
      </c>
      <c r="K6545" t="s">
        <v>17</v>
      </c>
      <c r="L6545" t="s">
        <v>18</v>
      </c>
      <c r="M6545" t="str">
        <f t="shared" si="102"/>
        <v>Tue</v>
      </c>
      <c r="N6545" t="str">
        <f>VLOOKUP(Query1[[#This Row],[Age]],'Age Group Vlookup'!B$3:C$6,2,TRUE)</f>
        <v>30-39</v>
      </c>
    </row>
    <row r="6546" spans="1:14" x14ac:dyDescent="0.3">
      <c r="A6546" t="s">
        <v>7560</v>
      </c>
      <c r="B6546" s="1">
        <v>42625</v>
      </c>
      <c r="C6546" t="s">
        <v>416</v>
      </c>
      <c r="D6546">
        <v>34690</v>
      </c>
      <c r="E6546" t="s">
        <v>25</v>
      </c>
      <c r="G6546" t="s">
        <v>15</v>
      </c>
      <c r="H6546">
        <v>307000</v>
      </c>
      <c r="I6546" t="s">
        <v>417</v>
      </c>
      <c r="J6546" s="7">
        <v>29</v>
      </c>
      <c r="K6546" t="s">
        <v>17</v>
      </c>
      <c r="L6546" t="s">
        <v>18</v>
      </c>
      <c r="M6546" t="str">
        <f t="shared" si="102"/>
        <v>Mon</v>
      </c>
      <c r="N6546" t="str">
        <f>VLOOKUP(Query1[[#This Row],[Age]],'Age Group Vlookup'!B$3:C$6,2,TRUE)</f>
        <v>20-29</v>
      </c>
    </row>
    <row r="6547" spans="1:14" x14ac:dyDescent="0.3">
      <c r="A6547" t="s">
        <v>7561</v>
      </c>
      <c r="B6547" s="1">
        <v>42486</v>
      </c>
      <c r="C6547" t="s">
        <v>951</v>
      </c>
      <c r="D6547">
        <v>4830</v>
      </c>
      <c r="E6547" t="s">
        <v>77</v>
      </c>
      <c r="G6547" t="s">
        <v>17</v>
      </c>
      <c r="H6547">
        <v>20000</v>
      </c>
      <c r="I6547" t="s">
        <v>952</v>
      </c>
      <c r="J6547" s="7">
        <v>45</v>
      </c>
      <c r="K6547" t="s">
        <v>32</v>
      </c>
      <c r="L6547" t="s">
        <v>33</v>
      </c>
      <c r="M6547" t="str">
        <f t="shared" si="102"/>
        <v>Tue</v>
      </c>
      <c r="N6547" t="str">
        <f>VLOOKUP(Query1[[#This Row],[Age]],'Age Group Vlookup'!B$3:C$6,2,TRUE)</f>
        <v>40-49</v>
      </c>
    </row>
    <row r="6548" spans="1:14" x14ac:dyDescent="0.3">
      <c r="A6548" t="s">
        <v>7562</v>
      </c>
      <c r="B6548" s="1">
        <v>42565</v>
      </c>
      <c r="C6548" t="s">
        <v>1023</v>
      </c>
      <c r="D6548">
        <v>22896</v>
      </c>
      <c r="E6548" t="s">
        <v>21</v>
      </c>
      <c r="G6548" t="s">
        <v>15</v>
      </c>
      <c r="H6548">
        <v>889000</v>
      </c>
      <c r="I6548" t="s">
        <v>1024</v>
      </c>
      <c r="J6548" s="7">
        <v>45</v>
      </c>
      <c r="K6548" t="s">
        <v>32</v>
      </c>
      <c r="L6548" t="s">
        <v>33</v>
      </c>
      <c r="M6548" t="str">
        <f t="shared" si="102"/>
        <v>Thu</v>
      </c>
      <c r="N6548" t="str">
        <f>VLOOKUP(Query1[[#This Row],[Age]],'Age Group Vlookup'!B$3:C$6,2,TRUE)</f>
        <v>40-49</v>
      </c>
    </row>
    <row r="6549" spans="1:14" x14ac:dyDescent="0.3">
      <c r="A6549" t="s">
        <v>7563</v>
      </c>
      <c r="B6549" s="1">
        <v>42621</v>
      </c>
      <c r="C6549" t="s">
        <v>1433</v>
      </c>
      <c r="D6549">
        <v>4884</v>
      </c>
      <c r="E6549" t="s">
        <v>137</v>
      </c>
      <c r="G6549" t="s">
        <v>32</v>
      </c>
      <c r="H6549">
        <v>75000</v>
      </c>
      <c r="I6549" t="s">
        <v>1434</v>
      </c>
      <c r="J6549" s="7">
        <v>39</v>
      </c>
      <c r="K6549" t="s">
        <v>32</v>
      </c>
      <c r="L6549" t="s">
        <v>33</v>
      </c>
      <c r="M6549" t="str">
        <f t="shared" si="102"/>
        <v>Thu</v>
      </c>
      <c r="N6549" t="str">
        <f>VLOOKUP(Query1[[#This Row],[Age]],'Age Group Vlookup'!B$3:C$6,2,TRUE)</f>
        <v>30-39</v>
      </c>
    </row>
    <row r="6550" spans="1:14" x14ac:dyDescent="0.3">
      <c r="A6550" t="s">
        <v>7564</v>
      </c>
      <c r="B6550" s="1">
        <v>42536</v>
      </c>
      <c r="C6550" t="s">
        <v>990</v>
      </c>
      <c r="D6550">
        <v>3335</v>
      </c>
      <c r="E6550" t="s">
        <v>137</v>
      </c>
      <c r="G6550" t="s">
        <v>17</v>
      </c>
      <c r="H6550">
        <v>35000</v>
      </c>
      <c r="I6550" t="s">
        <v>991</v>
      </c>
      <c r="J6550" s="7">
        <v>48</v>
      </c>
      <c r="K6550" t="s">
        <v>32</v>
      </c>
      <c r="L6550" t="s">
        <v>33</v>
      </c>
      <c r="M6550" t="str">
        <f t="shared" si="102"/>
        <v>Wed</v>
      </c>
      <c r="N6550" t="str">
        <f>VLOOKUP(Query1[[#This Row],[Age]],'Age Group Vlookup'!B$3:C$6,2,TRUE)</f>
        <v>40-49</v>
      </c>
    </row>
    <row r="6551" spans="1:14" x14ac:dyDescent="0.3">
      <c r="A6551" t="s">
        <v>7565</v>
      </c>
      <c r="B6551" s="1">
        <v>42475</v>
      </c>
      <c r="C6551" t="s">
        <v>1292</v>
      </c>
      <c r="D6551">
        <v>39658</v>
      </c>
      <c r="E6551" t="s">
        <v>25</v>
      </c>
      <c r="G6551" t="s">
        <v>15</v>
      </c>
      <c r="H6551">
        <v>410000</v>
      </c>
      <c r="I6551" t="s">
        <v>1293</v>
      </c>
      <c r="J6551" s="7">
        <v>41</v>
      </c>
      <c r="K6551" t="s">
        <v>27</v>
      </c>
      <c r="L6551" t="s">
        <v>28</v>
      </c>
      <c r="M6551" t="str">
        <f t="shared" si="102"/>
        <v>Fri</v>
      </c>
      <c r="N6551" t="str">
        <f>VLOOKUP(Query1[[#This Row],[Age]],'Age Group Vlookup'!B$3:C$6,2,TRUE)</f>
        <v>40-49</v>
      </c>
    </row>
    <row r="6552" spans="1:14" x14ac:dyDescent="0.3">
      <c r="A6552" t="s">
        <v>7566</v>
      </c>
      <c r="B6552" s="1">
        <v>42476</v>
      </c>
      <c r="C6552" t="s">
        <v>635</v>
      </c>
      <c r="D6552">
        <v>41830</v>
      </c>
      <c r="E6552" t="s">
        <v>43</v>
      </c>
      <c r="G6552" t="s">
        <v>17</v>
      </c>
      <c r="H6552">
        <v>39000</v>
      </c>
      <c r="I6552" t="s">
        <v>636</v>
      </c>
      <c r="J6552" s="7">
        <v>31</v>
      </c>
      <c r="K6552" t="s">
        <v>27</v>
      </c>
      <c r="L6552" t="s">
        <v>28</v>
      </c>
      <c r="M6552" t="str">
        <f t="shared" si="102"/>
        <v>Sat</v>
      </c>
      <c r="N6552" t="str">
        <f>VLOOKUP(Query1[[#This Row],[Age]],'Age Group Vlookup'!B$3:C$6,2,TRUE)</f>
        <v>30-39</v>
      </c>
    </row>
    <row r="6553" spans="1:14" x14ac:dyDescent="0.3">
      <c r="A6553" t="s">
        <v>7567</v>
      </c>
      <c r="B6553" s="1">
        <v>42523</v>
      </c>
      <c r="C6553" t="s">
        <v>163</v>
      </c>
      <c r="D6553">
        <v>19048</v>
      </c>
      <c r="E6553" t="s">
        <v>54</v>
      </c>
      <c r="G6553" t="s">
        <v>17</v>
      </c>
      <c r="H6553">
        <v>20000</v>
      </c>
      <c r="I6553" t="s">
        <v>164</v>
      </c>
      <c r="J6553" s="7">
        <v>47</v>
      </c>
      <c r="K6553" t="s">
        <v>17</v>
      </c>
      <c r="L6553" t="s">
        <v>18</v>
      </c>
      <c r="M6553" t="str">
        <f t="shared" si="102"/>
        <v>Thu</v>
      </c>
      <c r="N6553" t="str">
        <f>VLOOKUP(Query1[[#This Row],[Age]],'Age Group Vlookup'!B$3:C$6,2,TRUE)</f>
        <v>40-49</v>
      </c>
    </row>
    <row r="6554" spans="1:14" x14ac:dyDescent="0.3">
      <c r="A6554" t="s">
        <v>7568</v>
      </c>
      <c r="B6554" s="1">
        <v>42564</v>
      </c>
      <c r="C6554" t="s">
        <v>3244</v>
      </c>
      <c r="D6554">
        <v>35856</v>
      </c>
      <c r="E6554" t="s">
        <v>62</v>
      </c>
      <c r="G6554" t="s">
        <v>15</v>
      </c>
      <c r="H6554">
        <v>852000</v>
      </c>
      <c r="I6554" t="s">
        <v>3245</v>
      </c>
      <c r="J6554" s="7">
        <v>50</v>
      </c>
      <c r="K6554" t="s">
        <v>32</v>
      </c>
      <c r="L6554" t="s">
        <v>33</v>
      </c>
      <c r="M6554" t="str">
        <f t="shared" si="102"/>
        <v>Wed</v>
      </c>
      <c r="N6554" t="str">
        <f>VLOOKUP(Query1[[#This Row],[Age]],'Age Group Vlookup'!B$3:C$6,2,TRUE)</f>
        <v>50-59</v>
      </c>
    </row>
    <row r="6555" spans="1:14" x14ac:dyDescent="0.3">
      <c r="A6555" t="s">
        <v>7569</v>
      </c>
      <c r="B6555" s="1">
        <v>42437</v>
      </c>
      <c r="C6555" t="s">
        <v>1527</v>
      </c>
      <c r="D6555">
        <v>4891</v>
      </c>
      <c r="E6555" t="s">
        <v>150</v>
      </c>
      <c r="G6555" t="s">
        <v>15</v>
      </c>
      <c r="H6555">
        <v>844000</v>
      </c>
      <c r="I6555" t="s">
        <v>1528</v>
      </c>
      <c r="J6555" s="7">
        <v>37</v>
      </c>
      <c r="K6555" t="s">
        <v>32</v>
      </c>
      <c r="L6555" t="s">
        <v>33</v>
      </c>
      <c r="M6555" t="str">
        <f t="shared" si="102"/>
        <v>Tue</v>
      </c>
      <c r="N6555" t="str">
        <f>VLOOKUP(Query1[[#This Row],[Age]],'Age Group Vlookup'!B$3:C$6,2,TRUE)</f>
        <v>30-39</v>
      </c>
    </row>
    <row r="6556" spans="1:14" x14ac:dyDescent="0.3">
      <c r="A6556" t="s">
        <v>7570</v>
      </c>
      <c r="B6556" s="1">
        <v>42674</v>
      </c>
      <c r="C6556" t="s">
        <v>1138</v>
      </c>
      <c r="D6556">
        <v>9575</v>
      </c>
      <c r="E6556" t="s">
        <v>14</v>
      </c>
      <c r="G6556" t="s">
        <v>32</v>
      </c>
      <c r="H6556">
        <v>192000</v>
      </c>
      <c r="I6556" t="s">
        <v>1139</v>
      </c>
      <c r="J6556" s="7">
        <v>27</v>
      </c>
      <c r="K6556" t="s">
        <v>32</v>
      </c>
      <c r="L6556" t="s">
        <v>33</v>
      </c>
      <c r="M6556" t="str">
        <f t="shared" si="102"/>
        <v>Mon</v>
      </c>
      <c r="N6556" t="str">
        <f>VLOOKUP(Query1[[#This Row],[Age]],'Age Group Vlookup'!B$3:C$6,2,TRUE)</f>
        <v>20-29</v>
      </c>
    </row>
    <row r="6557" spans="1:14" x14ac:dyDescent="0.3">
      <c r="A6557" t="s">
        <v>7571</v>
      </c>
      <c r="B6557" s="1">
        <v>42638</v>
      </c>
      <c r="C6557" t="s">
        <v>1777</v>
      </c>
      <c r="D6557">
        <v>46991</v>
      </c>
      <c r="E6557" t="s">
        <v>137</v>
      </c>
      <c r="G6557" t="s">
        <v>32</v>
      </c>
      <c r="H6557">
        <v>197000</v>
      </c>
      <c r="I6557" t="s">
        <v>1778</v>
      </c>
      <c r="J6557" s="7">
        <v>48</v>
      </c>
      <c r="K6557" t="s">
        <v>27</v>
      </c>
      <c r="L6557" t="s">
        <v>28</v>
      </c>
      <c r="M6557" t="str">
        <f t="shared" si="102"/>
        <v>Sun</v>
      </c>
      <c r="N6557" t="str">
        <f>VLOOKUP(Query1[[#This Row],[Age]],'Age Group Vlookup'!B$3:C$6,2,TRUE)</f>
        <v>40-49</v>
      </c>
    </row>
    <row r="6558" spans="1:14" x14ac:dyDescent="0.3">
      <c r="A6558" t="s">
        <v>7572</v>
      </c>
      <c r="B6558" s="1">
        <v>42460</v>
      </c>
      <c r="C6558" t="s">
        <v>779</v>
      </c>
      <c r="D6558">
        <v>33282</v>
      </c>
      <c r="E6558" t="s">
        <v>14</v>
      </c>
      <c r="G6558" t="s">
        <v>17</v>
      </c>
      <c r="H6558">
        <v>12000</v>
      </c>
      <c r="I6558" t="s">
        <v>780</v>
      </c>
      <c r="J6558" s="7">
        <v>39</v>
      </c>
      <c r="K6558" t="s">
        <v>27</v>
      </c>
      <c r="L6558" t="s">
        <v>28</v>
      </c>
      <c r="M6558" t="str">
        <f t="shared" si="102"/>
        <v>Thu</v>
      </c>
      <c r="N6558" t="str">
        <f>VLOOKUP(Query1[[#This Row],[Age]],'Age Group Vlookup'!B$3:C$6,2,TRUE)</f>
        <v>30-39</v>
      </c>
    </row>
    <row r="6559" spans="1:14" x14ac:dyDescent="0.3">
      <c r="A6559" t="s">
        <v>7573</v>
      </c>
      <c r="B6559" s="1">
        <v>42689</v>
      </c>
      <c r="C6559" t="s">
        <v>917</v>
      </c>
      <c r="D6559">
        <v>23232</v>
      </c>
      <c r="E6559" t="s">
        <v>36</v>
      </c>
      <c r="G6559" t="s">
        <v>17</v>
      </c>
      <c r="H6559">
        <v>41000</v>
      </c>
      <c r="I6559" t="s">
        <v>918</v>
      </c>
      <c r="J6559" s="7">
        <v>23</v>
      </c>
      <c r="K6559" t="s">
        <v>27</v>
      </c>
      <c r="L6559" t="s">
        <v>28</v>
      </c>
      <c r="M6559" t="str">
        <f t="shared" si="102"/>
        <v>Tue</v>
      </c>
      <c r="N6559" t="str">
        <f>VLOOKUP(Query1[[#This Row],[Age]],'Age Group Vlookup'!B$3:C$6,2,TRUE)</f>
        <v>20-29</v>
      </c>
    </row>
    <row r="6560" spans="1:14" x14ac:dyDescent="0.3">
      <c r="A6560" t="s">
        <v>7574</v>
      </c>
      <c r="B6560" s="1">
        <v>42449</v>
      </c>
      <c r="C6560" t="s">
        <v>425</v>
      </c>
      <c r="D6560">
        <v>41196</v>
      </c>
      <c r="E6560" t="s">
        <v>133</v>
      </c>
      <c r="G6560" t="s">
        <v>15</v>
      </c>
      <c r="H6560">
        <v>835000</v>
      </c>
      <c r="I6560" t="s">
        <v>426</v>
      </c>
      <c r="J6560" s="7">
        <v>37</v>
      </c>
      <c r="K6560" t="s">
        <v>27</v>
      </c>
      <c r="L6560" t="s">
        <v>28</v>
      </c>
      <c r="M6560" t="str">
        <f t="shared" si="102"/>
        <v>Sun</v>
      </c>
      <c r="N6560" t="str">
        <f>VLOOKUP(Query1[[#This Row],[Age]],'Age Group Vlookup'!B$3:C$6,2,TRUE)</f>
        <v>30-39</v>
      </c>
    </row>
    <row r="6561" spans="1:14" x14ac:dyDescent="0.3">
      <c r="A6561" t="s">
        <v>7575</v>
      </c>
      <c r="B6561" s="1">
        <v>42422</v>
      </c>
      <c r="C6561" t="s">
        <v>1138</v>
      </c>
      <c r="D6561">
        <v>5245</v>
      </c>
      <c r="E6561" t="s">
        <v>54</v>
      </c>
      <c r="G6561" t="s">
        <v>32</v>
      </c>
      <c r="H6561">
        <v>192000</v>
      </c>
      <c r="I6561" t="s">
        <v>1139</v>
      </c>
      <c r="J6561" s="7">
        <v>27</v>
      </c>
      <c r="K6561" t="s">
        <v>32</v>
      </c>
      <c r="L6561" t="s">
        <v>33</v>
      </c>
      <c r="M6561" t="str">
        <f t="shared" si="102"/>
        <v>Mon</v>
      </c>
      <c r="N6561" t="str">
        <f>VLOOKUP(Query1[[#This Row],[Age]],'Age Group Vlookup'!B$3:C$6,2,TRUE)</f>
        <v>20-29</v>
      </c>
    </row>
    <row r="6562" spans="1:14" x14ac:dyDescent="0.3">
      <c r="A6562" t="s">
        <v>7576</v>
      </c>
      <c r="B6562" s="1">
        <v>42424</v>
      </c>
      <c r="C6562" t="s">
        <v>1559</v>
      </c>
      <c r="D6562">
        <v>29388</v>
      </c>
      <c r="E6562" t="s">
        <v>14</v>
      </c>
      <c r="G6562" t="s">
        <v>17</v>
      </c>
      <c r="H6562">
        <v>27000</v>
      </c>
      <c r="I6562" t="s">
        <v>1560</v>
      </c>
      <c r="J6562" s="7">
        <v>38</v>
      </c>
      <c r="K6562" t="s">
        <v>17</v>
      </c>
      <c r="L6562" t="s">
        <v>18</v>
      </c>
      <c r="M6562" t="str">
        <f t="shared" si="102"/>
        <v>Wed</v>
      </c>
      <c r="N6562" t="str">
        <f>VLOOKUP(Query1[[#This Row],[Age]],'Age Group Vlookup'!B$3:C$6,2,TRUE)</f>
        <v>30-39</v>
      </c>
    </row>
    <row r="6563" spans="1:14" x14ac:dyDescent="0.3">
      <c r="A6563" t="s">
        <v>7577</v>
      </c>
      <c r="B6563" s="1">
        <v>42427</v>
      </c>
      <c r="C6563" t="s">
        <v>672</v>
      </c>
      <c r="D6563">
        <v>17547</v>
      </c>
      <c r="E6563" t="s">
        <v>58</v>
      </c>
      <c r="G6563" t="s">
        <v>15</v>
      </c>
      <c r="H6563">
        <v>781000</v>
      </c>
      <c r="I6563" t="s">
        <v>673</v>
      </c>
      <c r="J6563" s="7">
        <v>44</v>
      </c>
      <c r="K6563" t="s">
        <v>27</v>
      </c>
      <c r="L6563" t="s">
        <v>28</v>
      </c>
      <c r="M6563" t="str">
        <f t="shared" si="102"/>
        <v>Sat</v>
      </c>
      <c r="N6563" t="str">
        <f>VLOOKUP(Query1[[#This Row],[Age]],'Age Group Vlookup'!B$3:C$6,2,TRUE)</f>
        <v>40-49</v>
      </c>
    </row>
    <row r="6564" spans="1:14" x14ac:dyDescent="0.3">
      <c r="A6564" t="s">
        <v>7578</v>
      </c>
      <c r="B6564" s="1">
        <v>42648</v>
      </c>
      <c r="C6564" t="s">
        <v>219</v>
      </c>
      <c r="D6564">
        <v>34693</v>
      </c>
      <c r="E6564" t="s">
        <v>54</v>
      </c>
      <c r="G6564" t="s">
        <v>32</v>
      </c>
      <c r="H6564">
        <v>162000</v>
      </c>
      <c r="I6564" t="s">
        <v>220</v>
      </c>
      <c r="J6564" s="7">
        <v>31</v>
      </c>
      <c r="K6564" t="s">
        <v>32</v>
      </c>
      <c r="L6564" t="s">
        <v>33</v>
      </c>
      <c r="M6564" t="str">
        <f t="shared" si="102"/>
        <v>Wed</v>
      </c>
      <c r="N6564" t="str">
        <f>VLOOKUP(Query1[[#This Row],[Age]],'Age Group Vlookup'!B$3:C$6,2,TRUE)</f>
        <v>30-39</v>
      </c>
    </row>
    <row r="6565" spans="1:14" x14ac:dyDescent="0.3">
      <c r="A6565" t="s">
        <v>7579</v>
      </c>
      <c r="B6565" s="1">
        <v>42652</v>
      </c>
      <c r="C6565" t="s">
        <v>419</v>
      </c>
      <c r="D6565">
        <v>45583</v>
      </c>
      <c r="E6565" t="s">
        <v>62</v>
      </c>
      <c r="G6565" t="s">
        <v>15</v>
      </c>
      <c r="H6565">
        <v>400000</v>
      </c>
      <c r="I6565" t="s">
        <v>420</v>
      </c>
      <c r="J6565" s="7">
        <v>26</v>
      </c>
      <c r="K6565" t="s">
        <v>17</v>
      </c>
      <c r="L6565" t="s">
        <v>18</v>
      </c>
      <c r="M6565" t="str">
        <f t="shared" si="102"/>
        <v>Sun</v>
      </c>
      <c r="N6565" t="str">
        <f>VLOOKUP(Query1[[#This Row],[Age]],'Age Group Vlookup'!B$3:C$6,2,TRUE)</f>
        <v>20-29</v>
      </c>
    </row>
    <row r="6566" spans="1:14" x14ac:dyDescent="0.3">
      <c r="A6566" t="s">
        <v>7580</v>
      </c>
      <c r="B6566" s="1">
        <v>42535</v>
      </c>
      <c r="C6566" t="s">
        <v>304</v>
      </c>
      <c r="D6566">
        <v>38340</v>
      </c>
      <c r="E6566" t="s">
        <v>62</v>
      </c>
      <c r="F6566">
        <v>1</v>
      </c>
      <c r="G6566" t="s">
        <v>15</v>
      </c>
      <c r="H6566">
        <v>395000</v>
      </c>
      <c r="I6566" t="s">
        <v>305</v>
      </c>
      <c r="J6566" s="7">
        <v>32</v>
      </c>
      <c r="K6566" t="s">
        <v>27</v>
      </c>
      <c r="L6566" t="s">
        <v>28</v>
      </c>
      <c r="M6566" t="str">
        <f t="shared" si="102"/>
        <v>Tue</v>
      </c>
      <c r="N6566" t="str">
        <f>VLOOKUP(Query1[[#This Row],[Age]],'Age Group Vlookup'!B$3:C$6,2,TRUE)</f>
        <v>30-39</v>
      </c>
    </row>
    <row r="6567" spans="1:14" x14ac:dyDescent="0.3">
      <c r="A6567" t="s">
        <v>7581</v>
      </c>
      <c r="B6567" s="1">
        <v>42373</v>
      </c>
      <c r="C6567" t="s">
        <v>1402</v>
      </c>
      <c r="D6567">
        <v>7688</v>
      </c>
      <c r="E6567" t="s">
        <v>21</v>
      </c>
      <c r="G6567" t="s">
        <v>17</v>
      </c>
      <c r="H6567">
        <v>6000</v>
      </c>
      <c r="I6567" t="s">
        <v>1403</v>
      </c>
      <c r="J6567" s="7">
        <v>48</v>
      </c>
      <c r="K6567" t="s">
        <v>27</v>
      </c>
      <c r="L6567" t="s">
        <v>28</v>
      </c>
      <c r="M6567" t="str">
        <f t="shared" si="102"/>
        <v>Mon</v>
      </c>
      <c r="N6567" t="str">
        <f>VLOOKUP(Query1[[#This Row],[Age]],'Age Group Vlookup'!B$3:C$6,2,TRUE)</f>
        <v>40-49</v>
      </c>
    </row>
    <row r="6568" spans="1:14" x14ac:dyDescent="0.3">
      <c r="A6568" t="s">
        <v>7582</v>
      </c>
      <c r="B6568" s="1">
        <v>42449</v>
      </c>
      <c r="C6568" t="s">
        <v>228</v>
      </c>
      <c r="D6568">
        <v>41129</v>
      </c>
      <c r="E6568" t="s">
        <v>36</v>
      </c>
      <c r="G6568" t="s">
        <v>15</v>
      </c>
      <c r="H6568">
        <v>301000</v>
      </c>
      <c r="I6568" t="s">
        <v>229</v>
      </c>
      <c r="J6568" s="7">
        <v>32</v>
      </c>
      <c r="K6568" t="s">
        <v>17</v>
      </c>
      <c r="L6568" t="s">
        <v>18</v>
      </c>
      <c r="M6568" t="str">
        <f t="shared" si="102"/>
        <v>Sun</v>
      </c>
      <c r="N6568" t="str">
        <f>VLOOKUP(Query1[[#This Row],[Age]],'Age Group Vlookup'!B$3:C$6,2,TRUE)</f>
        <v>30-39</v>
      </c>
    </row>
    <row r="6569" spans="1:14" x14ac:dyDescent="0.3">
      <c r="A6569" t="s">
        <v>7583</v>
      </c>
      <c r="B6569" s="1">
        <v>42519</v>
      </c>
      <c r="C6569" t="s">
        <v>1989</v>
      </c>
      <c r="D6569">
        <v>48141</v>
      </c>
      <c r="E6569" t="s">
        <v>47</v>
      </c>
      <c r="G6569" t="s">
        <v>17</v>
      </c>
      <c r="H6569">
        <v>31000</v>
      </c>
      <c r="I6569" t="s">
        <v>1990</v>
      </c>
      <c r="J6569" s="7">
        <v>30</v>
      </c>
      <c r="K6569" t="s">
        <v>27</v>
      </c>
      <c r="L6569" t="s">
        <v>28</v>
      </c>
      <c r="M6569" t="str">
        <f t="shared" si="102"/>
        <v>Sun</v>
      </c>
      <c r="N6569" t="str">
        <f>VLOOKUP(Query1[[#This Row],[Age]],'Age Group Vlookup'!B$3:C$6,2,TRUE)</f>
        <v>30-39</v>
      </c>
    </row>
    <row r="6570" spans="1:14" x14ac:dyDescent="0.3">
      <c r="A6570" t="s">
        <v>7584</v>
      </c>
      <c r="B6570" s="1">
        <v>42454</v>
      </c>
      <c r="C6570" t="s">
        <v>322</v>
      </c>
      <c r="D6570">
        <v>43433</v>
      </c>
      <c r="E6570" t="s">
        <v>36</v>
      </c>
      <c r="G6570" t="s">
        <v>17</v>
      </c>
      <c r="H6570">
        <v>13000</v>
      </c>
      <c r="I6570" t="s">
        <v>323</v>
      </c>
      <c r="J6570" s="7">
        <v>46</v>
      </c>
      <c r="K6570" t="s">
        <v>32</v>
      </c>
      <c r="L6570" t="s">
        <v>33</v>
      </c>
      <c r="M6570" t="str">
        <f t="shared" si="102"/>
        <v>Fri</v>
      </c>
      <c r="N6570" t="str">
        <f>VLOOKUP(Query1[[#This Row],[Age]],'Age Group Vlookup'!B$3:C$6,2,TRUE)</f>
        <v>40-49</v>
      </c>
    </row>
    <row r="6571" spans="1:14" x14ac:dyDescent="0.3">
      <c r="A6571" t="s">
        <v>7585</v>
      </c>
      <c r="B6571" s="1">
        <v>42636</v>
      </c>
      <c r="C6571" t="s">
        <v>186</v>
      </c>
      <c r="D6571">
        <v>16041</v>
      </c>
      <c r="E6571" t="s">
        <v>133</v>
      </c>
      <c r="G6571" t="s">
        <v>17</v>
      </c>
      <c r="H6571">
        <v>22000</v>
      </c>
      <c r="I6571" t="s">
        <v>187</v>
      </c>
      <c r="J6571" s="7">
        <v>42</v>
      </c>
      <c r="K6571" t="s">
        <v>27</v>
      </c>
      <c r="L6571" t="s">
        <v>28</v>
      </c>
      <c r="M6571" t="str">
        <f t="shared" si="102"/>
        <v>Fri</v>
      </c>
      <c r="N6571" t="str">
        <f>VLOOKUP(Query1[[#This Row],[Age]],'Age Group Vlookup'!B$3:C$6,2,TRUE)</f>
        <v>40-49</v>
      </c>
    </row>
    <row r="6572" spans="1:14" x14ac:dyDescent="0.3">
      <c r="A6572" t="s">
        <v>7586</v>
      </c>
      <c r="B6572" s="1">
        <v>42612</v>
      </c>
      <c r="C6572" t="s">
        <v>304</v>
      </c>
      <c r="D6572">
        <v>40126</v>
      </c>
      <c r="E6572" t="s">
        <v>25</v>
      </c>
      <c r="G6572" t="s">
        <v>15</v>
      </c>
      <c r="H6572">
        <v>395000</v>
      </c>
      <c r="I6572" t="s">
        <v>305</v>
      </c>
      <c r="J6572" s="7">
        <v>32</v>
      </c>
      <c r="K6572" t="s">
        <v>27</v>
      </c>
      <c r="L6572" t="s">
        <v>28</v>
      </c>
      <c r="M6572" t="str">
        <f t="shared" si="102"/>
        <v>Tue</v>
      </c>
      <c r="N6572" t="str">
        <f>VLOOKUP(Query1[[#This Row],[Age]],'Age Group Vlookup'!B$3:C$6,2,TRUE)</f>
        <v>30-39</v>
      </c>
    </row>
    <row r="6573" spans="1:14" x14ac:dyDescent="0.3">
      <c r="A6573" t="s">
        <v>7587</v>
      </c>
      <c r="B6573" s="1">
        <v>42502</v>
      </c>
      <c r="C6573" t="s">
        <v>166</v>
      </c>
      <c r="D6573">
        <v>13378</v>
      </c>
      <c r="E6573" t="s">
        <v>21</v>
      </c>
      <c r="G6573" t="s">
        <v>15</v>
      </c>
      <c r="H6573">
        <v>796000</v>
      </c>
      <c r="I6573" t="s">
        <v>167</v>
      </c>
      <c r="J6573" s="7">
        <v>24</v>
      </c>
      <c r="K6573" t="s">
        <v>17</v>
      </c>
      <c r="L6573" t="s">
        <v>18</v>
      </c>
      <c r="M6573" t="str">
        <f t="shared" si="102"/>
        <v>Thu</v>
      </c>
      <c r="N6573" t="str">
        <f>VLOOKUP(Query1[[#This Row],[Age]],'Age Group Vlookup'!B$3:C$6,2,TRUE)</f>
        <v>20-29</v>
      </c>
    </row>
    <row r="6574" spans="1:14" x14ac:dyDescent="0.3">
      <c r="A6574" t="s">
        <v>7588</v>
      </c>
      <c r="B6574" s="1">
        <v>42431</v>
      </c>
      <c r="C6574" t="s">
        <v>1167</v>
      </c>
      <c r="D6574">
        <v>7868</v>
      </c>
      <c r="E6574" t="s">
        <v>58</v>
      </c>
      <c r="G6574" t="s">
        <v>17</v>
      </c>
      <c r="H6574">
        <v>32000</v>
      </c>
      <c r="I6574" t="s">
        <v>1168</v>
      </c>
      <c r="J6574" s="7">
        <v>34</v>
      </c>
      <c r="K6574" t="s">
        <v>32</v>
      </c>
      <c r="L6574" t="s">
        <v>33</v>
      </c>
      <c r="M6574" t="str">
        <f t="shared" si="102"/>
        <v>Wed</v>
      </c>
      <c r="N6574" t="str">
        <f>VLOOKUP(Query1[[#This Row],[Age]],'Age Group Vlookup'!B$3:C$6,2,TRUE)</f>
        <v>30-39</v>
      </c>
    </row>
    <row r="6575" spans="1:14" x14ac:dyDescent="0.3">
      <c r="A6575" t="s">
        <v>7589</v>
      </c>
      <c r="B6575" s="1">
        <v>42584</v>
      </c>
      <c r="C6575" t="s">
        <v>1586</v>
      </c>
      <c r="D6575">
        <v>794</v>
      </c>
      <c r="E6575" t="s">
        <v>43</v>
      </c>
      <c r="G6575" t="s">
        <v>15</v>
      </c>
      <c r="H6575">
        <v>604000</v>
      </c>
      <c r="I6575" t="s">
        <v>1587</v>
      </c>
      <c r="J6575" s="7">
        <v>36</v>
      </c>
      <c r="K6575" t="s">
        <v>27</v>
      </c>
      <c r="L6575" t="s">
        <v>28</v>
      </c>
      <c r="M6575" t="str">
        <f t="shared" si="102"/>
        <v>Tue</v>
      </c>
      <c r="N6575" t="str">
        <f>VLOOKUP(Query1[[#This Row],[Age]],'Age Group Vlookup'!B$3:C$6,2,TRUE)</f>
        <v>30-39</v>
      </c>
    </row>
    <row r="6576" spans="1:14" x14ac:dyDescent="0.3">
      <c r="A6576" t="s">
        <v>7590</v>
      </c>
      <c r="B6576" s="1">
        <v>42618</v>
      </c>
      <c r="C6576" t="s">
        <v>986</v>
      </c>
      <c r="D6576">
        <v>40349</v>
      </c>
      <c r="E6576" t="s">
        <v>58</v>
      </c>
      <c r="G6576" t="s">
        <v>17</v>
      </c>
      <c r="H6576">
        <v>12000</v>
      </c>
      <c r="I6576" t="s">
        <v>987</v>
      </c>
      <c r="J6576" s="7">
        <v>24</v>
      </c>
      <c r="K6576" t="s">
        <v>32</v>
      </c>
      <c r="L6576" t="s">
        <v>33</v>
      </c>
      <c r="M6576" t="str">
        <f t="shared" si="102"/>
        <v>Mon</v>
      </c>
      <c r="N6576" t="str">
        <f>VLOOKUP(Query1[[#This Row],[Age]],'Age Group Vlookup'!B$3:C$6,2,TRUE)</f>
        <v>20-29</v>
      </c>
    </row>
    <row r="6577" spans="1:14" x14ac:dyDescent="0.3">
      <c r="A6577" t="s">
        <v>7591</v>
      </c>
      <c r="B6577" s="1">
        <v>42453</v>
      </c>
      <c r="C6577" t="s">
        <v>2098</v>
      </c>
      <c r="D6577">
        <v>6126</v>
      </c>
      <c r="E6577" t="s">
        <v>69</v>
      </c>
      <c r="G6577" t="s">
        <v>15</v>
      </c>
      <c r="H6577">
        <v>581000</v>
      </c>
      <c r="I6577" t="s">
        <v>2099</v>
      </c>
      <c r="J6577" s="7">
        <v>42</v>
      </c>
      <c r="K6577" t="s">
        <v>32</v>
      </c>
      <c r="L6577" t="s">
        <v>33</v>
      </c>
      <c r="M6577" t="str">
        <f t="shared" si="102"/>
        <v>Thu</v>
      </c>
      <c r="N6577" t="str">
        <f>VLOOKUP(Query1[[#This Row],[Age]],'Age Group Vlookup'!B$3:C$6,2,TRUE)</f>
        <v>40-49</v>
      </c>
    </row>
    <row r="6578" spans="1:14" x14ac:dyDescent="0.3">
      <c r="A6578" t="s">
        <v>7592</v>
      </c>
      <c r="B6578" s="1">
        <v>42427</v>
      </c>
      <c r="C6578" t="s">
        <v>2005</v>
      </c>
      <c r="D6578">
        <v>47236</v>
      </c>
      <c r="E6578" t="s">
        <v>108</v>
      </c>
      <c r="G6578" t="s">
        <v>17</v>
      </c>
      <c r="H6578">
        <v>13000</v>
      </c>
      <c r="I6578" t="s">
        <v>2006</v>
      </c>
      <c r="J6578" s="7">
        <v>24</v>
      </c>
      <c r="K6578" t="s">
        <v>27</v>
      </c>
      <c r="L6578" t="s">
        <v>28</v>
      </c>
      <c r="M6578" t="str">
        <f t="shared" si="102"/>
        <v>Sat</v>
      </c>
      <c r="N6578" t="str">
        <f>VLOOKUP(Query1[[#This Row],[Age]],'Age Group Vlookup'!B$3:C$6,2,TRUE)</f>
        <v>20-29</v>
      </c>
    </row>
    <row r="6579" spans="1:14" x14ac:dyDescent="0.3">
      <c r="A6579" t="s">
        <v>7593</v>
      </c>
      <c r="B6579" s="1">
        <v>42435</v>
      </c>
      <c r="C6579" t="s">
        <v>983</v>
      </c>
      <c r="D6579">
        <v>14520</v>
      </c>
      <c r="E6579" t="s">
        <v>14</v>
      </c>
      <c r="G6579" t="s">
        <v>15</v>
      </c>
      <c r="H6579">
        <v>867000</v>
      </c>
      <c r="I6579" t="s">
        <v>984</v>
      </c>
      <c r="J6579" s="7">
        <v>44</v>
      </c>
      <c r="K6579" t="s">
        <v>32</v>
      </c>
      <c r="L6579" t="s">
        <v>33</v>
      </c>
      <c r="M6579" t="str">
        <f t="shared" si="102"/>
        <v>Sun</v>
      </c>
      <c r="N6579" t="str">
        <f>VLOOKUP(Query1[[#This Row],[Age]],'Age Group Vlookup'!B$3:C$6,2,TRUE)</f>
        <v>40-49</v>
      </c>
    </row>
    <row r="6580" spans="1:14" x14ac:dyDescent="0.3">
      <c r="A6580" t="s">
        <v>7594</v>
      </c>
      <c r="B6580" s="1">
        <v>42482</v>
      </c>
      <c r="C6580" t="s">
        <v>2164</v>
      </c>
      <c r="D6580">
        <v>27900</v>
      </c>
      <c r="E6580" t="s">
        <v>108</v>
      </c>
      <c r="G6580" t="s">
        <v>32</v>
      </c>
      <c r="H6580">
        <v>159000</v>
      </c>
      <c r="I6580" t="s">
        <v>2165</v>
      </c>
      <c r="J6580" s="7">
        <v>22</v>
      </c>
      <c r="K6580" t="s">
        <v>32</v>
      </c>
      <c r="L6580" t="s">
        <v>33</v>
      </c>
      <c r="M6580" t="str">
        <f t="shared" si="102"/>
        <v>Fri</v>
      </c>
      <c r="N6580" t="str">
        <f>VLOOKUP(Query1[[#This Row],[Age]],'Age Group Vlookup'!B$3:C$6,2,TRUE)</f>
        <v>20-29</v>
      </c>
    </row>
    <row r="6581" spans="1:14" x14ac:dyDescent="0.3">
      <c r="A6581" t="s">
        <v>7595</v>
      </c>
      <c r="B6581" s="1">
        <v>42378</v>
      </c>
      <c r="C6581" t="s">
        <v>1640</v>
      </c>
      <c r="D6581">
        <v>6751</v>
      </c>
      <c r="E6581" t="s">
        <v>69</v>
      </c>
      <c r="G6581" t="s">
        <v>32</v>
      </c>
      <c r="H6581">
        <v>109000</v>
      </c>
      <c r="I6581" t="s">
        <v>1641</v>
      </c>
      <c r="J6581" s="7">
        <v>39</v>
      </c>
      <c r="K6581" t="s">
        <v>27</v>
      </c>
      <c r="L6581" t="s">
        <v>28</v>
      </c>
      <c r="M6581" t="str">
        <f t="shared" si="102"/>
        <v>Sat</v>
      </c>
      <c r="N6581" t="str">
        <f>VLOOKUP(Query1[[#This Row],[Age]],'Age Group Vlookup'!B$3:C$6,2,TRUE)</f>
        <v>30-39</v>
      </c>
    </row>
    <row r="6582" spans="1:14" x14ac:dyDescent="0.3">
      <c r="A6582" t="s">
        <v>7596</v>
      </c>
      <c r="B6582" s="1">
        <v>42548</v>
      </c>
      <c r="C6582" t="s">
        <v>501</v>
      </c>
      <c r="D6582">
        <v>7440</v>
      </c>
      <c r="E6582" t="s">
        <v>108</v>
      </c>
      <c r="G6582" t="s">
        <v>15</v>
      </c>
      <c r="H6582">
        <v>411000</v>
      </c>
      <c r="I6582" t="s">
        <v>502</v>
      </c>
      <c r="J6582" s="7">
        <v>37</v>
      </c>
      <c r="K6582" t="s">
        <v>17</v>
      </c>
      <c r="L6582" t="s">
        <v>18</v>
      </c>
      <c r="M6582" t="str">
        <f t="shared" si="102"/>
        <v>Mon</v>
      </c>
      <c r="N6582" t="str">
        <f>VLOOKUP(Query1[[#This Row],[Age]],'Age Group Vlookup'!B$3:C$6,2,TRUE)</f>
        <v>30-39</v>
      </c>
    </row>
    <row r="6583" spans="1:14" x14ac:dyDescent="0.3">
      <c r="A6583" t="s">
        <v>7597</v>
      </c>
      <c r="B6583" s="1">
        <v>42404</v>
      </c>
      <c r="C6583" t="s">
        <v>111</v>
      </c>
      <c r="D6583">
        <v>43931</v>
      </c>
      <c r="E6583" t="s">
        <v>150</v>
      </c>
      <c r="G6583" t="s">
        <v>17</v>
      </c>
      <c r="H6583">
        <v>16000</v>
      </c>
      <c r="I6583" t="s">
        <v>112</v>
      </c>
      <c r="J6583" s="7">
        <v>27</v>
      </c>
      <c r="K6583" t="s">
        <v>17</v>
      </c>
      <c r="L6583" t="s">
        <v>18</v>
      </c>
      <c r="M6583" t="str">
        <f t="shared" si="102"/>
        <v>Thu</v>
      </c>
      <c r="N6583" t="str">
        <f>VLOOKUP(Query1[[#This Row],[Age]],'Age Group Vlookup'!B$3:C$6,2,TRUE)</f>
        <v>20-29</v>
      </c>
    </row>
    <row r="6584" spans="1:14" x14ac:dyDescent="0.3">
      <c r="A6584" t="s">
        <v>7598</v>
      </c>
      <c r="B6584" s="1">
        <v>42661</v>
      </c>
      <c r="C6584" t="s">
        <v>2148</v>
      </c>
      <c r="D6584">
        <v>32730</v>
      </c>
      <c r="E6584" t="s">
        <v>47</v>
      </c>
      <c r="G6584" t="s">
        <v>32</v>
      </c>
      <c r="H6584">
        <v>163000</v>
      </c>
      <c r="I6584" t="s">
        <v>2149</v>
      </c>
      <c r="J6584" s="7">
        <v>44</v>
      </c>
      <c r="K6584" t="s">
        <v>32</v>
      </c>
      <c r="L6584" t="s">
        <v>33</v>
      </c>
      <c r="M6584" t="str">
        <f t="shared" si="102"/>
        <v>Tue</v>
      </c>
      <c r="N6584" t="str">
        <f>VLOOKUP(Query1[[#This Row],[Age]],'Age Group Vlookup'!B$3:C$6,2,TRUE)</f>
        <v>40-49</v>
      </c>
    </row>
    <row r="6585" spans="1:14" x14ac:dyDescent="0.3">
      <c r="A6585" t="s">
        <v>7599</v>
      </c>
      <c r="B6585" s="1">
        <v>42415</v>
      </c>
      <c r="C6585" t="s">
        <v>204</v>
      </c>
      <c r="D6585">
        <v>13387</v>
      </c>
      <c r="E6585" t="s">
        <v>58</v>
      </c>
      <c r="G6585" t="s">
        <v>15</v>
      </c>
      <c r="H6585">
        <v>331000</v>
      </c>
      <c r="I6585" t="s">
        <v>205</v>
      </c>
      <c r="J6585" s="7">
        <v>32</v>
      </c>
      <c r="K6585" t="s">
        <v>17</v>
      </c>
      <c r="L6585" t="s">
        <v>18</v>
      </c>
      <c r="M6585" t="str">
        <f t="shared" si="102"/>
        <v>Mon</v>
      </c>
      <c r="N6585" t="str">
        <f>VLOOKUP(Query1[[#This Row],[Age]],'Age Group Vlookup'!B$3:C$6,2,TRUE)</f>
        <v>30-39</v>
      </c>
    </row>
    <row r="6586" spans="1:14" x14ac:dyDescent="0.3">
      <c r="A6586" t="s">
        <v>7600</v>
      </c>
      <c r="B6586" s="1">
        <v>42690</v>
      </c>
      <c r="C6586" t="s">
        <v>2615</v>
      </c>
      <c r="D6586">
        <v>35845</v>
      </c>
      <c r="E6586" t="s">
        <v>54</v>
      </c>
      <c r="G6586" t="s">
        <v>15</v>
      </c>
      <c r="H6586">
        <v>669000</v>
      </c>
      <c r="I6586" t="s">
        <v>2616</v>
      </c>
      <c r="J6586" s="7">
        <v>41</v>
      </c>
      <c r="K6586" t="s">
        <v>17</v>
      </c>
      <c r="L6586" t="s">
        <v>18</v>
      </c>
      <c r="M6586" t="str">
        <f t="shared" si="102"/>
        <v>Wed</v>
      </c>
      <c r="N6586" t="str">
        <f>VLOOKUP(Query1[[#This Row],[Age]],'Age Group Vlookup'!B$3:C$6,2,TRUE)</f>
        <v>40-49</v>
      </c>
    </row>
    <row r="6587" spans="1:14" x14ac:dyDescent="0.3">
      <c r="A6587" t="s">
        <v>7601</v>
      </c>
      <c r="B6587" s="1">
        <v>42491</v>
      </c>
      <c r="C6587" t="s">
        <v>1230</v>
      </c>
      <c r="D6587">
        <v>38033</v>
      </c>
      <c r="E6587" t="s">
        <v>150</v>
      </c>
      <c r="G6587" t="s">
        <v>17</v>
      </c>
      <c r="H6587">
        <v>34000</v>
      </c>
      <c r="I6587" t="s">
        <v>1231</v>
      </c>
      <c r="J6587" s="7">
        <v>42</v>
      </c>
      <c r="K6587" t="s">
        <v>17</v>
      </c>
      <c r="L6587" t="s">
        <v>18</v>
      </c>
      <c r="M6587" t="str">
        <f t="shared" si="102"/>
        <v>Sun</v>
      </c>
      <c r="N6587" t="str">
        <f>VLOOKUP(Query1[[#This Row],[Age]],'Age Group Vlookup'!B$3:C$6,2,TRUE)</f>
        <v>40-49</v>
      </c>
    </row>
    <row r="6588" spans="1:14" x14ac:dyDescent="0.3">
      <c r="A6588" t="s">
        <v>7602</v>
      </c>
      <c r="B6588" s="1">
        <v>42671</v>
      </c>
      <c r="C6588" t="s">
        <v>857</v>
      </c>
      <c r="D6588">
        <v>4561</v>
      </c>
      <c r="E6588" t="s">
        <v>14</v>
      </c>
      <c r="G6588" t="s">
        <v>32</v>
      </c>
      <c r="H6588">
        <v>128000</v>
      </c>
      <c r="I6588" t="s">
        <v>858</v>
      </c>
      <c r="J6588" s="7">
        <v>38</v>
      </c>
      <c r="K6588" t="s">
        <v>27</v>
      </c>
      <c r="L6588" t="s">
        <v>28</v>
      </c>
      <c r="M6588" t="str">
        <f t="shared" si="102"/>
        <v>Fri</v>
      </c>
      <c r="N6588" t="str">
        <f>VLOOKUP(Query1[[#This Row],[Age]],'Age Group Vlookup'!B$3:C$6,2,TRUE)</f>
        <v>30-39</v>
      </c>
    </row>
    <row r="6589" spans="1:14" x14ac:dyDescent="0.3">
      <c r="A6589" t="s">
        <v>7603</v>
      </c>
      <c r="B6589" s="1">
        <v>42711</v>
      </c>
      <c r="C6589" t="s">
        <v>605</v>
      </c>
      <c r="D6589">
        <v>24970</v>
      </c>
      <c r="E6589" t="s">
        <v>36</v>
      </c>
      <c r="G6589" t="s">
        <v>17</v>
      </c>
      <c r="H6589">
        <v>29000</v>
      </c>
      <c r="I6589" t="s">
        <v>606</v>
      </c>
      <c r="J6589" s="7">
        <v>44</v>
      </c>
      <c r="K6589" t="s">
        <v>17</v>
      </c>
      <c r="L6589" t="s">
        <v>18</v>
      </c>
      <c r="M6589" t="str">
        <f t="shared" si="102"/>
        <v>Wed</v>
      </c>
      <c r="N6589" t="str">
        <f>VLOOKUP(Query1[[#This Row],[Age]],'Age Group Vlookup'!B$3:C$6,2,TRUE)</f>
        <v>40-49</v>
      </c>
    </row>
    <row r="6590" spans="1:14" x14ac:dyDescent="0.3">
      <c r="A6590" t="s">
        <v>7604</v>
      </c>
      <c r="B6590" s="1">
        <v>42705</v>
      </c>
      <c r="C6590" t="s">
        <v>68</v>
      </c>
      <c r="D6590">
        <v>12668</v>
      </c>
      <c r="E6590" t="s">
        <v>47</v>
      </c>
      <c r="G6590" t="s">
        <v>17</v>
      </c>
      <c r="H6590">
        <v>9000</v>
      </c>
      <c r="I6590" t="s">
        <v>70</v>
      </c>
      <c r="J6590" s="7">
        <v>47</v>
      </c>
      <c r="K6590" t="s">
        <v>27</v>
      </c>
      <c r="L6590" t="s">
        <v>28</v>
      </c>
      <c r="M6590" t="str">
        <f t="shared" si="102"/>
        <v>Thu</v>
      </c>
      <c r="N6590" t="str">
        <f>VLOOKUP(Query1[[#This Row],[Age]],'Age Group Vlookup'!B$3:C$6,2,TRUE)</f>
        <v>40-49</v>
      </c>
    </row>
    <row r="6591" spans="1:14" x14ac:dyDescent="0.3">
      <c r="A6591" t="s">
        <v>7605</v>
      </c>
      <c r="B6591" s="1">
        <v>42527</v>
      </c>
      <c r="C6591" t="s">
        <v>2869</v>
      </c>
      <c r="D6591">
        <v>14587</v>
      </c>
      <c r="E6591" t="s">
        <v>108</v>
      </c>
      <c r="G6591" t="s">
        <v>32</v>
      </c>
      <c r="H6591">
        <v>72000</v>
      </c>
      <c r="I6591" t="s">
        <v>1997</v>
      </c>
      <c r="J6591" s="7">
        <v>31</v>
      </c>
      <c r="K6591" t="s">
        <v>17</v>
      </c>
      <c r="L6591" t="s">
        <v>18</v>
      </c>
      <c r="M6591" t="str">
        <f t="shared" si="102"/>
        <v>Mon</v>
      </c>
      <c r="N6591" t="str">
        <f>VLOOKUP(Query1[[#This Row],[Age]],'Age Group Vlookup'!B$3:C$6,2,TRUE)</f>
        <v>30-39</v>
      </c>
    </row>
    <row r="6592" spans="1:14" x14ac:dyDescent="0.3">
      <c r="A6592" t="s">
        <v>7606</v>
      </c>
      <c r="B6592" s="1">
        <v>42434</v>
      </c>
      <c r="C6592" t="s">
        <v>748</v>
      </c>
      <c r="D6592">
        <v>46374</v>
      </c>
      <c r="E6592" t="s">
        <v>47</v>
      </c>
      <c r="G6592" t="s">
        <v>32</v>
      </c>
      <c r="H6592">
        <v>150000</v>
      </c>
      <c r="I6592" t="s">
        <v>749</v>
      </c>
      <c r="J6592" s="7">
        <v>34</v>
      </c>
      <c r="K6592" t="s">
        <v>17</v>
      </c>
      <c r="L6592" t="s">
        <v>18</v>
      </c>
      <c r="M6592" t="str">
        <f t="shared" si="102"/>
        <v>Sat</v>
      </c>
      <c r="N6592" t="str">
        <f>VLOOKUP(Query1[[#This Row],[Age]],'Age Group Vlookup'!B$3:C$6,2,TRUE)</f>
        <v>30-39</v>
      </c>
    </row>
    <row r="6593" spans="1:14" x14ac:dyDescent="0.3">
      <c r="A6593" t="s">
        <v>7607</v>
      </c>
      <c r="B6593" s="1">
        <v>42618</v>
      </c>
      <c r="C6593" t="s">
        <v>608</v>
      </c>
      <c r="D6593">
        <v>22487</v>
      </c>
      <c r="E6593" t="s">
        <v>36</v>
      </c>
      <c r="G6593" t="s">
        <v>17</v>
      </c>
      <c r="H6593">
        <v>34000</v>
      </c>
      <c r="I6593" t="s">
        <v>609</v>
      </c>
      <c r="J6593" s="7">
        <v>35</v>
      </c>
      <c r="K6593" t="s">
        <v>27</v>
      </c>
      <c r="L6593" t="s">
        <v>28</v>
      </c>
      <c r="M6593" t="str">
        <f t="shared" si="102"/>
        <v>Mon</v>
      </c>
      <c r="N6593" t="str">
        <f>VLOOKUP(Query1[[#This Row],[Age]],'Age Group Vlookup'!B$3:C$6,2,TRUE)</f>
        <v>30-39</v>
      </c>
    </row>
    <row r="6594" spans="1:14" x14ac:dyDescent="0.3">
      <c r="A6594" t="s">
        <v>7608</v>
      </c>
      <c r="B6594" s="1">
        <v>42440</v>
      </c>
      <c r="C6594" t="s">
        <v>24</v>
      </c>
      <c r="D6594">
        <v>30714</v>
      </c>
      <c r="E6594" t="s">
        <v>137</v>
      </c>
      <c r="G6594" t="s">
        <v>17</v>
      </c>
      <c r="H6594">
        <v>36000</v>
      </c>
      <c r="I6594" t="s">
        <v>26</v>
      </c>
      <c r="J6594" s="7">
        <v>30</v>
      </c>
      <c r="K6594" t="s">
        <v>27</v>
      </c>
      <c r="L6594" t="s">
        <v>28</v>
      </c>
      <c r="M6594" t="str">
        <f t="shared" ref="M6594:M6657" si="103">TEXT(B6594,"ddd")</f>
        <v>Fri</v>
      </c>
      <c r="N6594" t="str">
        <f>VLOOKUP(Query1[[#This Row],[Age]],'Age Group Vlookup'!B$3:C$6,2,TRUE)</f>
        <v>30-39</v>
      </c>
    </row>
    <row r="6595" spans="1:14" x14ac:dyDescent="0.3">
      <c r="A6595" t="s">
        <v>7609</v>
      </c>
      <c r="B6595" s="1">
        <v>42375</v>
      </c>
      <c r="C6595" t="s">
        <v>1565</v>
      </c>
      <c r="D6595">
        <v>11954</v>
      </c>
      <c r="E6595" t="s">
        <v>150</v>
      </c>
      <c r="G6595" t="s">
        <v>32</v>
      </c>
      <c r="H6595">
        <v>177000</v>
      </c>
      <c r="I6595" t="s">
        <v>1566</v>
      </c>
      <c r="J6595" s="7">
        <v>43</v>
      </c>
      <c r="K6595" t="s">
        <v>27</v>
      </c>
      <c r="L6595" t="s">
        <v>28</v>
      </c>
      <c r="M6595" t="str">
        <f t="shared" si="103"/>
        <v>Wed</v>
      </c>
      <c r="N6595" t="str">
        <f>VLOOKUP(Query1[[#This Row],[Age]],'Age Group Vlookup'!B$3:C$6,2,TRUE)</f>
        <v>40-49</v>
      </c>
    </row>
    <row r="6596" spans="1:14" x14ac:dyDescent="0.3">
      <c r="A6596" t="s">
        <v>7610</v>
      </c>
      <c r="B6596" s="1">
        <v>42482</v>
      </c>
      <c r="C6596" t="s">
        <v>830</v>
      </c>
      <c r="D6596">
        <v>45907</v>
      </c>
      <c r="E6596" t="s">
        <v>62</v>
      </c>
      <c r="G6596" t="s">
        <v>15</v>
      </c>
      <c r="H6596">
        <v>108000</v>
      </c>
      <c r="I6596" t="s">
        <v>831</v>
      </c>
      <c r="J6596" s="7">
        <v>48</v>
      </c>
      <c r="K6596" t="s">
        <v>17</v>
      </c>
      <c r="L6596" t="s">
        <v>18</v>
      </c>
      <c r="M6596" t="str">
        <f t="shared" si="103"/>
        <v>Fri</v>
      </c>
      <c r="N6596" t="str">
        <f>VLOOKUP(Query1[[#This Row],[Age]],'Age Group Vlookup'!B$3:C$6,2,TRUE)</f>
        <v>40-49</v>
      </c>
    </row>
    <row r="6597" spans="1:14" x14ac:dyDescent="0.3">
      <c r="A6597" t="s">
        <v>7611</v>
      </c>
      <c r="B6597" s="1">
        <v>42612</v>
      </c>
      <c r="C6597" t="s">
        <v>1500</v>
      </c>
      <c r="D6597">
        <v>38365</v>
      </c>
      <c r="E6597" t="s">
        <v>36</v>
      </c>
      <c r="G6597" t="s">
        <v>15</v>
      </c>
      <c r="H6597">
        <v>123000</v>
      </c>
      <c r="I6597" t="s">
        <v>1501</v>
      </c>
      <c r="J6597" s="7">
        <v>29</v>
      </c>
      <c r="K6597" t="s">
        <v>17</v>
      </c>
      <c r="L6597" t="s">
        <v>18</v>
      </c>
      <c r="M6597" t="str">
        <f t="shared" si="103"/>
        <v>Tue</v>
      </c>
      <c r="N6597" t="str">
        <f>VLOOKUP(Query1[[#This Row],[Age]],'Age Group Vlookup'!B$3:C$6,2,TRUE)</f>
        <v>20-29</v>
      </c>
    </row>
    <row r="6598" spans="1:14" x14ac:dyDescent="0.3">
      <c r="A6598" t="s">
        <v>7612</v>
      </c>
      <c r="B6598" s="1">
        <v>42607</v>
      </c>
      <c r="C6598" t="s">
        <v>365</v>
      </c>
      <c r="D6598">
        <v>33012</v>
      </c>
      <c r="E6598" t="s">
        <v>25</v>
      </c>
      <c r="G6598" t="s">
        <v>32</v>
      </c>
      <c r="H6598">
        <v>200000</v>
      </c>
      <c r="I6598" t="s">
        <v>366</v>
      </c>
      <c r="J6598" s="7">
        <v>48</v>
      </c>
      <c r="K6598" t="s">
        <v>32</v>
      </c>
      <c r="L6598" t="s">
        <v>33</v>
      </c>
      <c r="M6598" t="str">
        <f t="shared" si="103"/>
        <v>Thu</v>
      </c>
      <c r="N6598" t="str">
        <f>VLOOKUP(Query1[[#This Row],[Age]],'Age Group Vlookup'!B$3:C$6,2,TRUE)</f>
        <v>40-49</v>
      </c>
    </row>
    <row r="6599" spans="1:14" x14ac:dyDescent="0.3">
      <c r="A6599" t="s">
        <v>7613</v>
      </c>
      <c r="B6599" s="1">
        <v>42556</v>
      </c>
      <c r="C6599" t="s">
        <v>1087</v>
      </c>
      <c r="D6599">
        <v>39593</v>
      </c>
      <c r="E6599" t="s">
        <v>108</v>
      </c>
      <c r="G6599" t="s">
        <v>17</v>
      </c>
      <c r="H6599">
        <v>45000</v>
      </c>
      <c r="I6599" t="s">
        <v>1088</v>
      </c>
      <c r="J6599" s="7">
        <v>23</v>
      </c>
      <c r="K6599" t="s">
        <v>17</v>
      </c>
      <c r="L6599" t="s">
        <v>18</v>
      </c>
      <c r="M6599" t="str">
        <f t="shared" si="103"/>
        <v>Tue</v>
      </c>
      <c r="N6599" t="str">
        <f>VLOOKUP(Query1[[#This Row],[Age]],'Age Group Vlookup'!B$3:C$6,2,TRUE)</f>
        <v>20-29</v>
      </c>
    </row>
    <row r="6600" spans="1:14" x14ac:dyDescent="0.3">
      <c r="A6600" t="s">
        <v>7614</v>
      </c>
      <c r="B6600" s="1">
        <v>42723</v>
      </c>
      <c r="C6600" t="s">
        <v>53</v>
      </c>
      <c r="D6600">
        <v>13135</v>
      </c>
      <c r="E6600" t="s">
        <v>69</v>
      </c>
      <c r="G6600" t="s">
        <v>15</v>
      </c>
      <c r="H6600">
        <v>768000</v>
      </c>
      <c r="I6600" t="s">
        <v>55</v>
      </c>
      <c r="J6600" s="7">
        <v>50</v>
      </c>
      <c r="K6600" t="s">
        <v>17</v>
      </c>
      <c r="L6600" t="s">
        <v>18</v>
      </c>
      <c r="M6600" t="str">
        <f t="shared" si="103"/>
        <v>Mon</v>
      </c>
      <c r="N6600" t="str">
        <f>VLOOKUP(Query1[[#This Row],[Age]],'Age Group Vlookup'!B$3:C$6,2,TRUE)</f>
        <v>50-59</v>
      </c>
    </row>
    <row r="6601" spans="1:14" x14ac:dyDescent="0.3">
      <c r="A6601" t="s">
        <v>7615</v>
      </c>
      <c r="B6601" s="1">
        <v>42385</v>
      </c>
      <c r="C6601" t="s">
        <v>398</v>
      </c>
      <c r="D6601">
        <v>45483</v>
      </c>
      <c r="E6601" t="s">
        <v>14</v>
      </c>
      <c r="G6601" t="s">
        <v>17</v>
      </c>
      <c r="H6601">
        <v>28000</v>
      </c>
      <c r="I6601" t="s">
        <v>399</v>
      </c>
      <c r="J6601" s="7">
        <v>49</v>
      </c>
      <c r="K6601" t="s">
        <v>27</v>
      </c>
      <c r="L6601" t="s">
        <v>28</v>
      </c>
      <c r="M6601" t="str">
        <f t="shared" si="103"/>
        <v>Sat</v>
      </c>
      <c r="N6601" t="str">
        <f>VLOOKUP(Query1[[#This Row],[Age]],'Age Group Vlookup'!B$3:C$6,2,TRUE)</f>
        <v>40-49</v>
      </c>
    </row>
    <row r="6602" spans="1:14" x14ac:dyDescent="0.3">
      <c r="A6602" t="s">
        <v>7616</v>
      </c>
      <c r="B6602" s="1">
        <v>42712</v>
      </c>
      <c r="C6602" t="s">
        <v>1693</v>
      </c>
      <c r="D6602">
        <v>45956</v>
      </c>
      <c r="E6602" t="s">
        <v>14</v>
      </c>
      <c r="G6602" t="s">
        <v>17</v>
      </c>
      <c r="H6602">
        <v>9000</v>
      </c>
      <c r="I6602" t="s">
        <v>1694</v>
      </c>
      <c r="J6602" s="7">
        <v>38</v>
      </c>
      <c r="K6602" t="s">
        <v>17</v>
      </c>
      <c r="L6602" t="s">
        <v>18</v>
      </c>
      <c r="M6602" t="str">
        <f t="shared" si="103"/>
        <v>Thu</v>
      </c>
      <c r="N6602" t="str">
        <f>VLOOKUP(Query1[[#This Row],[Age]],'Age Group Vlookup'!B$3:C$6,2,TRUE)</f>
        <v>30-39</v>
      </c>
    </row>
    <row r="6603" spans="1:14" x14ac:dyDescent="0.3">
      <c r="A6603" t="s">
        <v>7617</v>
      </c>
      <c r="B6603" s="1">
        <v>42675</v>
      </c>
      <c r="C6603" t="s">
        <v>1180</v>
      </c>
      <c r="D6603">
        <v>23130</v>
      </c>
      <c r="E6603" t="s">
        <v>43</v>
      </c>
      <c r="G6603" t="s">
        <v>17</v>
      </c>
      <c r="H6603">
        <v>49000</v>
      </c>
      <c r="I6603" t="s">
        <v>1181</v>
      </c>
      <c r="J6603" s="7">
        <v>40</v>
      </c>
      <c r="K6603" t="s">
        <v>27</v>
      </c>
      <c r="L6603" t="s">
        <v>28</v>
      </c>
      <c r="M6603" t="str">
        <f t="shared" si="103"/>
        <v>Tue</v>
      </c>
      <c r="N6603" t="str">
        <f>VLOOKUP(Query1[[#This Row],[Age]],'Age Group Vlookup'!B$3:C$6,2,TRUE)</f>
        <v>40-49</v>
      </c>
    </row>
    <row r="6604" spans="1:14" x14ac:dyDescent="0.3">
      <c r="A6604" t="s">
        <v>7618</v>
      </c>
      <c r="B6604" s="1">
        <v>42691</v>
      </c>
      <c r="C6604" t="s">
        <v>638</v>
      </c>
      <c r="D6604">
        <v>2679</v>
      </c>
      <c r="E6604" t="s">
        <v>14</v>
      </c>
      <c r="G6604" t="s">
        <v>17</v>
      </c>
      <c r="H6604">
        <v>21000</v>
      </c>
      <c r="I6604" t="s">
        <v>639</v>
      </c>
      <c r="J6604" s="7">
        <v>30</v>
      </c>
      <c r="K6604" t="s">
        <v>17</v>
      </c>
      <c r="L6604" t="s">
        <v>18</v>
      </c>
      <c r="M6604" t="str">
        <f t="shared" si="103"/>
        <v>Thu</v>
      </c>
      <c r="N6604" t="str">
        <f>VLOOKUP(Query1[[#This Row],[Age]],'Age Group Vlookup'!B$3:C$6,2,TRUE)</f>
        <v>30-39</v>
      </c>
    </row>
    <row r="6605" spans="1:14" x14ac:dyDescent="0.3">
      <c r="A6605" t="s">
        <v>7619</v>
      </c>
      <c r="B6605" s="1">
        <v>42531</v>
      </c>
      <c r="C6605" t="s">
        <v>1365</v>
      </c>
      <c r="D6605">
        <v>35599</v>
      </c>
      <c r="E6605" t="s">
        <v>21</v>
      </c>
      <c r="G6605" t="s">
        <v>32</v>
      </c>
      <c r="H6605">
        <v>135000</v>
      </c>
      <c r="I6605" t="s">
        <v>1366</v>
      </c>
      <c r="J6605" s="7">
        <v>49</v>
      </c>
      <c r="K6605" t="s">
        <v>17</v>
      </c>
      <c r="L6605" t="s">
        <v>18</v>
      </c>
      <c r="M6605" t="str">
        <f t="shared" si="103"/>
        <v>Fri</v>
      </c>
      <c r="N6605" t="str">
        <f>VLOOKUP(Query1[[#This Row],[Age]],'Age Group Vlookup'!B$3:C$6,2,TRUE)</f>
        <v>40-49</v>
      </c>
    </row>
    <row r="6606" spans="1:14" x14ac:dyDescent="0.3">
      <c r="A6606" t="s">
        <v>7620</v>
      </c>
      <c r="B6606" s="1">
        <v>42539</v>
      </c>
      <c r="C6606" t="s">
        <v>2656</v>
      </c>
      <c r="D6606">
        <v>38170</v>
      </c>
      <c r="E6606" t="s">
        <v>77</v>
      </c>
      <c r="G6606" t="s">
        <v>15</v>
      </c>
      <c r="H6606">
        <v>260000</v>
      </c>
      <c r="I6606" t="s">
        <v>2657</v>
      </c>
      <c r="J6606" s="7">
        <v>50</v>
      </c>
      <c r="K6606" t="s">
        <v>27</v>
      </c>
      <c r="L6606" t="s">
        <v>28</v>
      </c>
      <c r="M6606" t="str">
        <f t="shared" si="103"/>
        <v>Sat</v>
      </c>
      <c r="N6606" t="str">
        <f>VLOOKUP(Query1[[#This Row],[Age]],'Age Group Vlookup'!B$3:C$6,2,TRUE)</f>
        <v>50-59</v>
      </c>
    </row>
    <row r="6607" spans="1:14" x14ac:dyDescent="0.3">
      <c r="A6607" t="s">
        <v>7621</v>
      </c>
      <c r="B6607" s="1">
        <v>42575</v>
      </c>
      <c r="C6607" t="s">
        <v>2145</v>
      </c>
      <c r="D6607">
        <v>12294</v>
      </c>
      <c r="E6607" t="s">
        <v>108</v>
      </c>
      <c r="G6607" t="s">
        <v>17</v>
      </c>
      <c r="H6607">
        <v>9000</v>
      </c>
      <c r="I6607" t="s">
        <v>2146</v>
      </c>
      <c r="J6607" s="7">
        <v>42</v>
      </c>
      <c r="K6607" t="s">
        <v>17</v>
      </c>
      <c r="L6607" t="s">
        <v>18</v>
      </c>
      <c r="M6607" t="str">
        <f t="shared" si="103"/>
        <v>Sun</v>
      </c>
      <c r="N6607" t="str">
        <f>VLOOKUP(Query1[[#This Row],[Age]],'Age Group Vlookup'!B$3:C$6,2,TRUE)</f>
        <v>40-49</v>
      </c>
    </row>
    <row r="6608" spans="1:14" x14ac:dyDescent="0.3">
      <c r="A6608" t="s">
        <v>7622</v>
      </c>
      <c r="B6608" s="1">
        <v>42397</v>
      </c>
      <c r="C6608" t="s">
        <v>584</v>
      </c>
      <c r="D6608">
        <v>18143</v>
      </c>
      <c r="E6608" t="s">
        <v>77</v>
      </c>
      <c r="G6608" t="s">
        <v>32</v>
      </c>
      <c r="H6608">
        <v>161000</v>
      </c>
      <c r="I6608" t="s">
        <v>585</v>
      </c>
      <c r="J6608" s="7">
        <v>41</v>
      </c>
      <c r="K6608" t="s">
        <v>32</v>
      </c>
      <c r="L6608" t="s">
        <v>33</v>
      </c>
      <c r="M6608" t="str">
        <f t="shared" si="103"/>
        <v>Thu</v>
      </c>
      <c r="N6608" t="str">
        <f>VLOOKUP(Query1[[#This Row],[Age]],'Age Group Vlookup'!B$3:C$6,2,TRUE)</f>
        <v>40-49</v>
      </c>
    </row>
    <row r="6609" spans="1:14" x14ac:dyDescent="0.3">
      <c r="A6609" t="s">
        <v>7623</v>
      </c>
      <c r="B6609" s="1">
        <v>42450</v>
      </c>
      <c r="C6609" t="s">
        <v>2646</v>
      </c>
      <c r="D6609">
        <v>17448</v>
      </c>
      <c r="E6609" t="s">
        <v>108</v>
      </c>
      <c r="G6609" t="s">
        <v>32</v>
      </c>
      <c r="H6609">
        <v>55000</v>
      </c>
      <c r="I6609" t="s">
        <v>2647</v>
      </c>
      <c r="J6609" s="7">
        <v>30</v>
      </c>
      <c r="K6609" t="s">
        <v>27</v>
      </c>
      <c r="L6609" t="s">
        <v>28</v>
      </c>
      <c r="M6609" t="str">
        <f t="shared" si="103"/>
        <v>Mon</v>
      </c>
      <c r="N6609" t="str">
        <f>VLOOKUP(Query1[[#This Row],[Age]],'Age Group Vlookup'!B$3:C$6,2,TRUE)</f>
        <v>30-39</v>
      </c>
    </row>
    <row r="6610" spans="1:14" x14ac:dyDescent="0.3">
      <c r="A6610" t="s">
        <v>7624</v>
      </c>
      <c r="B6610" s="1">
        <v>42480</v>
      </c>
      <c r="C6610" t="s">
        <v>53</v>
      </c>
      <c r="D6610">
        <v>33208</v>
      </c>
      <c r="E6610" t="s">
        <v>69</v>
      </c>
      <c r="G6610" t="s">
        <v>15</v>
      </c>
      <c r="H6610">
        <v>768000</v>
      </c>
      <c r="I6610" t="s">
        <v>55</v>
      </c>
      <c r="J6610" s="7">
        <v>50</v>
      </c>
      <c r="K6610" t="s">
        <v>17</v>
      </c>
      <c r="L6610" t="s">
        <v>18</v>
      </c>
      <c r="M6610" t="str">
        <f t="shared" si="103"/>
        <v>Wed</v>
      </c>
      <c r="N6610" t="str">
        <f>VLOOKUP(Query1[[#This Row],[Age]],'Age Group Vlookup'!B$3:C$6,2,TRUE)</f>
        <v>50-59</v>
      </c>
    </row>
    <row r="6611" spans="1:14" x14ac:dyDescent="0.3">
      <c r="A6611" t="s">
        <v>7625</v>
      </c>
      <c r="B6611" s="1">
        <v>42413</v>
      </c>
      <c r="C6611" t="s">
        <v>251</v>
      </c>
      <c r="D6611">
        <v>33881</v>
      </c>
      <c r="E6611" t="s">
        <v>69</v>
      </c>
      <c r="G6611" t="s">
        <v>15</v>
      </c>
      <c r="H6611">
        <v>417000</v>
      </c>
      <c r="I6611" t="s">
        <v>252</v>
      </c>
      <c r="J6611" s="7">
        <v>42</v>
      </c>
      <c r="K6611" t="s">
        <v>17</v>
      </c>
      <c r="L6611" t="s">
        <v>18</v>
      </c>
      <c r="M6611" t="str">
        <f t="shared" si="103"/>
        <v>Sat</v>
      </c>
      <c r="N6611" t="str">
        <f>VLOOKUP(Query1[[#This Row],[Age]],'Age Group Vlookup'!B$3:C$6,2,TRUE)</f>
        <v>40-49</v>
      </c>
    </row>
    <row r="6612" spans="1:14" x14ac:dyDescent="0.3">
      <c r="A6612" t="s">
        <v>7626</v>
      </c>
      <c r="B6612" s="1">
        <v>42389</v>
      </c>
      <c r="C6612" t="s">
        <v>1251</v>
      </c>
      <c r="D6612">
        <v>19830</v>
      </c>
      <c r="E6612" t="s">
        <v>150</v>
      </c>
      <c r="G6612" t="s">
        <v>15</v>
      </c>
      <c r="H6612">
        <v>677000</v>
      </c>
      <c r="I6612" t="s">
        <v>1252</v>
      </c>
      <c r="J6612" s="7">
        <v>26</v>
      </c>
      <c r="K6612" t="s">
        <v>27</v>
      </c>
      <c r="L6612" t="s">
        <v>28</v>
      </c>
      <c r="M6612" t="str">
        <f t="shared" si="103"/>
        <v>Wed</v>
      </c>
      <c r="N6612" t="str">
        <f>VLOOKUP(Query1[[#This Row],[Age]],'Age Group Vlookup'!B$3:C$6,2,TRUE)</f>
        <v>20-29</v>
      </c>
    </row>
    <row r="6613" spans="1:14" x14ac:dyDescent="0.3">
      <c r="A6613" t="s">
        <v>7627</v>
      </c>
      <c r="B6613" s="1">
        <v>42673</v>
      </c>
      <c r="C6613" t="s">
        <v>1195</v>
      </c>
      <c r="D6613">
        <v>11822</v>
      </c>
      <c r="E6613" t="s">
        <v>43</v>
      </c>
      <c r="G6613" t="s">
        <v>15</v>
      </c>
      <c r="H6613">
        <v>325000</v>
      </c>
      <c r="I6613" t="s">
        <v>1196</v>
      </c>
      <c r="J6613" s="7">
        <v>20</v>
      </c>
      <c r="K6613" t="s">
        <v>17</v>
      </c>
      <c r="L6613" t="s">
        <v>18</v>
      </c>
      <c r="M6613" t="str">
        <f t="shared" si="103"/>
        <v>Sun</v>
      </c>
      <c r="N6613" t="str">
        <f>VLOOKUP(Query1[[#This Row],[Age]],'Age Group Vlookup'!B$3:C$6,2,TRUE)</f>
        <v>20-29</v>
      </c>
    </row>
    <row r="6614" spans="1:14" x14ac:dyDescent="0.3">
      <c r="A6614" t="s">
        <v>7628</v>
      </c>
      <c r="B6614" s="1">
        <v>42720</v>
      </c>
      <c r="C6614" t="s">
        <v>269</v>
      </c>
      <c r="D6614">
        <v>35167</v>
      </c>
      <c r="E6614" t="s">
        <v>150</v>
      </c>
      <c r="G6614" t="s">
        <v>17</v>
      </c>
      <c r="H6614">
        <v>4000</v>
      </c>
      <c r="I6614" t="s">
        <v>270</v>
      </c>
      <c r="J6614" s="7">
        <v>37</v>
      </c>
      <c r="K6614" t="s">
        <v>32</v>
      </c>
      <c r="L6614" t="s">
        <v>33</v>
      </c>
      <c r="M6614" t="str">
        <f t="shared" si="103"/>
        <v>Fri</v>
      </c>
      <c r="N6614" t="str">
        <f>VLOOKUP(Query1[[#This Row],[Age]],'Age Group Vlookup'!B$3:C$6,2,TRUE)</f>
        <v>30-39</v>
      </c>
    </row>
    <row r="6615" spans="1:14" x14ac:dyDescent="0.3">
      <c r="A6615" t="s">
        <v>7629</v>
      </c>
      <c r="B6615" s="1">
        <v>42506</v>
      </c>
      <c r="C6615" t="s">
        <v>598</v>
      </c>
      <c r="D6615">
        <v>22549</v>
      </c>
      <c r="E6615" t="s">
        <v>62</v>
      </c>
      <c r="G6615" t="s">
        <v>17</v>
      </c>
      <c r="H6615">
        <v>34000</v>
      </c>
      <c r="I6615" t="s">
        <v>599</v>
      </c>
      <c r="J6615" s="7">
        <v>36</v>
      </c>
      <c r="K6615" t="s">
        <v>32</v>
      </c>
      <c r="L6615" t="s">
        <v>33</v>
      </c>
      <c r="M6615" t="str">
        <f t="shared" si="103"/>
        <v>Mon</v>
      </c>
      <c r="N6615" t="str">
        <f>VLOOKUP(Query1[[#This Row],[Age]],'Age Group Vlookup'!B$3:C$6,2,TRUE)</f>
        <v>30-39</v>
      </c>
    </row>
    <row r="6616" spans="1:14" x14ac:dyDescent="0.3">
      <c r="A6616" t="s">
        <v>7630</v>
      </c>
      <c r="B6616" s="1">
        <v>42625</v>
      </c>
      <c r="C6616" t="s">
        <v>1935</v>
      </c>
      <c r="D6616">
        <v>19322</v>
      </c>
      <c r="E6616" t="s">
        <v>137</v>
      </c>
      <c r="G6616" t="s">
        <v>15</v>
      </c>
      <c r="H6616">
        <v>677000</v>
      </c>
      <c r="I6616" t="s">
        <v>1936</v>
      </c>
      <c r="J6616" s="7">
        <v>23</v>
      </c>
      <c r="K6616" t="s">
        <v>17</v>
      </c>
      <c r="L6616" t="s">
        <v>18</v>
      </c>
      <c r="M6616" t="str">
        <f t="shared" si="103"/>
        <v>Mon</v>
      </c>
      <c r="N6616" t="str">
        <f>VLOOKUP(Query1[[#This Row],[Age]],'Age Group Vlookup'!B$3:C$6,2,TRUE)</f>
        <v>20-29</v>
      </c>
    </row>
    <row r="6617" spans="1:14" x14ac:dyDescent="0.3">
      <c r="A6617" t="s">
        <v>7631</v>
      </c>
      <c r="B6617" s="1">
        <v>42578</v>
      </c>
      <c r="C6617" t="s">
        <v>2859</v>
      </c>
      <c r="D6617">
        <v>12990</v>
      </c>
      <c r="E6617" t="s">
        <v>36</v>
      </c>
      <c r="G6617" t="s">
        <v>32</v>
      </c>
      <c r="H6617">
        <v>138000</v>
      </c>
      <c r="I6617" t="s">
        <v>2860</v>
      </c>
      <c r="J6617" s="7">
        <v>36</v>
      </c>
      <c r="K6617" t="s">
        <v>27</v>
      </c>
      <c r="L6617" t="s">
        <v>28</v>
      </c>
      <c r="M6617" t="str">
        <f t="shared" si="103"/>
        <v>Wed</v>
      </c>
      <c r="N6617" t="str">
        <f>VLOOKUP(Query1[[#This Row],[Age]],'Age Group Vlookup'!B$3:C$6,2,TRUE)</f>
        <v>30-39</v>
      </c>
    </row>
    <row r="6618" spans="1:14" x14ac:dyDescent="0.3">
      <c r="A6618" t="s">
        <v>7632</v>
      </c>
      <c r="B6618" s="1">
        <v>42716</v>
      </c>
      <c r="C6618" t="s">
        <v>1532</v>
      </c>
      <c r="D6618">
        <v>30776</v>
      </c>
      <c r="E6618" t="s">
        <v>137</v>
      </c>
      <c r="G6618" t="s">
        <v>15</v>
      </c>
      <c r="H6618">
        <v>390000</v>
      </c>
      <c r="I6618" t="s">
        <v>1533</v>
      </c>
      <c r="J6618" s="7">
        <v>24</v>
      </c>
      <c r="K6618" t="s">
        <v>27</v>
      </c>
      <c r="L6618" t="s">
        <v>28</v>
      </c>
      <c r="M6618" t="str">
        <f t="shared" si="103"/>
        <v>Mon</v>
      </c>
      <c r="N6618" t="str">
        <f>VLOOKUP(Query1[[#This Row],[Age]],'Age Group Vlookup'!B$3:C$6,2,TRUE)</f>
        <v>20-29</v>
      </c>
    </row>
    <row r="6619" spans="1:14" x14ac:dyDescent="0.3">
      <c r="A6619" t="s">
        <v>7633</v>
      </c>
      <c r="B6619" s="1">
        <v>42560</v>
      </c>
      <c r="C6619" t="s">
        <v>708</v>
      </c>
      <c r="D6619">
        <v>27242</v>
      </c>
      <c r="E6619" t="s">
        <v>14</v>
      </c>
      <c r="F6619">
        <v>1</v>
      </c>
      <c r="G6619" t="s">
        <v>32</v>
      </c>
      <c r="H6619">
        <v>121000</v>
      </c>
      <c r="I6619" t="s">
        <v>709</v>
      </c>
      <c r="J6619" s="7">
        <v>29</v>
      </c>
      <c r="K6619" t="s">
        <v>27</v>
      </c>
      <c r="L6619" t="s">
        <v>28</v>
      </c>
      <c r="M6619" t="str">
        <f t="shared" si="103"/>
        <v>Sat</v>
      </c>
      <c r="N6619" t="str">
        <f>VLOOKUP(Query1[[#This Row],[Age]],'Age Group Vlookup'!B$3:C$6,2,TRUE)</f>
        <v>20-29</v>
      </c>
    </row>
    <row r="6620" spans="1:14" x14ac:dyDescent="0.3">
      <c r="A6620" t="s">
        <v>7634</v>
      </c>
      <c r="B6620" s="1">
        <v>42585</v>
      </c>
      <c r="C6620" t="s">
        <v>913</v>
      </c>
      <c r="D6620">
        <v>928</v>
      </c>
      <c r="E6620" t="s">
        <v>43</v>
      </c>
      <c r="G6620" t="s">
        <v>15</v>
      </c>
      <c r="H6620">
        <v>635000</v>
      </c>
      <c r="I6620" t="s">
        <v>914</v>
      </c>
      <c r="J6620" s="7">
        <v>32</v>
      </c>
      <c r="K6620" t="s">
        <v>17</v>
      </c>
      <c r="L6620" t="s">
        <v>18</v>
      </c>
      <c r="M6620" t="str">
        <f t="shared" si="103"/>
        <v>Wed</v>
      </c>
      <c r="N6620" t="str">
        <f>VLOOKUP(Query1[[#This Row],[Age]],'Age Group Vlookup'!B$3:C$6,2,TRUE)</f>
        <v>30-39</v>
      </c>
    </row>
    <row r="6621" spans="1:14" x14ac:dyDescent="0.3">
      <c r="A6621" t="s">
        <v>7635</v>
      </c>
      <c r="B6621" s="1">
        <v>42660</v>
      </c>
      <c r="C6621" t="s">
        <v>1881</v>
      </c>
      <c r="D6621">
        <v>19739</v>
      </c>
      <c r="E6621" t="s">
        <v>58</v>
      </c>
      <c r="G6621" t="s">
        <v>15</v>
      </c>
      <c r="H6621">
        <v>490000</v>
      </c>
      <c r="I6621" t="s">
        <v>1882</v>
      </c>
      <c r="J6621" s="7">
        <v>22</v>
      </c>
      <c r="K6621" t="s">
        <v>32</v>
      </c>
      <c r="L6621" t="s">
        <v>33</v>
      </c>
      <c r="M6621" t="str">
        <f t="shared" si="103"/>
        <v>Mon</v>
      </c>
      <c r="N6621" t="str">
        <f>VLOOKUP(Query1[[#This Row],[Age]],'Age Group Vlookup'!B$3:C$6,2,TRUE)</f>
        <v>20-29</v>
      </c>
    </row>
    <row r="6622" spans="1:14" x14ac:dyDescent="0.3">
      <c r="A6622" t="s">
        <v>7636</v>
      </c>
      <c r="B6622" s="1">
        <v>42613</v>
      </c>
      <c r="C6622" t="s">
        <v>689</v>
      </c>
      <c r="D6622">
        <v>40961</v>
      </c>
      <c r="E6622" t="s">
        <v>14</v>
      </c>
      <c r="G6622" t="s">
        <v>17</v>
      </c>
      <c r="H6622">
        <v>50000</v>
      </c>
      <c r="I6622" t="s">
        <v>690</v>
      </c>
      <c r="J6622" s="7">
        <v>30</v>
      </c>
      <c r="K6622" t="s">
        <v>17</v>
      </c>
      <c r="L6622" t="s">
        <v>18</v>
      </c>
      <c r="M6622" t="str">
        <f t="shared" si="103"/>
        <v>Wed</v>
      </c>
      <c r="N6622" t="str">
        <f>VLOOKUP(Query1[[#This Row],[Age]],'Age Group Vlookup'!B$3:C$6,2,TRUE)</f>
        <v>30-39</v>
      </c>
    </row>
    <row r="6623" spans="1:14" x14ac:dyDescent="0.3">
      <c r="A6623" t="s">
        <v>7637</v>
      </c>
      <c r="B6623" s="1">
        <v>42549</v>
      </c>
      <c r="C6623" t="s">
        <v>192</v>
      </c>
      <c r="D6623">
        <v>40438</v>
      </c>
      <c r="E6623" t="s">
        <v>25</v>
      </c>
      <c r="G6623" t="s">
        <v>15</v>
      </c>
      <c r="H6623">
        <v>749000</v>
      </c>
      <c r="I6623" t="s">
        <v>193</v>
      </c>
      <c r="J6623" s="7">
        <v>27</v>
      </c>
      <c r="K6623" t="s">
        <v>27</v>
      </c>
      <c r="L6623" t="s">
        <v>28</v>
      </c>
      <c r="M6623" t="str">
        <f t="shared" si="103"/>
        <v>Tue</v>
      </c>
      <c r="N6623" t="str">
        <f>VLOOKUP(Query1[[#This Row],[Age]],'Age Group Vlookup'!B$3:C$6,2,TRUE)</f>
        <v>20-29</v>
      </c>
    </row>
    <row r="6624" spans="1:14" x14ac:dyDescent="0.3">
      <c r="A6624" t="s">
        <v>7638</v>
      </c>
      <c r="B6624" s="1">
        <v>42703</v>
      </c>
      <c r="C6624" t="s">
        <v>2683</v>
      </c>
      <c r="D6624">
        <v>29216</v>
      </c>
      <c r="E6624" t="s">
        <v>43</v>
      </c>
      <c r="G6624" t="s">
        <v>15</v>
      </c>
      <c r="H6624">
        <v>866000</v>
      </c>
      <c r="I6624" t="s">
        <v>2684</v>
      </c>
      <c r="J6624" s="7">
        <v>42</v>
      </c>
      <c r="K6624" t="s">
        <v>27</v>
      </c>
      <c r="L6624" t="s">
        <v>28</v>
      </c>
      <c r="M6624" t="str">
        <f t="shared" si="103"/>
        <v>Tue</v>
      </c>
      <c r="N6624" t="str">
        <f>VLOOKUP(Query1[[#This Row],[Age]],'Age Group Vlookup'!B$3:C$6,2,TRUE)</f>
        <v>40-49</v>
      </c>
    </row>
    <row r="6625" spans="1:14" x14ac:dyDescent="0.3">
      <c r="A6625" t="s">
        <v>7639</v>
      </c>
      <c r="B6625" s="1">
        <v>42486</v>
      </c>
      <c r="C6625" t="s">
        <v>1023</v>
      </c>
      <c r="D6625">
        <v>22878</v>
      </c>
      <c r="E6625" t="s">
        <v>54</v>
      </c>
      <c r="G6625" t="s">
        <v>15</v>
      </c>
      <c r="H6625">
        <v>889000</v>
      </c>
      <c r="I6625" t="s">
        <v>1024</v>
      </c>
      <c r="J6625" s="7">
        <v>45</v>
      </c>
      <c r="K6625" t="s">
        <v>32</v>
      </c>
      <c r="L6625" t="s">
        <v>33</v>
      </c>
      <c r="M6625" t="str">
        <f t="shared" si="103"/>
        <v>Tue</v>
      </c>
      <c r="N6625" t="str">
        <f>VLOOKUP(Query1[[#This Row],[Age]],'Age Group Vlookup'!B$3:C$6,2,TRUE)</f>
        <v>40-49</v>
      </c>
    </row>
    <row r="6626" spans="1:14" x14ac:dyDescent="0.3">
      <c r="A6626" t="s">
        <v>7640</v>
      </c>
      <c r="B6626" s="1">
        <v>42698</v>
      </c>
      <c r="C6626" t="s">
        <v>817</v>
      </c>
      <c r="D6626">
        <v>47927</v>
      </c>
      <c r="E6626" t="s">
        <v>58</v>
      </c>
      <c r="G6626" t="s">
        <v>32</v>
      </c>
      <c r="H6626">
        <v>142000</v>
      </c>
      <c r="I6626" t="s">
        <v>818</v>
      </c>
      <c r="J6626" s="7">
        <v>50</v>
      </c>
      <c r="K6626" t="s">
        <v>32</v>
      </c>
      <c r="L6626" t="s">
        <v>33</v>
      </c>
      <c r="M6626" t="str">
        <f t="shared" si="103"/>
        <v>Thu</v>
      </c>
      <c r="N6626" t="str">
        <f>VLOOKUP(Query1[[#This Row],[Age]],'Age Group Vlookup'!B$3:C$6,2,TRUE)</f>
        <v>50-59</v>
      </c>
    </row>
    <row r="6627" spans="1:14" x14ac:dyDescent="0.3">
      <c r="A6627" t="s">
        <v>7641</v>
      </c>
      <c r="B6627" s="1">
        <v>42435</v>
      </c>
      <c r="C6627" t="s">
        <v>316</v>
      </c>
      <c r="D6627">
        <v>38816</v>
      </c>
      <c r="E6627" t="s">
        <v>137</v>
      </c>
      <c r="G6627" t="s">
        <v>15</v>
      </c>
      <c r="H6627">
        <v>657000</v>
      </c>
      <c r="I6627" t="s">
        <v>317</v>
      </c>
      <c r="J6627" s="7">
        <v>23</v>
      </c>
      <c r="K6627" t="s">
        <v>32</v>
      </c>
      <c r="L6627" t="s">
        <v>33</v>
      </c>
      <c r="M6627" t="str">
        <f t="shared" si="103"/>
        <v>Sun</v>
      </c>
      <c r="N6627" t="str">
        <f>VLOOKUP(Query1[[#This Row],[Age]],'Age Group Vlookup'!B$3:C$6,2,TRUE)</f>
        <v>20-29</v>
      </c>
    </row>
    <row r="6628" spans="1:14" x14ac:dyDescent="0.3">
      <c r="A6628" t="s">
        <v>7642</v>
      </c>
      <c r="B6628" s="1">
        <v>42445</v>
      </c>
      <c r="C6628" t="s">
        <v>1355</v>
      </c>
      <c r="D6628">
        <v>37233</v>
      </c>
      <c r="E6628" t="s">
        <v>58</v>
      </c>
      <c r="G6628" t="s">
        <v>17</v>
      </c>
      <c r="H6628">
        <v>50000</v>
      </c>
      <c r="I6628" t="s">
        <v>968</v>
      </c>
      <c r="J6628" s="7">
        <v>22</v>
      </c>
      <c r="K6628" t="s">
        <v>17</v>
      </c>
      <c r="L6628" t="s">
        <v>18</v>
      </c>
      <c r="M6628" t="str">
        <f t="shared" si="103"/>
        <v>Wed</v>
      </c>
      <c r="N6628" t="str">
        <f>VLOOKUP(Query1[[#This Row],[Age]],'Age Group Vlookup'!B$3:C$6,2,TRUE)</f>
        <v>20-29</v>
      </c>
    </row>
    <row r="6629" spans="1:14" x14ac:dyDescent="0.3">
      <c r="A6629" t="s">
        <v>7643</v>
      </c>
      <c r="B6629" s="1">
        <v>42549</v>
      </c>
      <c r="C6629" t="s">
        <v>189</v>
      </c>
      <c r="D6629">
        <v>29104</v>
      </c>
      <c r="E6629" t="s">
        <v>77</v>
      </c>
      <c r="G6629" t="s">
        <v>15</v>
      </c>
      <c r="H6629">
        <v>777000</v>
      </c>
      <c r="I6629" t="s">
        <v>190</v>
      </c>
      <c r="J6629" s="7">
        <v>20</v>
      </c>
      <c r="K6629" t="s">
        <v>32</v>
      </c>
      <c r="L6629" t="s">
        <v>33</v>
      </c>
      <c r="M6629" t="str">
        <f t="shared" si="103"/>
        <v>Tue</v>
      </c>
      <c r="N6629" t="str">
        <f>VLOOKUP(Query1[[#This Row],[Age]],'Age Group Vlookup'!B$3:C$6,2,TRUE)</f>
        <v>20-29</v>
      </c>
    </row>
    <row r="6630" spans="1:14" x14ac:dyDescent="0.3">
      <c r="A6630" t="s">
        <v>7644</v>
      </c>
      <c r="B6630" s="1">
        <v>42613</v>
      </c>
      <c r="C6630" t="s">
        <v>762</v>
      </c>
      <c r="D6630">
        <v>21785</v>
      </c>
      <c r="E6630" t="s">
        <v>47</v>
      </c>
      <c r="G6630" t="s">
        <v>15</v>
      </c>
      <c r="H6630">
        <v>640000</v>
      </c>
      <c r="I6630" t="s">
        <v>763</v>
      </c>
      <c r="J6630" s="7">
        <v>33</v>
      </c>
      <c r="K6630" t="s">
        <v>32</v>
      </c>
      <c r="L6630" t="s">
        <v>33</v>
      </c>
      <c r="M6630" t="str">
        <f t="shared" si="103"/>
        <v>Wed</v>
      </c>
      <c r="N6630" t="str">
        <f>VLOOKUP(Query1[[#This Row],[Age]],'Age Group Vlookup'!B$3:C$6,2,TRUE)</f>
        <v>30-39</v>
      </c>
    </row>
    <row r="6631" spans="1:14" x14ac:dyDescent="0.3">
      <c r="A6631" t="s">
        <v>7645</v>
      </c>
      <c r="B6631" s="1">
        <v>42584</v>
      </c>
      <c r="C6631" t="s">
        <v>629</v>
      </c>
      <c r="D6631">
        <v>7528</v>
      </c>
      <c r="E6631" t="s">
        <v>150</v>
      </c>
      <c r="G6631" t="s">
        <v>17</v>
      </c>
      <c r="H6631">
        <v>30000</v>
      </c>
      <c r="I6631" t="s">
        <v>630</v>
      </c>
      <c r="J6631" s="7">
        <v>28</v>
      </c>
      <c r="K6631" t="s">
        <v>27</v>
      </c>
      <c r="L6631" t="s">
        <v>28</v>
      </c>
      <c r="M6631" t="str">
        <f t="shared" si="103"/>
        <v>Tue</v>
      </c>
      <c r="N6631" t="str">
        <f>VLOOKUP(Query1[[#This Row],[Age]],'Age Group Vlookup'!B$3:C$6,2,TRUE)</f>
        <v>20-29</v>
      </c>
    </row>
    <row r="6632" spans="1:14" x14ac:dyDescent="0.3">
      <c r="A6632" t="s">
        <v>7646</v>
      </c>
      <c r="B6632" s="1">
        <v>42620</v>
      </c>
      <c r="C6632" t="s">
        <v>541</v>
      </c>
      <c r="D6632">
        <v>21199</v>
      </c>
      <c r="E6632" t="s">
        <v>77</v>
      </c>
      <c r="G6632" t="s">
        <v>15</v>
      </c>
      <c r="H6632">
        <v>564000</v>
      </c>
      <c r="I6632" t="s">
        <v>542</v>
      </c>
      <c r="J6632" s="7">
        <v>50</v>
      </c>
      <c r="K6632" t="s">
        <v>17</v>
      </c>
      <c r="L6632" t="s">
        <v>18</v>
      </c>
      <c r="M6632" t="str">
        <f t="shared" si="103"/>
        <v>Wed</v>
      </c>
      <c r="N6632" t="str">
        <f>VLOOKUP(Query1[[#This Row],[Age]],'Age Group Vlookup'!B$3:C$6,2,TRUE)</f>
        <v>50-59</v>
      </c>
    </row>
    <row r="6633" spans="1:14" x14ac:dyDescent="0.3">
      <c r="A6633" t="s">
        <v>7647</v>
      </c>
      <c r="B6633" s="1">
        <v>42494</v>
      </c>
      <c r="C6633" t="s">
        <v>2869</v>
      </c>
      <c r="D6633">
        <v>36805</v>
      </c>
      <c r="E6633" t="s">
        <v>36</v>
      </c>
      <c r="G6633" t="s">
        <v>32</v>
      </c>
      <c r="H6633">
        <v>72000</v>
      </c>
      <c r="I6633" t="s">
        <v>1997</v>
      </c>
      <c r="J6633" s="7">
        <v>31</v>
      </c>
      <c r="K6633" t="s">
        <v>17</v>
      </c>
      <c r="L6633" t="s">
        <v>18</v>
      </c>
      <c r="M6633" t="str">
        <f t="shared" si="103"/>
        <v>Wed</v>
      </c>
      <c r="N6633" t="str">
        <f>VLOOKUP(Query1[[#This Row],[Age]],'Age Group Vlookup'!B$3:C$6,2,TRUE)</f>
        <v>30-39</v>
      </c>
    </row>
    <row r="6634" spans="1:14" x14ac:dyDescent="0.3">
      <c r="A6634" t="s">
        <v>7648</v>
      </c>
      <c r="B6634" s="1">
        <v>42498</v>
      </c>
      <c r="C6634" t="s">
        <v>207</v>
      </c>
      <c r="D6634">
        <v>41114</v>
      </c>
      <c r="E6634" t="s">
        <v>47</v>
      </c>
      <c r="G6634" t="s">
        <v>15</v>
      </c>
      <c r="H6634">
        <v>249000</v>
      </c>
      <c r="I6634" t="s">
        <v>74</v>
      </c>
      <c r="J6634" s="7">
        <v>24</v>
      </c>
      <c r="K6634" t="s">
        <v>27</v>
      </c>
      <c r="L6634" t="s">
        <v>28</v>
      </c>
      <c r="M6634" t="str">
        <f t="shared" si="103"/>
        <v>Sun</v>
      </c>
      <c r="N6634" t="str">
        <f>VLOOKUP(Query1[[#This Row],[Age]],'Age Group Vlookup'!B$3:C$6,2,TRUE)</f>
        <v>20-29</v>
      </c>
    </row>
    <row r="6635" spans="1:14" x14ac:dyDescent="0.3">
      <c r="A6635" t="s">
        <v>7649</v>
      </c>
      <c r="B6635" s="1">
        <v>42666</v>
      </c>
      <c r="C6635" t="s">
        <v>2869</v>
      </c>
      <c r="D6635">
        <v>36763</v>
      </c>
      <c r="E6635" t="s">
        <v>108</v>
      </c>
      <c r="G6635" t="s">
        <v>32</v>
      </c>
      <c r="H6635">
        <v>72000</v>
      </c>
      <c r="I6635" t="s">
        <v>1997</v>
      </c>
      <c r="J6635" s="7">
        <v>31</v>
      </c>
      <c r="K6635" t="s">
        <v>17</v>
      </c>
      <c r="L6635" t="s">
        <v>18</v>
      </c>
      <c r="M6635" t="str">
        <f t="shared" si="103"/>
        <v>Sun</v>
      </c>
      <c r="N6635" t="str">
        <f>VLOOKUP(Query1[[#This Row],[Age]],'Age Group Vlookup'!B$3:C$6,2,TRUE)</f>
        <v>30-39</v>
      </c>
    </row>
    <row r="6636" spans="1:14" x14ac:dyDescent="0.3">
      <c r="A6636" t="s">
        <v>7650</v>
      </c>
      <c r="B6636" s="1">
        <v>42724</v>
      </c>
      <c r="C6636" t="s">
        <v>2223</v>
      </c>
      <c r="D6636">
        <v>32593</v>
      </c>
      <c r="E6636" t="s">
        <v>150</v>
      </c>
      <c r="G6636" t="s">
        <v>15</v>
      </c>
      <c r="H6636">
        <v>426000</v>
      </c>
      <c r="I6636" t="s">
        <v>2224</v>
      </c>
      <c r="J6636" s="7">
        <v>41</v>
      </c>
      <c r="K6636" t="s">
        <v>27</v>
      </c>
      <c r="L6636" t="s">
        <v>28</v>
      </c>
      <c r="M6636" t="str">
        <f t="shared" si="103"/>
        <v>Tue</v>
      </c>
      <c r="N6636" t="str">
        <f>VLOOKUP(Query1[[#This Row],[Age]],'Age Group Vlookup'!B$3:C$6,2,TRUE)</f>
        <v>40-49</v>
      </c>
    </row>
    <row r="6637" spans="1:14" x14ac:dyDescent="0.3">
      <c r="A6637" t="s">
        <v>7651</v>
      </c>
      <c r="B6637" s="1">
        <v>42417</v>
      </c>
      <c r="C6637" t="s">
        <v>524</v>
      </c>
      <c r="D6637">
        <v>46944</v>
      </c>
      <c r="E6637" t="s">
        <v>150</v>
      </c>
      <c r="G6637" t="s">
        <v>15</v>
      </c>
      <c r="H6637">
        <v>642000</v>
      </c>
      <c r="I6637" t="s">
        <v>525</v>
      </c>
      <c r="J6637" s="7">
        <v>41</v>
      </c>
      <c r="K6637" t="s">
        <v>27</v>
      </c>
      <c r="L6637" t="s">
        <v>28</v>
      </c>
      <c r="M6637" t="str">
        <f t="shared" si="103"/>
        <v>Wed</v>
      </c>
      <c r="N6637" t="str">
        <f>VLOOKUP(Query1[[#This Row],[Age]],'Age Group Vlookup'!B$3:C$6,2,TRUE)</f>
        <v>40-49</v>
      </c>
    </row>
    <row r="6638" spans="1:14" x14ac:dyDescent="0.3">
      <c r="A6638" t="s">
        <v>7652</v>
      </c>
      <c r="B6638" s="1">
        <v>42689</v>
      </c>
      <c r="C6638" t="s">
        <v>1301</v>
      </c>
      <c r="D6638">
        <v>37334</v>
      </c>
      <c r="E6638" t="s">
        <v>14</v>
      </c>
      <c r="G6638" t="s">
        <v>17</v>
      </c>
      <c r="H6638">
        <v>24000</v>
      </c>
      <c r="I6638" t="s">
        <v>1302</v>
      </c>
      <c r="J6638" s="7">
        <v>49</v>
      </c>
      <c r="K6638" t="s">
        <v>32</v>
      </c>
      <c r="L6638" t="s">
        <v>33</v>
      </c>
      <c r="M6638" t="str">
        <f t="shared" si="103"/>
        <v>Tue</v>
      </c>
      <c r="N6638" t="str">
        <f>VLOOKUP(Query1[[#This Row],[Age]],'Age Group Vlookup'!B$3:C$6,2,TRUE)</f>
        <v>40-49</v>
      </c>
    </row>
    <row r="6639" spans="1:14" x14ac:dyDescent="0.3">
      <c r="A6639" t="s">
        <v>7653</v>
      </c>
      <c r="B6639" s="1">
        <v>42526</v>
      </c>
      <c r="C6639" t="s">
        <v>605</v>
      </c>
      <c r="D6639">
        <v>26342</v>
      </c>
      <c r="E6639" t="s">
        <v>54</v>
      </c>
      <c r="G6639" t="s">
        <v>17</v>
      </c>
      <c r="H6639">
        <v>29000</v>
      </c>
      <c r="I6639" t="s">
        <v>606</v>
      </c>
      <c r="J6639" s="7">
        <v>44</v>
      </c>
      <c r="K6639" t="s">
        <v>17</v>
      </c>
      <c r="L6639" t="s">
        <v>18</v>
      </c>
      <c r="M6639" t="str">
        <f t="shared" si="103"/>
        <v>Sun</v>
      </c>
      <c r="N6639" t="str">
        <f>VLOOKUP(Query1[[#This Row],[Age]],'Age Group Vlookup'!B$3:C$6,2,TRUE)</f>
        <v>40-49</v>
      </c>
    </row>
    <row r="6640" spans="1:14" x14ac:dyDescent="0.3">
      <c r="A6640" t="s">
        <v>7654</v>
      </c>
      <c r="B6640" s="1">
        <v>42579</v>
      </c>
      <c r="C6640" t="s">
        <v>65</v>
      </c>
      <c r="D6640">
        <v>47605</v>
      </c>
      <c r="E6640" t="s">
        <v>43</v>
      </c>
      <c r="G6640" t="s">
        <v>15</v>
      </c>
      <c r="H6640">
        <v>355000</v>
      </c>
      <c r="I6640" t="s">
        <v>66</v>
      </c>
      <c r="J6640" s="7">
        <v>22</v>
      </c>
      <c r="K6640" t="s">
        <v>32</v>
      </c>
      <c r="L6640" t="s">
        <v>33</v>
      </c>
      <c r="M6640" t="str">
        <f t="shared" si="103"/>
        <v>Thu</v>
      </c>
      <c r="N6640" t="str">
        <f>VLOOKUP(Query1[[#This Row],[Age]],'Age Group Vlookup'!B$3:C$6,2,TRUE)</f>
        <v>20-29</v>
      </c>
    </row>
    <row r="6641" spans="1:14" x14ac:dyDescent="0.3">
      <c r="A6641" t="s">
        <v>7655</v>
      </c>
      <c r="B6641" s="1">
        <v>42601</v>
      </c>
      <c r="C6641" t="s">
        <v>872</v>
      </c>
      <c r="D6641">
        <v>17900</v>
      </c>
      <c r="E6641" t="s">
        <v>36</v>
      </c>
      <c r="G6641" t="s">
        <v>32</v>
      </c>
      <c r="H6641">
        <v>56000</v>
      </c>
      <c r="I6641" t="s">
        <v>873</v>
      </c>
      <c r="J6641" s="7">
        <v>33</v>
      </c>
      <c r="K6641" t="s">
        <v>27</v>
      </c>
      <c r="L6641" t="s">
        <v>28</v>
      </c>
      <c r="M6641" t="str">
        <f t="shared" si="103"/>
        <v>Fri</v>
      </c>
      <c r="N6641" t="str">
        <f>VLOOKUP(Query1[[#This Row],[Age]],'Age Group Vlookup'!B$3:C$6,2,TRUE)</f>
        <v>30-39</v>
      </c>
    </row>
    <row r="6642" spans="1:14" x14ac:dyDescent="0.3">
      <c r="A6642" t="s">
        <v>7656</v>
      </c>
      <c r="B6642" s="1">
        <v>42463</v>
      </c>
      <c r="C6642" t="s">
        <v>1917</v>
      </c>
      <c r="D6642">
        <v>23215</v>
      </c>
      <c r="E6642" t="s">
        <v>133</v>
      </c>
      <c r="G6642" t="s">
        <v>15</v>
      </c>
      <c r="H6642">
        <v>206000</v>
      </c>
      <c r="I6642" t="s">
        <v>1918</v>
      </c>
      <c r="J6642" s="7">
        <v>36</v>
      </c>
      <c r="K6642" t="s">
        <v>17</v>
      </c>
      <c r="L6642" t="s">
        <v>18</v>
      </c>
      <c r="M6642" t="str">
        <f t="shared" si="103"/>
        <v>Sun</v>
      </c>
      <c r="N6642" t="str">
        <f>VLOOKUP(Query1[[#This Row],[Age]],'Age Group Vlookup'!B$3:C$6,2,TRUE)</f>
        <v>30-39</v>
      </c>
    </row>
    <row r="6643" spans="1:14" x14ac:dyDescent="0.3">
      <c r="A6643" t="s">
        <v>7657</v>
      </c>
      <c r="B6643" s="1">
        <v>42406</v>
      </c>
      <c r="C6643" t="s">
        <v>435</v>
      </c>
      <c r="D6643">
        <v>12184</v>
      </c>
      <c r="E6643" t="s">
        <v>21</v>
      </c>
      <c r="G6643" t="s">
        <v>32</v>
      </c>
      <c r="H6643">
        <v>148000</v>
      </c>
      <c r="I6643" t="s">
        <v>436</v>
      </c>
      <c r="J6643" s="7">
        <v>41</v>
      </c>
      <c r="K6643" t="s">
        <v>17</v>
      </c>
      <c r="L6643" t="s">
        <v>18</v>
      </c>
      <c r="M6643" t="str">
        <f t="shared" si="103"/>
        <v>Sat</v>
      </c>
      <c r="N6643" t="str">
        <f>VLOOKUP(Query1[[#This Row],[Age]],'Age Group Vlookup'!B$3:C$6,2,TRUE)</f>
        <v>40-49</v>
      </c>
    </row>
    <row r="6644" spans="1:14" x14ac:dyDescent="0.3">
      <c r="A6644" t="s">
        <v>7658</v>
      </c>
      <c r="B6644" s="1">
        <v>42501</v>
      </c>
      <c r="C6644" t="s">
        <v>328</v>
      </c>
      <c r="D6644">
        <v>20821</v>
      </c>
      <c r="E6644" t="s">
        <v>36</v>
      </c>
      <c r="G6644" t="s">
        <v>32</v>
      </c>
      <c r="H6644">
        <v>148000</v>
      </c>
      <c r="I6644" t="s">
        <v>329</v>
      </c>
      <c r="J6644" s="7">
        <v>24</v>
      </c>
      <c r="K6644" t="s">
        <v>27</v>
      </c>
      <c r="L6644" t="s">
        <v>28</v>
      </c>
      <c r="M6644" t="str">
        <f t="shared" si="103"/>
        <v>Wed</v>
      </c>
      <c r="N6644" t="str">
        <f>VLOOKUP(Query1[[#This Row],[Age]],'Age Group Vlookup'!B$3:C$6,2,TRUE)</f>
        <v>20-29</v>
      </c>
    </row>
    <row r="6645" spans="1:14" x14ac:dyDescent="0.3">
      <c r="A6645" t="s">
        <v>7659</v>
      </c>
      <c r="B6645" s="1">
        <v>42534</v>
      </c>
      <c r="C6645" t="s">
        <v>1256</v>
      </c>
      <c r="D6645">
        <v>13940</v>
      </c>
      <c r="E6645" t="s">
        <v>133</v>
      </c>
      <c r="G6645" t="s">
        <v>15</v>
      </c>
      <c r="H6645">
        <v>257000</v>
      </c>
      <c r="I6645" t="s">
        <v>1257</v>
      </c>
      <c r="J6645" s="7">
        <v>42</v>
      </c>
      <c r="K6645" t="s">
        <v>32</v>
      </c>
      <c r="L6645" t="s">
        <v>33</v>
      </c>
      <c r="M6645" t="str">
        <f t="shared" si="103"/>
        <v>Mon</v>
      </c>
      <c r="N6645" t="str">
        <f>VLOOKUP(Query1[[#This Row],[Age]],'Age Group Vlookup'!B$3:C$6,2,TRUE)</f>
        <v>40-49</v>
      </c>
    </row>
    <row r="6646" spans="1:14" x14ac:dyDescent="0.3">
      <c r="A6646" t="s">
        <v>7660</v>
      </c>
      <c r="B6646" s="1">
        <v>42549</v>
      </c>
      <c r="C6646" t="s">
        <v>57</v>
      </c>
      <c r="D6646">
        <v>26657</v>
      </c>
      <c r="E6646" t="s">
        <v>14</v>
      </c>
      <c r="G6646" t="s">
        <v>15</v>
      </c>
      <c r="H6646">
        <v>405000</v>
      </c>
      <c r="I6646" t="s">
        <v>59</v>
      </c>
      <c r="J6646" s="7">
        <v>38</v>
      </c>
      <c r="K6646" t="s">
        <v>17</v>
      </c>
      <c r="L6646" t="s">
        <v>18</v>
      </c>
      <c r="M6646" t="str">
        <f t="shared" si="103"/>
        <v>Tue</v>
      </c>
      <c r="N6646" t="str">
        <f>VLOOKUP(Query1[[#This Row],[Age]],'Age Group Vlookup'!B$3:C$6,2,TRUE)</f>
        <v>30-39</v>
      </c>
    </row>
    <row r="6647" spans="1:14" x14ac:dyDescent="0.3">
      <c r="A6647" t="s">
        <v>7661</v>
      </c>
      <c r="B6647" s="1">
        <v>42560</v>
      </c>
      <c r="C6647" t="s">
        <v>240</v>
      </c>
      <c r="D6647">
        <v>46663</v>
      </c>
      <c r="E6647" t="s">
        <v>25</v>
      </c>
      <c r="G6647" t="s">
        <v>32</v>
      </c>
      <c r="H6647">
        <v>142000</v>
      </c>
      <c r="I6647" t="s">
        <v>241</v>
      </c>
      <c r="J6647" s="7">
        <v>27</v>
      </c>
      <c r="K6647" t="s">
        <v>27</v>
      </c>
      <c r="L6647" t="s">
        <v>28</v>
      </c>
      <c r="M6647" t="str">
        <f t="shared" si="103"/>
        <v>Sat</v>
      </c>
      <c r="N6647" t="str">
        <f>VLOOKUP(Query1[[#This Row],[Age]],'Age Group Vlookup'!B$3:C$6,2,TRUE)</f>
        <v>20-29</v>
      </c>
    </row>
    <row r="6648" spans="1:14" x14ac:dyDescent="0.3">
      <c r="A6648" t="s">
        <v>7662</v>
      </c>
      <c r="B6648" s="1">
        <v>42433</v>
      </c>
      <c r="C6648" t="s">
        <v>1829</v>
      </c>
      <c r="D6648">
        <v>42524</v>
      </c>
      <c r="E6648" t="s">
        <v>14</v>
      </c>
      <c r="G6648" t="s">
        <v>32</v>
      </c>
      <c r="H6648">
        <v>79000</v>
      </c>
      <c r="I6648" t="s">
        <v>1541</v>
      </c>
      <c r="J6648" s="7">
        <v>45</v>
      </c>
      <c r="K6648" t="s">
        <v>17</v>
      </c>
      <c r="L6648" t="s">
        <v>18</v>
      </c>
      <c r="M6648" t="str">
        <f t="shared" si="103"/>
        <v>Fri</v>
      </c>
      <c r="N6648" t="str">
        <f>VLOOKUP(Query1[[#This Row],[Age]],'Age Group Vlookup'!B$3:C$6,2,TRUE)</f>
        <v>40-49</v>
      </c>
    </row>
    <row r="6649" spans="1:14" x14ac:dyDescent="0.3">
      <c r="A6649" t="s">
        <v>7663</v>
      </c>
      <c r="B6649" s="1">
        <v>42685</v>
      </c>
      <c r="C6649" t="s">
        <v>284</v>
      </c>
      <c r="D6649">
        <v>32755</v>
      </c>
      <c r="E6649" t="s">
        <v>137</v>
      </c>
      <c r="G6649" t="s">
        <v>15</v>
      </c>
      <c r="H6649">
        <v>492000</v>
      </c>
      <c r="I6649" t="s">
        <v>285</v>
      </c>
      <c r="J6649" s="7">
        <v>35</v>
      </c>
      <c r="K6649" t="s">
        <v>27</v>
      </c>
      <c r="L6649" t="s">
        <v>28</v>
      </c>
      <c r="M6649" t="str">
        <f t="shared" si="103"/>
        <v>Fri</v>
      </c>
      <c r="N6649" t="str">
        <f>VLOOKUP(Query1[[#This Row],[Age]],'Age Group Vlookup'!B$3:C$6,2,TRUE)</f>
        <v>30-39</v>
      </c>
    </row>
    <row r="6650" spans="1:14" x14ac:dyDescent="0.3">
      <c r="A6650" t="s">
        <v>7664</v>
      </c>
      <c r="B6650" s="1">
        <v>42593</v>
      </c>
      <c r="C6650" t="s">
        <v>2683</v>
      </c>
      <c r="D6650">
        <v>33396</v>
      </c>
      <c r="E6650" t="s">
        <v>108</v>
      </c>
      <c r="G6650" t="s">
        <v>15</v>
      </c>
      <c r="H6650">
        <v>866000</v>
      </c>
      <c r="I6650" t="s">
        <v>2684</v>
      </c>
      <c r="J6650" s="7">
        <v>42</v>
      </c>
      <c r="K6650" t="s">
        <v>27</v>
      </c>
      <c r="L6650" t="s">
        <v>28</v>
      </c>
      <c r="M6650" t="str">
        <f t="shared" si="103"/>
        <v>Thu</v>
      </c>
      <c r="N6650" t="str">
        <f>VLOOKUP(Query1[[#This Row],[Age]],'Age Group Vlookup'!B$3:C$6,2,TRUE)</f>
        <v>40-49</v>
      </c>
    </row>
    <row r="6651" spans="1:14" x14ac:dyDescent="0.3">
      <c r="A6651" t="s">
        <v>7665</v>
      </c>
      <c r="B6651" s="1">
        <v>42413</v>
      </c>
      <c r="C6651" t="s">
        <v>893</v>
      </c>
      <c r="D6651">
        <v>21204</v>
      </c>
      <c r="E6651" t="s">
        <v>69</v>
      </c>
      <c r="G6651" t="s">
        <v>17</v>
      </c>
      <c r="H6651">
        <v>36000</v>
      </c>
      <c r="I6651" t="s">
        <v>894</v>
      </c>
      <c r="J6651" s="7">
        <v>29</v>
      </c>
      <c r="K6651" t="s">
        <v>17</v>
      </c>
      <c r="L6651" t="s">
        <v>18</v>
      </c>
      <c r="M6651" t="str">
        <f t="shared" si="103"/>
        <v>Sat</v>
      </c>
      <c r="N6651" t="str">
        <f>VLOOKUP(Query1[[#This Row],[Age]],'Age Group Vlookup'!B$3:C$6,2,TRUE)</f>
        <v>20-29</v>
      </c>
    </row>
    <row r="6652" spans="1:14" x14ac:dyDescent="0.3">
      <c r="A6652" t="s">
        <v>7666</v>
      </c>
      <c r="B6652" s="1">
        <v>42626</v>
      </c>
      <c r="C6652" t="s">
        <v>231</v>
      </c>
      <c r="D6652">
        <v>11827</v>
      </c>
      <c r="E6652" t="s">
        <v>54</v>
      </c>
      <c r="G6652" t="s">
        <v>17</v>
      </c>
      <c r="H6652">
        <v>40000</v>
      </c>
      <c r="I6652" t="s">
        <v>232</v>
      </c>
      <c r="J6652" s="7">
        <v>41</v>
      </c>
      <c r="K6652" t="s">
        <v>27</v>
      </c>
      <c r="L6652" t="s">
        <v>28</v>
      </c>
      <c r="M6652" t="str">
        <f t="shared" si="103"/>
        <v>Tue</v>
      </c>
      <c r="N6652" t="str">
        <f>VLOOKUP(Query1[[#This Row],[Age]],'Age Group Vlookup'!B$3:C$6,2,TRUE)</f>
        <v>40-49</v>
      </c>
    </row>
    <row r="6653" spans="1:14" x14ac:dyDescent="0.3">
      <c r="A6653" t="s">
        <v>7667</v>
      </c>
      <c r="B6653" s="1">
        <v>42607</v>
      </c>
      <c r="C6653" t="s">
        <v>2869</v>
      </c>
      <c r="D6653">
        <v>46154</v>
      </c>
      <c r="E6653" t="s">
        <v>150</v>
      </c>
      <c r="G6653" t="s">
        <v>32</v>
      </c>
      <c r="H6653">
        <v>72000</v>
      </c>
      <c r="I6653" t="s">
        <v>1997</v>
      </c>
      <c r="J6653" s="7">
        <v>31</v>
      </c>
      <c r="K6653" t="s">
        <v>17</v>
      </c>
      <c r="L6653" t="s">
        <v>18</v>
      </c>
      <c r="M6653" t="str">
        <f t="shared" si="103"/>
        <v>Thu</v>
      </c>
      <c r="N6653" t="str">
        <f>VLOOKUP(Query1[[#This Row],[Age]],'Age Group Vlookup'!B$3:C$6,2,TRUE)</f>
        <v>30-39</v>
      </c>
    </row>
    <row r="6654" spans="1:14" x14ac:dyDescent="0.3">
      <c r="A6654" t="s">
        <v>7668</v>
      </c>
      <c r="B6654" s="1">
        <v>42656</v>
      </c>
      <c r="C6654" t="s">
        <v>1454</v>
      </c>
      <c r="D6654">
        <v>26055</v>
      </c>
      <c r="E6654" t="s">
        <v>62</v>
      </c>
      <c r="G6654" t="s">
        <v>17</v>
      </c>
      <c r="H6654">
        <v>41000</v>
      </c>
      <c r="I6654" t="s">
        <v>1455</v>
      </c>
      <c r="J6654" s="7">
        <v>38</v>
      </c>
      <c r="K6654" t="s">
        <v>17</v>
      </c>
      <c r="L6654" t="s">
        <v>18</v>
      </c>
      <c r="M6654" t="str">
        <f t="shared" si="103"/>
        <v>Thu</v>
      </c>
      <c r="N6654" t="str">
        <f>VLOOKUP(Query1[[#This Row],[Age]],'Age Group Vlookup'!B$3:C$6,2,TRUE)</f>
        <v>30-39</v>
      </c>
    </row>
    <row r="6655" spans="1:14" x14ac:dyDescent="0.3">
      <c r="A6655" t="s">
        <v>7669</v>
      </c>
      <c r="B6655" s="1">
        <v>42714</v>
      </c>
      <c r="C6655" t="s">
        <v>839</v>
      </c>
      <c r="D6655">
        <v>2185</v>
      </c>
      <c r="E6655" t="s">
        <v>54</v>
      </c>
      <c r="G6655" t="s">
        <v>17</v>
      </c>
      <c r="H6655">
        <v>30000</v>
      </c>
      <c r="I6655" t="s">
        <v>840</v>
      </c>
      <c r="J6655" s="7">
        <v>38</v>
      </c>
      <c r="K6655" t="s">
        <v>27</v>
      </c>
      <c r="L6655" t="s">
        <v>28</v>
      </c>
      <c r="M6655" t="str">
        <f t="shared" si="103"/>
        <v>Sat</v>
      </c>
      <c r="N6655" t="str">
        <f>VLOOKUP(Query1[[#This Row],[Age]],'Age Group Vlookup'!B$3:C$6,2,TRUE)</f>
        <v>30-39</v>
      </c>
    </row>
    <row r="6656" spans="1:14" x14ac:dyDescent="0.3">
      <c r="A6656" t="s">
        <v>7670</v>
      </c>
      <c r="B6656" s="1">
        <v>42708</v>
      </c>
      <c r="C6656" t="s">
        <v>559</v>
      </c>
      <c r="D6656">
        <v>35919</v>
      </c>
      <c r="E6656" t="s">
        <v>14</v>
      </c>
      <c r="G6656" t="s">
        <v>32</v>
      </c>
      <c r="H6656">
        <v>105000</v>
      </c>
      <c r="I6656" t="s">
        <v>560</v>
      </c>
      <c r="J6656" s="7">
        <v>26</v>
      </c>
      <c r="K6656" t="s">
        <v>27</v>
      </c>
      <c r="L6656" t="s">
        <v>28</v>
      </c>
      <c r="M6656" t="str">
        <f t="shared" si="103"/>
        <v>Sun</v>
      </c>
      <c r="N6656" t="str">
        <f>VLOOKUP(Query1[[#This Row],[Age]],'Age Group Vlookup'!B$3:C$6,2,TRUE)</f>
        <v>20-29</v>
      </c>
    </row>
    <row r="6657" spans="1:14" x14ac:dyDescent="0.3">
      <c r="A6657" t="s">
        <v>7671</v>
      </c>
      <c r="B6657" s="1">
        <v>42404</v>
      </c>
      <c r="C6657" t="s">
        <v>844</v>
      </c>
      <c r="D6657">
        <v>1555</v>
      </c>
      <c r="E6657" t="s">
        <v>21</v>
      </c>
      <c r="G6657" t="s">
        <v>32</v>
      </c>
      <c r="H6657">
        <v>150000</v>
      </c>
      <c r="I6657" t="s">
        <v>845</v>
      </c>
      <c r="J6657" s="7">
        <v>41</v>
      </c>
      <c r="K6657" t="s">
        <v>27</v>
      </c>
      <c r="L6657" t="s">
        <v>28</v>
      </c>
      <c r="M6657" t="str">
        <f t="shared" si="103"/>
        <v>Thu</v>
      </c>
      <c r="N6657" t="str">
        <f>VLOOKUP(Query1[[#This Row],[Age]],'Age Group Vlookup'!B$3:C$6,2,TRUE)</f>
        <v>40-49</v>
      </c>
    </row>
    <row r="6658" spans="1:14" x14ac:dyDescent="0.3">
      <c r="A6658" t="s">
        <v>7672</v>
      </c>
      <c r="B6658" s="1">
        <v>42434</v>
      </c>
      <c r="C6658" t="s">
        <v>612</v>
      </c>
      <c r="D6658">
        <v>2925</v>
      </c>
      <c r="E6658" t="s">
        <v>14</v>
      </c>
      <c r="G6658" t="s">
        <v>15</v>
      </c>
      <c r="H6658">
        <v>881000</v>
      </c>
      <c r="I6658" t="s">
        <v>613</v>
      </c>
      <c r="J6658" s="7">
        <v>23</v>
      </c>
      <c r="K6658" t="s">
        <v>27</v>
      </c>
      <c r="L6658" t="s">
        <v>28</v>
      </c>
      <c r="M6658" t="str">
        <f t="shared" ref="M6658:M6721" si="104">TEXT(B6658,"ddd")</f>
        <v>Sat</v>
      </c>
      <c r="N6658" t="str">
        <f>VLOOKUP(Query1[[#This Row],[Age]],'Age Group Vlookup'!B$3:C$6,2,TRUE)</f>
        <v>20-29</v>
      </c>
    </row>
    <row r="6659" spans="1:14" x14ac:dyDescent="0.3">
      <c r="A6659" t="s">
        <v>7673</v>
      </c>
      <c r="B6659" s="1">
        <v>42580</v>
      </c>
      <c r="C6659" t="s">
        <v>1590</v>
      </c>
      <c r="D6659">
        <v>22992</v>
      </c>
      <c r="E6659" t="s">
        <v>14</v>
      </c>
      <c r="G6659" t="s">
        <v>32</v>
      </c>
      <c r="H6659">
        <v>164000</v>
      </c>
      <c r="I6659" t="s">
        <v>1098</v>
      </c>
      <c r="J6659" s="7">
        <v>30</v>
      </c>
      <c r="K6659" t="s">
        <v>17</v>
      </c>
      <c r="L6659" t="s">
        <v>18</v>
      </c>
      <c r="M6659" t="str">
        <f t="shared" si="104"/>
        <v>Fri</v>
      </c>
      <c r="N6659" t="str">
        <f>VLOOKUP(Query1[[#This Row],[Age]],'Age Group Vlookup'!B$3:C$6,2,TRUE)</f>
        <v>30-39</v>
      </c>
    </row>
    <row r="6660" spans="1:14" x14ac:dyDescent="0.3">
      <c r="A6660" t="s">
        <v>7674</v>
      </c>
      <c r="B6660" s="1">
        <v>42399</v>
      </c>
      <c r="C6660" t="s">
        <v>304</v>
      </c>
      <c r="D6660">
        <v>20909</v>
      </c>
      <c r="E6660" t="s">
        <v>43</v>
      </c>
      <c r="G6660" t="s">
        <v>15</v>
      </c>
      <c r="H6660">
        <v>395000</v>
      </c>
      <c r="I6660" t="s">
        <v>305</v>
      </c>
      <c r="J6660" s="7">
        <v>32</v>
      </c>
      <c r="K6660" t="s">
        <v>27</v>
      </c>
      <c r="L6660" t="s">
        <v>28</v>
      </c>
      <c r="M6660" t="str">
        <f t="shared" si="104"/>
        <v>Sat</v>
      </c>
      <c r="N6660" t="str">
        <f>VLOOKUP(Query1[[#This Row],[Age]],'Age Group Vlookup'!B$3:C$6,2,TRUE)</f>
        <v>30-39</v>
      </c>
    </row>
    <row r="6661" spans="1:14" x14ac:dyDescent="0.3">
      <c r="A6661" t="s">
        <v>7675</v>
      </c>
      <c r="B6661" s="1">
        <v>42516</v>
      </c>
      <c r="C6661" t="s">
        <v>910</v>
      </c>
      <c r="D6661">
        <v>32302</v>
      </c>
      <c r="E6661" t="s">
        <v>47</v>
      </c>
      <c r="G6661" t="s">
        <v>32</v>
      </c>
      <c r="H6661">
        <v>159000</v>
      </c>
      <c r="I6661" t="s">
        <v>911</v>
      </c>
      <c r="J6661" s="7">
        <v>36</v>
      </c>
      <c r="K6661" t="s">
        <v>32</v>
      </c>
      <c r="L6661" t="s">
        <v>33</v>
      </c>
      <c r="M6661" t="str">
        <f t="shared" si="104"/>
        <v>Thu</v>
      </c>
      <c r="N6661" t="str">
        <f>VLOOKUP(Query1[[#This Row],[Age]],'Age Group Vlookup'!B$3:C$6,2,TRUE)</f>
        <v>30-39</v>
      </c>
    </row>
    <row r="6662" spans="1:14" x14ac:dyDescent="0.3">
      <c r="A6662" t="s">
        <v>7676</v>
      </c>
      <c r="B6662" s="1">
        <v>42547</v>
      </c>
      <c r="C6662" t="s">
        <v>1365</v>
      </c>
      <c r="D6662">
        <v>16130</v>
      </c>
      <c r="E6662" t="s">
        <v>36</v>
      </c>
      <c r="G6662" t="s">
        <v>32</v>
      </c>
      <c r="H6662">
        <v>135000</v>
      </c>
      <c r="I6662" t="s">
        <v>1366</v>
      </c>
      <c r="J6662" s="7">
        <v>49</v>
      </c>
      <c r="K6662" t="s">
        <v>17</v>
      </c>
      <c r="L6662" t="s">
        <v>18</v>
      </c>
      <c r="M6662" t="str">
        <f t="shared" si="104"/>
        <v>Sun</v>
      </c>
      <c r="N6662" t="str">
        <f>VLOOKUP(Query1[[#This Row],[Age]],'Age Group Vlookup'!B$3:C$6,2,TRUE)</f>
        <v>40-49</v>
      </c>
    </row>
    <row r="6663" spans="1:14" x14ac:dyDescent="0.3">
      <c r="A6663" t="s">
        <v>7677</v>
      </c>
      <c r="B6663" s="1">
        <v>42391</v>
      </c>
      <c r="C6663" t="s">
        <v>1002</v>
      </c>
      <c r="D6663">
        <v>32612</v>
      </c>
      <c r="E6663" t="s">
        <v>58</v>
      </c>
      <c r="G6663" t="s">
        <v>15</v>
      </c>
      <c r="H6663">
        <v>331000</v>
      </c>
      <c r="I6663" t="s">
        <v>1003</v>
      </c>
      <c r="J6663" s="7">
        <v>27</v>
      </c>
      <c r="K6663" t="s">
        <v>27</v>
      </c>
      <c r="L6663" t="s">
        <v>28</v>
      </c>
      <c r="M6663" t="str">
        <f t="shared" si="104"/>
        <v>Fri</v>
      </c>
      <c r="N6663" t="str">
        <f>VLOOKUP(Query1[[#This Row],[Age]],'Age Group Vlookup'!B$3:C$6,2,TRUE)</f>
        <v>20-29</v>
      </c>
    </row>
    <row r="6664" spans="1:14" x14ac:dyDescent="0.3">
      <c r="A6664" t="s">
        <v>7678</v>
      </c>
      <c r="B6664" s="1">
        <v>42497</v>
      </c>
      <c r="C6664" t="s">
        <v>512</v>
      </c>
      <c r="D6664">
        <v>5709</v>
      </c>
      <c r="E6664" t="s">
        <v>133</v>
      </c>
      <c r="G6664" t="s">
        <v>17</v>
      </c>
      <c r="H6664">
        <v>33000</v>
      </c>
      <c r="I6664" t="s">
        <v>513</v>
      </c>
      <c r="J6664" s="7">
        <v>46</v>
      </c>
      <c r="K6664" t="s">
        <v>32</v>
      </c>
      <c r="L6664" t="s">
        <v>33</v>
      </c>
      <c r="M6664" t="str">
        <f t="shared" si="104"/>
        <v>Sat</v>
      </c>
      <c r="N6664" t="str">
        <f>VLOOKUP(Query1[[#This Row],[Age]],'Age Group Vlookup'!B$3:C$6,2,TRUE)</f>
        <v>40-49</v>
      </c>
    </row>
    <row r="6665" spans="1:14" x14ac:dyDescent="0.3">
      <c r="A6665" t="s">
        <v>7679</v>
      </c>
      <c r="B6665" s="1">
        <v>42732</v>
      </c>
      <c r="C6665" t="s">
        <v>1075</v>
      </c>
      <c r="D6665">
        <v>26271</v>
      </c>
      <c r="E6665" t="s">
        <v>47</v>
      </c>
      <c r="G6665" t="s">
        <v>17</v>
      </c>
      <c r="H6665">
        <v>43000</v>
      </c>
      <c r="I6665" t="s">
        <v>1076</v>
      </c>
      <c r="J6665" s="7">
        <v>37</v>
      </c>
      <c r="K6665" t="s">
        <v>27</v>
      </c>
      <c r="L6665" t="s">
        <v>28</v>
      </c>
      <c r="M6665" t="str">
        <f t="shared" si="104"/>
        <v>Wed</v>
      </c>
      <c r="N6665" t="str">
        <f>VLOOKUP(Query1[[#This Row],[Age]],'Age Group Vlookup'!B$3:C$6,2,TRUE)</f>
        <v>30-39</v>
      </c>
    </row>
    <row r="6666" spans="1:14" x14ac:dyDescent="0.3">
      <c r="A6666" t="s">
        <v>7680</v>
      </c>
      <c r="B6666" s="1">
        <v>42399</v>
      </c>
      <c r="C6666" t="s">
        <v>156</v>
      </c>
      <c r="D6666">
        <v>26313</v>
      </c>
      <c r="E6666" t="s">
        <v>21</v>
      </c>
      <c r="G6666" t="s">
        <v>32</v>
      </c>
      <c r="H6666">
        <v>170000</v>
      </c>
      <c r="I6666" t="s">
        <v>157</v>
      </c>
      <c r="J6666" s="7">
        <v>45</v>
      </c>
      <c r="K6666" t="s">
        <v>27</v>
      </c>
      <c r="L6666" t="s">
        <v>28</v>
      </c>
      <c r="M6666" t="str">
        <f t="shared" si="104"/>
        <v>Sat</v>
      </c>
      <c r="N6666" t="str">
        <f>VLOOKUP(Query1[[#This Row],[Age]],'Age Group Vlookup'!B$3:C$6,2,TRUE)</f>
        <v>40-49</v>
      </c>
    </row>
    <row r="6667" spans="1:14" x14ac:dyDescent="0.3">
      <c r="A6667" t="s">
        <v>7681</v>
      </c>
      <c r="B6667" s="1">
        <v>42440</v>
      </c>
      <c r="C6667" t="s">
        <v>53</v>
      </c>
      <c r="D6667">
        <v>34779</v>
      </c>
      <c r="E6667" t="s">
        <v>77</v>
      </c>
      <c r="G6667" t="s">
        <v>15</v>
      </c>
      <c r="H6667">
        <v>768000</v>
      </c>
      <c r="I6667" t="s">
        <v>55</v>
      </c>
      <c r="J6667" s="7">
        <v>50</v>
      </c>
      <c r="K6667" t="s">
        <v>17</v>
      </c>
      <c r="L6667" t="s">
        <v>18</v>
      </c>
      <c r="M6667" t="str">
        <f t="shared" si="104"/>
        <v>Fri</v>
      </c>
      <c r="N6667" t="str">
        <f>VLOOKUP(Query1[[#This Row],[Age]],'Age Group Vlookup'!B$3:C$6,2,TRUE)</f>
        <v>50-59</v>
      </c>
    </row>
    <row r="6668" spans="1:14" x14ac:dyDescent="0.3">
      <c r="A6668" t="s">
        <v>7682</v>
      </c>
      <c r="B6668" s="1">
        <v>42573</v>
      </c>
      <c r="C6668" t="s">
        <v>638</v>
      </c>
      <c r="D6668">
        <v>191</v>
      </c>
      <c r="E6668" t="s">
        <v>54</v>
      </c>
      <c r="G6668" t="s">
        <v>17</v>
      </c>
      <c r="H6668">
        <v>21000</v>
      </c>
      <c r="I6668" t="s">
        <v>639</v>
      </c>
      <c r="J6668" s="7">
        <v>30</v>
      </c>
      <c r="K6668" t="s">
        <v>17</v>
      </c>
      <c r="L6668" t="s">
        <v>18</v>
      </c>
      <c r="M6668" t="str">
        <f t="shared" si="104"/>
        <v>Fri</v>
      </c>
      <c r="N6668" t="str">
        <f>VLOOKUP(Query1[[#This Row],[Age]],'Age Group Vlookup'!B$3:C$6,2,TRUE)</f>
        <v>30-39</v>
      </c>
    </row>
    <row r="6669" spans="1:14" x14ac:dyDescent="0.3">
      <c r="A6669" t="s">
        <v>7683</v>
      </c>
      <c r="B6669" s="1">
        <v>42697</v>
      </c>
      <c r="C6669" t="s">
        <v>1775</v>
      </c>
      <c r="D6669">
        <v>25297</v>
      </c>
      <c r="E6669" t="s">
        <v>133</v>
      </c>
      <c r="G6669" t="s">
        <v>17</v>
      </c>
      <c r="H6669">
        <v>39000</v>
      </c>
      <c r="I6669" t="s">
        <v>1424</v>
      </c>
      <c r="J6669" s="7">
        <v>48</v>
      </c>
      <c r="K6669" t="s">
        <v>32</v>
      </c>
      <c r="L6669" t="s">
        <v>33</v>
      </c>
      <c r="M6669" t="str">
        <f t="shared" si="104"/>
        <v>Wed</v>
      </c>
      <c r="N6669" t="str">
        <f>VLOOKUP(Query1[[#This Row],[Age]],'Age Group Vlookup'!B$3:C$6,2,TRUE)</f>
        <v>40-49</v>
      </c>
    </row>
    <row r="6670" spans="1:14" x14ac:dyDescent="0.3">
      <c r="A6670" t="s">
        <v>7684</v>
      </c>
      <c r="B6670" s="1">
        <v>42534</v>
      </c>
      <c r="C6670" t="s">
        <v>182</v>
      </c>
      <c r="D6670">
        <v>39085</v>
      </c>
      <c r="E6670" t="s">
        <v>133</v>
      </c>
      <c r="G6670" t="s">
        <v>17</v>
      </c>
      <c r="H6670">
        <v>46000</v>
      </c>
      <c r="I6670" t="s">
        <v>183</v>
      </c>
      <c r="J6670" s="7">
        <v>37</v>
      </c>
      <c r="K6670" t="s">
        <v>17</v>
      </c>
      <c r="L6670" t="s">
        <v>18</v>
      </c>
      <c r="M6670" t="str">
        <f t="shared" si="104"/>
        <v>Mon</v>
      </c>
      <c r="N6670" t="str">
        <f>VLOOKUP(Query1[[#This Row],[Age]],'Age Group Vlookup'!B$3:C$6,2,TRUE)</f>
        <v>30-39</v>
      </c>
    </row>
    <row r="6671" spans="1:14" x14ac:dyDescent="0.3">
      <c r="A6671" t="s">
        <v>7685</v>
      </c>
      <c r="B6671" s="1">
        <v>42612</v>
      </c>
      <c r="C6671" t="s">
        <v>1917</v>
      </c>
      <c r="D6671">
        <v>43057</v>
      </c>
      <c r="E6671" t="s">
        <v>62</v>
      </c>
      <c r="G6671" t="s">
        <v>15</v>
      </c>
      <c r="H6671">
        <v>206000</v>
      </c>
      <c r="I6671" t="s">
        <v>1918</v>
      </c>
      <c r="J6671" s="7">
        <v>36</v>
      </c>
      <c r="K6671" t="s">
        <v>17</v>
      </c>
      <c r="L6671" t="s">
        <v>18</v>
      </c>
      <c r="M6671" t="str">
        <f t="shared" si="104"/>
        <v>Tue</v>
      </c>
      <c r="N6671" t="str">
        <f>VLOOKUP(Query1[[#This Row],[Age]],'Age Group Vlookup'!B$3:C$6,2,TRUE)</f>
        <v>30-39</v>
      </c>
    </row>
    <row r="6672" spans="1:14" x14ac:dyDescent="0.3">
      <c r="A6672" t="s">
        <v>7686</v>
      </c>
      <c r="B6672" s="1">
        <v>42370</v>
      </c>
      <c r="C6672" t="s">
        <v>237</v>
      </c>
      <c r="D6672">
        <v>17443</v>
      </c>
      <c r="E6672" t="s">
        <v>133</v>
      </c>
      <c r="G6672" t="s">
        <v>15</v>
      </c>
      <c r="H6672">
        <v>129000</v>
      </c>
      <c r="I6672" t="s">
        <v>238</v>
      </c>
      <c r="J6672" s="7">
        <v>21</v>
      </c>
      <c r="K6672" t="s">
        <v>32</v>
      </c>
      <c r="L6672" t="s">
        <v>33</v>
      </c>
      <c r="M6672" t="str">
        <f t="shared" si="104"/>
        <v>Fri</v>
      </c>
      <c r="N6672" t="str">
        <f>VLOOKUP(Query1[[#This Row],[Age]],'Age Group Vlookup'!B$3:C$6,2,TRUE)</f>
        <v>20-29</v>
      </c>
    </row>
    <row r="6673" spans="1:14" x14ac:dyDescent="0.3">
      <c r="A6673" t="s">
        <v>7687</v>
      </c>
      <c r="B6673" s="1">
        <v>42575</v>
      </c>
      <c r="C6673" t="s">
        <v>587</v>
      </c>
      <c r="D6673">
        <v>34792</v>
      </c>
      <c r="E6673" t="s">
        <v>133</v>
      </c>
      <c r="G6673" t="s">
        <v>15</v>
      </c>
      <c r="H6673">
        <v>567000</v>
      </c>
      <c r="I6673" t="s">
        <v>588</v>
      </c>
      <c r="J6673" s="7">
        <v>36</v>
      </c>
      <c r="K6673" t="s">
        <v>27</v>
      </c>
      <c r="L6673" t="s">
        <v>28</v>
      </c>
      <c r="M6673" t="str">
        <f t="shared" si="104"/>
        <v>Sun</v>
      </c>
      <c r="N6673" t="str">
        <f>VLOOKUP(Query1[[#This Row],[Age]],'Age Group Vlookup'!B$3:C$6,2,TRUE)</f>
        <v>30-39</v>
      </c>
    </row>
    <row r="6674" spans="1:14" x14ac:dyDescent="0.3">
      <c r="A6674" t="s">
        <v>7688</v>
      </c>
      <c r="B6674" s="1">
        <v>42452</v>
      </c>
      <c r="C6674" t="s">
        <v>361</v>
      </c>
      <c r="D6674">
        <v>9596</v>
      </c>
      <c r="E6674" t="s">
        <v>108</v>
      </c>
      <c r="G6674" t="s">
        <v>15</v>
      </c>
      <c r="H6674">
        <v>373000</v>
      </c>
      <c r="I6674" t="s">
        <v>362</v>
      </c>
      <c r="J6674" s="7">
        <v>22</v>
      </c>
      <c r="K6674" t="s">
        <v>27</v>
      </c>
      <c r="L6674" t="s">
        <v>28</v>
      </c>
      <c r="M6674" t="str">
        <f t="shared" si="104"/>
        <v>Wed</v>
      </c>
      <c r="N6674" t="str">
        <f>VLOOKUP(Query1[[#This Row],[Age]],'Age Group Vlookup'!B$3:C$6,2,TRUE)</f>
        <v>20-29</v>
      </c>
    </row>
    <row r="6675" spans="1:14" x14ac:dyDescent="0.3">
      <c r="A6675" t="s">
        <v>7689</v>
      </c>
      <c r="B6675" s="1">
        <v>42421</v>
      </c>
      <c r="C6675" t="s">
        <v>304</v>
      </c>
      <c r="D6675">
        <v>41386</v>
      </c>
      <c r="E6675" t="s">
        <v>25</v>
      </c>
      <c r="G6675" t="s">
        <v>15</v>
      </c>
      <c r="H6675">
        <v>395000</v>
      </c>
      <c r="I6675" t="s">
        <v>305</v>
      </c>
      <c r="J6675" s="7">
        <v>32</v>
      </c>
      <c r="K6675" t="s">
        <v>27</v>
      </c>
      <c r="L6675" t="s">
        <v>28</v>
      </c>
      <c r="M6675" t="str">
        <f t="shared" si="104"/>
        <v>Sun</v>
      </c>
      <c r="N6675" t="str">
        <f>VLOOKUP(Query1[[#This Row],[Age]],'Age Group Vlookup'!B$3:C$6,2,TRUE)</f>
        <v>30-39</v>
      </c>
    </row>
    <row r="6676" spans="1:14" x14ac:dyDescent="0.3">
      <c r="A6676" t="s">
        <v>7690</v>
      </c>
      <c r="B6676" s="1">
        <v>42451</v>
      </c>
      <c r="C6676" t="s">
        <v>377</v>
      </c>
      <c r="D6676">
        <v>29436</v>
      </c>
      <c r="E6676" t="s">
        <v>150</v>
      </c>
      <c r="G6676" t="s">
        <v>17</v>
      </c>
      <c r="H6676">
        <v>23000</v>
      </c>
      <c r="I6676" t="s">
        <v>378</v>
      </c>
      <c r="J6676" s="7">
        <v>43</v>
      </c>
      <c r="K6676" t="s">
        <v>27</v>
      </c>
      <c r="L6676" t="s">
        <v>28</v>
      </c>
      <c r="M6676" t="str">
        <f t="shared" si="104"/>
        <v>Tue</v>
      </c>
      <c r="N6676" t="str">
        <f>VLOOKUP(Query1[[#This Row],[Age]],'Age Group Vlookup'!B$3:C$6,2,TRUE)</f>
        <v>40-49</v>
      </c>
    </row>
    <row r="6677" spans="1:14" x14ac:dyDescent="0.3">
      <c r="A6677" t="s">
        <v>7691</v>
      </c>
      <c r="B6677" s="1">
        <v>42378</v>
      </c>
      <c r="C6677" t="s">
        <v>192</v>
      </c>
      <c r="D6677">
        <v>33489</v>
      </c>
      <c r="E6677" t="s">
        <v>62</v>
      </c>
      <c r="G6677" t="s">
        <v>15</v>
      </c>
      <c r="H6677">
        <v>749000</v>
      </c>
      <c r="I6677" t="s">
        <v>193</v>
      </c>
      <c r="J6677" s="7">
        <v>27</v>
      </c>
      <c r="K6677" t="s">
        <v>27</v>
      </c>
      <c r="L6677" t="s">
        <v>28</v>
      </c>
      <c r="M6677" t="str">
        <f t="shared" si="104"/>
        <v>Sat</v>
      </c>
      <c r="N6677" t="str">
        <f>VLOOKUP(Query1[[#This Row],[Age]],'Age Group Vlookup'!B$3:C$6,2,TRUE)</f>
        <v>20-29</v>
      </c>
    </row>
    <row r="6678" spans="1:14" x14ac:dyDescent="0.3">
      <c r="A6678" t="s">
        <v>7692</v>
      </c>
      <c r="B6678" s="1">
        <v>42576</v>
      </c>
      <c r="C6678" t="s">
        <v>216</v>
      </c>
      <c r="D6678">
        <v>44224</v>
      </c>
      <c r="E6678" t="s">
        <v>43</v>
      </c>
      <c r="G6678" t="s">
        <v>17</v>
      </c>
      <c r="H6678">
        <v>6000</v>
      </c>
      <c r="I6678" t="s">
        <v>217</v>
      </c>
      <c r="J6678" s="7">
        <v>42</v>
      </c>
      <c r="K6678" t="s">
        <v>27</v>
      </c>
      <c r="L6678" t="s">
        <v>28</v>
      </c>
      <c r="M6678" t="str">
        <f t="shared" si="104"/>
        <v>Mon</v>
      </c>
      <c r="N6678" t="str">
        <f>VLOOKUP(Query1[[#This Row],[Age]],'Age Group Vlookup'!B$3:C$6,2,TRUE)</f>
        <v>40-49</v>
      </c>
    </row>
    <row r="6679" spans="1:14" x14ac:dyDescent="0.3">
      <c r="A6679" t="s">
        <v>7693</v>
      </c>
      <c r="B6679" s="1">
        <v>42658</v>
      </c>
      <c r="C6679" t="s">
        <v>251</v>
      </c>
      <c r="D6679">
        <v>25624</v>
      </c>
      <c r="E6679" t="s">
        <v>36</v>
      </c>
      <c r="G6679" t="s">
        <v>15</v>
      </c>
      <c r="H6679">
        <v>417000</v>
      </c>
      <c r="I6679" t="s">
        <v>252</v>
      </c>
      <c r="J6679" s="7">
        <v>42</v>
      </c>
      <c r="K6679" t="s">
        <v>17</v>
      </c>
      <c r="L6679" t="s">
        <v>18</v>
      </c>
      <c r="M6679" t="str">
        <f t="shared" si="104"/>
        <v>Sat</v>
      </c>
      <c r="N6679" t="str">
        <f>VLOOKUP(Query1[[#This Row],[Age]],'Age Group Vlookup'!B$3:C$6,2,TRUE)</f>
        <v>40-49</v>
      </c>
    </row>
    <row r="6680" spans="1:14" x14ac:dyDescent="0.3">
      <c r="A6680" t="s">
        <v>7694</v>
      </c>
      <c r="B6680" s="1">
        <v>42709</v>
      </c>
      <c r="C6680" t="s">
        <v>2263</v>
      </c>
      <c r="D6680">
        <v>16918</v>
      </c>
      <c r="E6680" t="s">
        <v>62</v>
      </c>
      <c r="F6680">
        <v>1</v>
      </c>
      <c r="G6680" t="s">
        <v>17</v>
      </c>
      <c r="H6680">
        <v>26000</v>
      </c>
      <c r="I6680" t="s">
        <v>2264</v>
      </c>
      <c r="J6680" s="7">
        <v>40</v>
      </c>
      <c r="K6680" t="s">
        <v>27</v>
      </c>
      <c r="L6680" t="s">
        <v>28</v>
      </c>
      <c r="M6680" t="str">
        <f t="shared" si="104"/>
        <v>Mon</v>
      </c>
      <c r="N6680" t="str">
        <f>VLOOKUP(Query1[[#This Row],[Age]],'Age Group Vlookup'!B$3:C$6,2,TRUE)</f>
        <v>40-49</v>
      </c>
    </row>
    <row r="6681" spans="1:14" x14ac:dyDescent="0.3">
      <c r="A6681" t="s">
        <v>7695</v>
      </c>
      <c r="B6681" s="1">
        <v>42717</v>
      </c>
      <c r="C6681" t="s">
        <v>1713</v>
      </c>
      <c r="D6681">
        <v>22539</v>
      </c>
      <c r="E6681" t="s">
        <v>137</v>
      </c>
      <c r="G6681" t="s">
        <v>15</v>
      </c>
      <c r="H6681">
        <v>702000</v>
      </c>
      <c r="I6681" t="s">
        <v>1714</v>
      </c>
      <c r="J6681" s="7">
        <v>26</v>
      </c>
      <c r="K6681" t="s">
        <v>17</v>
      </c>
      <c r="L6681" t="s">
        <v>18</v>
      </c>
      <c r="M6681" t="str">
        <f t="shared" si="104"/>
        <v>Tue</v>
      </c>
      <c r="N6681" t="str">
        <f>VLOOKUP(Query1[[#This Row],[Age]],'Age Group Vlookup'!B$3:C$6,2,TRUE)</f>
        <v>20-29</v>
      </c>
    </row>
    <row r="6682" spans="1:14" x14ac:dyDescent="0.3">
      <c r="A6682" t="s">
        <v>7696</v>
      </c>
      <c r="B6682" s="1">
        <v>42653</v>
      </c>
      <c r="C6682" t="s">
        <v>136</v>
      </c>
      <c r="D6682">
        <v>33300</v>
      </c>
      <c r="E6682" t="s">
        <v>62</v>
      </c>
      <c r="G6682" t="s">
        <v>15</v>
      </c>
      <c r="H6682">
        <v>136000</v>
      </c>
      <c r="I6682" t="s">
        <v>138</v>
      </c>
      <c r="J6682" s="7">
        <v>23</v>
      </c>
      <c r="K6682" t="s">
        <v>32</v>
      </c>
      <c r="L6682" t="s">
        <v>33</v>
      </c>
      <c r="M6682" t="str">
        <f t="shared" si="104"/>
        <v>Mon</v>
      </c>
      <c r="N6682" t="str">
        <f>VLOOKUP(Query1[[#This Row],[Age]],'Age Group Vlookup'!B$3:C$6,2,TRUE)</f>
        <v>20-29</v>
      </c>
    </row>
    <row r="6683" spans="1:14" x14ac:dyDescent="0.3">
      <c r="A6683" t="s">
        <v>7697</v>
      </c>
      <c r="B6683" s="1">
        <v>42478</v>
      </c>
      <c r="C6683" t="s">
        <v>50</v>
      </c>
      <c r="D6683">
        <v>39371</v>
      </c>
      <c r="E6683" t="s">
        <v>47</v>
      </c>
      <c r="G6683" t="s">
        <v>15</v>
      </c>
      <c r="H6683">
        <v>833000</v>
      </c>
      <c r="I6683" t="s">
        <v>51</v>
      </c>
      <c r="J6683" s="7">
        <v>41</v>
      </c>
      <c r="K6683" t="s">
        <v>32</v>
      </c>
      <c r="L6683" t="s">
        <v>33</v>
      </c>
      <c r="M6683" t="str">
        <f t="shared" si="104"/>
        <v>Mon</v>
      </c>
      <c r="N6683" t="str">
        <f>VLOOKUP(Query1[[#This Row],[Age]],'Age Group Vlookup'!B$3:C$6,2,TRUE)</f>
        <v>40-49</v>
      </c>
    </row>
    <row r="6684" spans="1:14" x14ac:dyDescent="0.3">
      <c r="A6684" t="s">
        <v>7698</v>
      </c>
      <c r="B6684" s="1">
        <v>42589</v>
      </c>
      <c r="C6684" t="s">
        <v>584</v>
      </c>
      <c r="D6684">
        <v>30591</v>
      </c>
      <c r="E6684" t="s">
        <v>54</v>
      </c>
      <c r="G6684" t="s">
        <v>32</v>
      </c>
      <c r="H6684">
        <v>161000</v>
      </c>
      <c r="I6684" t="s">
        <v>585</v>
      </c>
      <c r="J6684" s="7">
        <v>41</v>
      </c>
      <c r="K6684" t="s">
        <v>32</v>
      </c>
      <c r="L6684" t="s">
        <v>33</v>
      </c>
      <c r="M6684" t="str">
        <f t="shared" si="104"/>
        <v>Sun</v>
      </c>
      <c r="N6684" t="str">
        <f>VLOOKUP(Query1[[#This Row],[Age]],'Age Group Vlookup'!B$3:C$6,2,TRUE)</f>
        <v>40-49</v>
      </c>
    </row>
    <row r="6685" spans="1:14" x14ac:dyDescent="0.3">
      <c r="A6685" t="s">
        <v>7699</v>
      </c>
      <c r="B6685" s="1">
        <v>42714</v>
      </c>
      <c r="C6685" t="s">
        <v>1674</v>
      </c>
      <c r="D6685">
        <v>33772</v>
      </c>
      <c r="E6685" t="s">
        <v>108</v>
      </c>
      <c r="G6685" t="s">
        <v>17</v>
      </c>
      <c r="H6685">
        <v>30000</v>
      </c>
      <c r="I6685" t="s">
        <v>1675</v>
      </c>
      <c r="J6685" s="7">
        <v>48</v>
      </c>
      <c r="K6685" t="s">
        <v>32</v>
      </c>
      <c r="L6685" t="s">
        <v>33</v>
      </c>
      <c r="M6685" t="str">
        <f t="shared" si="104"/>
        <v>Sat</v>
      </c>
      <c r="N6685" t="str">
        <f>VLOOKUP(Query1[[#This Row],[Age]],'Age Group Vlookup'!B$3:C$6,2,TRUE)</f>
        <v>40-49</v>
      </c>
    </row>
    <row r="6686" spans="1:14" x14ac:dyDescent="0.3">
      <c r="A6686" t="s">
        <v>7700</v>
      </c>
      <c r="B6686" s="1">
        <v>42382</v>
      </c>
      <c r="C6686" t="s">
        <v>186</v>
      </c>
      <c r="D6686">
        <v>22758</v>
      </c>
      <c r="E6686" t="s">
        <v>21</v>
      </c>
      <c r="G6686" t="s">
        <v>17</v>
      </c>
      <c r="H6686">
        <v>22000</v>
      </c>
      <c r="I6686" t="s">
        <v>187</v>
      </c>
      <c r="J6686" s="7">
        <v>42</v>
      </c>
      <c r="K6686" t="s">
        <v>27</v>
      </c>
      <c r="L6686" t="s">
        <v>28</v>
      </c>
      <c r="M6686" t="str">
        <f t="shared" si="104"/>
        <v>Wed</v>
      </c>
      <c r="N6686" t="str">
        <f>VLOOKUP(Query1[[#This Row],[Age]],'Age Group Vlookup'!B$3:C$6,2,TRUE)</f>
        <v>40-49</v>
      </c>
    </row>
    <row r="6687" spans="1:14" x14ac:dyDescent="0.3">
      <c r="A6687" t="s">
        <v>7701</v>
      </c>
      <c r="B6687" s="1">
        <v>42394</v>
      </c>
      <c r="C6687" t="s">
        <v>930</v>
      </c>
      <c r="D6687">
        <v>32301</v>
      </c>
      <c r="E6687" t="s">
        <v>150</v>
      </c>
      <c r="G6687" t="s">
        <v>17</v>
      </c>
      <c r="H6687">
        <v>15000</v>
      </c>
      <c r="I6687" t="s">
        <v>931</v>
      </c>
      <c r="J6687" s="7">
        <v>47</v>
      </c>
      <c r="K6687" t="s">
        <v>17</v>
      </c>
      <c r="L6687" t="s">
        <v>18</v>
      </c>
      <c r="M6687" t="str">
        <f t="shared" si="104"/>
        <v>Mon</v>
      </c>
      <c r="N6687" t="str">
        <f>VLOOKUP(Query1[[#This Row],[Age]],'Age Group Vlookup'!B$3:C$6,2,TRUE)</f>
        <v>40-49</v>
      </c>
    </row>
    <row r="6688" spans="1:14" x14ac:dyDescent="0.3">
      <c r="A6688" t="s">
        <v>7702</v>
      </c>
      <c r="B6688" s="1">
        <v>42557</v>
      </c>
      <c r="C6688" t="s">
        <v>462</v>
      </c>
      <c r="D6688">
        <v>32189</v>
      </c>
      <c r="E6688" t="s">
        <v>54</v>
      </c>
      <c r="F6688">
        <v>1</v>
      </c>
      <c r="G6688" t="s">
        <v>15</v>
      </c>
      <c r="H6688">
        <v>383000</v>
      </c>
      <c r="I6688" t="s">
        <v>463</v>
      </c>
      <c r="J6688" s="7">
        <v>34</v>
      </c>
      <c r="K6688" t="s">
        <v>27</v>
      </c>
      <c r="L6688" t="s">
        <v>28</v>
      </c>
      <c r="M6688" t="str">
        <f t="shared" si="104"/>
        <v>Wed</v>
      </c>
      <c r="N6688" t="str">
        <f>VLOOKUP(Query1[[#This Row],[Age]],'Age Group Vlookup'!B$3:C$6,2,TRUE)</f>
        <v>30-39</v>
      </c>
    </row>
    <row r="6689" spans="1:14" x14ac:dyDescent="0.3">
      <c r="A6689" t="s">
        <v>7703</v>
      </c>
      <c r="B6689" s="1">
        <v>42502</v>
      </c>
      <c r="C6689" t="s">
        <v>204</v>
      </c>
      <c r="D6689">
        <v>9805</v>
      </c>
      <c r="E6689" t="s">
        <v>77</v>
      </c>
      <c r="G6689" t="s">
        <v>15</v>
      </c>
      <c r="H6689">
        <v>331000</v>
      </c>
      <c r="I6689" t="s">
        <v>205</v>
      </c>
      <c r="J6689" s="7">
        <v>32</v>
      </c>
      <c r="K6689" t="s">
        <v>17</v>
      </c>
      <c r="L6689" t="s">
        <v>18</v>
      </c>
      <c r="M6689" t="str">
        <f t="shared" si="104"/>
        <v>Thu</v>
      </c>
      <c r="N6689" t="str">
        <f>VLOOKUP(Query1[[#This Row],[Age]],'Age Group Vlookup'!B$3:C$6,2,TRUE)</f>
        <v>30-39</v>
      </c>
    </row>
    <row r="6690" spans="1:14" x14ac:dyDescent="0.3">
      <c r="A6690" t="s">
        <v>7704</v>
      </c>
      <c r="B6690" s="1">
        <v>42734</v>
      </c>
      <c r="C6690" t="s">
        <v>686</v>
      </c>
      <c r="D6690">
        <v>8318</v>
      </c>
      <c r="E6690" t="s">
        <v>58</v>
      </c>
      <c r="G6690" t="s">
        <v>15</v>
      </c>
      <c r="H6690">
        <v>898000</v>
      </c>
      <c r="I6690" t="s">
        <v>687</v>
      </c>
      <c r="J6690" s="7">
        <v>34</v>
      </c>
      <c r="K6690" t="s">
        <v>27</v>
      </c>
      <c r="L6690" t="s">
        <v>28</v>
      </c>
      <c r="M6690" t="str">
        <f t="shared" si="104"/>
        <v>Fri</v>
      </c>
      <c r="N6690" t="str">
        <f>VLOOKUP(Query1[[#This Row],[Age]],'Age Group Vlookup'!B$3:C$6,2,TRUE)</f>
        <v>30-39</v>
      </c>
    </row>
    <row r="6691" spans="1:14" x14ac:dyDescent="0.3">
      <c r="A6691" t="s">
        <v>7705</v>
      </c>
      <c r="B6691" s="1">
        <v>42411</v>
      </c>
      <c r="C6691" t="s">
        <v>955</v>
      </c>
      <c r="D6691">
        <v>8181</v>
      </c>
      <c r="E6691" t="s">
        <v>14</v>
      </c>
      <c r="G6691" t="s">
        <v>32</v>
      </c>
      <c r="H6691">
        <v>180000</v>
      </c>
      <c r="I6691" t="s">
        <v>956</v>
      </c>
      <c r="J6691" s="7">
        <v>48</v>
      </c>
      <c r="K6691" t="s">
        <v>27</v>
      </c>
      <c r="L6691" t="s">
        <v>28</v>
      </c>
      <c r="M6691" t="str">
        <f t="shared" si="104"/>
        <v>Thu</v>
      </c>
      <c r="N6691" t="str">
        <f>VLOOKUP(Query1[[#This Row],[Age]],'Age Group Vlookup'!B$3:C$6,2,TRUE)</f>
        <v>40-49</v>
      </c>
    </row>
    <row r="6692" spans="1:14" x14ac:dyDescent="0.3">
      <c r="A6692" t="s">
        <v>7706</v>
      </c>
      <c r="B6692" s="1">
        <v>42623</v>
      </c>
      <c r="C6692" t="s">
        <v>1020</v>
      </c>
      <c r="D6692">
        <v>48771</v>
      </c>
      <c r="E6692" t="s">
        <v>36</v>
      </c>
      <c r="G6692" t="s">
        <v>15</v>
      </c>
      <c r="H6692">
        <v>608000</v>
      </c>
      <c r="I6692" t="s">
        <v>1021</v>
      </c>
      <c r="J6692" s="7">
        <v>28</v>
      </c>
      <c r="K6692" t="s">
        <v>17</v>
      </c>
      <c r="L6692" t="s">
        <v>18</v>
      </c>
      <c r="M6692" t="str">
        <f t="shared" si="104"/>
        <v>Sat</v>
      </c>
      <c r="N6692" t="str">
        <f>VLOOKUP(Query1[[#This Row],[Age]],'Age Group Vlookup'!B$3:C$6,2,TRUE)</f>
        <v>20-29</v>
      </c>
    </row>
    <row r="6693" spans="1:14" x14ac:dyDescent="0.3">
      <c r="A6693" t="s">
        <v>7707</v>
      </c>
      <c r="B6693" s="1">
        <v>42625</v>
      </c>
      <c r="C6693" t="s">
        <v>86</v>
      </c>
      <c r="D6693">
        <v>17465</v>
      </c>
      <c r="E6693" t="s">
        <v>47</v>
      </c>
      <c r="G6693" t="s">
        <v>15</v>
      </c>
      <c r="H6693">
        <v>339000</v>
      </c>
      <c r="I6693" t="s">
        <v>87</v>
      </c>
      <c r="J6693" s="7">
        <v>24</v>
      </c>
      <c r="K6693" t="s">
        <v>27</v>
      </c>
      <c r="L6693" t="s">
        <v>28</v>
      </c>
      <c r="M6693" t="str">
        <f t="shared" si="104"/>
        <v>Mon</v>
      </c>
      <c r="N6693" t="str">
        <f>VLOOKUP(Query1[[#This Row],[Age]],'Age Group Vlookup'!B$3:C$6,2,TRUE)</f>
        <v>20-29</v>
      </c>
    </row>
    <row r="6694" spans="1:14" x14ac:dyDescent="0.3">
      <c r="A6694" t="s">
        <v>7708</v>
      </c>
      <c r="B6694" s="1">
        <v>42516</v>
      </c>
      <c r="C6694" t="s">
        <v>1063</v>
      </c>
      <c r="D6694">
        <v>12931</v>
      </c>
      <c r="E6694" t="s">
        <v>58</v>
      </c>
      <c r="G6694" t="s">
        <v>15</v>
      </c>
      <c r="H6694">
        <v>869000</v>
      </c>
      <c r="I6694" t="s">
        <v>1064</v>
      </c>
      <c r="J6694" s="7">
        <v>25</v>
      </c>
      <c r="K6694" t="s">
        <v>17</v>
      </c>
      <c r="L6694" t="s">
        <v>18</v>
      </c>
      <c r="M6694" t="str">
        <f t="shared" si="104"/>
        <v>Thu</v>
      </c>
      <c r="N6694" t="str">
        <f>VLOOKUP(Query1[[#This Row],[Age]],'Age Group Vlookup'!B$3:C$6,2,TRUE)</f>
        <v>20-29</v>
      </c>
    </row>
    <row r="6695" spans="1:14" x14ac:dyDescent="0.3">
      <c r="A6695" t="s">
        <v>7709</v>
      </c>
      <c r="B6695" s="1">
        <v>42657</v>
      </c>
      <c r="C6695" t="s">
        <v>791</v>
      </c>
      <c r="D6695">
        <v>32969</v>
      </c>
      <c r="E6695" t="s">
        <v>36</v>
      </c>
      <c r="G6695" t="s">
        <v>32</v>
      </c>
      <c r="H6695">
        <v>110000</v>
      </c>
      <c r="I6695" t="s">
        <v>792</v>
      </c>
      <c r="J6695" s="7">
        <v>37</v>
      </c>
      <c r="K6695" t="s">
        <v>32</v>
      </c>
      <c r="L6695" t="s">
        <v>33</v>
      </c>
      <c r="M6695" t="str">
        <f t="shared" si="104"/>
        <v>Fri</v>
      </c>
      <c r="N6695" t="str">
        <f>VLOOKUP(Query1[[#This Row],[Age]],'Age Group Vlookup'!B$3:C$6,2,TRUE)</f>
        <v>30-39</v>
      </c>
    </row>
    <row r="6696" spans="1:14" x14ac:dyDescent="0.3">
      <c r="A6696" t="s">
        <v>7710</v>
      </c>
      <c r="B6696" s="1">
        <v>42687</v>
      </c>
      <c r="C6696" t="s">
        <v>765</v>
      </c>
      <c r="D6696">
        <v>37880</v>
      </c>
      <c r="E6696" t="s">
        <v>25</v>
      </c>
      <c r="G6696" t="s">
        <v>32</v>
      </c>
      <c r="H6696">
        <v>56000</v>
      </c>
      <c r="I6696" t="s">
        <v>766</v>
      </c>
      <c r="J6696" s="7">
        <v>41</v>
      </c>
      <c r="K6696" t="s">
        <v>17</v>
      </c>
      <c r="L6696" t="s">
        <v>18</v>
      </c>
      <c r="M6696" t="str">
        <f t="shared" si="104"/>
        <v>Sun</v>
      </c>
      <c r="N6696" t="str">
        <f>VLOOKUP(Query1[[#This Row],[Age]],'Age Group Vlookup'!B$3:C$6,2,TRUE)</f>
        <v>40-49</v>
      </c>
    </row>
    <row r="6697" spans="1:14" x14ac:dyDescent="0.3">
      <c r="A6697" t="s">
        <v>7711</v>
      </c>
      <c r="B6697" s="1">
        <v>42504</v>
      </c>
      <c r="C6697" t="s">
        <v>608</v>
      </c>
      <c r="D6697">
        <v>31619</v>
      </c>
      <c r="E6697" t="s">
        <v>14</v>
      </c>
      <c r="G6697" t="s">
        <v>17</v>
      </c>
      <c r="H6697">
        <v>34000</v>
      </c>
      <c r="I6697" t="s">
        <v>609</v>
      </c>
      <c r="J6697" s="7">
        <v>35</v>
      </c>
      <c r="K6697" t="s">
        <v>27</v>
      </c>
      <c r="L6697" t="s">
        <v>28</v>
      </c>
      <c r="M6697" t="str">
        <f t="shared" si="104"/>
        <v>Sat</v>
      </c>
      <c r="N6697" t="str">
        <f>VLOOKUP(Query1[[#This Row],[Age]],'Age Group Vlookup'!B$3:C$6,2,TRUE)</f>
        <v>30-39</v>
      </c>
    </row>
    <row r="6698" spans="1:14" x14ac:dyDescent="0.3">
      <c r="A6698" t="s">
        <v>7712</v>
      </c>
      <c r="B6698" s="1">
        <v>42691</v>
      </c>
      <c r="C6698" t="s">
        <v>959</v>
      </c>
      <c r="D6698">
        <v>27458</v>
      </c>
      <c r="E6698" t="s">
        <v>14</v>
      </c>
      <c r="G6698" t="s">
        <v>32</v>
      </c>
      <c r="H6698">
        <v>66000</v>
      </c>
      <c r="I6698" t="s">
        <v>960</v>
      </c>
      <c r="J6698" s="7">
        <v>42</v>
      </c>
      <c r="K6698" t="s">
        <v>27</v>
      </c>
      <c r="L6698" t="s">
        <v>28</v>
      </c>
      <c r="M6698" t="str">
        <f t="shared" si="104"/>
        <v>Thu</v>
      </c>
      <c r="N6698" t="str">
        <f>VLOOKUP(Query1[[#This Row],[Age]],'Age Group Vlookup'!B$3:C$6,2,TRUE)</f>
        <v>40-49</v>
      </c>
    </row>
    <row r="6699" spans="1:14" x14ac:dyDescent="0.3">
      <c r="A6699" t="s">
        <v>7713</v>
      </c>
      <c r="B6699" s="1">
        <v>42648</v>
      </c>
      <c r="C6699" t="s">
        <v>1484</v>
      </c>
      <c r="D6699">
        <v>40863</v>
      </c>
      <c r="E6699" t="s">
        <v>43</v>
      </c>
      <c r="G6699" t="s">
        <v>32</v>
      </c>
      <c r="H6699">
        <v>58000</v>
      </c>
      <c r="I6699" t="s">
        <v>1485</v>
      </c>
      <c r="J6699" s="7">
        <v>42</v>
      </c>
      <c r="K6699" t="s">
        <v>27</v>
      </c>
      <c r="L6699" t="s">
        <v>28</v>
      </c>
      <c r="M6699" t="str">
        <f t="shared" si="104"/>
        <v>Wed</v>
      </c>
      <c r="N6699" t="str">
        <f>VLOOKUP(Query1[[#This Row],[Age]],'Age Group Vlookup'!B$3:C$6,2,TRUE)</f>
        <v>40-49</v>
      </c>
    </row>
    <row r="6700" spans="1:14" x14ac:dyDescent="0.3">
      <c r="A6700" t="s">
        <v>7714</v>
      </c>
      <c r="B6700" s="1">
        <v>42430</v>
      </c>
      <c r="C6700" t="s">
        <v>570</v>
      </c>
      <c r="D6700">
        <v>1055</v>
      </c>
      <c r="E6700" t="s">
        <v>47</v>
      </c>
      <c r="G6700" t="s">
        <v>17</v>
      </c>
      <c r="H6700">
        <v>50000</v>
      </c>
      <c r="I6700" t="s">
        <v>571</v>
      </c>
      <c r="J6700" s="7">
        <v>24</v>
      </c>
      <c r="K6700" t="s">
        <v>27</v>
      </c>
      <c r="L6700" t="s">
        <v>28</v>
      </c>
      <c r="M6700" t="str">
        <f t="shared" si="104"/>
        <v>Tue</v>
      </c>
      <c r="N6700" t="str">
        <f>VLOOKUP(Query1[[#This Row],[Age]],'Age Group Vlookup'!B$3:C$6,2,TRUE)</f>
        <v>20-29</v>
      </c>
    </row>
    <row r="6701" spans="1:14" x14ac:dyDescent="0.3">
      <c r="A6701" t="s">
        <v>7715</v>
      </c>
      <c r="B6701" s="1">
        <v>42550</v>
      </c>
      <c r="C6701" t="s">
        <v>1464</v>
      </c>
      <c r="D6701">
        <v>28387</v>
      </c>
      <c r="E6701" t="s">
        <v>133</v>
      </c>
      <c r="G6701" t="s">
        <v>32</v>
      </c>
      <c r="H6701">
        <v>76000</v>
      </c>
      <c r="I6701" t="s">
        <v>1465</v>
      </c>
      <c r="J6701" s="7">
        <v>22</v>
      </c>
      <c r="K6701" t="s">
        <v>27</v>
      </c>
      <c r="L6701" t="s">
        <v>28</v>
      </c>
      <c r="M6701" t="str">
        <f t="shared" si="104"/>
        <v>Wed</v>
      </c>
      <c r="N6701" t="str">
        <f>VLOOKUP(Query1[[#This Row],[Age]],'Age Group Vlookup'!B$3:C$6,2,TRUE)</f>
        <v>20-29</v>
      </c>
    </row>
    <row r="6702" spans="1:14" x14ac:dyDescent="0.3">
      <c r="A6702" t="s">
        <v>7716</v>
      </c>
      <c r="B6702" s="1">
        <v>42552</v>
      </c>
      <c r="C6702" t="s">
        <v>1271</v>
      </c>
      <c r="D6702">
        <v>37914</v>
      </c>
      <c r="E6702" t="s">
        <v>150</v>
      </c>
      <c r="G6702" t="s">
        <v>15</v>
      </c>
      <c r="H6702">
        <v>605000</v>
      </c>
      <c r="I6702" t="s">
        <v>1272</v>
      </c>
      <c r="J6702" s="7">
        <v>29</v>
      </c>
      <c r="K6702" t="s">
        <v>32</v>
      </c>
      <c r="L6702" t="s">
        <v>33</v>
      </c>
      <c r="M6702" t="str">
        <f t="shared" si="104"/>
        <v>Fri</v>
      </c>
      <c r="N6702" t="str">
        <f>VLOOKUP(Query1[[#This Row],[Age]],'Age Group Vlookup'!B$3:C$6,2,TRUE)</f>
        <v>20-29</v>
      </c>
    </row>
    <row r="6703" spans="1:14" x14ac:dyDescent="0.3">
      <c r="A6703" t="s">
        <v>7717</v>
      </c>
      <c r="B6703" s="1">
        <v>42625</v>
      </c>
      <c r="C6703" t="s">
        <v>1618</v>
      </c>
      <c r="D6703">
        <v>18270</v>
      </c>
      <c r="E6703" t="s">
        <v>77</v>
      </c>
      <c r="G6703" t="s">
        <v>17</v>
      </c>
      <c r="H6703">
        <v>44000</v>
      </c>
      <c r="I6703" t="s">
        <v>1619</v>
      </c>
      <c r="J6703" s="7">
        <v>49</v>
      </c>
      <c r="K6703" t="s">
        <v>27</v>
      </c>
      <c r="L6703" t="s">
        <v>28</v>
      </c>
      <c r="M6703" t="str">
        <f t="shared" si="104"/>
        <v>Mon</v>
      </c>
      <c r="N6703" t="str">
        <f>VLOOKUP(Query1[[#This Row],[Age]],'Age Group Vlookup'!B$3:C$6,2,TRUE)</f>
        <v>40-49</v>
      </c>
    </row>
    <row r="6704" spans="1:14" x14ac:dyDescent="0.3">
      <c r="A6704" t="s">
        <v>7718</v>
      </c>
      <c r="B6704" s="1">
        <v>42437</v>
      </c>
      <c r="C6704" t="s">
        <v>1921</v>
      </c>
      <c r="D6704">
        <v>26041</v>
      </c>
      <c r="E6704" t="s">
        <v>133</v>
      </c>
      <c r="G6704" t="s">
        <v>17</v>
      </c>
      <c r="H6704">
        <v>49000</v>
      </c>
      <c r="I6704" t="s">
        <v>1922</v>
      </c>
      <c r="J6704" s="7">
        <v>27</v>
      </c>
      <c r="K6704" t="s">
        <v>32</v>
      </c>
      <c r="L6704" t="s">
        <v>33</v>
      </c>
      <c r="M6704" t="str">
        <f t="shared" si="104"/>
        <v>Tue</v>
      </c>
      <c r="N6704" t="str">
        <f>VLOOKUP(Query1[[#This Row],[Age]],'Age Group Vlookup'!B$3:C$6,2,TRUE)</f>
        <v>20-29</v>
      </c>
    </row>
    <row r="6705" spans="1:14" x14ac:dyDescent="0.3">
      <c r="A6705" t="s">
        <v>7719</v>
      </c>
      <c r="B6705" s="1">
        <v>42430</v>
      </c>
      <c r="C6705" t="s">
        <v>933</v>
      </c>
      <c r="D6705">
        <v>39601</v>
      </c>
      <c r="E6705" t="s">
        <v>150</v>
      </c>
      <c r="G6705" t="s">
        <v>15</v>
      </c>
      <c r="H6705">
        <v>267000</v>
      </c>
      <c r="I6705" t="s">
        <v>934</v>
      </c>
      <c r="J6705" s="7">
        <v>31</v>
      </c>
      <c r="K6705" t="s">
        <v>17</v>
      </c>
      <c r="L6705" t="s">
        <v>18</v>
      </c>
      <c r="M6705" t="str">
        <f t="shared" si="104"/>
        <v>Tue</v>
      </c>
      <c r="N6705" t="str">
        <f>VLOOKUP(Query1[[#This Row],[Age]],'Age Group Vlookup'!B$3:C$6,2,TRUE)</f>
        <v>30-39</v>
      </c>
    </row>
    <row r="6706" spans="1:14" x14ac:dyDescent="0.3">
      <c r="A6706" t="s">
        <v>7720</v>
      </c>
      <c r="B6706" s="1">
        <v>42542</v>
      </c>
      <c r="C6706" t="s">
        <v>686</v>
      </c>
      <c r="D6706">
        <v>8064</v>
      </c>
      <c r="E6706" t="s">
        <v>14</v>
      </c>
      <c r="G6706" t="s">
        <v>15</v>
      </c>
      <c r="H6706">
        <v>898000</v>
      </c>
      <c r="I6706" t="s">
        <v>687</v>
      </c>
      <c r="J6706" s="7">
        <v>34</v>
      </c>
      <c r="K6706" t="s">
        <v>27</v>
      </c>
      <c r="L6706" t="s">
        <v>28</v>
      </c>
      <c r="M6706" t="str">
        <f t="shared" si="104"/>
        <v>Tue</v>
      </c>
      <c r="N6706" t="str">
        <f>VLOOKUP(Query1[[#This Row],[Age]],'Age Group Vlookup'!B$3:C$6,2,TRUE)</f>
        <v>30-39</v>
      </c>
    </row>
    <row r="6707" spans="1:14" x14ac:dyDescent="0.3">
      <c r="A6707" t="s">
        <v>7721</v>
      </c>
      <c r="B6707" s="1">
        <v>42428</v>
      </c>
      <c r="C6707" t="s">
        <v>172</v>
      </c>
      <c r="D6707">
        <v>47565</v>
      </c>
      <c r="E6707" t="s">
        <v>14</v>
      </c>
      <c r="G6707" t="s">
        <v>17</v>
      </c>
      <c r="H6707">
        <v>37000</v>
      </c>
      <c r="I6707" t="s">
        <v>173</v>
      </c>
      <c r="J6707" s="7">
        <v>36</v>
      </c>
      <c r="K6707" t="s">
        <v>27</v>
      </c>
      <c r="L6707" t="s">
        <v>28</v>
      </c>
      <c r="M6707" t="str">
        <f t="shared" si="104"/>
        <v>Sun</v>
      </c>
      <c r="N6707" t="str">
        <f>VLOOKUP(Query1[[#This Row],[Age]],'Age Group Vlookup'!B$3:C$6,2,TRUE)</f>
        <v>30-39</v>
      </c>
    </row>
    <row r="6708" spans="1:14" x14ac:dyDescent="0.3">
      <c r="A6708" t="s">
        <v>7722</v>
      </c>
      <c r="B6708" s="1">
        <v>42589</v>
      </c>
      <c r="C6708" t="s">
        <v>1047</v>
      </c>
      <c r="D6708">
        <v>46998</v>
      </c>
      <c r="E6708" t="s">
        <v>62</v>
      </c>
      <c r="G6708" t="s">
        <v>15</v>
      </c>
      <c r="H6708">
        <v>633000</v>
      </c>
      <c r="I6708" t="s">
        <v>1048</v>
      </c>
      <c r="J6708" s="7">
        <v>40</v>
      </c>
      <c r="K6708" t="s">
        <v>17</v>
      </c>
      <c r="L6708" t="s">
        <v>18</v>
      </c>
      <c r="M6708" t="str">
        <f t="shared" si="104"/>
        <v>Sun</v>
      </c>
      <c r="N6708" t="str">
        <f>VLOOKUP(Query1[[#This Row],[Age]],'Age Group Vlookup'!B$3:C$6,2,TRUE)</f>
        <v>40-49</v>
      </c>
    </row>
    <row r="6709" spans="1:14" x14ac:dyDescent="0.3">
      <c r="A6709" t="s">
        <v>7723</v>
      </c>
      <c r="B6709" s="1">
        <v>42632</v>
      </c>
      <c r="C6709" t="s">
        <v>1164</v>
      </c>
      <c r="D6709">
        <v>40837</v>
      </c>
      <c r="E6709" t="s">
        <v>54</v>
      </c>
      <c r="G6709" t="s">
        <v>15</v>
      </c>
      <c r="H6709">
        <v>567000</v>
      </c>
      <c r="I6709" t="s">
        <v>1165</v>
      </c>
      <c r="J6709" s="7">
        <v>50</v>
      </c>
      <c r="K6709" t="s">
        <v>17</v>
      </c>
      <c r="L6709" t="s">
        <v>18</v>
      </c>
      <c r="M6709" t="str">
        <f t="shared" si="104"/>
        <v>Mon</v>
      </c>
      <c r="N6709" t="str">
        <f>VLOOKUP(Query1[[#This Row],[Age]],'Age Group Vlookup'!B$3:C$6,2,TRUE)</f>
        <v>50-59</v>
      </c>
    </row>
    <row r="6710" spans="1:14" x14ac:dyDescent="0.3">
      <c r="A6710" t="s">
        <v>7724</v>
      </c>
      <c r="B6710" s="1">
        <v>42505</v>
      </c>
      <c r="C6710" t="s">
        <v>422</v>
      </c>
      <c r="D6710">
        <v>10472</v>
      </c>
      <c r="E6710" t="s">
        <v>62</v>
      </c>
      <c r="G6710" t="s">
        <v>32</v>
      </c>
      <c r="H6710">
        <v>197000</v>
      </c>
      <c r="I6710" t="s">
        <v>423</v>
      </c>
      <c r="J6710" s="7">
        <v>37</v>
      </c>
      <c r="K6710" t="s">
        <v>17</v>
      </c>
      <c r="L6710" t="s">
        <v>18</v>
      </c>
      <c r="M6710" t="str">
        <f t="shared" si="104"/>
        <v>Sun</v>
      </c>
      <c r="N6710" t="str">
        <f>VLOOKUP(Query1[[#This Row],[Age]],'Age Group Vlookup'!B$3:C$6,2,TRUE)</f>
        <v>30-39</v>
      </c>
    </row>
    <row r="6711" spans="1:14" x14ac:dyDescent="0.3">
      <c r="A6711" t="s">
        <v>7725</v>
      </c>
      <c r="B6711" s="1">
        <v>42653</v>
      </c>
      <c r="C6711" t="s">
        <v>276</v>
      </c>
      <c r="D6711">
        <v>49421</v>
      </c>
      <c r="E6711" t="s">
        <v>62</v>
      </c>
      <c r="G6711" t="s">
        <v>32</v>
      </c>
      <c r="H6711">
        <v>74000</v>
      </c>
      <c r="I6711" t="s">
        <v>277</v>
      </c>
      <c r="J6711" s="7">
        <v>41</v>
      </c>
      <c r="K6711" t="s">
        <v>32</v>
      </c>
      <c r="L6711" t="s">
        <v>33</v>
      </c>
      <c r="M6711" t="str">
        <f t="shared" si="104"/>
        <v>Mon</v>
      </c>
      <c r="N6711" t="str">
        <f>VLOOKUP(Query1[[#This Row],[Age]],'Age Group Vlookup'!B$3:C$6,2,TRUE)</f>
        <v>40-49</v>
      </c>
    </row>
    <row r="6712" spans="1:14" x14ac:dyDescent="0.3">
      <c r="A6712" t="s">
        <v>7726</v>
      </c>
      <c r="B6712" s="1">
        <v>42545</v>
      </c>
      <c r="C6712" t="s">
        <v>955</v>
      </c>
      <c r="D6712">
        <v>25743</v>
      </c>
      <c r="E6712" t="s">
        <v>108</v>
      </c>
      <c r="G6712" t="s">
        <v>32</v>
      </c>
      <c r="H6712">
        <v>180000</v>
      </c>
      <c r="I6712" t="s">
        <v>956</v>
      </c>
      <c r="J6712" s="7">
        <v>48</v>
      </c>
      <c r="K6712" t="s">
        <v>27</v>
      </c>
      <c r="L6712" t="s">
        <v>28</v>
      </c>
      <c r="M6712" t="str">
        <f t="shared" si="104"/>
        <v>Fri</v>
      </c>
      <c r="N6712" t="str">
        <f>VLOOKUP(Query1[[#This Row],[Age]],'Age Group Vlookup'!B$3:C$6,2,TRUE)</f>
        <v>40-49</v>
      </c>
    </row>
    <row r="6713" spans="1:14" x14ac:dyDescent="0.3">
      <c r="A6713" t="s">
        <v>7727</v>
      </c>
      <c r="B6713" s="1">
        <v>42400</v>
      </c>
      <c r="C6713" t="s">
        <v>1457</v>
      </c>
      <c r="D6713">
        <v>28253</v>
      </c>
      <c r="E6713" t="s">
        <v>69</v>
      </c>
      <c r="G6713" t="s">
        <v>32</v>
      </c>
      <c r="H6713">
        <v>183000</v>
      </c>
      <c r="I6713" t="s">
        <v>1458</v>
      </c>
      <c r="J6713" s="7">
        <v>49</v>
      </c>
      <c r="K6713" t="s">
        <v>27</v>
      </c>
      <c r="L6713" t="s">
        <v>28</v>
      </c>
      <c r="M6713" t="str">
        <f t="shared" si="104"/>
        <v>Sun</v>
      </c>
      <c r="N6713" t="str">
        <f>VLOOKUP(Query1[[#This Row],[Age]],'Age Group Vlookup'!B$3:C$6,2,TRUE)</f>
        <v>40-49</v>
      </c>
    </row>
    <row r="6714" spans="1:14" x14ac:dyDescent="0.3">
      <c r="A6714" t="s">
        <v>7728</v>
      </c>
      <c r="B6714" s="1">
        <v>42604</v>
      </c>
      <c r="C6714" t="s">
        <v>392</v>
      </c>
      <c r="D6714">
        <v>41814</v>
      </c>
      <c r="E6714" t="s">
        <v>54</v>
      </c>
      <c r="G6714" t="s">
        <v>15</v>
      </c>
      <c r="H6714">
        <v>145000</v>
      </c>
      <c r="I6714" t="s">
        <v>393</v>
      </c>
      <c r="J6714" s="7">
        <v>32</v>
      </c>
      <c r="K6714" t="s">
        <v>17</v>
      </c>
      <c r="L6714" t="s">
        <v>18</v>
      </c>
      <c r="M6714" t="str">
        <f t="shared" si="104"/>
        <v>Mon</v>
      </c>
      <c r="N6714" t="str">
        <f>VLOOKUP(Query1[[#This Row],[Age]],'Age Group Vlookup'!B$3:C$6,2,TRUE)</f>
        <v>30-39</v>
      </c>
    </row>
    <row r="6715" spans="1:14" x14ac:dyDescent="0.3">
      <c r="A6715" t="s">
        <v>7729</v>
      </c>
      <c r="B6715" s="1">
        <v>42670</v>
      </c>
      <c r="C6715" t="s">
        <v>2406</v>
      </c>
      <c r="D6715">
        <v>31350</v>
      </c>
      <c r="E6715" t="s">
        <v>58</v>
      </c>
      <c r="G6715" t="s">
        <v>17</v>
      </c>
      <c r="H6715">
        <v>28000</v>
      </c>
      <c r="I6715" t="s">
        <v>2407</v>
      </c>
      <c r="J6715" s="7">
        <v>39</v>
      </c>
      <c r="K6715" t="s">
        <v>27</v>
      </c>
      <c r="L6715" t="s">
        <v>28</v>
      </c>
      <c r="M6715" t="str">
        <f t="shared" si="104"/>
        <v>Thu</v>
      </c>
      <c r="N6715" t="str">
        <f>VLOOKUP(Query1[[#This Row],[Age]],'Age Group Vlookup'!B$3:C$6,2,TRUE)</f>
        <v>30-39</v>
      </c>
    </row>
    <row r="6716" spans="1:14" x14ac:dyDescent="0.3">
      <c r="A6716" t="s">
        <v>7730</v>
      </c>
      <c r="B6716" s="1">
        <v>42576</v>
      </c>
      <c r="C6716" t="s">
        <v>1340</v>
      </c>
      <c r="D6716">
        <v>31486</v>
      </c>
      <c r="E6716" t="s">
        <v>137</v>
      </c>
      <c r="G6716" t="s">
        <v>15</v>
      </c>
      <c r="H6716">
        <v>782000</v>
      </c>
      <c r="I6716" t="s">
        <v>1341</v>
      </c>
      <c r="J6716" s="7">
        <v>38</v>
      </c>
      <c r="K6716" t="s">
        <v>27</v>
      </c>
      <c r="L6716" t="s">
        <v>28</v>
      </c>
      <c r="M6716" t="str">
        <f t="shared" si="104"/>
        <v>Mon</v>
      </c>
      <c r="N6716" t="str">
        <f>VLOOKUP(Query1[[#This Row],[Age]],'Age Group Vlookup'!B$3:C$6,2,TRUE)</f>
        <v>30-39</v>
      </c>
    </row>
    <row r="6717" spans="1:14" x14ac:dyDescent="0.3">
      <c r="A6717" t="s">
        <v>7731</v>
      </c>
      <c r="B6717" s="1">
        <v>42504</v>
      </c>
      <c r="C6717" t="s">
        <v>237</v>
      </c>
      <c r="D6717">
        <v>31798</v>
      </c>
      <c r="E6717" t="s">
        <v>62</v>
      </c>
      <c r="G6717" t="s">
        <v>15</v>
      </c>
      <c r="H6717">
        <v>129000</v>
      </c>
      <c r="I6717" t="s">
        <v>238</v>
      </c>
      <c r="J6717" s="7">
        <v>21</v>
      </c>
      <c r="K6717" t="s">
        <v>32</v>
      </c>
      <c r="L6717" t="s">
        <v>33</v>
      </c>
      <c r="M6717" t="str">
        <f t="shared" si="104"/>
        <v>Sat</v>
      </c>
      <c r="N6717" t="str">
        <f>VLOOKUP(Query1[[#This Row],[Age]],'Age Group Vlookup'!B$3:C$6,2,TRUE)</f>
        <v>20-29</v>
      </c>
    </row>
    <row r="6718" spans="1:14" x14ac:dyDescent="0.3">
      <c r="A6718" t="s">
        <v>7732</v>
      </c>
      <c r="B6718" s="1">
        <v>42722</v>
      </c>
      <c r="C6718" t="s">
        <v>1204</v>
      </c>
      <c r="D6718">
        <v>43533</v>
      </c>
      <c r="E6718" t="s">
        <v>77</v>
      </c>
      <c r="G6718" t="s">
        <v>17</v>
      </c>
      <c r="H6718">
        <v>30000</v>
      </c>
      <c r="I6718" t="s">
        <v>1205</v>
      </c>
      <c r="J6718" s="7">
        <v>47</v>
      </c>
      <c r="K6718" t="s">
        <v>32</v>
      </c>
      <c r="L6718" t="s">
        <v>33</v>
      </c>
      <c r="M6718" t="str">
        <f t="shared" si="104"/>
        <v>Sun</v>
      </c>
      <c r="N6718" t="str">
        <f>VLOOKUP(Query1[[#This Row],[Age]],'Age Group Vlookup'!B$3:C$6,2,TRUE)</f>
        <v>40-49</v>
      </c>
    </row>
    <row r="6719" spans="1:14" x14ac:dyDescent="0.3">
      <c r="A6719" t="s">
        <v>7733</v>
      </c>
      <c r="B6719" s="1">
        <v>42510</v>
      </c>
      <c r="C6719" t="s">
        <v>1484</v>
      </c>
      <c r="D6719">
        <v>713</v>
      </c>
      <c r="E6719" t="s">
        <v>77</v>
      </c>
      <c r="G6719" t="s">
        <v>32</v>
      </c>
      <c r="H6719">
        <v>58000</v>
      </c>
      <c r="I6719" t="s">
        <v>1485</v>
      </c>
      <c r="J6719" s="7">
        <v>42</v>
      </c>
      <c r="K6719" t="s">
        <v>27</v>
      </c>
      <c r="L6719" t="s">
        <v>28</v>
      </c>
      <c r="M6719" t="str">
        <f t="shared" si="104"/>
        <v>Fri</v>
      </c>
      <c r="N6719" t="str">
        <f>VLOOKUP(Query1[[#This Row],[Age]],'Age Group Vlookup'!B$3:C$6,2,TRUE)</f>
        <v>40-49</v>
      </c>
    </row>
    <row r="6720" spans="1:14" x14ac:dyDescent="0.3">
      <c r="A6720" t="s">
        <v>7734</v>
      </c>
      <c r="B6720" s="1">
        <v>42592</v>
      </c>
      <c r="C6720" t="s">
        <v>559</v>
      </c>
      <c r="D6720">
        <v>33368</v>
      </c>
      <c r="E6720" t="s">
        <v>150</v>
      </c>
      <c r="G6720" t="s">
        <v>32</v>
      </c>
      <c r="H6720">
        <v>105000</v>
      </c>
      <c r="I6720" t="s">
        <v>560</v>
      </c>
      <c r="J6720" s="7">
        <v>26</v>
      </c>
      <c r="K6720" t="s">
        <v>27</v>
      </c>
      <c r="L6720" t="s">
        <v>28</v>
      </c>
      <c r="M6720" t="str">
        <f t="shared" si="104"/>
        <v>Wed</v>
      </c>
      <c r="N6720" t="str">
        <f>VLOOKUP(Query1[[#This Row],[Age]],'Age Group Vlookup'!B$3:C$6,2,TRUE)</f>
        <v>20-29</v>
      </c>
    </row>
    <row r="6721" spans="1:14" x14ac:dyDescent="0.3">
      <c r="A6721" t="s">
        <v>7735</v>
      </c>
      <c r="B6721" s="1">
        <v>42446</v>
      </c>
      <c r="C6721" t="s">
        <v>313</v>
      </c>
      <c r="D6721">
        <v>39539</v>
      </c>
      <c r="E6721" t="s">
        <v>69</v>
      </c>
      <c r="G6721" t="s">
        <v>32</v>
      </c>
      <c r="H6721">
        <v>161000</v>
      </c>
      <c r="I6721" t="s">
        <v>314</v>
      </c>
      <c r="J6721" s="7">
        <v>39</v>
      </c>
      <c r="K6721" t="s">
        <v>27</v>
      </c>
      <c r="L6721" t="s">
        <v>28</v>
      </c>
      <c r="M6721" t="str">
        <f t="shared" si="104"/>
        <v>Thu</v>
      </c>
      <c r="N6721" t="str">
        <f>VLOOKUP(Query1[[#This Row],[Age]],'Age Group Vlookup'!B$3:C$6,2,TRUE)</f>
        <v>30-39</v>
      </c>
    </row>
    <row r="6722" spans="1:14" x14ac:dyDescent="0.3">
      <c r="A6722" t="s">
        <v>7736</v>
      </c>
      <c r="B6722" s="1">
        <v>42563</v>
      </c>
      <c r="C6722" t="s">
        <v>1932</v>
      </c>
      <c r="D6722">
        <v>40709</v>
      </c>
      <c r="E6722" t="s">
        <v>14</v>
      </c>
      <c r="G6722" t="s">
        <v>17</v>
      </c>
      <c r="H6722">
        <v>24000</v>
      </c>
      <c r="I6722" t="s">
        <v>1933</v>
      </c>
      <c r="J6722" s="7">
        <v>45</v>
      </c>
      <c r="K6722" t="s">
        <v>27</v>
      </c>
      <c r="L6722" t="s">
        <v>28</v>
      </c>
      <c r="M6722" t="str">
        <f t="shared" ref="M6722:M6785" si="105">TEXT(B6722,"ddd")</f>
        <v>Tue</v>
      </c>
      <c r="N6722" t="str">
        <f>VLOOKUP(Query1[[#This Row],[Age]],'Age Group Vlookup'!B$3:C$6,2,TRUE)</f>
        <v>40-49</v>
      </c>
    </row>
    <row r="6723" spans="1:14" x14ac:dyDescent="0.3">
      <c r="A6723" t="s">
        <v>7737</v>
      </c>
      <c r="B6723" s="1">
        <v>42517</v>
      </c>
      <c r="C6723" t="s">
        <v>980</v>
      </c>
      <c r="D6723">
        <v>18453</v>
      </c>
      <c r="E6723" t="s">
        <v>137</v>
      </c>
      <c r="G6723" t="s">
        <v>17</v>
      </c>
      <c r="H6723">
        <v>4000</v>
      </c>
      <c r="I6723" t="s">
        <v>981</v>
      </c>
      <c r="J6723" s="7">
        <v>40</v>
      </c>
      <c r="K6723" t="s">
        <v>17</v>
      </c>
      <c r="L6723" t="s">
        <v>18</v>
      </c>
      <c r="M6723" t="str">
        <f t="shared" si="105"/>
        <v>Fri</v>
      </c>
      <c r="N6723" t="str">
        <f>VLOOKUP(Query1[[#This Row],[Age]],'Age Group Vlookup'!B$3:C$6,2,TRUE)</f>
        <v>40-49</v>
      </c>
    </row>
    <row r="6724" spans="1:14" x14ac:dyDescent="0.3">
      <c r="A6724" t="s">
        <v>7738</v>
      </c>
      <c r="B6724" s="1">
        <v>42578</v>
      </c>
      <c r="C6724" t="s">
        <v>263</v>
      </c>
      <c r="D6724">
        <v>20604</v>
      </c>
      <c r="E6724" t="s">
        <v>108</v>
      </c>
      <c r="G6724" t="s">
        <v>17</v>
      </c>
      <c r="H6724">
        <v>21000</v>
      </c>
      <c r="I6724" t="s">
        <v>264</v>
      </c>
      <c r="J6724" s="7">
        <v>33</v>
      </c>
      <c r="K6724" t="s">
        <v>27</v>
      </c>
      <c r="L6724" t="s">
        <v>28</v>
      </c>
      <c r="M6724" t="str">
        <f t="shared" si="105"/>
        <v>Wed</v>
      </c>
      <c r="N6724" t="str">
        <f>VLOOKUP(Query1[[#This Row],[Age]],'Age Group Vlookup'!B$3:C$6,2,TRUE)</f>
        <v>30-39</v>
      </c>
    </row>
    <row r="6725" spans="1:14" x14ac:dyDescent="0.3">
      <c r="A6725" t="s">
        <v>7739</v>
      </c>
      <c r="B6725" s="1">
        <v>42640</v>
      </c>
      <c r="C6725" t="s">
        <v>1185</v>
      </c>
      <c r="D6725">
        <v>7518</v>
      </c>
      <c r="E6725" t="s">
        <v>69</v>
      </c>
      <c r="G6725" t="s">
        <v>32</v>
      </c>
      <c r="H6725">
        <v>180000</v>
      </c>
      <c r="I6725" t="s">
        <v>1186</v>
      </c>
      <c r="J6725" s="7">
        <v>20</v>
      </c>
      <c r="K6725" t="s">
        <v>32</v>
      </c>
      <c r="L6725" t="s">
        <v>33</v>
      </c>
      <c r="M6725" t="str">
        <f t="shared" si="105"/>
        <v>Tue</v>
      </c>
      <c r="N6725" t="str">
        <f>VLOOKUP(Query1[[#This Row],[Age]],'Age Group Vlookup'!B$3:C$6,2,TRUE)</f>
        <v>20-29</v>
      </c>
    </row>
    <row r="6726" spans="1:14" x14ac:dyDescent="0.3">
      <c r="A6726" t="s">
        <v>7740</v>
      </c>
      <c r="B6726" s="1">
        <v>42392</v>
      </c>
      <c r="C6726" t="s">
        <v>986</v>
      </c>
      <c r="D6726">
        <v>16596</v>
      </c>
      <c r="E6726" t="s">
        <v>25</v>
      </c>
      <c r="G6726" t="s">
        <v>17</v>
      </c>
      <c r="H6726">
        <v>12000</v>
      </c>
      <c r="I6726" t="s">
        <v>987</v>
      </c>
      <c r="J6726" s="7">
        <v>24</v>
      </c>
      <c r="K6726" t="s">
        <v>32</v>
      </c>
      <c r="L6726" t="s">
        <v>33</v>
      </c>
      <c r="M6726" t="str">
        <f t="shared" si="105"/>
        <v>Sat</v>
      </c>
      <c r="N6726" t="str">
        <f>VLOOKUP(Query1[[#This Row],[Age]],'Age Group Vlookup'!B$3:C$6,2,TRUE)</f>
        <v>20-29</v>
      </c>
    </row>
    <row r="6727" spans="1:14" x14ac:dyDescent="0.3">
      <c r="A6727" t="s">
        <v>7741</v>
      </c>
      <c r="B6727" s="1">
        <v>42542</v>
      </c>
      <c r="C6727" t="s">
        <v>907</v>
      </c>
      <c r="D6727">
        <v>29964</v>
      </c>
      <c r="E6727" t="s">
        <v>36</v>
      </c>
      <c r="G6727" t="s">
        <v>15</v>
      </c>
      <c r="H6727">
        <v>379000</v>
      </c>
      <c r="I6727" t="s">
        <v>908</v>
      </c>
      <c r="J6727" s="7">
        <v>22</v>
      </c>
      <c r="K6727" t="s">
        <v>27</v>
      </c>
      <c r="L6727" t="s">
        <v>28</v>
      </c>
      <c r="M6727" t="str">
        <f t="shared" si="105"/>
        <v>Tue</v>
      </c>
      <c r="N6727" t="str">
        <f>VLOOKUP(Query1[[#This Row],[Age]],'Age Group Vlookup'!B$3:C$6,2,TRUE)</f>
        <v>20-29</v>
      </c>
    </row>
    <row r="6728" spans="1:14" x14ac:dyDescent="0.3">
      <c r="A6728" t="s">
        <v>7742</v>
      </c>
      <c r="B6728" s="1">
        <v>42476</v>
      </c>
      <c r="C6728" t="s">
        <v>428</v>
      </c>
      <c r="D6728">
        <v>31692</v>
      </c>
      <c r="E6728" t="s">
        <v>58</v>
      </c>
      <c r="G6728" t="s">
        <v>17</v>
      </c>
      <c r="H6728">
        <v>15000</v>
      </c>
      <c r="I6728" t="s">
        <v>429</v>
      </c>
      <c r="J6728" s="7">
        <v>41</v>
      </c>
      <c r="K6728" t="s">
        <v>17</v>
      </c>
      <c r="L6728" t="s">
        <v>18</v>
      </c>
      <c r="M6728" t="str">
        <f t="shared" si="105"/>
        <v>Sat</v>
      </c>
      <c r="N6728" t="str">
        <f>VLOOKUP(Query1[[#This Row],[Age]],'Age Group Vlookup'!B$3:C$6,2,TRUE)</f>
        <v>40-49</v>
      </c>
    </row>
    <row r="6729" spans="1:14" x14ac:dyDescent="0.3">
      <c r="A6729" t="s">
        <v>7743</v>
      </c>
      <c r="B6729" s="1">
        <v>42510</v>
      </c>
      <c r="C6729" t="s">
        <v>1921</v>
      </c>
      <c r="D6729">
        <v>19682</v>
      </c>
      <c r="E6729" t="s">
        <v>21</v>
      </c>
      <c r="G6729" t="s">
        <v>17</v>
      </c>
      <c r="H6729">
        <v>49000</v>
      </c>
      <c r="I6729" t="s">
        <v>1922</v>
      </c>
      <c r="J6729" s="7">
        <v>27</v>
      </c>
      <c r="K6729" t="s">
        <v>32</v>
      </c>
      <c r="L6729" t="s">
        <v>33</v>
      </c>
      <c r="M6729" t="str">
        <f t="shared" si="105"/>
        <v>Fri</v>
      </c>
      <c r="N6729" t="str">
        <f>VLOOKUP(Query1[[#This Row],[Age]],'Age Group Vlookup'!B$3:C$6,2,TRUE)</f>
        <v>20-29</v>
      </c>
    </row>
    <row r="6730" spans="1:14" x14ac:dyDescent="0.3">
      <c r="A6730" t="s">
        <v>7744</v>
      </c>
      <c r="B6730" s="1">
        <v>42712</v>
      </c>
      <c r="C6730" t="s">
        <v>731</v>
      </c>
      <c r="D6730">
        <v>732</v>
      </c>
      <c r="E6730" t="s">
        <v>69</v>
      </c>
      <c r="G6730" t="s">
        <v>32</v>
      </c>
      <c r="H6730">
        <v>135000</v>
      </c>
      <c r="I6730" t="s">
        <v>732</v>
      </c>
      <c r="J6730" s="7">
        <v>28</v>
      </c>
      <c r="K6730" t="s">
        <v>27</v>
      </c>
      <c r="L6730" t="s">
        <v>28</v>
      </c>
      <c r="M6730" t="str">
        <f t="shared" si="105"/>
        <v>Thu</v>
      </c>
      <c r="N6730" t="str">
        <f>VLOOKUP(Query1[[#This Row],[Age]],'Age Group Vlookup'!B$3:C$6,2,TRUE)</f>
        <v>20-29</v>
      </c>
    </row>
    <row r="6731" spans="1:14" x14ac:dyDescent="0.3">
      <c r="A6731" t="s">
        <v>7745</v>
      </c>
      <c r="B6731" s="1">
        <v>42447</v>
      </c>
      <c r="C6731" t="s">
        <v>156</v>
      </c>
      <c r="D6731">
        <v>18314</v>
      </c>
      <c r="E6731" t="s">
        <v>58</v>
      </c>
      <c r="G6731" t="s">
        <v>32</v>
      </c>
      <c r="H6731">
        <v>170000</v>
      </c>
      <c r="I6731" t="s">
        <v>157</v>
      </c>
      <c r="J6731" s="7">
        <v>45</v>
      </c>
      <c r="K6731" t="s">
        <v>27</v>
      </c>
      <c r="L6731" t="s">
        <v>28</v>
      </c>
      <c r="M6731" t="str">
        <f t="shared" si="105"/>
        <v>Fri</v>
      </c>
      <c r="N6731" t="str">
        <f>VLOOKUP(Query1[[#This Row],[Age]],'Age Group Vlookup'!B$3:C$6,2,TRUE)</f>
        <v>40-49</v>
      </c>
    </row>
    <row r="6732" spans="1:14" x14ac:dyDescent="0.3">
      <c r="A6732" t="s">
        <v>7746</v>
      </c>
      <c r="B6732" s="1">
        <v>42466</v>
      </c>
      <c r="C6732" t="s">
        <v>13</v>
      </c>
      <c r="D6732">
        <v>37083</v>
      </c>
      <c r="E6732" t="s">
        <v>150</v>
      </c>
      <c r="G6732" t="s">
        <v>15</v>
      </c>
      <c r="H6732">
        <v>221000</v>
      </c>
      <c r="I6732" t="s">
        <v>16</v>
      </c>
      <c r="J6732" s="7">
        <v>21</v>
      </c>
      <c r="K6732" t="s">
        <v>17</v>
      </c>
      <c r="L6732" t="s">
        <v>18</v>
      </c>
      <c r="M6732" t="str">
        <f t="shared" si="105"/>
        <v>Wed</v>
      </c>
      <c r="N6732" t="str">
        <f>VLOOKUP(Query1[[#This Row],[Age]],'Age Group Vlookup'!B$3:C$6,2,TRUE)</f>
        <v>20-29</v>
      </c>
    </row>
    <row r="6733" spans="1:14" x14ac:dyDescent="0.3">
      <c r="A6733" t="s">
        <v>7747</v>
      </c>
      <c r="B6733" s="1">
        <v>42521</v>
      </c>
      <c r="C6733" t="s">
        <v>301</v>
      </c>
      <c r="D6733">
        <v>49816</v>
      </c>
      <c r="E6733" t="s">
        <v>133</v>
      </c>
      <c r="G6733" t="s">
        <v>32</v>
      </c>
      <c r="H6733">
        <v>150000</v>
      </c>
      <c r="I6733" t="s">
        <v>302</v>
      </c>
      <c r="J6733" s="7">
        <v>37</v>
      </c>
      <c r="K6733" t="s">
        <v>32</v>
      </c>
      <c r="L6733" t="s">
        <v>33</v>
      </c>
      <c r="M6733" t="str">
        <f t="shared" si="105"/>
        <v>Tue</v>
      </c>
      <c r="N6733" t="str">
        <f>VLOOKUP(Query1[[#This Row],[Age]],'Age Group Vlookup'!B$3:C$6,2,TRUE)</f>
        <v>30-39</v>
      </c>
    </row>
    <row r="6734" spans="1:14" x14ac:dyDescent="0.3">
      <c r="A6734" t="s">
        <v>7748</v>
      </c>
      <c r="B6734" s="1">
        <v>42675</v>
      </c>
      <c r="C6734" t="s">
        <v>1416</v>
      </c>
      <c r="D6734">
        <v>9545</v>
      </c>
      <c r="E6734" t="s">
        <v>36</v>
      </c>
      <c r="G6734" t="s">
        <v>32</v>
      </c>
      <c r="H6734">
        <v>88000</v>
      </c>
      <c r="I6734" t="s">
        <v>680</v>
      </c>
      <c r="J6734" s="7">
        <v>23</v>
      </c>
      <c r="K6734" t="s">
        <v>27</v>
      </c>
      <c r="L6734" t="s">
        <v>28</v>
      </c>
      <c r="M6734" t="str">
        <f t="shared" si="105"/>
        <v>Tue</v>
      </c>
      <c r="N6734" t="str">
        <f>VLOOKUP(Query1[[#This Row],[Age]],'Age Group Vlookup'!B$3:C$6,2,TRUE)</f>
        <v>20-29</v>
      </c>
    </row>
    <row r="6735" spans="1:14" x14ac:dyDescent="0.3">
      <c r="A6735" t="s">
        <v>7749</v>
      </c>
      <c r="B6735" s="1">
        <v>42676</v>
      </c>
      <c r="C6735" t="s">
        <v>1113</v>
      </c>
      <c r="D6735">
        <v>35651</v>
      </c>
      <c r="E6735" t="s">
        <v>47</v>
      </c>
      <c r="G6735" t="s">
        <v>17</v>
      </c>
      <c r="H6735">
        <v>27000</v>
      </c>
      <c r="I6735" t="s">
        <v>1114</v>
      </c>
      <c r="J6735" s="7">
        <v>46</v>
      </c>
      <c r="K6735" t="s">
        <v>17</v>
      </c>
      <c r="L6735" t="s">
        <v>18</v>
      </c>
      <c r="M6735" t="str">
        <f t="shared" si="105"/>
        <v>Wed</v>
      </c>
      <c r="N6735" t="str">
        <f>VLOOKUP(Query1[[#This Row],[Age]],'Age Group Vlookup'!B$3:C$6,2,TRUE)</f>
        <v>40-49</v>
      </c>
    </row>
    <row r="6736" spans="1:14" x14ac:dyDescent="0.3">
      <c r="A6736" t="s">
        <v>7750</v>
      </c>
      <c r="B6736" s="1">
        <v>42536</v>
      </c>
      <c r="C6736" t="s">
        <v>1829</v>
      </c>
      <c r="D6736">
        <v>37509</v>
      </c>
      <c r="E6736" t="s">
        <v>69</v>
      </c>
      <c r="G6736" t="s">
        <v>32</v>
      </c>
      <c r="H6736">
        <v>79000</v>
      </c>
      <c r="I6736" t="s">
        <v>1541</v>
      </c>
      <c r="J6736" s="7">
        <v>45</v>
      </c>
      <c r="K6736" t="s">
        <v>17</v>
      </c>
      <c r="L6736" t="s">
        <v>18</v>
      </c>
      <c r="M6736" t="str">
        <f t="shared" si="105"/>
        <v>Wed</v>
      </c>
      <c r="N6736" t="str">
        <f>VLOOKUP(Query1[[#This Row],[Age]],'Age Group Vlookup'!B$3:C$6,2,TRUE)</f>
        <v>40-49</v>
      </c>
    </row>
    <row r="6737" spans="1:14" x14ac:dyDescent="0.3">
      <c r="A6737" t="s">
        <v>7751</v>
      </c>
      <c r="B6737" s="1">
        <v>42473</v>
      </c>
      <c r="C6737" t="s">
        <v>1012</v>
      </c>
      <c r="D6737">
        <v>39301</v>
      </c>
      <c r="E6737" t="s">
        <v>25</v>
      </c>
      <c r="G6737" t="s">
        <v>17</v>
      </c>
      <c r="H6737">
        <v>37000</v>
      </c>
      <c r="I6737" t="s">
        <v>1013</v>
      </c>
      <c r="J6737" s="7">
        <v>50</v>
      </c>
      <c r="K6737" t="s">
        <v>27</v>
      </c>
      <c r="L6737" t="s">
        <v>28</v>
      </c>
      <c r="M6737" t="str">
        <f t="shared" si="105"/>
        <v>Wed</v>
      </c>
      <c r="N6737" t="str">
        <f>VLOOKUP(Query1[[#This Row],[Age]],'Age Group Vlookup'!B$3:C$6,2,TRUE)</f>
        <v>50-59</v>
      </c>
    </row>
    <row r="6738" spans="1:14" x14ac:dyDescent="0.3">
      <c r="A6738" t="s">
        <v>7752</v>
      </c>
      <c r="B6738" s="1">
        <v>42711</v>
      </c>
      <c r="C6738" t="s">
        <v>544</v>
      </c>
      <c r="D6738">
        <v>8850</v>
      </c>
      <c r="E6738" t="s">
        <v>58</v>
      </c>
      <c r="G6738" t="s">
        <v>15</v>
      </c>
      <c r="H6738">
        <v>181000</v>
      </c>
      <c r="I6738" t="s">
        <v>545</v>
      </c>
      <c r="J6738" s="7">
        <v>34</v>
      </c>
      <c r="K6738" t="s">
        <v>27</v>
      </c>
      <c r="L6738" t="s">
        <v>28</v>
      </c>
      <c r="M6738" t="str">
        <f t="shared" si="105"/>
        <v>Wed</v>
      </c>
      <c r="N6738" t="str">
        <f>VLOOKUP(Query1[[#This Row],[Age]],'Age Group Vlookup'!B$3:C$6,2,TRUE)</f>
        <v>30-39</v>
      </c>
    </row>
    <row r="6739" spans="1:14" x14ac:dyDescent="0.3">
      <c r="A6739" t="s">
        <v>7753</v>
      </c>
      <c r="B6739" s="1">
        <v>42509</v>
      </c>
      <c r="C6739" t="s">
        <v>1445</v>
      </c>
      <c r="D6739">
        <v>42347</v>
      </c>
      <c r="E6739" t="s">
        <v>36</v>
      </c>
      <c r="G6739" t="s">
        <v>17</v>
      </c>
      <c r="H6739">
        <v>19000</v>
      </c>
      <c r="I6739" t="s">
        <v>786</v>
      </c>
      <c r="J6739" s="7">
        <v>37</v>
      </c>
      <c r="K6739" t="s">
        <v>27</v>
      </c>
      <c r="L6739" t="s">
        <v>28</v>
      </c>
      <c r="M6739" t="str">
        <f t="shared" si="105"/>
        <v>Thu</v>
      </c>
      <c r="N6739" t="str">
        <f>VLOOKUP(Query1[[#This Row],[Age]],'Age Group Vlookup'!B$3:C$6,2,TRUE)</f>
        <v>30-39</v>
      </c>
    </row>
    <row r="6740" spans="1:14" x14ac:dyDescent="0.3">
      <c r="A6740" t="s">
        <v>7754</v>
      </c>
      <c r="B6740" s="1">
        <v>42394</v>
      </c>
      <c r="C6740" t="s">
        <v>1402</v>
      </c>
      <c r="D6740">
        <v>48096</v>
      </c>
      <c r="E6740" t="s">
        <v>137</v>
      </c>
      <c r="G6740" t="s">
        <v>17</v>
      </c>
      <c r="H6740">
        <v>6000</v>
      </c>
      <c r="I6740" t="s">
        <v>1403</v>
      </c>
      <c r="J6740" s="7">
        <v>48</v>
      </c>
      <c r="K6740" t="s">
        <v>27</v>
      </c>
      <c r="L6740" t="s">
        <v>28</v>
      </c>
      <c r="M6740" t="str">
        <f t="shared" si="105"/>
        <v>Mon</v>
      </c>
      <c r="N6740" t="str">
        <f>VLOOKUP(Query1[[#This Row],[Age]],'Age Group Vlookup'!B$3:C$6,2,TRUE)</f>
        <v>40-49</v>
      </c>
    </row>
    <row r="6741" spans="1:14" x14ac:dyDescent="0.3">
      <c r="A6741" t="s">
        <v>7755</v>
      </c>
      <c r="B6741" s="1">
        <v>42383</v>
      </c>
      <c r="C6741" t="s">
        <v>123</v>
      </c>
      <c r="D6741">
        <v>27852</v>
      </c>
      <c r="E6741" t="s">
        <v>47</v>
      </c>
      <c r="G6741" t="s">
        <v>15</v>
      </c>
      <c r="H6741">
        <v>307000</v>
      </c>
      <c r="I6741" t="s">
        <v>124</v>
      </c>
      <c r="J6741" s="7">
        <v>44</v>
      </c>
      <c r="K6741" t="s">
        <v>27</v>
      </c>
      <c r="L6741" t="s">
        <v>28</v>
      </c>
      <c r="M6741" t="str">
        <f t="shared" si="105"/>
        <v>Thu</v>
      </c>
      <c r="N6741" t="str">
        <f>VLOOKUP(Query1[[#This Row],[Age]],'Age Group Vlookup'!B$3:C$6,2,TRUE)</f>
        <v>40-49</v>
      </c>
    </row>
    <row r="6742" spans="1:14" x14ac:dyDescent="0.3">
      <c r="A6742" t="s">
        <v>7756</v>
      </c>
      <c r="B6742" s="1">
        <v>42440</v>
      </c>
      <c r="C6742" t="s">
        <v>219</v>
      </c>
      <c r="D6742">
        <v>42610</v>
      </c>
      <c r="E6742" t="s">
        <v>69</v>
      </c>
      <c r="G6742" t="s">
        <v>32</v>
      </c>
      <c r="H6742">
        <v>162000</v>
      </c>
      <c r="I6742" t="s">
        <v>220</v>
      </c>
      <c r="J6742" s="7">
        <v>31</v>
      </c>
      <c r="K6742" t="s">
        <v>32</v>
      </c>
      <c r="L6742" t="s">
        <v>33</v>
      </c>
      <c r="M6742" t="str">
        <f t="shared" si="105"/>
        <v>Fri</v>
      </c>
      <c r="N6742" t="str">
        <f>VLOOKUP(Query1[[#This Row],[Age]],'Age Group Vlookup'!B$3:C$6,2,TRUE)</f>
        <v>30-39</v>
      </c>
    </row>
    <row r="6743" spans="1:14" x14ac:dyDescent="0.3">
      <c r="A6743" t="s">
        <v>7757</v>
      </c>
      <c r="B6743" s="1">
        <v>42698</v>
      </c>
      <c r="C6743" t="s">
        <v>132</v>
      </c>
      <c r="D6743">
        <v>43308</v>
      </c>
      <c r="E6743" t="s">
        <v>137</v>
      </c>
      <c r="G6743" t="s">
        <v>17</v>
      </c>
      <c r="H6743">
        <v>26000</v>
      </c>
      <c r="I6743" t="s">
        <v>134</v>
      </c>
      <c r="J6743" s="7">
        <v>33</v>
      </c>
      <c r="K6743" t="s">
        <v>17</v>
      </c>
      <c r="L6743" t="s">
        <v>18</v>
      </c>
      <c r="M6743" t="str">
        <f t="shared" si="105"/>
        <v>Thu</v>
      </c>
      <c r="N6743" t="str">
        <f>VLOOKUP(Query1[[#This Row],[Age]],'Age Group Vlookup'!B$3:C$6,2,TRUE)</f>
        <v>30-39</v>
      </c>
    </row>
    <row r="6744" spans="1:14" x14ac:dyDescent="0.3">
      <c r="A6744" t="s">
        <v>7758</v>
      </c>
      <c r="B6744" s="1">
        <v>42674</v>
      </c>
      <c r="C6744" t="s">
        <v>553</v>
      </c>
      <c r="D6744">
        <v>22209</v>
      </c>
      <c r="E6744" t="s">
        <v>25</v>
      </c>
      <c r="G6744" t="s">
        <v>17</v>
      </c>
      <c r="H6744">
        <v>17000</v>
      </c>
      <c r="I6744" t="s">
        <v>554</v>
      </c>
      <c r="J6744" s="7">
        <v>27</v>
      </c>
      <c r="K6744" t="s">
        <v>27</v>
      </c>
      <c r="L6744" t="s">
        <v>28</v>
      </c>
      <c r="M6744" t="str">
        <f t="shared" si="105"/>
        <v>Mon</v>
      </c>
      <c r="N6744" t="str">
        <f>VLOOKUP(Query1[[#This Row],[Age]],'Age Group Vlookup'!B$3:C$6,2,TRUE)</f>
        <v>20-29</v>
      </c>
    </row>
    <row r="6745" spans="1:14" x14ac:dyDescent="0.3">
      <c r="A6745" t="s">
        <v>7759</v>
      </c>
      <c r="B6745" s="1">
        <v>42519</v>
      </c>
      <c r="C6745" t="s">
        <v>1837</v>
      </c>
      <c r="D6745">
        <v>35863</v>
      </c>
      <c r="E6745" t="s">
        <v>47</v>
      </c>
      <c r="G6745" t="s">
        <v>15</v>
      </c>
      <c r="H6745">
        <v>406000</v>
      </c>
      <c r="I6745" t="s">
        <v>1838</v>
      </c>
      <c r="J6745" s="7">
        <v>26</v>
      </c>
      <c r="K6745" t="s">
        <v>27</v>
      </c>
      <c r="L6745" t="s">
        <v>28</v>
      </c>
      <c r="M6745" t="str">
        <f t="shared" si="105"/>
        <v>Sun</v>
      </c>
      <c r="N6745" t="str">
        <f>VLOOKUP(Query1[[#This Row],[Age]],'Age Group Vlookup'!B$3:C$6,2,TRUE)</f>
        <v>20-29</v>
      </c>
    </row>
    <row r="6746" spans="1:14" x14ac:dyDescent="0.3">
      <c r="A6746" t="s">
        <v>7760</v>
      </c>
      <c r="B6746" s="1">
        <v>42396</v>
      </c>
      <c r="C6746" t="s">
        <v>412</v>
      </c>
      <c r="D6746">
        <v>14413</v>
      </c>
      <c r="E6746" t="s">
        <v>14</v>
      </c>
      <c r="G6746" t="s">
        <v>17</v>
      </c>
      <c r="H6746">
        <v>37000</v>
      </c>
      <c r="I6746" t="s">
        <v>413</v>
      </c>
      <c r="J6746" s="7">
        <v>47</v>
      </c>
      <c r="K6746" t="s">
        <v>32</v>
      </c>
      <c r="L6746" t="s">
        <v>33</v>
      </c>
      <c r="M6746" t="str">
        <f t="shared" si="105"/>
        <v>Wed</v>
      </c>
      <c r="N6746" t="str">
        <f>VLOOKUP(Query1[[#This Row],[Age]],'Age Group Vlookup'!B$3:C$6,2,TRUE)</f>
        <v>40-49</v>
      </c>
    </row>
    <row r="6747" spans="1:14" x14ac:dyDescent="0.3">
      <c r="A6747" t="s">
        <v>7761</v>
      </c>
      <c r="B6747" s="1">
        <v>42683</v>
      </c>
      <c r="C6747" t="s">
        <v>1306</v>
      </c>
      <c r="D6747">
        <v>528</v>
      </c>
      <c r="E6747" t="s">
        <v>69</v>
      </c>
      <c r="G6747" t="s">
        <v>17</v>
      </c>
      <c r="H6747">
        <v>50000</v>
      </c>
      <c r="I6747" t="s">
        <v>1307</v>
      </c>
      <c r="J6747" s="7">
        <v>25</v>
      </c>
      <c r="K6747" t="s">
        <v>17</v>
      </c>
      <c r="L6747" t="s">
        <v>18</v>
      </c>
      <c r="M6747" t="str">
        <f t="shared" si="105"/>
        <v>Wed</v>
      </c>
      <c r="N6747" t="str">
        <f>VLOOKUP(Query1[[#This Row],[Age]],'Age Group Vlookup'!B$3:C$6,2,TRUE)</f>
        <v>20-29</v>
      </c>
    </row>
    <row r="6748" spans="1:14" x14ac:dyDescent="0.3">
      <c r="A6748" t="s">
        <v>7762</v>
      </c>
      <c r="B6748" s="1">
        <v>42527</v>
      </c>
      <c r="C6748" t="s">
        <v>1355</v>
      </c>
      <c r="D6748">
        <v>35551</v>
      </c>
      <c r="E6748" t="s">
        <v>25</v>
      </c>
      <c r="G6748" t="s">
        <v>17</v>
      </c>
      <c r="H6748">
        <v>50000</v>
      </c>
      <c r="I6748" t="s">
        <v>968</v>
      </c>
      <c r="J6748" s="7">
        <v>22</v>
      </c>
      <c r="K6748" t="s">
        <v>17</v>
      </c>
      <c r="L6748" t="s">
        <v>18</v>
      </c>
      <c r="M6748" t="str">
        <f t="shared" si="105"/>
        <v>Mon</v>
      </c>
      <c r="N6748" t="str">
        <f>VLOOKUP(Query1[[#This Row],[Age]],'Age Group Vlookup'!B$3:C$6,2,TRUE)</f>
        <v>20-29</v>
      </c>
    </row>
    <row r="6749" spans="1:14" x14ac:dyDescent="0.3">
      <c r="A6749" t="s">
        <v>7763</v>
      </c>
      <c r="B6749" s="1">
        <v>42475</v>
      </c>
      <c r="C6749" t="s">
        <v>1515</v>
      </c>
      <c r="D6749">
        <v>17090</v>
      </c>
      <c r="E6749" t="s">
        <v>14</v>
      </c>
      <c r="G6749" t="s">
        <v>17</v>
      </c>
      <c r="H6749">
        <v>46000</v>
      </c>
      <c r="I6749" t="s">
        <v>1516</v>
      </c>
      <c r="J6749" s="7">
        <v>46</v>
      </c>
      <c r="K6749" t="s">
        <v>27</v>
      </c>
      <c r="L6749" t="s">
        <v>28</v>
      </c>
      <c r="M6749" t="str">
        <f t="shared" si="105"/>
        <v>Fri</v>
      </c>
      <c r="N6749" t="str">
        <f>VLOOKUP(Query1[[#This Row],[Age]],'Age Group Vlookup'!B$3:C$6,2,TRUE)</f>
        <v>40-49</v>
      </c>
    </row>
    <row r="6750" spans="1:14" x14ac:dyDescent="0.3">
      <c r="A6750" t="s">
        <v>7764</v>
      </c>
      <c r="B6750" s="1">
        <v>42605</v>
      </c>
      <c r="C6750" t="s">
        <v>1451</v>
      </c>
      <c r="D6750">
        <v>49396</v>
      </c>
      <c r="E6750" t="s">
        <v>54</v>
      </c>
      <c r="G6750" t="s">
        <v>15</v>
      </c>
      <c r="H6750">
        <v>395000</v>
      </c>
      <c r="I6750" t="s">
        <v>1452</v>
      </c>
      <c r="J6750" s="7">
        <v>33</v>
      </c>
      <c r="K6750" t="s">
        <v>27</v>
      </c>
      <c r="L6750" t="s">
        <v>28</v>
      </c>
      <c r="M6750" t="str">
        <f t="shared" si="105"/>
        <v>Tue</v>
      </c>
      <c r="N6750" t="str">
        <f>VLOOKUP(Query1[[#This Row],[Age]],'Age Group Vlookup'!B$3:C$6,2,TRUE)</f>
        <v>30-39</v>
      </c>
    </row>
    <row r="6751" spans="1:14" x14ac:dyDescent="0.3">
      <c r="A6751" t="s">
        <v>7765</v>
      </c>
      <c r="B6751" s="1">
        <v>42621</v>
      </c>
      <c r="C6751" t="s">
        <v>2449</v>
      </c>
      <c r="D6751">
        <v>12608</v>
      </c>
      <c r="E6751" t="s">
        <v>133</v>
      </c>
      <c r="G6751" t="s">
        <v>15</v>
      </c>
      <c r="H6751">
        <v>126000</v>
      </c>
      <c r="I6751" t="s">
        <v>2450</v>
      </c>
      <c r="J6751" s="7">
        <v>27</v>
      </c>
      <c r="K6751" t="s">
        <v>17</v>
      </c>
      <c r="L6751" t="s">
        <v>18</v>
      </c>
      <c r="M6751" t="str">
        <f t="shared" si="105"/>
        <v>Thu</v>
      </c>
      <c r="N6751" t="str">
        <f>VLOOKUP(Query1[[#This Row],[Age]],'Age Group Vlookup'!B$3:C$6,2,TRUE)</f>
        <v>20-29</v>
      </c>
    </row>
    <row r="6752" spans="1:14" x14ac:dyDescent="0.3">
      <c r="A6752" t="s">
        <v>7766</v>
      </c>
      <c r="B6752" s="1">
        <v>42419</v>
      </c>
      <c r="C6752" t="s">
        <v>1412</v>
      </c>
      <c r="D6752">
        <v>24582</v>
      </c>
      <c r="E6752" t="s">
        <v>36</v>
      </c>
      <c r="G6752" t="s">
        <v>32</v>
      </c>
      <c r="H6752">
        <v>51000</v>
      </c>
      <c r="I6752" t="s">
        <v>1413</v>
      </c>
      <c r="J6752" s="7">
        <v>33</v>
      </c>
      <c r="K6752" t="s">
        <v>17</v>
      </c>
      <c r="L6752" t="s">
        <v>18</v>
      </c>
      <c r="M6752" t="str">
        <f t="shared" si="105"/>
        <v>Fri</v>
      </c>
      <c r="N6752" t="str">
        <f>VLOOKUP(Query1[[#This Row],[Age]],'Age Group Vlookup'!B$3:C$6,2,TRUE)</f>
        <v>30-39</v>
      </c>
    </row>
    <row r="6753" spans="1:14" x14ac:dyDescent="0.3">
      <c r="A6753" t="s">
        <v>7767</v>
      </c>
      <c r="B6753" s="1">
        <v>42680</v>
      </c>
      <c r="C6753" t="s">
        <v>1540</v>
      </c>
      <c r="D6753">
        <v>38156</v>
      </c>
      <c r="E6753" t="s">
        <v>36</v>
      </c>
      <c r="G6753" t="s">
        <v>15</v>
      </c>
      <c r="H6753">
        <v>313000</v>
      </c>
      <c r="I6753" t="s">
        <v>1541</v>
      </c>
      <c r="J6753" s="7">
        <v>45</v>
      </c>
      <c r="K6753" t="s">
        <v>17</v>
      </c>
      <c r="L6753" t="s">
        <v>18</v>
      </c>
      <c r="M6753" t="str">
        <f t="shared" si="105"/>
        <v>Sun</v>
      </c>
      <c r="N6753" t="str">
        <f>VLOOKUP(Query1[[#This Row],[Age]],'Age Group Vlookup'!B$3:C$6,2,TRUE)</f>
        <v>40-49</v>
      </c>
    </row>
    <row r="6754" spans="1:14" x14ac:dyDescent="0.3">
      <c r="A6754" t="s">
        <v>7768</v>
      </c>
      <c r="B6754" s="1">
        <v>42486</v>
      </c>
      <c r="C6754" t="s">
        <v>222</v>
      </c>
      <c r="D6754">
        <v>15276</v>
      </c>
      <c r="E6754" t="s">
        <v>62</v>
      </c>
      <c r="G6754" t="s">
        <v>32</v>
      </c>
      <c r="H6754">
        <v>180000</v>
      </c>
      <c r="I6754" t="s">
        <v>223</v>
      </c>
      <c r="J6754" s="7">
        <v>48</v>
      </c>
      <c r="K6754" t="s">
        <v>32</v>
      </c>
      <c r="L6754" t="s">
        <v>33</v>
      </c>
      <c r="M6754" t="str">
        <f t="shared" si="105"/>
        <v>Tue</v>
      </c>
      <c r="N6754" t="str">
        <f>VLOOKUP(Query1[[#This Row],[Age]],'Age Group Vlookup'!B$3:C$6,2,TRUE)</f>
        <v>40-49</v>
      </c>
    </row>
    <row r="6755" spans="1:14" x14ac:dyDescent="0.3">
      <c r="A6755" t="s">
        <v>7769</v>
      </c>
      <c r="B6755" s="1">
        <v>42395</v>
      </c>
      <c r="C6755" t="s">
        <v>86</v>
      </c>
      <c r="D6755">
        <v>21192</v>
      </c>
      <c r="E6755" t="s">
        <v>150</v>
      </c>
      <c r="G6755" t="s">
        <v>15</v>
      </c>
      <c r="H6755">
        <v>339000</v>
      </c>
      <c r="I6755" t="s">
        <v>87</v>
      </c>
      <c r="J6755" s="7">
        <v>24</v>
      </c>
      <c r="K6755" t="s">
        <v>27</v>
      </c>
      <c r="L6755" t="s">
        <v>28</v>
      </c>
      <c r="M6755" t="str">
        <f t="shared" si="105"/>
        <v>Tue</v>
      </c>
      <c r="N6755" t="str">
        <f>VLOOKUP(Query1[[#This Row],[Age]],'Age Group Vlookup'!B$3:C$6,2,TRUE)</f>
        <v>20-29</v>
      </c>
    </row>
    <row r="6756" spans="1:14" x14ac:dyDescent="0.3">
      <c r="A6756" t="s">
        <v>7770</v>
      </c>
      <c r="B6756" s="1">
        <v>42371</v>
      </c>
      <c r="C6756" t="s">
        <v>1484</v>
      </c>
      <c r="D6756">
        <v>19240</v>
      </c>
      <c r="E6756" t="s">
        <v>14</v>
      </c>
      <c r="G6756" t="s">
        <v>32</v>
      </c>
      <c r="H6756">
        <v>58000</v>
      </c>
      <c r="I6756" t="s">
        <v>1485</v>
      </c>
      <c r="J6756" s="7">
        <v>42</v>
      </c>
      <c r="K6756" t="s">
        <v>27</v>
      </c>
      <c r="L6756" t="s">
        <v>28</v>
      </c>
      <c r="M6756" t="str">
        <f t="shared" si="105"/>
        <v>Sat</v>
      </c>
      <c r="N6756" t="str">
        <f>VLOOKUP(Query1[[#This Row],[Age]],'Age Group Vlookup'!B$3:C$6,2,TRUE)</f>
        <v>40-49</v>
      </c>
    </row>
    <row r="6757" spans="1:14" x14ac:dyDescent="0.3">
      <c r="A6757" t="s">
        <v>7771</v>
      </c>
      <c r="B6757" s="1">
        <v>42584</v>
      </c>
      <c r="C6757" t="s">
        <v>126</v>
      </c>
      <c r="D6757">
        <v>49649</v>
      </c>
      <c r="E6757" t="s">
        <v>69</v>
      </c>
      <c r="G6757" t="s">
        <v>17</v>
      </c>
      <c r="H6757">
        <v>28000</v>
      </c>
      <c r="I6757" t="s">
        <v>127</v>
      </c>
      <c r="J6757" s="7">
        <v>43</v>
      </c>
      <c r="K6757" t="s">
        <v>17</v>
      </c>
      <c r="L6757" t="s">
        <v>18</v>
      </c>
      <c r="M6757" t="str">
        <f t="shared" si="105"/>
        <v>Tue</v>
      </c>
      <c r="N6757" t="str">
        <f>VLOOKUP(Query1[[#This Row],[Age]],'Age Group Vlookup'!B$3:C$6,2,TRUE)</f>
        <v>40-49</v>
      </c>
    </row>
    <row r="6758" spans="1:14" x14ac:dyDescent="0.3">
      <c r="A6758" t="s">
        <v>7772</v>
      </c>
      <c r="B6758" s="1">
        <v>42703</v>
      </c>
      <c r="C6758" t="s">
        <v>344</v>
      </c>
      <c r="D6758">
        <v>1891</v>
      </c>
      <c r="E6758" t="s">
        <v>47</v>
      </c>
      <c r="G6758" t="s">
        <v>32</v>
      </c>
      <c r="H6758">
        <v>128000</v>
      </c>
      <c r="I6758" t="s">
        <v>345</v>
      </c>
      <c r="J6758" s="7">
        <v>39</v>
      </c>
      <c r="K6758" t="s">
        <v>17</v>
      </c>
      <c r="L6758" t="s">
        <v>18</v>
      </c>
      <c r="M6758" t="str">
        <f t="shared" si="105"/>
        <v>Tue</v>
      </c>
      <c r="N6758" t="str">
        <f>VLOOKUP(Query1[[#This Row],[Age]],'Age Group Vlookup'!B$3:C$6,2,TRUE)</f>
        <v>30-39</v>
      </c>
    </row>
    <row r="6759" spans="1:14" x14ac:dyDescent="0.3">
      <c r="A6759" t="s">
        <v>7773</v>
      </c>
      <c r="B6759" s="1">
        <v>42711</v>
      </c>
      <c r="C6759" t="s">
        <v>3370</v>
      </c>
      <c r="D6759">
        <v>31366</v>
      </c>
      <c r="E6759" t="s">
        <v>62</v>
      </c>
      <c r="G6759" t="s">
        <v>17</v>
      </c>
      <c r="H6759">
        <v>30000</v>
      </c>
      <c r="I6759" t="s">
        <v>3371</v>
      </c>
      <c r="J6759" s="7">
        <v>37</v>
      </c>
      <c r="K6759" t="s">
        <v>17</v>
      </c>
      <c r="L6759" t="s">
        <v>18</v>
      </c>
      <c r="M6759" t="str">
        <f t="shared" si="105"/>
        <v>Wed</v>
      </c>
      <c r="N6759" t="str">
        <f>VLOOKUP(Query1[[#This Row],[Age]],'Age Group Vlookup'!B$3:C$6,2,TRUE)</f>
        <v>30-39</v>
      </c>
    </row>
    <row r="6760" spans="1:14" x14ac:dyDescent="0.3">
      <c r="A6760" t="s">
        <v>7774</v>
      </c>
      <c r="B6760" s="1">
        <v>42715</v>
      </c>
      <c r="C6760" t="s">
        <v>562</v>
      </c>
      <c r="D6760">
        <v>25501</v>
      </c>
      <c r="E6760" t="s">
        <v>150</v>
      </c>
      <c r="G6760" t="s">
        <v>17</v>
      </c>
      <c r="H6760">
        <v>8000</v>
      </c>
      <c r="I6760" t="s">
        <v>563</v>
      </c>
      <c r="J6760" s="7">
        <v>42</v>
      </c>
      <c r="K6760" t="s">
        <v>32</v>
      </c>
      <c r="L6760" t="s">
        <v>33</v>
      </c>
      <c r="M6760" t="str">
        <f t="shared" si="105"/>
        <v>Sun</v>
      </c>
      <c r="N6760" t="str">
        <f>VLOOKUP(Query1[[#This Row],[Age]],'Age Group Vlookup'!B$3:C$6,2,TRUE)</f>
        <v>40-49</v>
      </c>
    </row>
    <row r="6761" spans="1:14" x14ac:dyDescent="0.3">
      <c r="A6761" t="s">
        <v>7775</v>
      </c>
      <c r="B6761" s="1">
        <v>42699</v>
      </c>
      <c r="C6761" t="s">
        <v>201</v>
      </c>
      <c r="D6761">
        <v>43540</v>
      </c>
      <c r="E6761" t="s">
        <v>77</v>
      </c>
      <c r="G6761" t="s">
        <v>15</v>
      </c>
      <c r="H6761">
        <v>549000</v>
      </c>
      <c r="I6761" t="s">
        <v>202</v>
      </c>
      <c r="J6761" s="7">
        <v>48</v>
      </c>
      <c r="K6761" t="s">
        <v>32</v>
      </c>
      <c r="L6761" t="s">
        <v>33</v>
      </c>
      <c r="M6761" t="str">
        <f t="shared" si="105"/>
        <v>Fri</v>
      </c>
      <c r="N6761" t="str">
        <f>VLOOKUP(Query1[[#This Row],[Age]],'Age Group Vlookup'!B$3:C$6,2,TRUE)</f>
        <v>40-49</v>
      </c>
    </row>
    <row r="6762" spans="1:14" x14ac:dyDescent="0.3">
      <c r="A6762" t="s">
        <v>7776</v>
      </c>
      <c r="B6762" s="1">
        <v>42462</v>
      </c>
      <c r="C6762" t="s">
        <v>692</v>
      </c>
      <c r="D6762">
        <v>32047</v>
      </c>
      <c r="E6762" t="s">
        <v>25</v>
      </c>
      <c r="G6762" t="s">
        <v>17</v>
      </c>
      <c r="H6762">
        <v>35000</v>
      </c>
      <c r="I6762" t="s">
        <v>693</v>
      </c>
      <c r="J6762" s="7">
        <v>27</v>
      </c>
      <c r="K6762" t="s">
        <v>27</v>
      </c>
      <c r="L6762" t="s">
        <v>28</v>
      </c>
      <c r="M6762" t="str">
        <f t="shared" si="105"/>
        <v>Sat</v>
      </c>
      <c r="N6762" t="str">
        <f>VLOOKUP(Query1[[#This Row],[Age]],'Age Group Vlookup'!B$3:C$6,2,TRUE)</f>
        <v>20-29</v>
      </c>
    </row>
    <row r="6763" spans="1:14" x14ac:dyDescent="0.3">
      <c r="A6763" t="s">
        <v>7777</v>
      </c>
      <c r="B6763" s="1">
        <v>42618</v>
      </c>
      <c r="C6763" t="s">
        <v>980</v>
      </c>
      <c r="D6763">
        <v>16311</v>
      </c>
      <c r="E6763" t="s">
        <v>62</v>
      </c>
      <c r="G6763" t="s">
        <v>17</v>
      </c>
      <c r="H6763">
        <v>4000</v>
      </c>
      <c r="I6763" t="s">
        <v>981</v>
      </c>
      <c r="J6763" s="7">
        <v>40</v>
      </c>
      <c r="K6763" t="s">
        <v>17</v>
      </c>
      <c r="L6763" t="s">
        <v>18</v>
      </c>
      <c r="M6763" t="str">
        <f t="shared" si="105"/>
        <v>Mon</v>
      </c>
      <c r="N6763" t="str">
        <f>VLOOKUP(Query1[[#This Row],[Age]],'Age Group Vlookup'!B$3:C$6,2,TRUE)</f>
        <v>40-49</v>
      </c>
    </row>
    <row r="6764" spans="1:14" x14ac:dyDescent="0.3">
      <c r="A6764" t="s">
        <v>7778</v>
      </c>
      <c r="B6764" s="1">
        <v>42674</v>
      </c>
      <c r="C6764" t="s">
        <v>476</v>
      </c>
      <c r="D6764">
        <v>771</v>
      </c>
      <c r="E6764" t="s">
        <v>47</v>
      </c>
      <c r="G6764" t="s">
        <v>15</v>
      </c>
      <c r="H6764">
        <v>315000</v>
      </c>
      <c r="I6764" t="s">
        <v>477</v>
      </c>
      <c r="J6764" s="7">
        <v>49</v>
      </c>
      <c r="K6764" t="s">
        <v>17</v>
      </c>
      <c r="L6764" t="s">
        <v>18</v>
      </c>
      <c r="M6764" t="str">
        <f t="shared" si="105"/>
        <v>Mon</v>
      </c>
      <c r="N6764" t="str">
        <f>VLOOKUP(Query1[[#This Row],[Age]],'Age Group Vlookup'!B$3:C$6,2,TRUE)</f>
        <v>40-49</v>
      </c>
    </row>
    <row r="6765" spans="1:14" x14ac:dyDescent="0.3">
      <c r="A6765" t="s">
        <v>7779</v>
      </c>
      <c r="B6765" s="1">
        <v>42450</v>
      </c>
      <c r="C6765" t="s">
        <v>111</v>
      </c>
      <c r="D6765">
        <v>976</v>
      </c>
      <c r="E6765" t="s">
        <v>58</v>
      </c>
      <c r="G6765" t="s">
        <v>17</v>
      </c>
      <c r="H6765">
        <v>16000</v>
      </c>
      <c r="I6765" t="s">
        <v>112</v>
      </c>
      <c r="J6765" s="7">
        <v>27</v>
      </c>
      <c r="K6765" t="s">
        <v>17</v>
      </c>
      <c r="L6765" t="s">
        <v>18</v>
      </c>
      <c r="M6765" t="str">
        <f t="shared" si="105"/>
        <v>Mon</v>
      </c>
      <c r="N6765" t="str">
        <f>VLOOKUP(Query1[[#This Row],[Age]],'Age Group Vlookup'!B$3:C$6,2,TRUE)</f>
        <v>20-29</v>
      </c>
    </row>
    <row r="6766" spans="1:14" x14ac:dyDescent="0.3">
      <c r="A6766" t="s">
        <v>7780</v>
      </c>
      <c r="B6766" s="1">
        <v>42617</v>
      </c>
      <c r="C6766" t="s">
        <v>1772</v>
      </c>
      <c r="D6766">
        <v>14134</v>
      </c>
      <c r="E6766" t="s">
        <v>43</v>
      </c>
      <c r="G6766" t="s">
        <v>32</v>
      </c>
      <c r="H6766">
        <v>176000</v>
      </c>
      <c r="I6766" t="s">
        <v>1773</v>
      </c>
      <c r="J6766" s="7">
        <v>27</v>
      </c>
      <c r="K6766" t="s">
        <v>32</v>
      </c>
      <c r="L6766" t="s">
        <v>33</v>
      </c>
      <c r="M6766" t="str">
        <f t="shared" si="105"/>
        <v>Sun</v>
      </c>
      <c r="N6766" t="str">
        <f>VLOOKUP(Query1[[#This Row],[Age]],'Age Group Vlookup'!B$3:C$6,2,TRUE)</f>
        <v>20-29</v>
      </c>
    </row>
    <row r="6767" spans="1:14" x14ac:dyDescent="0.3">
      <c r="A6767" t="s">
        <v>7781</v>
      </c>
      <c r="B6767" s="1">
        <v>42514</v>
      </c>
      <c r="C6767" t="s">
        <v>1329</v>
      </c>
      <c r="D6767">
        <v>29644</v>
      </c>
      <c r="E6767" t="s">
        <v>69</v>
      </c>
      <c r="G6767" t="s">
        <v>15</v>
      </c>
      <c r="H6767">
        <v>128000</v>
      </c>
      <c r="I6767" t="s">
        <v>1330</v>
      </c>
      <c r="J6767" s="7">
        <v>40</v>
      </c>
      <c r="K6767" t="s">
        <v>27</v>
      </c>
      <c r="L6767" t="s">
        <v>28</v>
      </c>
      <c r="M6767" t="str">
        <f t="shared" si="105"/>
        <v>Tue</v>
      </c>
      <c r="N6767" t="str">
        <f>VLOOKUP(Query1[[#This Row],[Age]],'Age Group Vlookup'!B$3:C$6,2,TRUE)</f>
        <v>40-49</v>
      </c>
    </row>
    <row r="6768" spans="1:14" x14ac:dyDescent="0.3">
      <c r="A6768" t="s">
        <v>7782</v>
      </c>
      <c r="B6768" s="1">
        <v>42525</v>
      </c>
      <c r="C6768" t="s">
        <v>1992</v>
      </c>
      <c r="D6768">
        <v>37181</v>
      </c>
      <c r="E6768" t="s">
        <v>77</v>
      </c>
      <c r="G6768" t="s">
        <v>32</v>
      </c>
      <c r="H6768">
        <v>174000</v>
      </c>
      <c r="I6768" t="s">
        <v>1993</v>
      </c>
      <c r="J6768" s="7">
        <v>45</v>
      </c>
      <c r="K6768" t="s">
        <v>27</v>
      </c>
      <c r="L6768" t="s">
        <v>28</v>
      </c>
      <c r="M6768" t="str">
        <f t="shared" si="105"/>
        <v>Sat</v>
      </c>
      <c r="N6768" t="str">
        <f>VLOOKUP(Query1[[#This Row],[Age]],'Age Group Vlookup'!B$3:C$6,2,TRUE)</f>
        <v>40-49</v>
      </c>
    </row>
    <row r="6769" spans="1:14" x14ac:dyDescent="0.3">
      <c r="A6769" t="s">
        <v>7783</v>
      </c>
      <c r="B6769" s="1">
        <v>42586</v>
      </c>
      <c r="C6769" t="s">
        <v>101</v>
      </c>
      <c r="D6769">
        <v>39516</v>
      </c>
      <c r="E6769" t="s">
        <v>77</v>
      </c>
      <c r="G6769" t="s">
        <v>17</v>
      </c>
      <c r="H6769">
        <v>13000</v>
      </c>
      <c r="I6769" t="s">
        <v>102</v>
      </c>
      <c r="J6769" s="7">
        <v>30</v>
      </c>
      <c r="K6769" t="s">
        <v>32</v>
      </c>
      <c r="L6769" t="s">
        <v>33</v>
      </c>
      <c r="M6769" t="str">
        <f t="shared" si="105"/>
        <v>Thu</v>
      </c>
      <c r="N6769" t="str">
        <f>VLOOKUP(Query1[[#This Row],[Age]],'Age Group Vlookup'!B$3:C$6,2,TRUE)</f>
        <v>30-39</v>
      </c>
    </row>
    <row r="6770" spans="1:14" x14ac:dyDescent="0.3">
      <c r="A6770" t="s">
        <v>7784</v>
      </c>
      <c r="B6770" s="1">
        <v>42718</v>
      </c>
      <c r="C6770" t="s">
        <v>266</v>
      </c>
      <c r="D6770">
        <v>36185</v>
      </c>
      <c r="E6770" t="s">
        <v>54</v>
      </c>
      <c r="G6770" t="s">
        <v>17</v>
      </c>
      <c r="H6770">
        <v>31000</v>
      </c>
      <c r="I6770" t="s">
        <v>267</v>
      </c>
      <c r="J6770" s="7">
        <v>24</v>
      </c>
      <c r="K6770" t="s">
        <v>27</v>
      </c>
      <c r="L6770" t="s">
        <v>28</v>
      </c>
      <c r="M6770" t="str">
        <f t="shared" si="105"/>
        <v>Wed</v>
      </c>
      <c r="N6770" t="str">
        <f>VLOOKUP(Query1[[#This Row],[Age]],'Age Group Vlookup'!B$3:C$6,2,TRUE)</f>
        <v>20-29</v>
      </c>
    </row>
    <row r="6771" spans="1:14" x14ac:dyDescent="0.3">
      <c r="A6771" t="s">
        <v>7785</v>
      </c>
      <c r="B6771" s="1">
        <v>42421</v>
      </c>
      <c r="C6771" t="s">
        <v>839</v>
      </c>
      <c r="D6771">
        <v>47999</v>
      </c>
      <c r="E6771" t="s">
        <v>108</v>
      </c>
      <c r="G6771" t="s">
        <v>17</v>
      </c>
      <c r="H6771">
        <v>30000</v>
      </c>
      <c r="I6771" t="s">
        <v>840</v>
      </c>
      <c r="J6771" s="7">
        <v>38</v>
      </c>
      <c r="K6771" t="s">
        <v>27</v>
      </c>
      <c r="L6771" t="s">
        <v>28</v>
      </c>
      <c r="M6771" t="str">
        <f t="shared" si="105"/>
        <v>Sun</v>
      </c>
      <c r="N6771" t="str">
        <f>VLOOKUP(Query1[[#This Row],[Age]],'Age Group Vlookup'!B$3:C$6,2,TRUE)</f>
        <v>30-39</v>
      </c>
    </row>
    <row r="6772" spans="1:14" x14ac:dyDescent="0.3">
      <c r="A6772" t="s">
        <v>7786</v>
      </c>
      <c r="B6772" s="1">
        <v>42464</v>
      </c>
      <c r="C6772" t="s">
        <v>675</v>
      </c>
      <c r="D6772">
        <v>17549</v>
      </c>
      <c r="E6772" t="s">
        <v>133</v>
      </c>
      <c r="G6772" t="s">
        <v>17</v>
      </c>
      <c r="H6772">
        <v>47000</v>
      </c>
      <c r="I6772" t="s">
        <v>676</v>
      </c>
      <c r="J6772" s="7">
        <v>47</v>
      </c>
      <c r="K6772" t="s">
        <v>32</v>
      </c>
      <c r="L6772" t="s">
        <v>33</v>
      </c>
      <c r="M6772" t="str">
        <f t="shared" si="105"/>
        <v>Mon</v>
      </c>
      <c r="N6772" t="str">
        <f>VLOOKUP(Query1[[#This Row],[Age]],'Age Group Vlookup'!B$3:C$6,2,TRUE)</f>
        <v>40-49</v>
      </c>
    </row>
    <row r="6773" spans="1:14" x14ac:dyDescent="0.3">
      <c r="A6773" t="s">
        <v>7787</v>
      </c>
      <c r="B6773" s="1">
        <v>42635</v>
      </c>
      <c r="C6773" t="s">
        <v>1618</v>
      </c>
      <c r="D6773">
        <v>21816</v>
      </c>
      <c r="E6773" t="s">
        <v>47</v>
      </c>
      <c r="G6773" t="s">
        <v>17</v>
      </c>
      <c r="H6773">
        <v>44000</v>
      </c>
      <c r="I6773" t="s">
        <v>1619</v>
      </c>
      <c r="J6773" s="7">
        <v>49</v>
      </c>
      <c r="K6773" t="s">
        <v>27</v>
      </c>
      <c r="L6773" t="s">
        <v>28</v>
      </c>
      <c r="M6773" t="str">
        <f t="shared" si="105"/>
        <v>Thu</v>
      </c>
      <c r="N6773" t="str">
        <f>VLOOKUP(Query1[[#This Row],[Age]],'Age Group Vlookup'!B$3:C$6,2,TRUE)</f>
        <v>40-49</v>
      </c>
    </row>
    <row r="6774" spans="1:14" x14ac:dyDescent="0.3">
      <c r="A6774" t="s">
        <v>7788</v>
      </c>
      <c r="B6774" s="1">
        <v>42682</v>
      </c>
      <c r="C6774" t="s">
        <v>247</v>
      </c>
      <c r="D6774">
        <v>3323</v>
      </c>
      <c r="E6774" t="s">
        <v>133</v>
      </c>
      <c r="G6774" t="s">
        <v>15</v>
      </c>
      <c r="H6774">
        <v>883000</v>
      </c>
      <c r="I6774" t="s">
        <v>248</v>
      </c>
      <c r="J6774" s="7">
        <v>47</v>
      </c>
      <c r="K6774" t="s">
        <v>27</v>
      </c>
      <c r="L6774" t="s">
        <v>28</v>
      </c>
      <c r="M6774" t="str">
        <f t="shared" si="105"/>
        <v>Tue</v>
      </c>
      <c r="N6774" t="str">
        <f>VLOOKUP(Query1[[#This Row],[Age]],'Age Group Vlookup'!B$3:C$6,2,TRUE)</f>
        <v>40-49</v>
      </c>
    </row>
    <row r="6775" spans="1:14" x14ac:dyDescent="0.3">
      <c r="A6775" t="s">
        <v>7789</v>
      </c>
      <c r="B6775" s="1">
        <v>42580</v>
      </c>
      <c r="C6775" t="s">
        <v>1663</v>
      </c>
      <c r="D6775">
        <v>6064</v>
      </c>
      <c r="E6775" t="s">
        <v>36</v>
      </c>
      <c r="G6775" t="s">
        <v>32</v>
      </c>
      <c r="H6775">
        <v>100000</v>
      </c>
      <c r="I6775" t="s">
        <v>1664</v>
      </c>
      <c r="J6775" s="7">
        <v>30</v>
      </c>
      <c r="K6775" t="s">
        <v>32</v>
      </c>
      <c r="L6775" t="s">
        <v>33</v>
      </c>
      <c r="M6775" t="str">
        <f t="shared" si="105"/>
        <v>Fri</v>
      </c>
      <c r="N6775" t="str">
        <f>VLOOKUP(Query1[[#This Row],[Age]],'Age Group Vlookup'!B$3:C$6,2,TRUE)</f>
        <v>30-39</v>
      </c>
    </row>
    <row r="6776" spans="1:14" x14ac:dyDescent="0.3">
      <c r="A6776" t="s">
        <v>7790</v>
      </c>
      <c r="B6776" s="1">
        <v>42680</v>
      </c>
      <c r="C6776" t="s">
        <v>649</v>
      </c>
      <c r="D6776">
        <v>34550</v>
      </c>
      <c r="E6776" t="s">
        <v>58</v>
      </c>
      <c r="G6776" t="s">
        <v>15</v>
      </c>
      <c r="H6776">
        <v>469000</v>
      </c>
      <c r="I6776" t="s">
        <v>650</v>
      </c>
      <c r="J6776" s="7">
        <v>49</v>
      </c>
      <c r="K6776" t="s">
        <v>27</v>
      </c>
      <c r="L6776" t="s">
        <v>28</v>
      </c>
      <c r="M6776" t="str">
        <f t="shared" si="105"/>
        <v>Sun</v>
      </c>
      <c r="N6776" t="str">
        <f>VLOOKUP(Query1[[#This Row],[Age]],'Age Group Vlookup'!B$3:C$6,2,TRUE)</f>
        <v>40-49</v>
      </c>
    </row>
    <row r="6777" spans="1:14" x14ac:dyDescent="0.3">
      <c r="A6777" t="s">
        <v>7791</v>
      </c>
      <c r="B6777" s="1">
        <v>42593</v>
      </c>
      <c r="C6777" t="s">
        <v>718</v>
      </c>
      <c r="D6777">
        <v>21234</v>
      </c>
      <c r="E6777" t="s">
        <v>14</v>
      </c>
      <c r="G6777" t="s">
        <v>32</v>
      </c>
      <c r="H6777">
        <v>69000</v>
      </c>
      <c r="I6777" t="s">
        <v>719</v>
      </c>
      <c r="J6777" s="7">
        <v>28</v>
      </c>
      <c r="K6777" t="s">
        <v>27</v>
      </c>
      <c r="L6777" t="s">
        <v>28</v>
      </c>
      <c r="M6777" t="str">
        <f t="shared" si="105"/>
        <v>Thu</v>
      </c>
      <c r="N6777" t="str">
        <f>VLOOKUP(Query1[[#This Row],[Age]],'Age Group Vlookup'!B$3:C$6,2,TRUE)</f>
        <v>20-29</v>
      </c>
    </row>
    <row r="6778" spans="1:14" x14ac:dyDescent="0.3">
      <c r="A6778" t="s">
        <v>7792</v>
      </c>
      <c r="B6778" s="1">
        <v>42732</v>
      </c>
      <c r="C6778" t="s">
        <v>247</v>
      </c>
      <c r="D6778">
        <v>42630</v>
      </c>
      <c r="E6778" t="s">
        <v>58</v>
      </c>
      <c r="G6778" t="s">
        <v>15</v>
      </c>
      <c r="H6778">
        <v>883000</v>
      </c>
      <c r="I6778" t="s">
        <v>248</v>
      </c>
      <c r="J6778" s="7">
        <v>47</v>
      </c>
      <c r="K6778" t="s">
        <v>27</v>
      </c>
      <c r="L6778" t="s">
        <v>28</v>
      </c>
      <c r="M6778" t="str">
        <f t="shared" si="105"/>
        <v>Wed</v>
      </c>
      <c r="N6778" t="str">
        <f>VLOOKUP(Query1[[#This Row],[Age]],'Age Group Vlookup'!B$3:C$6,2,TRUE)</f>
        <v>40-49</v>
      </c>
    </row>
    <row r="6779" spans="1:14" x14ac:dyDescent="0.3">
      <c r="A6779" t="s">
        <v>7793</v>
      </c>
      <c r="B6779" s="1">
        <v>42432</v>
      </c>
      <c r="C6779" t="s">
        <v>1174</v>
      </c>
      <c r="D6779">
        <v>2804</v>
      </c>
      <c r="E6779" t="s">
        <v>14</v>
      </c>
      <c r="G6779" t="s">
        <v>17</v>
      </c>
      <c r="H6779">
        <v>37000</v>
      </c>
      <c r="I6779" t="s">
        <v>736</v>
      </c>
      <c r="J6779" s="7">
        <v>35</v>
      </c>
      <c r="K6779" t="s">
        <v>17</v>
      </c>
      <c r="L6779" t="s">
        <v>18</v>
      </c>
      <c r="M6779" t="str">
        <f t="shared" si="105"/>
        <v>Thu</v>
      </c>
      <c r="N6779" t="str">
        <f>VLOOKUP(Query1[[#This Row],[Age]],'Age Group Vlookup'!B$3:C$6,2,TRUE)</f>
        <v>30-39</v>
      </c>
    </row>
    <row r="6780" spans="1:14" x14ac:dyDescent="0.3">
      <c r="A6780" t="s">
        <v>7794</v>
      </c>
      <c r="B6780" s="1">
        <v>42504</v>
      </c>
      <c r="C6780" t="s">
        <v>1394</v>
      </c>
      <c r="D6780">
        <v>47096</v>
      </c>
      <c r="E6780" t="s">
        <v>47</v>
      </c>
      <c r="G6780" t="s">
        <v>17</v>
      </c>
      <c r="H6780">
        <v>29000</v>
      </c>
      <c r="I6780" t="s">
        <v>1395</v>
      </c>
      <c r="J6780" s="7">
        <v>25</v>
      </c>
      <c r="K6780" t="s">
        <v>32</v>
      </c>
      <c r="L6780" t="s">
        <v>33</v>
      </c>
      <c r="M6780" t="str">
        <f t="shared" si="105"/>
        <v>Sat</v>
      </c>
      <c r="N6780" t="str">
        <f>VLOOKUP(Query1[[#This Row],[Age]],'Age Group Vlookup'!B$3:C$6,2,TRUE)</f>
        <v>20-29</v>
      </c>
    </row>
    <row r="6781" spans="1:14" x14ac:dyDescent="0.3">
      <c r="A6781" t="s">
        <v>7795</v>
      </c>
      <c r="B6781" s="1">
        <v>42519</v>
      </c>
      <c r="C6781" t="s">
        <v>655</v>
      </c>
      <c r="D6781">
        <v>18776</v>
      </c>
      <c r="E6781" t="s">
        <v>36</v>
      </c>
      <c r="G6781" t="s">
        <v>17</v>
      </c>
      <c r="H6781">
        <v>27000</v>
      </c>
      <c r="I6781" t="s">
        <v>656</v>
      </c>
      <c r="J6781" s="7">
        <v>24</v>
      </c>
      <c r="K6781" t="s">
        <v>32</v>
      </c>
      <c r="L6781" t="s">
        <v>33</v>
      </c>
      <c r="M6781" t="str">
        <f t="shared" si="105"/>
        <v>Sun</v>
      </c>
      <c r="N6781" t="str">
        <f>VLOOKUP(Query1[[#This Row],[Age]],'Age Group Vlookup'!B$3:C$6,2,TRUE)</f>
        <v>20-29</v>
      </c>
    </row>
    <row r="6782" spans="1:14" x14ac:dyDescent="0.3">
      <c r="A6782" t="s">
        <v>7796</v>
      </c>
      <c r="B6782" s="1">
        <v>42410</v>
      </c>
      <c r="C6782" t="s">
        <v>615</v>
      </c>
      <c r="D6782">
        <v>27512</v>
      </c>
      <c r="E6782" t="s">
        <v>21</v>
      </c>
      <c r="G6782" t="s">
        <v>15</v>
      </c>
      <c r="H6782">
        <v>341000</v>
      </c>
      <c r="I6782" t="s">
        <v>616</v>
      </c>
      <c r="J6782" s="7">
        <v>29</v>
      </c>
      <c r="K6782" t="s">
        <v>32</v>
      </c>
      <c r="L6782" t="s">
        <v>33</v>
      </c>
      <c r="M6782" t="str">
        <f t="shared" si="105"/>
        <v>Wed</v>
      </c>
      <c r="N6782" t="str">
        <f>VLOOKUP(Query1[[#This Row],[Age]],'Age Group Vlookup'!B$3:C$6,2,TRUE)</f>
        <v>20-29</v>
      </c>
    </row>
    <row r="6783" spans="1:14" x14ac:dyDescent="0.3">
      <c r="A6783" t="s">
        <v>7797</v>
      </c>
      <c r="B6783" s="1">
        <v>42574</v>
      </c>
      <c r="C6783" t="s">
        <v>1451</v>
      </c>
      <c r="D6783">
        <v>32809</v>
      </c>
      <c r="E6783" t="s">
        <v>137</v>
      </c>
      <c r="G6783" t="s">
        <v>15</v>
      </c>
      <c r="H6783">
        <v>395000</v>
      </c>
      <c r="I6783" t="s">
        <v>1452</v>
      </c>
      <c r="J6783" s="7">
        <v>33</v>
      </c>
      <c r="K6783" t="s">
        <v>27</v>
      </c>
      <c r="L6783" t="s">
        <v>28</v>
      </c>
      <c r="M6783" t="str">
        <f t="shared" si="105"/>
        <v>Sat</v>
      </c>
      <c r="N6783" t="str">
        <f>VLOOKUP(Query1[[#This Row],[Age]],'Age Group Vlookup'!B$3:C$6,2,TRUE)</f>
        <v>30-39</v>
      </c>
    </row>
    <row r="6784" spans="1:14" x14ac:dyDescent="0.3">
      <c r="A6784" t="s">
        <v>7798</v>
      </c>
      <c r="B6784" s="1">
        <v>42638</v>
      </c>
      <c r="C6784" t="s">
        <v>638</v>
      </c>
      <c r="D6784">
        <v>10265</v>
      </c>
      <c r="E6784" t="s">
        <v>25</v>
      </c>
      <c r="G6784" t="s">
        <v>17</v>
      </c>
      <c r="H6784">
        <v>21000</v>
      </c>
      <c r="I6784" t="s">
        <v>639</v>
      </c>
      <c r="J6784" s="7">
        <v>30</v>
      </c>
      <c r="K6784" t="s">
        <v>17</v>
      </c>
      <c r="L6784" t="s">
        <v>18</v>
      </c>
      <c r="M6784" t="str">
        <f t="shared" si="105"/>
        <v>Sun</v>
      </c>
      <c r="N6784" t="str">
        <f>VLOOKUP(Query1[[#This Row],[Age]],'Age Group Vlookup'!B$3:C$6,2,TRUE)</f>
        <v>30-39</v>
      </c>
    </row>
    <row r="6785" spans="1:14" x14ac:dyDescent="0.3">
      <c r="A6785" t="s">
        <v>7799</v>
      </c>
      <c r="B6785" s="1">
        <v>42416</v>
      </c>
      <c r="C6785" t="s">
        <v>1158</v>
      </c>
      <c r="D6785">
        <v>10359</v>
      </c>
      <c r="E6785" t="s">
        <v>133</v>
      </c>
      <c r="G6785" t="s">
        <v>15</v>
      </c>
      <c r="H6785">
        <v>721000</v>
      </c>
      <c r="I6785" t="s">
        <v>1159</v>
      </c>
      <c r="J6785" s="7">
        <v>47</v>
      </c>
      <c r="K6785" t="s">
        <v>17</v>
      </c>
      <c r="L6785" t="s">
        <v>18</v>
      </c>
      <c r="M6785" t="str">
        <f t="shared" si="105"/>
        <v>Tue</v>
      </c>
      <c r="N6785" t="str">
        <f>VLOOKUP(Query1[[#This Row],[Age]],'Age Group Vlookup'!B$3:C$6,2,TRUE)</f>
        <v>40-49</v>
      </c>
    </row>
    <row r="6786" spans="1:14" x14ac:dyDescent="0.3">
      <c r="A6786" t="s">
        <v>7800</v>
      </c>
      <c r="B6786" s="1">
        <v>42632</v>
      </c>
      <c r="C6786" t="s">
        <v>1680</v>
      </c>
      <c r="D6786">
        <v>44851</v>
      </c>
      <c r="E6786" t="s">
        <v>108</v>
      </c>
      <c r="G6786" t="s">
        <v>15</v>
      </c>
      <c r="H6786">
        <v>435000</v>
      </c>
      <c r="I6786" t="s">
        <v>1681</v>
      </c>
      <c r="J6786" s="7">
        <v>26</v>
      </c>
      <c r="K6786" t="s">
        <v>17</v>
      </c>
      <c r="L6786" t="s">
        <v>18</v>
      </c>
      <c r="M6786" t="str">
        <f t="shared" ref="M6786:M6849" si="106">TEXT(B6786,"ddd")</f>
        <v>Mon</v>
      </c>
      <c r="N6786" t="str">
        <f>VLOOKUP(Query1[[#This Row],[Age]],'Age Group Vlookup'!B$3:C$6,2,TRUE)</f>
        <v>20-29</v>
      </c>
    </row>
    <row r="6787" spans="1:14" x14ac:dyDescent="0.3">
      <c r="A6787" t="s">
        <v>7801</v>
      </c>
      <c r="B6787" s="1">
        <v>42441</v>
      </c>
      <c r="C6787" t="s">
        <v>3716</v>
      </c>
      <c r="D6787">
        <v>270</v>
      </c>
      <c r="E6787" t="s">
        <v>14</v>
      </c>
      <c r="G6787" t="s">
        <v>15</v>
      </c>
      <c r="H6787">
        <v>892000</v>
      </c>
      <c r="I6787" t="s">
        <v>3717</v>
      </c>
      <c r="J6787" s="7">
        <v>46</v>
      </c>
      <c r="K6787" t="s">
        <v>17</v>
      </c>
      <c r="L6787" t="s">
        <v>18</v>
      </c>
      <c r="M6787" t="str">
        <f t="shared" si="106"/>
        <v>Sat</v>
      </c>
      <c r="N6787" t="str">
        <f>VLOOKUP(Query1[[#This Row],[Age]],'Age Group Vlookup'!B$3:C$6,2,TRUE)</f>
        <v>40-49</v>
      </c>
    </row>
    <row r="6788" spans="1:14" x14ac:dyDescent="0.3">
      <c r="A6788" t="s">
        <v>7802</v>
      </c>
      <c r="B6788" s="1">
        <v>42376</v>
      </c>
      <c r="C6788" t="s">
        <v>1336</v>
      </c>
      <c r="D6788">
        <v>36487</v>
      </c>
      <c r="E6788" t="s">
        <v>36</v>
      </c>
      <c r="G6788" t="s">
        <v>32</v>
      </c>
      <c r="H6788">
        <v>131000</v>
      </c>
      <c r="I6788" t="s">
        <v>1337</v>
      </c>
      <c r="J6788" s="7">
        <v>20</v>
      </c>
      <c r="K6788" t="s">
        <v>27</v>
      </c>
      <c r="L6788" t="s">
        <v>28</v>
      </c>
      <c r="M6788" t="str">
        <f t="shared" si="106"/>
        <v>Thu</v>
      </c>
      <c r="N6788" t="str">
        <f>VLOOKUP(Query1[[#This Row],[Age]],'Age Group Vlookup'!B$3:C$6,2,TRUE)</f>
        <v>20-29</v>
      </c>
    </row>
    <row r="6789" spans="1:14" x14ac:dyDescent="0.3">
      <c r="A6789" t="s">
        <v>7803</v>
      </c>
      <c r="B6789" s="1">
        <v>42479</v>
      </c>
      <c r="C6789" t="s">
        <v>3703</v>
      </c>
      <c r="D6789">
        <v>4430</v>
      </c>
      <c r="E6789" t="s">
        <v>47</v>
      </c>
      <c r="G6789" t="s">
        <v>32</v>
      </c>
      <c r="H6789">
        <v>138000</v>
      </c>
      <c r="I6789" t="s">
        <v>3704</v>
      </c>
      <c r="J6789" s="7">
        <v>40</v>
      </c>
      <c r="K6789" t="s">
        <v>17</v>
      </c>
      <c r="L6789" t="s">
        <v>18</v>
      </c>
      <c r="M6789" t="str">
        <f t="shared" si="106"/>
        <v>Tue</v>
      </c>
      <c r="N6789" t="str">
        <f>VLOOKUP(Query1[[#This Row],[Age]],'Age Group Vlookup'!B$3:C$6,2,TRUE)</f>
        <v>40-49</v>
      </c>
    </row>
    <row r="6790" spans="1:14" x14ac:dyDescent="0.3">
      <c r="A6790" t="s">
        <v>7804</v>
      </c>
      <c r="B6790" s="1">
        <v>42393</v>
      </c>
      <c r="C6790" t="s">
        <v>166</v>
      </c>
      <c r="D6790">
        <v>32293</v>
      </c>
      <c r="E6790" t="s">
        <v>43</v>
      </c>
      <c r="G6790" t="s">
        <v>15</v>
      </c>
      <c r="H6790">
        <v>796000</v>
      </c>
      <c r="I6790" t="s">
        <v>167</v>
      </c>
      <c r="J6790" s="7">
        <v>24</v>
      </c>
      <c r="K6790" t="s">
        <v>17</v>
      </c>
      <c r="L6790" t="s">
        <v>18</v>
      </c>
      <c r="M6790" t="str">
        <f t="shared" si="106"/>
        <v>Sun</v>
      </c>
      <c r="N6790" t="str">
        <f>VLOOKUP(Query1[[#This Row],[Age]],'Age Group Vlookup'!B$3:C$6,2,TRUE)</f>
        <v>20-29</v>
      </c>
    </row>
    <row r="6791" spans="1:14" x14ac:dyDescent="0.3">
      <c r="A6791" t="s">
        <v>7805</v>
      </c>
      <c r="B6791" s="1">
        <v>42672</v>
      </c>
      <c r="C6791" t="s">
        <v>605</v>
      </c>
      <c r="D6791">
        <v>9209</v>
      </c>
      <c r="E6791" t="s">
        <v>150</v>
      </c>
      <c r="G6791" t="s">
        <v>17</v>
      </c>
      <c r="H6791">
        <v>29000</v>
      </c>
      <c r="I6791" t="s">
        <v>606</v>
      </c>
      <c r="J6791" s="7">
        <v>44</v>
      </c>
      <c r="K6791" t="s">
        <v>17</v>
      </c>
      <c r="L6791" t="s">
        <v>18</v>
      </c>
      <c r="M6791" t="str">
        <f t="shared" si="106"/>
        <v>Sat</v>
      </c>
      <c r="N6791" t="str">
        <f>VLOOKUP(Query1[[#This Row],[Age]],'Age Group Vlookup'!B$3:C$6,2,TRUE)</f>
        <v>40-49</v>
      </c>
    </row>
    <row r="6792" spans="1:14" x14ac:dyDescent="0.3">
      <c r="A6792" t="s">
        <v>7806</v>
      </c>
      <c r="B6792" s="1">
        <v>42485</v>
      </c>
      <c r="C6792" t="s">
        <v>836</v>
      </c>
      <c r="D6792">
        <v>41874</v>
      </c>
      <c r="E6792" t="s">
        <v>54</v>
      </c>
      <c r="G6792" t="s">
        <v>17</v>
      </c>
      <c r="H6792">
        <v>49000</v>
      </c>
      <c r="I6792" t="s">
        <v>837</v>
      </c>
      <c r="J6792" s="7">
        <v>47</v>
      </c>
      <c r="K6792" t="s">
        <v>17</v>
      </c>
      <c r="L6792" t="s">
        <v>18</v>
      </c>
      <c r="M6792" t="str">
        <f t="shared" si="106"/>
        <v>Mon</v>
      </c>
      <c r="N6792" t="str">
        <f>VLOOKUP(Query1[[#This Row],[Age]],'Age Group Vlookup'!B$3:C$6,2,TRUE)</f>
        <v>40-49</v>
      </c>
    </row>
    <row r="6793" spans="1:14" x14ac:dyDescent="0.3">
      <c r="A6793" t="s">
        <v>7807</v>
      </c>
      <c r="B6793" s="1">
        <v>42380</v>
      </c>
      <c r="C6793" t="s">
        <v>493</v>
      </c>
      <c r="D6793">
        <v>5227</v>
      </c>
      <c r="E6793" t="s">
        <v>54</v>
      </c>
      <c r="G6793" t="s">
        <v>15</v>
      </c>
      <c r="H6793">
        <v>684000</v>
      </c>
      <c r="I6793" t="s">
        <v>494</v>
      </c>
      <c r="J6793" s="7">
        <v>28</v>
      </c>
      <c r="K6793" t="s">
        <v>17</v>
      </c>
      <c r="L6793" t="s">
        <v>18</v>
      </c>
      <c r="M6793" t="str">
        <f t="shared" si="106"/>
        <v>Mon</v>
      </c>
      <c r="N6793" t="str">
        <f>VLOOKUP(Query1[[#This Row],[Age]],'Age Group Vlookup'!B$3:C$6,2,TRUE)</f>
        <v>20-29</v>
      </c>
    </row>
    <row r="6794" spans="1:14" x14ac:dyDescent="0.3">
      <c r="A6794" t="s">
        <v>7808</v>
      </c>
      <c r="B6794" s="1">
        <v>42470</v>
      </c>
      <c r="C6794" t="s">
        <v>1023</v>
      </c>
      <c r="D6794">
        <v>25867</v>
      </c>
      <c r="E6794" t="s">
        <v>14</v>
      </c>
      <c r="G6794" t="s">
        <v>15</v>
      </c>
      <c r="H6794">
        <v>889000</v>
      </c>
      <c r="I6794" t="s">
        <v>1024</v>
      </c>
      <c r="J6794" s="7">
        <v>45</v>
      </c>
      <c r="K6794" t="s">
        <v>32</v>
      </c>
      <c r="L6794" t="s">
        <v>33</v>
      </c>
      <c r="M6794" t="str">
        <f t="shared" si="106"/>
        <v>Sun</v>
      </c>
      <c r="N6794" t="str">
        <f>VLOOKUP(Query1[[#This Row],[Age]],'Age Group Vlookup'!B$3:C$6,2,TRUE)</f>
        <v>40-49</v>
      </c>
    </row>
    <row r="6795" spans="1:14" x14ac:dyDescent="0.3">
      <c r="A6795" t="s">
        <v>7809</v>
      </c>
      <c r="B6795" s="1">
        <v>42692</v>
      </c>
      <c r="C6795" t="s">
        <v>562</v>
      </c>
      <c r="D6795">
        <v>3498</v>
      </c>
      <c r="E6795" t="s">
        <v>36</v>
      </c>
      <c r="G6795" t="s">
        <v>17</v>
      </c>
      <c r="H6795">
        <v>8000</v>
      </c>
      <c r="I6795" t="s">
        <v>563</v>
      </c>
      <c r="J6795" s="7">
        <v>42</v>
      </c>
      <c r="K6795" t="s">
        <v>32</v>
      </c>
      <c r="L6795" t="s">
        <v>33</v>
      </c>
      <c r="M6795" t="str">
        <f t="shared" si="106"/>
        <v>Fri</v>
      </c>
      <c r="N6795" t="str">
        <f>VLOOKUP(Query1[[#This Row],[Age]],'Age Group Vlookup'!B$3:C$6,2,TRUE)</f>
        <v>40-49</v>
      </c>
    </row>
    <row r="6796" spans="1:14" x14ac:dyDescent="0.3">
      <c r="A6796" t="s">
        <v>7810</v>
      </c>
      <c r="B6796" s="1">
        <v>42410</v>
      </c>
      <c r="C6796" t="s">
        <v>1547</v>
      </c>
      <c r="D6796">
        <v>23271</v>
      </c>
      <c r="E6796" t="s">
        <v>137</v>
      </c>
      <c r="G6796" t="s">
        <v>15</v>
      </c>
      <c r="H6796">
        <v>463000</v>
      </c>
      <c r="I6796" t="s">
        <v>1548</v>
      </c>
      <c r="J6796" s="7">
        <v>50</v>
      </c>
      <c r="K6796" t="s">
        <v>17</v>
      </c>
      <c r="L6796" t="s">
        <v>18</v>
      </c>
      <c r="M6796" t="str">
        <f t="shared" si="106"/>
        <v>Wed</v>
      </c>
      <c r="N6796" t="str">
        <f>VLOOKUP(Query1[[#This Row],[Age]],'Age Group Vlookup'!B$3:C$6,2,TRUE)</f>
        <v>50-59</v>
      </c>
    </row>
    <row r="6797" spans="1:14" x14ac:dyDescent="0.3">
      <c r="A6797" t="s">
        <v>7811</v>
      </c>
      <c r="B6797" s="1">
        <v>42590</v>
      </c>
      <c r="C6797" t="s">
        <v>35</v>
      </c>
      <c r="D6797">
        <v>35803</v>
      </c>
      <c r="E6797" t="s">
        <v>69</v>
      </c>
      <c r="G6797" t="s">
        <v>17</v>
      </c>
      <c r="H6797">
        <v>25000</v>
      </c>
      <c r="I6797" t="s">
        <v>37</v>
      </c>
      <c r="J6797" s="7">
        <v>35</v>
      </c>
      <c r="K6797" t="s">
        <v>27</v>
      </c>
      <c r="L6797" t="s">
        <v>28</v>
      </c>
      <c r="M6797" t="str">
        <f t="shared" si="106"/>
        <v>Mon</v>
      </c>
      <c r="N6797" t="str">
        <f>VLOOKUP(Query1[[#This Row],[Age]],'Age Group Vlookup'!B$3:C$6,2,TRUE)</f>
        <v>30-39</v>
      </c>
    </row>
    <row r="6798" spans="1:14" x14ac:dyDescent="0.3">
      <c r="A6798" t="s">
        <v>7812</v>
      </c>
      <c r="B6798" s="1">
        <v>42624</v>
      </c>
      <c r="C6798" t="s">
        <v>1747</v>
      </c>
      <c r="D6798">
        <v>25138</v>
      </c>
      <c r="E6798" t="s">
        <v>150</v>
      </c>
      <c r="G6798" t="s">
        <v>15</v>
      </c>
      <c r="H6798">
        <v>613000</v>
      </c>
      <c r="I6798" t="s">
        <v>1748</v>
      </c>
      <c r="J6798" s="7">
        <v>32</v>
      </c>
      <c r="K6798" t="s">
        <v>17</v>
      </c>
      <c r="L6798" t="s">
        <v>18</v>
      </c>
      <c r="M6798" t="str">
        <f t="shared" si="106"/>
        <v>Sun</v>
      </c>
      <c r="N6798" t="str">
        <f>VLOOKUP(Query1[[#This Row],[Age]],'Age Group Vlookup'!B$3:C$6,2,TRUE)</f>
        <v>30-39</v>
      </c>
    </row>
    <row r="6799" spans="1:14" x14ac:dyDescent="0.3">
      <c r="A6799" t="s">
        <v>7813</v>
      </c>
      <c r="B6799" s="1">
        <v>42546</v>
      </c>
      <c r="C6799" t="s">
        <v>2167</v>
      </c>
      <c r="D6799">
        <v>8569</v>
      </c>
      <c r="E6799" t="s">
        <v>36</v>
      </c>
      <c r="G6799" t="s">
        <v>15</v>
      </c>
      <c r="H6799">
        <v>691000</v>
      </c>
      <c r="I6799" t="s">
        <v>2168</v>
      </c>
      <c r="J6799" s="7">
        <v>34</v>
      </c>
      <c r="K6799" t="s">
        <v>27</v>
      </c>
      <c r="L6799" t="s">
        <v>28</v>
      </c>
      <c r="M6799" t="str">
        <f t="shared" si="106"/>
        <v>Sat</v>
      </c>
      <c r="N6799" t="str">
        <f>VLOOKUP(Query1[[#This Row],[Age]],'Age Group Vlookup'!B$3:C$6,2,TRUE)</f>
        <v>30-39</v>
      </c>
    </row>
    <row r="6800" spans="1:14" x14ac:dyDescent="0.3">
      <c r="A6800" t="s">
        <v>7814</v>
      </c>
      <c r="B6800" s="1">
        <v>42676</v>
      </c>
      <c r="C6800" t="s">
        <v>422</v>
      </c>
      <c r="D6800">
        <v>20872</v>
      </c>
      <c r="E6800" t="s">
        <v>133</v>
      </c>
      <c r="G6800" t="s">
        <v>32</v>
      </c>
      <c r="H6800">
        <v>197000</v>
      </c>
      <c r="I6800" t="s">
        <v>423</v>
      </c>
      <c r="J6800" s="7">
        <v>37</v>
      </c>
      <c r="K6800" t="s">
        <v>17</v>
      </c>
      <c r="L6800" t="s">
        <v>18</v>
      </c>
      <c r="M6800" t="str">
        <f t="shared" si="106"/>
        <v>Wed</v>
      </c>
      <c r="N6800" t="str">
        <f>VLOOKUP(Query1[[#This Row],[Age]],'Age Group Vlookup'!B$3:C$6,2,TRUE)</f>
        <v>30-39</v>
      </c>
    </row>
    <row r="6801" spans="1:14" x14ac:dyDescent="0.3">
      <c r="A6801" t="s">
        <v>7815</v>
      </c>
      <c r="B6801" s="1">
        <v>42467</v>
      </c>
      <c r="C6801" t="s">
        <v>53</v>
      </c>
      <c r="D6801">
        <v>48941</v>
      </c>
      <c r="E6801" t="s">
        <v>54</v>
      </c>
      <c r="G6801" t="s">
        <v>15</v>
      </c>
      <c r="H6801">
        <v>768000</v>
      </c>
      <c r="I6801" t="s">
        <v>55</v>
      </c>
      <c r="J6801" s="7">
        <v>50</v>
      </c>
      <c r="K6801" t="s">
        <v>17</v>
      </c>
      <c r="L6801" t="s">
        <v>18</v>
      </c>
      <c r="M6801" t="str">
        <f t="shared" si="106"/>
        <v>Thu</v>
      </c>
      <c r="N6801" t="str">
        <f>VLOOKUP(Query1[[#This Row],[Age]],'Age Group Vlookup'!B$3:C$6,2,TRUE)</f>
        <v>50-59</v>
      </c>
    </row>
    <row r="6802" spans="1:14" x14ac:dyDescent="0.3">
      <c r="A6802" t="s">
        <v>7816</v>
      </c>
      <c r="B6802" s="1">
        <v>42564</v>
      </c>
      <c r="C6802" t="s">
        <v>186</v>
      </c>
      <c r="D6802">
        <v>30325</v>
      </c>
      <c r="E6802" t="s">
        <v>47</v>
      </c>
      <c r="G6802" t="s">
        <v>17</v>
      </c>
      <c r="H6802">
        <v>22000</v>
      </c>
      <c r="I6802" t="s">
        <v>187</v>
      </c>
      <c r="J6802" s="7">
        <v>42</v>
      </c>
      <c r="K6802" t="s">
        <v>27</v>
      </c>
      <c r="L6802" t="s">
        <v>28</v>
      </c>
      <c r="M6802" t="str">
        <f t="shared" si="106"/>
        <v>Wed</v>
      </c>
      <c r="N6802" t="str">
        <f>VLOOKUP(Query1[[#This Row],[Age]],'Age Group Vlookup'!B$3:C$6,2,TRUE)</f>
        <v>40-49</v>
      </c>
    </row>
    <row r="6803" spans="1:14" x14ac:dyDescent="0.3">
      <c r="A6803" t="s">
        <v>7817</v>
      </c>
      <c r="B6803" s="1">
        <v>42674</v>
      </c>
      <c r="C6803" t="s">
        <v>368</v>
      </c>
      <c r="D6803">
        <v>46827</v>
      </c>
      <c r="E6803" t="s">
        <v>21</v>
      </c>
      <c r="G6803" t="s">
        <v>32</v>
      </c>
      <c r="H6803">
        <v>74000</v>
      </c>
      <c r="I6803" t="s">
        <v>369</v>
      </c>
      <c r="J6803" s="7">
        <v>49</v>
      </c>
      <c r="K6803" t="s">
        <v>32</v>
      </c>
      <c r="L6803" t="s">
        <v>33</v>
      </c>
      <c r="M6803" t="str">
        <f t="shared" si="106"/>
        <v>Mon</v>
      </c>
      <c r="N6803" t="str">
        <f>VLOOKUP(Query1[[#This Row],[Age]],'Age Group Vlookup'!B$3:C$6,2,TRUE)</f>
        <v>40-49</v>
      </c>
    </row>
    <row r="6804" spans="1:14" x14ac:dyDescent="0.3">
      <c r="A6804" t="s">
        <v>7818</v>
      </c>
      <c r="B6804" s="1">
        <v>42607</v>
      </c>
      <c r="C6804" t="s">
        <v>2985</v>
      </c>
      <c r="D6804">
        <v>7086</v>
      </c>
      <c r="E6804" t="s">
        <v>62</v>
      </c>
      <c r="G6804" t="s">
        <v>15</v>
      </c>
      <c r="H6804">
        <v>131000</v>
      </c>
      <c r="I6804" t="s">
        <v>2986</v>
      </c>
      <c r="J6804" s="7">
        <v>49</v>
      </c>
      <c r="K6804" t="s">
        <v>27</v>
      </c>
      <c r="L6804" t="s">
        <v>28</v>
      </c>
      <c r="M6804" t="str">
        <f t="shared" si="106"/>
        <v>Thu</v>
      </c>
      <c r="N6804" t="str">
        <f>VLOOKUP(Query1[[#This Row],[Age]],'Age Group Vlookup'!B$3:C$6,2,TRUE)</f>
        <v>40-49</v>
      </c>
    </row>
    <row r="6805" spans="1:14" x14ac:dyDescent="0.3">
      <c r="A6805" t="s">
        <v>7819</v>
      </c>
      <c r="B6805" s="1">
        <v>42408</v>
      </c>
      <c r="C6805" t="s">
        <v>1855</v>
      </c>
      <c r="D6805">
        <v>11953</v>
      </c>
      <c r="E6805" t="s">
        <v>108</v>
      </c>
      <c r="G6805" t="s">
        <v>32</v>
      </c>
      <c r="H6805">
        <v>165000</v>
      </c>
      <c r="I6805" t="s">
        <v>1856</v>
      </c>
      <c r="J6805" s="7">
        <v>33</v>
      </c>
      <c r="K6805" t="s">
        <v>27</v>
      </c>
      <c r="L6805" t="s">
        <v>28</v>
      </c>
      <c r="M6805" t="str">
        <f t="shared" si="106"/>
        <v>Mon</v>
      </c>
      <c r="N6805" t="str">
        <f>VLOOKUP(Query1[[#This Row],[Age]],'Age Group Vlookup'!B$3:C$6,2,TRUE)</f>
        <v>30-39</v>
      </c>
    </row>
    <row r="6806" spans="1:14" x14ac:dyDescent="0.3">
      <c r="A6806" t="s">
        <v>7820</v>
      </c>
      <c r="B6806" s="1">
        <v>42691</v>
      </c>
      <c r="C6806" t="s">
        <v>1464</v>
      </c>
      <c r="D6806">
        <v>17200</v>
      </c>
      <c r="E6806" t="s">
        <v>14</v>
      </c>
      <c r="G6806" t="s">
        <v>32</v>
      </c>
      <c r="H6806">
        <v>76000</v>
      </c>
      <c r="I6806" t="s">
        <v>1465</v>
      </c>
      <c r="J6806" s="7">
        <v>22</v>
      </c>
      <c r="K6806" t="s">
        <v>27</v>
      </c>
      <c r="L6806" t="s">
        <v>28</v>
      </c>
      <c r="M6806" t="str">
        <f t="shared" si="106"/>
        <v>Thu</v>
      </c>
      <c r="N6806" t="str">
        <f>VLOOKUP(Query1[[#This Row],[Age]],'Age Group Vlookup'!B$3:C$6,2,TRUE)</f>
        <v>20-29</v>
      </c>
    </row>
    <row r="6807" spans="1:14" x14ac:dyDescent="0.3">
      <c r="A6807" t="s">
        <v>7821</v>
      </c>
      <c r="B6807" s="1">
        <v>42615</v>
      </c>
      <c r="C6807" t="s">
        <v>269</v>
      </c>
      <c r="D6807">
        <v>15173</v>
      </c>
      <c r="E6807" t="s">
        <v>54</v>
      </c>
      <c r="G6807" t="s">
        <v>17</v>
      </c>
      <c r="H6807">
        <v>4000</v>
      </c>
      <c r="I6807" t="s">
        <v>270</v>
      </c>
      <c r="J6807" s="7">
        <v>37</v>
      </c>
      <c r="K6807" t="s">
        <v>32</v>
      </c>
      <c r="L6807" t="s">
        <v>33</v>
      </c>
      <c r="M6807" t="str">
        <f t="shared" si="106"/>
        <v>Fri</v>
      </c>
      <c r="N6807" t="str">
        <f>VLOOKUP(Query1[[#This Row],[Age]],'Age Group Vlookup'!B$3:C$6,2,TRUE)</f>
        <v>30-39</v>
      </c>
    </row>
    <row r="6808" spans="1:14" x14ac:dyDescent="0.3">
      <c r="A6808" t="s">
        <v>7822</v>
      </c>
      <c r="B6808" s="1">
        <v>42717</v>
      </c>
      <c r="C6808" t="s">
        <v>655</v>
      </c>
      <c r="D6808">
        <v>11977</v>
      </c>
      <c r="E6808" t="s">
        <v>54</v>
      </c>
      <c r="G6808" t="s">
        <v>17</v>
      </c>
      <c r="H6808">
        <v>27000</v>
      </c>
      <c r="I6808" t="s">
        <v>656</v>
      </c>
      <c r="J6808" s="7">
        <v>24</v>
      </c>
      <c r="K6808" t="s">
        <v>32</v>
      </c>
      <c r="L6808" t="s">
        <v>33</v>
      </c>
      <c r="M6808" t="str">
        <f t="shared" si="106"/>
        <v>Tue</v>
      </c>
      <c r="N6808" t="str">
        <f>VLOOKUP(Query1[[#This Row],[Age]],'Age Group Vlookup'!B$3:C$6,2,TRUE)</f>
        <v>20-29</v>
      </c>
    </row>
    <row r="6809" spans="1:14" x14ac:dyDescent="0.3">
      <c r="A6809" t="s">
        <v>7823</v>
      </c>
      <c r="B6809" s="1">
        <v>42382</v>
      </c>
      <c r="C6809" t="s">
        <v>3812</v>
      </c>
      <c r="D6809">
        <v>11883</v>
      </c>
      <c r="E6809" t="s">
        <v>108</v>
      </c>
      <c r="G6809" t="s">
        <v>15</v>
      </c>
      <c r="H6809">
        <v>329000</v>
      </c>
      <c r="I6809" t="s">
        <v>3813</v>
      </c>
      <c r="J6809" s="7">
        <v>32</v>
      </c>
      <c r="K6809" t="s">
        <v>27</v>
      </c>
      <c r="L6809" t="s">
        <v>28</v>
      </c>
      <c r="M6809" t="str">
        <f t="shared" si="106"/>
        <v>Wed</v>
      </c>
      <c r="N6809" t="str">
        <f>VLOOKUP(Query1[[#This Row],[Age]],'Age Group Vlookup'!B$3:C$6,2,TRUE)</f>
        <v>30-39</v>
      </c>
    </row>
    <row r="6810" spans="1:14" x14ac:dyDescent="0.3">
      <c r="A6810" t="s">
        <v>7824</v>
      </c>
      <c r="B6810" s="1">
        <v>42672</v>
      </c>
      <c r="C6810" t="s">
        <v>581</v>
      </c>
      <c r="D6810">
        <v>34143</v>
      </c>
      <c r="E6810" t="s">
        <v>54</v>
      </c>
      <c r="F6810">
        <v>1</v>
      </c>
      <c r="G6810" t="s">
        <v>32</v>
      </c>
      <c r="H6810">
        <v>150000</v>
      </c>
      <c r="I6810" t="s">
        <v>582</v>
      </c>
      <c r="J6810" s="7">
        <v>35</v>
      </c>
      <c r="K6810" t="s">
        <v>32</v>
      </c>
      <c r="L6810" t="s">
        <v>33</v>
      </c>
      <c r="M6810" t="str">
        <f t="shared" si="106"/>
        <v>Sat</v>
      </c>
      <c r="N6810" t="str">
        <f>VLOOKUP(Query1[[#This Row],[Age]],'Age Group Vlookup'!B$3:C$6,2,TRUE)</f>
        <v>30-39</v>
      </c>
    </row>
    <row r="6811" spans="1:14" x14ac:dyDescent="0.3">
      <c r="A6811" t="s">
        <v>7825</v>
      </c>
      <c r="B6811" s="1">
        <v>42632</v>
      </c>
      <c r="C6811" t="s">
        <v>619</v>
      </c>
      <c r="D6811">
        <v>29539</v>
      </c>
      <c r="E6811" t="s">
        <v>58</v>
      </c>
      <c r="G6811" t="s">
        <v>17</v>
      </c>
      <c r="H6811">
        <v>30000</v>
      </c>
      <c r="I6811" t="s">
        <v>620</v>
      </c>
      <c r="J6811" s="7">
        <v>47</v>
      </c>
      <c r="K6811" t="s">
        <v>27</v>
      </c>
      <c r="L6811" t="s">
        <v>28</v>
      </c>
      <c r="M6811" t="str">
        <f t="shared" si="106"/>
        <v>Mon</v>
      </c>
      <c r="N6811" t="str">
        <f>VLOOKUP(Query1[[#This Row],[Age]],'Age Group Vlookup'!B$3:C$6,2,TRUE)</f>
        <v>40-49</v>
      </c>
    </row>
    <row r="6812" spans="1:14" x14ac:dyDescent="0.3">
      <c r="A6812" t="s">
        <v>7826</v>
      </c>
      <c r="B6812" s="1">
        <v>42497</v>
      </c>
      <c r="C6812" t="s">
        <v>1101</v>
      </c>
      <c r="D6812">
        <v>26814</v>
      </c>
      <c r="E6812" t="s">
        <v>43</v>
      </c>
      <c r="G6812" t="s">
        <v>15</v>
      </c>
      <c r="H6812">
        <v>740000</v>
      </c>
      <c r="I6812" t="s">
        <v>1102</v>
      </c>
      <c r="J6812" s="7">
        <v>41</v>
      </c>
      <c r="K6812" t="s">
        <v>32</v>
      </c>
      <c r="L6812" t="s">
        <v>33</v>
      </c>
      <c r="M6812" t="str">
        <f t="shared" si="106"/>
        <v>Sat</v>
      </c>
      <c r="N6812" t="str">
        <f>VLOOKUP(Query1[[#This Row],[Age]],'Age Group Vlookup'!B$3:C$6,2,TRUE)</f>
        <v>40-49</v>
      </c>
    </row>
    <row r="6813" spans="1:14" x14ac:dyDescent="0.3">
      <c r="A6813" t="s">
        <v>7827</v>
      </c>
      <c r="B6813" s="1">
        <v>42532</v>
      </c>
      <c r="C6813" t="s">
        <v>917</v>
      </c>
      <c r="D6813">
        <v>15645</v>
      </c>
      <c r="E6813" t="s">
        <v>21</v>
      </c>
      <c r="G6813" t="s">
        <v>17</v>
      </c>
      <c r="H6813">
        <v>41000</v>
      </c>
      <c r="I6813" t="s">
        <v>918</v>
      </c>
      <c r="J6813" s="7">
        <v>23</v>
      </c>
      <c r="K6813" t="s">
        <v>27</v>
      </c>
      <c r="L6813" t="s">
        <v>28</v>
      </c>
      <c r="M6813" t="str">
        <f t="shared" si="106"/>
        <v>Sat</v>
      </c>
      <c r="N6813" t="str">
        <f>VLOOKUP(Query1[[#This Row],[Age]],'Age Group Vlookup'!B$3:C$6,2,TRUE)</f>
        <v>20-29</v>
      </c>
    </row>
    <row r="6814" spans="1:14" x14ac:dyDescent="0.3">
      <c r="A6814" t="s">
        <v>7828</v>
      </c>
      <c r="B6814" s="1">
        <v>42630</v>
      </c>
      <c r="C6814" t="s">
        <v>1213</v>
      </c>
      <c r="D6814">
        <v>22553</v>
      </c>
      <c r="E6814" t="s">
        <v>69</v>
      </c>
      <c r="G6814" t="s">
        <v>32</v>
      </c>
      <c r="H6814">
        <v>155000</v>
      </c>
      <c r="I6814" t="s">
        <v>1214</v>
      </c>
      <c r="J6814" s="7">
        <v>40</v>
      </c>
      <c r="K6814" t="s">
        <v>27</v>
      </c>
      <c r="L6814" t="s">
        <v>28</v>
      </c>
      <c r="M6814" t="str">
        <f t="shared" si="106"/>
        <v>Sat</v>
      </c>
      <c r="N6814" t="str">
        <f>VLOOKUP(Query1[[#This Row],[Age]],'Age Group Vlookup'!B$3:C$6,2,TRUE)</f>
        <v>40-49</v>
      </c>
    </row>
    <row r="6815" spans="1:14" x14ac:dyDescent="0.3">
      <c r="A6815" t="s">
        <v>7829</v>
      </c>
      <c r="B6815" s="1">
        <v>42389</v>
      </c>
      <c r="C6815" t="s">
        <v>1992</v>
      </c>
      <c r="D6815">
        <v>30276</v>
      </c>
      <c r="E6815" t="s">
        <v>69</v>
      </c>
      <c r="G6815" t="s">
        <v>32</v>
      </c>
      <c r="H6815">
        <v>174000</v>
      </c>
      <c r="I6815" t="s">
        <v>1993</v>
      </c>
      <c r="J6815" s="7">
        <v>45</v>
      </c>
      <c r="K6815" t="s">
        <v>27</v>
      </c>
      <c r="L6815" t="s">
        <v>28</v>
      </c>
      <c r="M6815" t="str">
        <f t="shared" si="106"/>
        <v>Wed</v>
      </c>
      <c r="N6815" t="str">
        <f>VLOOKUP(Query1[[#This Row],[Age]],'Age Group Vlookup'!B$3:C$6,2,TRUE)</f>
        <v>40-49</v>
      </c>
    </row>
    <row r="6816" spans="1:14" x14ac:dyDescent="0.3">
      <c r="A6816" t="s">
        <v>7830</v>
      </c>
      <c r="B6816" s="1">
        <v>42420</v>
      </c>
      <c r="C6816" t="s">
        <v>1704</v>
      </c>
      <c r="D6816">
        <v>39419</v>
      </c>
      <c r="E6816" t="s">
        <v>133</v>
      </c>
      <c r="G6816" t="s">
        <v>32</v>
      </c>
      <c r="H6816">
        <v>122000</v>
      </c>
      <c r="I6816" t="s">
        <v>1705</v>
      </c>
      <c r="J6816" s="7">
        <v>32</v>
      </c>
      <c r="K6816" t="s">
        <v>27</v>
      </c>
      <c r="L6816" t="s">
        <v>28</v>
      </c>
      <c r="M6816" t="str">
        <f t="shared" si="106"/>
        <v>Sat</v>
      </c>
      <c r="N6816" t="str">
        <f>VLOOKUP(Query1[[#This Row],[Age]],'Age Group Vlookup'!B$3:C$6,2,TRUE)</f>
        <v>30-39</v>
      </c>
    </row>
    <row r="6817" spans="1:14" x14ac:dyDescent="0.3">
      <c r="A6817" t="s">
        <v>7831</v>
      </c>
      <c r="B6817" s="1">
        <v>42557</v>
      </c>
      <c r="C6817" t="s">
        <v>80</v>
      </c>
      <c r="D6817">
        <v>23220</v>
      </c>
      <c r="E6817" t="s">
        <v>21</v>
      </c>
      <c r="G6817" t="s">
        <v>32</v>
      </c>
      <c r="H6817">
        <v>196000</v>
      </c>
      <c r="I6817" t="s">
        <v>81</v>
      </c>
      <c r="J6817" s="7">
        <v>30</v>
      </c>
      <c r="K6817" t="s">
        <v>32</v>
      </c>
      <c r="L6817" t="s">
        <v>33</v>
      </c>
      <c r="M6817" t="str">
        <f t="shared" si="106"/>
        <v>Wed</v>
      </c>
      <c r="N6817" t="str">
        <f>VLOOKUP(Query1[[#This Row],[Age]],'Age Group Vlookup'!B$3:C$6,2,TRUE)</f>
        <v>30-39</v>
      </c>
    </row>
    <row r="6818" spans="1:14" x14ac:dyDescent="0.3">
      <c r="A6818" t="s">
        <v>7832</v>
      </c>
      <c r="B6818" s="1">
        <v>42464</v>
      </c>
      <c r="C6818" t="s">
        <v>955</v>
      </c>
      <c r="D6818">
        <v>6171</v>
      </c>
      <c r="E6818" t="s">
        <v>77</v>
      </c>
      <c r="G6818" t="s">
        <v>32</v>
      </c>
      <c r="H6818">
        <v>180000</v>
      </c>
      <c r="I6818" t="s">
        <v>956</v>
      </c>
      <c r="J6818" s="7">
        <v>48</v>
      </c>
      <c r="K6818" t="s">
        <v>27</v>
      </c>
      <c r="L6818" t="s">
        <v>28</v>
      </c>
      <c r="M6818" t="str">
        <f t="shared" si="106"/>
        <v>Mon</v>
      </c>
      <c r="N6818" t="str">
        <f>VLOOKUP(Query1[[#This Row],[Age]],'Age Group Vlookup'!B$3:C$6,2,TRUE)</f>
        <v>40-49</v>
      </c>
    </row>
    <row r="6819" spans="1:14" x14ac:dyDescent="0.3">
      <c r="A6819" t="s">
        <v>7833</v>
      </c>
      <c r="B6819" s="1">
        <v>42445</v>
      </c>
      <c r="C6819" t="s">
        <v>881</v>
      </c>
      <c r="D6819">
        <v>5784</v>
      </c>
      <c r="E6819" t="s">
        <v>36</v>
      </c>
      <c r="G6819" t="s">
        <v>17</v>
      </c>
      <c r="H6819">
        <v>33000</v>
      </c>
      <c r="I6819" t="s">
        <v>882</v>
      </c>
      <c r="J6819" s="7">
        <v>36</v>
      </c>
      <c r="K6819" t="s">
        <v>27</v>
      </c>
      <c r="L6819" t="s">
        <v>28</v>
      </c>
      <c r="M6819" t="str">
        <f t="shared" si="106"/>
        <v>Wed</v>
      </c>
      <c r="N6819" t="str">
        <f>VLOOKUP(Query1[[#This Row],[Age]],'Age Group Vlookup'!B$3:C$6,2,TRUE)</f>
        <v>30-39</v>
      </c>
    </row>
    <row r="6820" spans="1:14" x14ac:dyDescent="0.3">
      <c r="A6820" t="s">
        <v>7834</v>
      </c>
      <c r="B6820" s="1">
        <v>42499</v>
      </c>
      <c r="C6820" t="s">
        <v>287</v>
      </c>
      <c r="D6820">
        <v>45479</v>
      </c>
      <c r="E6820" t="s">
        <v>36</v>
      </c>
      <c r="G6820" t="s">
        <v>17</v>
      </c>
      <c r="H6820">
        <v>46000</v>
      </c>
      <c r="I6820" t="s">
        <v>288</v>
      </c>
      <c r="J6820" s="7">
        <v>28</v>
      </c>
      <c r="K6820" t="s">
        <v>27</v>
      </c>
      <c r="L6820" t="s">
        <v>28</v>
      </c>
      <c r="M6820" t="str">
        <f t="shared" si="106"/>
        <v>Mon</v>
      </c>
      <c r="N6820" t="str">
        <f>VLOOKUP(Query1[[#This Row],[Age]],'Age Group Vlookup'!B$3:C$6,2,TRUE)</f>
        <v>20-29</v>
      </c>
    </row>
    <row r="6821" spans="1:14" x14ac:dyDescent="0.3">
      <c r="A6821" t="s">
        <v>7835</v>
      </c>
      <c r="B6821" s="1">
        <v>42449</v>
      </c>
      <c r="C6821" t="s">
        <v>917</v>
      </c>
      <c r="D6821">
        <v>40365</v>
      </c>
      <c r="E6821" t="s">
        <v>14</v>
      </c>
      <c r="G6821" t="s">
        <v>17</v>
      </c>
      <c r="H6821">
        <v>41000</v>
      </c>
      <c r="I6821" t="s">
        <v>918</v>
      </c>
      <c r="J6821" s="7">
        <v>23</v>
      </c>
      <c r="K6821" t="s">
        <v>27</v>
      </c>
      <c r="L6821" t="s">
        <v>28</v>
      </c>
      <c r="M6821" t="str">
        <f t="shared" si="106"/>
        <v>Sun</v>
      </c>
      <c r="N6821" t="str">
        <f>VLOOKUP(Query1[[#This Row],[Age]],'Age Group Vlookup'!B$3:C$6,2,TRUE)</f>
        <v>20-29</v>
      </c>
    </row>
    <row r="6822" spans="1:14" x14ac:dyDescent="0.3">
      <c r="A6822" t="s">
        <v>7836</v>
      </c>
      <c r="B6822" s="1">
        <v>42374</v>
      </c>
      <c r="C6822" t="s">
        <v>512</v>
      </c>
      <c r="D6822">
        <v>18588</v>
      </c>
      <c r="E6822" t="s">
        <v>54</v>
      </c>
      <c r="G6822" t="s">
        <v>17</v>
      </c>
      <c r="H6822">
        <v>33000</v>
      </c>
      <c r="I6822" t="s">
        <v>513</v>
      </c>
      <c r="J6822" s="7">
        <v>46</v>
      </c>
      <c r="K6822" t="s">
        <v>32</v>
      </c>
      <c r="L6822" t="s">
        <v>33</v>
      </c>
      <c r="M6822" t="str">
        <f t="shared" si="106"/>
        <v>Tue</v>
      </c>
      <c r="N6822" t="str">
        <f>VLOOKUP(Query1[[#This Row],[Age]],'Age Group Vlookup'!B$3:C$6,2,TRUE)</f>
        <v>40-49</v>
      </c>
    </row>
    <row r="6823" spans="1:14" x14ac:dyDescent="0.3">
      <c r="A6823" t="s">
        <v>7837</v>
      </c>
      <c r="B6823" s="1">
        <v>42509</v>
      </c>
      <c r="C6823" t="s">
        <v>721</v>
      </c>
      <c r="D6823">
        <v>8557</v>
      </c>
      <c r="E6823" t="s">
        <v>54</v>
      </c>
      <c r="G6823" t="s">
        <v>17</v>
      </c>
      <c r="H6823">
        <v>20000</v>
      </c>
      <c r="I6823" t="s">
        <v>722</v>
      </c>
      <c r="J6823" s="7">
        <v>32</v>
      </c>
      <c r="K6823" t="s">
        <v>17</v>
      </c>
      <c r="L6823" t="s">
        <v>18</v>
      </c>
      <c r="M6823" t="str">
        <f t="shared" si="106"/>
        <v>Thu</v>
      </c>
      <c r="N6823" t="str">
        <f>VLOOKUP(Query1[[#This Row],[Age]],'Age Group Vlookup'!B$3:C$6,2,TRUE)</f>
        <v>30-39</v>
      </c>
    </row>
    <row r="6824" spans="1:14" x14ac:dyDescent="0.3">
      <c r="A6824" t="s">
        <v>7838</v>
      </c>
      <c r="B6824" s="1">
        <v>42456</v>
      </c>
      <c r="C6824" t="s">
        <v>990</v>
      </c>
      <c r="D6824">
        <v>28686</v>
      </c>
      <c r="E6824" t="s">
        <v>54</v>
      </c>
      <c r="G6824" t="s">
        <v>17</v>
      </c>
      <c r="H6824">
        <v>35000</v>
      </c>
      <c r="I6824" t="s">
        <v>991</v>
      </c>
      <c r="J6824" s="7">
        <v>48</v>
      </c>
      <c r="K6824" t="s">
        <v>32</v>
      </c>
      <c r="L6824" t="s">
        <v>33</v>
      </c>
      <c r="M6824" t="str">
        <f t="shared" si="106"/>
        <v>Sun</v>
      </c>
      <c r="N6824" t="str">
        <f>VLOOKUP(Query1[[#This Row],[Age]],'Age Group Vlookup'!B$3:C$6,2,TRUE)</f>
        <v>40-49</v>
      </c>
    </row>
    <row r="6825" spans="1:14" x14ac:dyDescent="0.3">
      <c r="A6825" t="s">
        <v>7839</v>
      </c>
      <c r="B6825" s="1">
        <v>42699</v>
      </c>
      <c r="C6825" t="s">
        <v>1125</v>
      </c>
      <c r="D6825">
        <v>6365</v>
      </c>
      <c r="E6825" t="s">
        <v>43</v>
      </c>
      <c r="G6825" t="s">
        <v>32</v>
      </c>
      <c r="H6825">
        <v>160000</v>
      </c>
      <c r="I6825" t="s">
        <v>1126</v>
      </c>
      <c r="J6825" s="7">
        <v>20</v>
      </c>
      <c r="K6825" t="s">
        <v>17</v>
      </c>
      <c r="L6825" t="s">
        <v>18</v>
      </c>
      <c r="M6825" t="str">
        <f t="shared" si="106"/>
        <v>Fri</v>
      </c>
      <c r="N6825" t="str">
        <f>VLOOKUP(Query1[[#This Row],[Age]],'Age Group Vlookup'!B$3:C$6,2,TRUE)</f>
        <v>20-29</v>
      </c>
    </row>
    <row r="6826" spans="1:14" x14ac:dyDescent="0.3">
      <c r="A6826" t="s">
        <v>7840</v>
      </c>
      <c r="B6826" s="1">
        <v>42388</v>
      </c>
      <c r="C6826" t="s">
        <v>1460</v>
      </c>
      <c r="D6826">
        <v>19939</v>
      </c>
      <c r="E6826" t="s">
        <v>14</v>
      </c>
      <c r="G6826" t="s">
        <v>15</v>
      </c>
      <c r="H6826">
        <v>742000</v>
      </c>
      <c r="I6826" t="s">
        <v>1461</v>
      </c>
      <c r="J6826" s="7">
        <v>45</v>
      </c>
      <c r="K6826" t="s">
        <v>17</v>
      </c>
      <c r="L6826" t="s">
        <v>18</v>
      </c>
      <c r="M6826" t="str">
        <f t="shared" si="106"/>
        <v>Tue</v>
      </c>
      <c r="N6826" t="str">
        <f>VLOOKUP(Query1[[#This Row],[Age]],'Age Group Vlookup'!B$3:C$6,2,TRUE)</f>
        <v>40-49</v>
      </c>
    </row>
    <row r="6827" spans="1:14" x14ac:dyDescent="0.3">
      <c r="A6827" t="s">
        <v>7841</v>
      </c>
      <c r="B6827" s="1">
        <v>42625</v>
      </c>
      <c r="C6827" t="s">
        <v>328</v>
      </c>
      <c r="D6827">
        <v>20859</v>
      </c>
      <c r="E6827" t="s">
        <v>54</v>
      </c>
      <c r="G6827" t="s">
        <v>32</v>
      </c>
      <c r="H6827">
        <v>148000</v>
      </c>
      <c r="I6827" t="s">
        <v>329</v>
      </c>
      <c r="J6827" s="7">
        <v>24</v>
      </c>
      <c r="K6827" t="s">
        <v>27</v>
      </c>
      <c r="L6827" t="s">
        <v>28</v>
      </c>
      <c r="M6827" t="str">
        <f t="shared" si="106"/>
        <v>Mon</v>
      </c>
      <c r="N6827" t="str">
        <f>VLOOKUP(Query1[[#This Row],[Age]],'Age Group Vlookup'!B$3:C$6,2,TRUE)</f>
        <v>20-29</v>
      </c>
    </row>
    <row r="6828" spans="1:14" x14ac:dyDescent="0.3">
      <c r="A6828" t="s">
        <v>7842</v>
      </c>
      <c r="B6828" s="1">
        <v>42546</v>
      </c>
      <c r="C6828" t="s">
        <v>1875</v>
      </c>
      <c r="D6828">
        <v>10357</v>
      </c>
      <c r="E6828" t="s">
        <v>36</v>
      </c>
      <c r="G6828" t="s">
        <v>32</v>
      </c>
      <c r="H6828">
        <v>181000</v>
      </c>
      <c r="I6828" t="s">
        <v>1876</v>
      </c>
      <c r="J6828" s="7">
        <v>49</v>
      </c>
      <c r="K6828" t="s">
        <v>27</v>
      </c>
      <c r="L6828" t="s">
        <v>28</v>
      </c>
      <c r="M6828" t="str">
        <f t="shared" si="106"/>
        <v>Sat</v>
      </c>
      <c r="N6828" t="str">
        <f>VLOOKUP(Query1[[#This Row],[Age]],'Age Group Vlookup'!B$3:C$6,2,TRUE)</f>
        <v>40-49</v>
      </c>
    </row>
    <row r="6829" spans="1:14" x14ac:dyDescent="0.3">
      <c r="A6829" t="s">
        <v>7843</v>
      </c>
      <c r="B6829" s="1">
        <v>42607</v>
      </c>
      <c r="C6829" t="s">
        <v>1881</v>
      </c>
      <c r="D6829">
        <v>9126</v>
      </c>
      <c r="E6829" t="s">
        <v>21</v>
      </c>
      <c r="G6829" t="s">
        <v>15</v>
      </c>
      <c r="H6829">
        <v>490000</v>
      </c>
      <c r="I6829" t="s">
        <v>1882</v>
      </c>
      <c r="J6829" s="7">
        <v>22</v>
      </c>
      <c r="K6829" t="s">
        <v>32</v>
      </c>
      <c r="L6829" t="s">
        <v>33</v>
      </c>
      <c r="M6829" t="str">
        <f t="shared" si="106"/>
        <v>Thu</v>
      </c>
      <c r="N6829" t="str">
        <f>VLOOKUP(Query1[[#This Row],[Age]],'Age Group Vlookup'!B$3:C$6,2,TRUE)</f>
        <v>20-29</v>
      </c>
    </row>
    <row r="6830" spans="1:14" x14ac:dyDescent="0.3">
      <c r="A6830" t="s">
        <v>7844</v>
      </c>
      <c r="B6830" s="1">
        <v>42574</v>
      </c>
      <c r="C6830" t="s">
        <v>254</v>
      </c>
      <c r="D6830">
        <v>38259</v>
      </c>
      <c r="E6830" t="s">
        <v>62</v>
      </c>
      <c r="G6830" t="s">
        <v>15</v>
      </c>
      <c r="H6830">
        <v>280000</v>
      </c>
      <c r="I6830" t="s">
        <v>255</v>
      </c>
      <c r="J6830" s="7">
        <v>22</v>
      </c>
      <c r="K6830" t="s">
        <v>17</v>
      </c>
      <c r="L6830" t="s">
        <v>18</v>
      </c>
      <c r="M6830" t="str">
        <f t="shared" si="106"/>
        <v>Sat</v>
      </c>
      <c r="N6830" t="str">
        <f>VLOOKUP(Query1[[#This Row],[Age]],'Age Group Vlookup'!B$3:C$6,2,TRUE)</f>
        <v>20-29</v>
      </c>
    </row>
    <row r="6831" spans="1:14" x14ac:dyDescent="0.3">
      <c r="A6831" t="s">
        <v>7845</v>
      </c>
      <c r="B6831" s="1">
        <v>42438</v>
      </c>
      <c r="C6831" t="s">
        <v>565</v>
      </c>
      <c r="D6831">
        <v>7279</v>
      </c>
      <c r="E6831" t="s">
        <v>43</v>
      </c>
      <c r="G6831" t="s">
        <v>17</v>
      </c>
      <c r="H6831">
        <v>43000</v>
      </c>
      <c r="I6831" t="s">
        <v>566</v>
      </c>
      <c r="J6831" s="7">
        <v>28</v>
      </c>
      <c r="K6831" t="s">
        <v>17</v>
      </c>
      <c r="L6831" t="s">
        <v>18</v>
      </c>
      <c r="M6831" t="str">
        <f t="shared" si="106"/>
        <v>Wed</v>
      </c>
      <c r="N6831" t="str">
        <f>VLOOKUP(Query1[[#This Row],[Age]],'Age Group Vlookup'!B$3:C$6,2,TRUE)</f>
        <v>20-29</v>
      </c>
    </row>
    <row r="6832" spans="1:14" x14ac:dyDescent="0.3">
      <c r="A6832" t="s">
        <v>7846</v>
      </c>
      <c r="B6832" s="1">
        <v>42439</v>
      </c>
      <c r="C6832" t="s">
        <v>1268</v>
      </c>
      <c r="D6832">
        <v>49081</v>
      </c>
      <c r="E6832" t="s">
        <v>25</v>
      </c>
      <c r="G6832" t="s">
        <v>17</v>
      </c>
      <c r="H6832">
        <v>11000</v>
      </c>
      <c r="I6832" t="s">
        <v>1269</v>
      </c>
      <c r="J6832" s="7">
        <v>30</v>
      </c>
      <c r="K6832" t="s">
        <v>27</v>
      </c>
      <c r="L6832" t="s">
        <v>28</v>
      </c>
      <c r="M6832" t="str">
        <f t="shared" si="106"/>
        <v>Thu</v>
      </c>
      <c r="N6832" t="str">
        <f>VLOOKUP(Query1[[#This Row],[Age]],'Age Group Vlookup'!B$3:C$6,2,TRUE)</f>
        <v>30-39</v>
      </c>
    </row>
    <row r="6833" spans="1:14" x14ac:dyDescent="0.3">
      <c r="A6833" t="s">
        <v>7847</v>
      </c>
      <c r="B6833" s="1">
        <v>42423</v>
      </c>
      <c r="C6833" t="s">
        <v>307</v>
      </c>
      <c r="D6833">
        <v>49070</v>
      </c>
      <c r="E6833" t="s">
        <v>150</v>
      </c>
      <c r="G6833" t="s">
        <v>17</v>
      </c>
      <c r="H6833">
        <v>43000</v>
      </c>
      <c r="I6833" t="s">
        <v>308</v>
      </c>
      <c r="J6833" s="7">
        <v>31</v>
      </c>
      <c r="K6833" t="s">
        <v>27</v>
      </c>
      <c r="L6833" t="s">
        <v>28</v>
      </c>
      <c r="M6833" t="str">
        <f t="shared" si="106"/>
        <v>Tue</v>
      </c>
      <c r="N6833" t="str">
        <f>VLOOKUP(Query1[[#This Row],[Age]],'Age Group Vlookup'!B$3:C$6,2,TRUE)</f>
        <v>30-39</v>
      </c>
    </row>
    <row r="6834" spans="1:14" x14ac:dyDescent="0.3">
      <c r="A6834" t="s">
        <v>7848</v>
      </c>
      <c r="B6834" s="1">
        <v>42451</v>
      </c>
      <c r="C6834" t="s">
        <v>1547</v>
      </c>
      <c r="D6834">
        <v>7786</v>
      </c>
      <c r="E6834" t="s">
        <v>54</v>
      </c>
      <c r="G6834" t="s">
        <v>15</v>
      </c>
      <c r="H6834">
        <v>463000</v>
      </c>
      <c r="I6834" t="s">
        <v>1548</v>
      </c>
      <c r="J6834" s="7">
        <v>50</v>
      </c>
      <c r="K6834" t="s">
        <v>17</v>
      </c>
      <c r="L6834" t="s">
        <v>18</v>
      </c>
      <c r="M6834" t="str">
        <f t="shared" si="106"/>
        <v>Tue</v>
      </c>
      <c r="N6834" t="str">
        <f>VLOOKUP(Query1[[#This Row],[Age]],'Age Group Vlookup'!B$3:C$6,2,TRUE)</f>
        <v>50-59</v>
      </c>
    </row>
    <row r="6835" spans="1:14" x14ac:dyDescent="0.3">
      <c r="A6835" t="s">
        <v>7849</v>
      </c>
      <c r="B6835" s="1">
        <v>42639</v>
      </c>
      <c r="C6835" t="s">
        <v>304</v>
      </c>
      <c r="D6835">
        <v>18591</v>
      </c>
      <c r="E6835" t="s">
        <v>69</v>
      </c>
      <c r="G6835" t="s">
        <v>15</v>
      </c>
      <c r="H6835">
        <v>395000</v>
      </c>
      <c r="I6835" t="s">
        <v>305</v>
      </c>
      <c r="J6835" s="7">
        <v>32</v>
      </c>
      <c r="K6835" t="s">
        <v>27</v>
      </c>
      <c r="L6835" t="s">
        <v>28</v>
      </c>
      <c r="M6835" t="str">
        <f t="shared" si="106"/>
        <v>Mon</v>
      </c>
      <c r="N6835" t="str">
        <f>VLOOKUP(Query1[[#This Row],[Age]],'Age Group Vlookup'!B$3:C$6,2,TRUE)</f>
        <v>30-39</v>
      </c>
    </row>
    <row r="6836" spans="1:14" x14ac:dyDescent="0.3">
      <c r="A6836" t="s">
        <v>7850</v>
      </c>
      <c r="B6836" s="1">
        <v>42493</v>
      </c>
      <c r="C6836" t="s">
        <v>441</v>
      </c>
      <c r="D6836">
        <v>25157</v>
      </c>
      <c r="E6836" t="s">
        <v>25</v>
      </c>
      <c r="G6836" t="s">
        <v>15</v>
      </c>
      <c r="H6836">
        <v>792000</v>
      </c>
      <c r="I6836" t="s">
        <v>442</v>
      </c>
      <c r="J6836" s="7">
        <v>31</v>
      </c>
      <c r="K6836" t="s">
        <v>27</v>
      </c>
      <c r="L6836" t="s">
        <v>28</v>
      </c>
      <c r="M6836" t="str">
        <f t="shared" si="106"/>
        <v>Tue</v>
      </c>
      <c r="N6836" t="str">
        <f>VLOOKUP(Query1[[#This Row],[Age]],'Age Group Vlookup'!B$3:C$6,2,TRUE)</f>
        <v>30-39</v>
      </c>
    </row>
    <row r="6837" spans="1:14" x14ac:dyDescent="0.3">
      <c r="A6837" t="s">
        <v>7851</v>
      </c>
      <c r="B6837" s="1">
        <v>42619</v>
      </c>
      <c r="C6837" t="s">
        <v>1251</v>
      </c>
      <c r="D6837">
        <v>43587</v>
      </c>
      <c r="E6837" t="s">
        <v>14</v>
      </c>
      <c r="G6837" t="s">
        <v>15</v>
      </c>
      <c r="H6837">
        <v>677000</v>
      </c>
      <c r="I6837" t="s">
        <v>1252</v>
      </c>
      <c r="J6837" s="7">
        <v>26</v>
      </c>
      <c r="K6837" t="s">
        <v>27</v>
      </c>
      <c r="L6837" t="s">
        <v>28</v>
      </c>
      <c r="M6837" t="str">
        <f t="shared" si="106"/>
        <v>Tue</v>
      </c>
      <c r="N6837" t="str">
        <f>VLOOKUP(Query1[[#This Row],[Age]],'Age Group Vlookup'!B$3:C$6,2,TRUE)</f>
        <v>20-29</v>
      </c>
    </row>
    <row r="6838" spans="1:14" x14ac:dyDescent="0.3">
      <c r="A6838" t="s">
        <v>7852</v>
      </c>
      <c r="B6838" s="1">
        <v>42570</v>
      </c>
      <c r="C6838" t="s">
        <v>743</v>
      </c>
      <c r="D6838">
        <v>41884</v>
      </c>
      <c r="E6838" t="s">
        <v>58</v>
      </c>
      <c r="G6838" t="s">
        <v>15</v>
      </c>
      <c r="H6838">
        <v>191000</v>
      </c>
      <c r="I6838" t="s">
        <v>744</v>
      </c>
      <c r="J6838" s="7">
        <v>47</v>
      </c>
      <c r="K6838" t="s">
        <v>17</v>
      </c>
      <c r="L6838" t="s">
        <v>18</v>
      </c>
      <c r="M6838" t="str">
        <f t="shared" si="106"/>
        <v>Tue</v>
      </c>
      <c r="N6838" t="str">
        <f>VLOOKUP(Query1[[#This Row],[Age]],'Age Group Vlookup'!B$3:C$6,2,TRUE)</f>
        <v>40-49</v>
      </c>
    </row>
    <row r="6839" spans="1:14" x14ac:dyDescent="0.3">
      <c r="A6839" t="s">
        <v>7853</v>
      </c>
      <c r="B6839" s="1">
        <v>42383</v>
      </c>
      <c r="C6839" t="s">
        <v>73</v>
      </c>
      <c r="D6839">
        <v>47225</v>
      </c>
      <c r="E6839" t="s">
        <v>43</v>
      </c>
      <c r="G6839" t="s">
        <v>15</v>
      </c>
      <c r="H6839">
        <v>835000</v>
      </c>
      <c r="I6839" t="s">
        <v>74</v>
      </c>
      <c r="J6839" s="7">
        <v>24</v>
      </c>
      <c r="K6839" t="s">
        <v>27</v>
      </c>
      <c r="L6839" t="s">
        <v>28</v>
      </c>
      <c r="M6839" t="str">
        <f t="shared" si="106"/>
        <v>Thu</v>
      </c>
      <c r="N6839" t="str">
        <f>VLOOKUP(Query1[[#This Row],[Age]],'Age Group Vlookup'!B$3:C$6,2,TRUE)</f>
        <v>20-29</v>
      </c>
    </row>
    <row r="6840" spans="1:14" x14ac:dyDescent="0.3">
      <c r="A6840" t="s">
        <v>7854</v>
      </c>
      <c r="B6840" s="1">
        <v>42509</v>
      </c>
      <c r="C6840" t="s">
        <v>1177</v>
      </c>
      <c r="D6840">
        <v>27362</v>
      </c>
      <c r="E6840" t="s">
        <v>36</v>
      </c>
      <c r="G6840" t="s">
        <v>32</v>
      </c>
      <c r="H6840">
        <v>160000</v>
      </c>
      <c r="I6840" t="s">
        <v>1178</v>
      </c>
      <c r="J6840" s="7">
        <v>38</v>
      </c>
      <c r="K6840" t="s">
        <v>17</v>
      </c>
      <c r="L6840" t="s">
        <v>18</v>
      </c>
      <c r="M6840" t="str">
        <f t="shared" si="106"/>
        <v>Thu</v>
      </c>
      <c r="N6840" t="str">
        <f>VLOOKUP(Query1[[#This Row],[Age]],'Age Group Vlookup'!B$3:C$6,2,TRUE)</f>
        <v>30-39</v>
      </c>
    </row>
    <row r="6841" spans="1:14" x14ac:dyDescent="0.3">
      <c r="A6841" t="s">
        <v>7855</v>
      </c>
      <c r="B6841" s="1">
        <v>42627</v>
      </c>
      <c r="C6841" t="s">
        <v>836</v>
      </c>
      <c r="D6841">
        <v>228</v>
      </c>
      <c r="E6841" t="s">
        <v>36</v>
      </c>
      <c r="G6841" t="s">
        <v>17</v>
      </c>
      <c r="H6841">
        <v>49000</v>
      </c>
      <c r="I6841" t="s">
        <v>837</v>
      </c>
      <c r="J6841" s="7">
        <v>47</v>
      </c>
      <c r="K6841" t="s">
        <v>17</v>
      </c>
      <c r="L6841" t="s">
        <v>18</v>
      </c>
      <c r="M6841" t="str">
        <f t="shared" si="106"/>
        <v>Wed</v>
      </c>
      <c r="N6841" t="str">
        <f>VLOOKUP(Query1[[#This Row],[Age]],'Age Group Vlookup'!B$3:C$6,2,TRUE)</f>
        <v>40-49</v>
      </c>
    </row>
    <row r="6842" spans="1:14" x14ac:dyDescent="0.3">
      <c r="A6842" t="s">
        <v>7856</v>
      </c>
      <c r="B6842" s="1">
        <v>42681</v>
      </c>
      <c r="C6842" t="s">
        <v>1078</v>
      </c>
      <c r="D6842">
        <v>30870</v>
      </c>
      <c r="E6842" t="s">
        <v>108</v>
      </c>
      <c r="G6842" t="s">
        <v>17</v>
      </c>
      <c r="H6842">
        <v>17000</v>
      </c>
      <c r="I6842" t="s">
        <v>1079</v>
      </c>
      <c r="J6842" s="7">
        <v>25</v>
      </c>
      <c r="K6842" t="s">
        <v>27</v>
      </c>
      <c r="L6842" t="s">
        <v>28</v>
      </c>
      <c r="M6842" t="str">
        <f t="shared" si="106"/>
        <v>Mon</v>
      </c>
      <c r="N6842" t="str">
        <f>VLOOKUP(Query1[[#This Row],[Age]],'Age Group Vlookup'!B$3:C$6,2,TRUE)</f>
        <v>20-29</v>
      </c>
    </row>
    <row r="6843" spans="1:14" x14ac:dyDescent="0.3">
      <c r="A6843" t="s">
        <v>7857</v>
      </c>
      <c r="B6843" s="1">
        <v>42613</v>
      </c>
      <c r="C6843" t="s">
        <v>612</v>
      </c>
      <c r="D6843">
        <v>19658</v>
      </c>
      <c r="E6843" t="s">
        <v>21</v>
      </c>
      <c r="G6843" t="s">
        <v>15</v>
      </c>
      <c r="H6843">
        <v>881000</v>
      </c>
      <c r="I6843" t="s">
        <v>613</v>
      </c>
      <c r="J6843" s="7">
        <v>23</v>
      </c>
      <c r="K6843" t="s">
        <v>27</v>
      </c>
      <c r="L6843" t="s">
        <v>28</v>
      </c>
      <c r="M6843" t="str">
        <f t="shared" si="106"/>
        <v>Wed</v>
      </c>
      <c r="N6843" t="str">
        <f>VLOOKUP(Query1[[#This Row],[Age]],'Age Group Vlookup'!B$3:C$6,2,TRUE)</f>
        <v>20-29</v>
      </c>
    </row>
    <row r="6844" spans="1:14" x14ac:dyDescent="0.3">
      <c r="A6844" t="s">
        <v>7858</v>
      </c>
      <c r="B6844" s="1">
        <v>42459</v>
      </c>
      <c r="C6844" t="s">
        <v>143</v>
      </c>
      <c r="D6844">
        <v>42262</v>
      </c>
      <c r="E6844" t="s">
        <v>150</v>
      </c>
      <c r="G6844" t="s">
        <v>32</v>
      </c>
      <c r="H6844">
        <v>63000</v>
      </c>
      <c r="I6844" t="s">
        <v>144</v>
      </c>
      <c r="J6844" s="7">
        <v>35</v>
      </c>
      <c r="K6844" t="s">
        <v>27</v>
      </c>
      <c r="L6844" t="s">
        <v>28</v>
      </c>
      <c r="M6844" t="str">
        <f t="shared" si="106"/>
        <v>Wed</v>
      </c>
      <c r="N6844" t="str">
        <f>VLOOKUP(Query1[[#This Row],[Age]],'Age Group Vlookup'!B$3:C$6,2,TRUE)</f>
        <v>30-39</v>
      </c>
    </row>
    <row r="6845" spans="1:14" x14ac:dyDescent="0.3">
      <c r="A6845" t="s">
        <v>7859</v>
      </c>
      <c r="B6845" s="1">
        <v>42433</v>
      </c>
      <c r="C6845" t="s">
        <v>541</v>
      </c>
      <c r="D6845">
        <v>39478</v>
      </c>
      <c r="E6845" t="s">
        <v>150</v>
      </c>
      <c r="G6845" t="s">
        <v>15</v>
      </c>
      <c r="H6845">
        <v>564000</v>
      </c>
      <c r="I6845" t="s">
        <v>542</v>
      </c>
      <c r="J6845" s="7">
        <v>50</v>
      </c>
      <c r="K6845" t="s">
        <v>17</v>
      </c>
      <c r="L6845" t="s">
        <v>18</v>
      </c>
      <c r="M6845" t="str">
        <f t="shared" si="106"/>
        <v>Fri</v>
      </c>
      <c r="N6845" t="str">
        <f>VLOOKUP(Query1[[#This Row],[Age]],'Age Group Vlookup'!B$3:C$6,2,TRUE)</f>
        <v>50-59</v>
      </c>
    </row>
    <row r="6846" spans="1:14" x14ac:dyDescent="0.3">
      <c r="A6846" t="s">
        <v>7860</v>
      </c>
      <c r="B6846" s="1">
        <v>42591</v>
      </c>
      <c r="C6846" t="s">
        <v>68</v>
      </c>
      <c r="D6846">
        <v>24132</v>
      </c>
      <c r="E6846" t="s">
        <v>150</v>
      </c>
      <c r="G6846" t="s">
        <v>17</v>
      </c>
      <c r="H6846">
        <v>9000</v>
      </c>
      <c r="I6846" t="s">
        <v>70</v>
      </c>
      <c r="J6846" s="7">
        <v>47</v>
      </c>
      <c r="K6846" t="s">
        <v>27</v>
      </c>
      <c r="L6846" t="s">
        <v>28</v>
      </c>
      <c r="M6846" t="str">
        <f t="shared" si="106"/>
        <v>Tue</v>
      </c>
      <c r="N6846" t="str">
        <f>VLOOKUP(Query1[[#This Row],[Age]],'Age Group Vlookup'!B$3:C$6,2,TRUE)</f>
        <v>40-49</v>
      </c>
    </row>
    <row r="6847" spans="1:14" x14ac:dyDescent="0.3">
      <c r="A6847" t="s">
        <v>7861</v>
      </c>
      <c r="B6847" s="1">
        <v>42727</v>
      </c>
      <c r="C6847" t="s">
        <v>195</v>
      </c>
      <c r="D6847">
        <v>15849</v>
      </c>
      <c r="E6847" t="s">
        <v>58</v>
      </c>
      <c r="G6847" t="s">
        <v>15</v>
      </c>
      <c r="H6847">
        <v>209000</v>
      </c>
      <c r="I6847" t="s">
        <v>196</v>
      </c>
      <c r="J6847" s="7">
        <v>37</v>
      </c>
      <c r="K6847" t="s">
        <v>32</v>
      </c>
      <c r="L6847" t="s">
        <v>33</v>
      </c>
      <c r="M6847" t="str">
        <f t="shared" si="106"/>
        <v>Fri</v>
      </c>
      <c r="N6847" t="str">
        <f>VLOOKUP(Query1[[#This Row],[Age]],'Age Group Vlookup'!B$3:C$6,2,TRUE)</f>
        <v>30-39</v>
      </c>
    </row>
    <row r="6848" spans="1:14" x14ac:dyDescent="0.3">
      <c r="A6848" t="s">
        <v>7862</v>
      </c>
      <c r="B6848" s="1">
        <v>42668</v>
      </c>
      <c r="C6848" t="s">
        <v>946</v>
      </c>
      <c r="D6848">
        <v>18727</v>
      </c>
      <c r="E6848" t="s">
        <v>14</v>
      </c>
      <c r="G6848" t="s">
        <v>15</v>
      </c>
      <c r="H6848">
        <v>596000</v>
      </c>
      <c r="I6848" t="s">
        <v>947</v>
      </c>
      <c r="J6848" s="7">
        <v>49</v>
      </c>
      <c r="K6848" t="s">
        <v>32</v>
      </c>
      <c r="L6848" t="s">
        <v>33</v>
      </c>
      <c r="M6848" t="str">
        <f t="shared" si="106"/>
        <v>Tue</v>
      </c>
      <c r="N6848" t="str">
        <f>VLOOKUP(Query1[[#This Row],[Age]],'Age Group Vlookup'!B$3:C$6,2,TRUE)</f>
        <v>40-49</v>
      </c>
    </row>
    <row r="6849" spans="1:14" x14ac:dyDescent="0.3">
      <c r="A6849" t="s">
        <v>7863</v>
      </c>
      <c r="B6849" s="1">
        <v>42443</v>
      </c>
      <c r="C6849" t="s">
        <v>946</v>
      </c>
      <c r="D6849">
        <v>3394</v>
      </c>
      <c r="E6849" t="s">
        <v>54</v>
      </c>
      <c r="G6849" t="s">
        <v>15</v>
      </c>
      <c r="H6849">
        <v>596000</v>
      </c>
      <c r="I6849" t="s">
        <v>947</v>
      </c>
      <c r="J6849" s="7">
        <v>49</v>
      </c>
      <c r="K6849" t="s">
        <v>32</v>
      </c>
      <c r="L6849" t="s">
        <v>33</v>
      </c>
      <c r="M6849" t="str">
        <f t="shared" si="106"/>
        <v>Mon</v>
      </c>
      <c r="N6849" t="str">
        <f>VLOOKUP(Query1[[#This Row],[Age]],'Age Group Vlookup'!B$3:C$6,2,TRUE)</f>
        <v>40-49</v>
      </c>
    </row>
    <row r="6850" spans="1:14" x14ac:dyDescent="0.3">
      <c r="A6850" t="s">
        <v>7864</v>
      </c>
      <c r="B6850" s="1">
        <v>42644</v>
      </c>
      <c r="C6850" t="s">
        <v>860</v>
      </c>
      <c r="D6850">
        <v>7806</v>
      </c>
      <c r="E6850" t="s">
        <v>108</v>
      </c>
      <c r="G6850" t="s">
        <v>17</v>
      </c>
      <c r="H6850">
        <v>26000</v>
      </c>
      <c r="I6850" t="s">
        <v>861</v>
      </c>
      <c r="J6850" s="7">
        <v>28</v>
      </c>
      <c r="K6850" t="s">
        <v>17</v>
      </c>
      <c r="L6850" t="s">
        <v>18</v>
      </c>
      <c r="M6850" t="str">
        <f t="shared" ref="M6850:M6913" si="107">TEXT(B6850,"ddd")</f>
        <v>Sat</v>
      </c>
      <c r="N6850" t="str">
        <f>VLOOKUP(Query1[[#This Row],[Age]],'Age Group Vlookup'!B$3:C$6,2,TRUE)</f>
        <v>20-29</v>
      </c>
    </row>
    <row r="6851" spans="1:14" x14ac:dyDescent="0.3">
      <c r="A6851" t="s">
        <v>7865</v>
      </c>
      <c r="B6851" s="1">
        <v>42621</v>
      </c>
      <c r="C6851" t="s">
        <v>1480</v>
      </c>
      <c r="D6851">
        <v>48193</v>
      </c>
      <c r="E6851" t="s">
        <v>54</v>
      </c>
      <c r="G6851" t="s">
        <v>32</v>
      </c>
      <c r="H6851">
        <v>188000</v>
      </c>
      <c r="I6851" t="s">
        <v>1481</v>
      </c>
      <c r="J6851" s="7">
        <v>44</v>
      </c>
      <c r="K6851" t="s">
        <v>27</v>
      </c>
      <c r="L6851" t="s">
        <v>28</v>
      </c>
      <c r="M6851" t="str">
        <f t="shared" si="107"/>
        <v>Thu</v>
      </c>
      <c r="N6851" t="str">
        <f>VLOOKUP(Query1[[#This Row],[Age]],'Age Group Vlookup'!B$3:C$6,2,TRUE)</f>
        <v>40-49</v>
      </c>
    </row>
    <row r="6852" spans="1:14" x14ac:dyDescent="0.3">
      <c r="A6852" t="s">
        <v>7866</v>
      </c>
      <c r="B6852" s="1">
        <v>42640</v>
      </c>
      <c r="C6852" t="s">
        <v>296</v>
      </c>
      <c r="D6852">
        <v>34806</v>
      </c>
      <c r="E6852" t="s">
        <v>54</v>
      </c>
      <c r="G6852" t="s">
        <v>32</v>
      </c>
      <c r="H6852">
        <v>114000</v>
      </c>
      <c r="I6852" t="s">
        <v>297</v>
      </c>
      <c r="J6852" s="7">
        <v>31</v>
      </c>
      <c r="K6852" t="s">
        <v>27</v>
      </c>
      <c r="L6852" t="s">
        <v>28</v>
      </c>
      <c r="M6852" t="str">
        <f t="shared" si="107"/>
        <v>Tue</v>
      </c>
      <c r="N6852" t="str">
        <f>VLOOKUP(Query1[[#This Row],[Age]],'Age Group Vlookup'!B$3:C$6,2,TRUE)</f>
        <v>30-39</v>
      </c>
    </row>
    <row r="6853" spans="1:14" x14ac:dyDescent="0.3">
      <c r="A6853" t="s">
        <v>7867</v>
      </c>
      <c r="B6853" s="1">
        <v>42644</v>
      </c>
      <c r="C6853" t="s">
        <v>473</v>
      </c>
      <c r="D6853">
        <v>20442</v>
      </c>
      <c r="E6853" t="s">
        <v>58</v>
      </c>
      <c r="G6853" t="s">
        <v>17</v>
      </c>
      <c r="H6853">
        <v>23000</v>
      </c>
      <c r="I6853" t="s">
        <v>474</v>
      </c>
      <c r="J6853" s="7">
        <v>47</v>
      </c>
      <c r="K6853" t="s">
        <v>17</v>
      </c>
      <c r="L6853" t="s">
        <v>18</v>
      </c>
      <c r="M6853" t="str">
        <f t="shared" si="107"/>
        <v>Sat</v>
      </c>
      <c r="N6853" t="str">
        <f>VLOOKUP(Query1[[#This Row],[Age]],'Age Group Vlookup'!B$3:C$6,2,TRUE)</f>
        <v>40-49</v>
      </c>
    </row>
    <row r="6854" spans="1:14" x14ac:dyDescent="0.3">
      <c r="A6854" t="s">
        <v>7868</v>
      </c>
      <c r="B6854" s="1">
        <v>42501</v>
      </c>
      <c r="C6854" t="s">
        <v>590</v>
      </c>
      <c r="D6854">
        <v>26645</v>
      </c>
      <c r="E6854" t="s">
        <v>47</v>
      </c>
      <c r="G6854" t="s">
        <v>15</v>
      </c>
      <c r="H6854">
        <v>313000</v>
      </c>
      <c r="I6854" t="s">
        <v>591</v>
      </c>
      <c r="J6854" s="7">
        <v>25</v>
      </c>
      <c r="K6854" t="s">
        <v>32</v>
      </c>
      <c r="L6854" t="s">
        <v>33</v>
      </c>
      <c r="M6854" t="str">
        <f t="shared" si="107"/>
        <v>Wed</v>
      </c>
      <c r="N6854" t="str">
        <f>VLOOKUP(Query1[[#This Row],[Age]],'Age Group Vlookup'!B$3:C$6,2,TRUE)</f>
        <v>20-29</v>
      </c>
    </row>
    <row r="6855" spans="1:14" x14ac:dyDescent="0.3">
      <c r="A6855" t="s">
        <v>7869</v>
      </c>
      <c r="B6855" s="1">
        <v>42672</v>
      </c>
      <c r="C6855" t="s">
        <v>615</v>
      </c>
      <c r="D6855">
        <v>32717</v>
      </c>
      <c r="E6855" t="s">
        <v>14</v>
      </c>
      <c r="G6855" t="s">
        <v>15</v>
      </c>
      <c r="H6855">
        <v>341000</v>
      </c>
      <c r="I6855" t="s">
        <v>616</v>
      </c>
      <c r="J6855" s="7">
        <v>29</v>
      </c>
      <c r="K6855" t="s">
        <v>32</v>
      </c>
      <c r="L6855" t="s">
        <v>33</v>
      </c>
      <c r="M6855" t="str">
        <f t="shared" si="107"/>
        <v>Sat</v>
      </c>
      <c r="N6855" t="str">
        <f>VLOOKUP(Query1[[#This Row],[Age]],'Age Group Vlookup'!B$3:C$6,2,TRUE)</f>
        <v>20-29</v>
      </c>
    </row>
    <row r="6856" spans="1:14" x14ac:dyDescent="0.3">
      <c r="A6856" t="s">
        <v>7870</v>
      </c>
      <c r="B6856" s="1">
        <v>42700</v>
      </c>
      <c r="C6856" t="s">
        <v>718</v>
      </c>
      <c r="D6856">
        <v>1188</v>
      </c>
      <c r="E6856" t="s">
        <v>133</v>
      </c>
      <c r="G6856" t="s">
        <v>32</v>
      </c>
      <c r="H6856">
        <v>69000</v>
      </c>
      <c r="I6856" t="s">
        <v>719</v>
      </c>
      <c r="J6856" s="7">
        <v>28</v>
      </c>
      <c r="K6856" t="s">
        <v>27</v>
      </c>
      <c r="L6856" t="s">
        <v>28</v>
      </c>
      <c r="M6856" t="str">
        <f t="shared" si="107"/>
        <v>Sat</v>
      </c>
      <c r="N6856" t="str">
        <f>VLOOKUP(Query1[[#This Row],[Age]],'Age Group Vlookup'!B$3:C$6,2,TRUE)</f>
        <v>20-29</v>
      </c>
    </row>
    <row r="6857" spans="1:14" x14ac:dyDescent="0.3">
      <c r="A6857" t="s">
        <v>7871</v>
      </c>
      <c r="B6857" s="1">
        <v>42440</v>
      </c>
      <c r="C6857" t="s">
        <v>104</v>
      </c>
      <c r="D6857">
        <v>37588</v>
      </c>
      <c r="E6857" t="s">
        <v>25</v>
      </c>
      <c r="G6857" t="s">
        <v>17</v>
      </c>
      <c r="H6857">
        <v>28000</v>
      </c>
      <c r="I6857" t="s">
        <v>105</v>
      </c>
      <c r="J6857" s="7">
        <v>37</v>
      </c>
      <c r="K6857" t="s">
        <v>27</v>
      </c>
      <c r="L6857" t="s">
        <v>28</v>
      </c>
      <c r="M6857" t="str">
        <f t="shared" si="107"/>
        <v>Fri</v>
      </c>
      <c r="N6857" t="str">
        <f>VLOOKUP(Query1[[#This Row],[Age]],'Age Group Vlookup'!B$3:C$6,2,TRUE)</f>
        <v>30-39</v>
      </c>
    </row>
    <row r="6858" spans="1:14" x14ac:dyDescent="0.3">
      <c r="A6858" t="s">
        <v>7872</v>
      </c>
      <c r="B6858" s="1">
        <v>42689</v>
      </c>
      <c r="C6858" t="s">
        <v>192</v>
      </c>
      <c r="D6858">
        <v>29797</v>
      </c>
      <c r="E6858" t="s">
        <v>21</v>
      </c>
      <c r="G6858" t="s">
        <v>15</v>
      </c>
      <c r="H6858">
        <v>749000</v>
      </c>
      <c r="I6858" t="s">
        <v>193</v>
      </c>
      <c r="J6858" s="7">
        <v>27</v>
      </c>
      <c r="K6858" t="s">
        <v>27</v>
      </c>
      <c r="L6858" t="s">
        <v>28</v>
      </c>
      <c r="M6858" t="str">
        <f t="shared" si="107"/>
        <v>Tue</v>
      </c>
      <c r="N6858" t="str">
        <f>VLOOKUP(Query1[[#This Row],[Age]],'Age Group Vlookup'!B$3:C$6,2,TRUE)</f>
        <v>20-29</v>
      </c>
    </row>
    <row r="6859" spans="1:14" x14ac:dyDescent="0.3">
      <c r="A6859" t="s">
        <v>7873</v>
      </c>
      <c r="B6859" s="1">
        <v>42556</v>
      </c>
      <c r="C6859" t="s">
        <v>104</v>
      </c>
      <c r="D6859">
        <v>12397</v>
      </c>
      <c r="E6859" t="s">
        <v>25</v>
      </c>
      <c r="G6859" t="s">
        <v>17</v>
      </c>
      <c r="H6859">
        <v>28000</v>
      </c>
      <c r="I6859" t="s">
        <v>105</v>
      </c>
      <c r="J6859" s="7">
        <v>37</v>
      </c>
      <c r="K6859" t="s">
        <v>27</v>
      </c>
      <c r="L6859" t="s">
        <v>28</v>
      </c>
      <c r="M6859" t="str">
        <f t="shared" si="107"/>
        <v>Tue</v>
      </c>
      <c r="N6859" t="str">
        <f>VLOOKUP(Query1[[#This Row],[Age]],'Age Group Vlookup'!B$3:C$6,2,TRUE)</f>
        <v>30-39</v>
      </c>
    </row>
    <row r="6860" spans="1:14" x14ac:dyDescent="0.3">
      <c r="A6860" t="s">
        <v>7874</v>
      </c>
      <c r="B6860" s="1">
        <v>42456</v>
      </c>
      <c r="C6860" t="s">
        <v>2550</v>
      </c>
      <c r="D6860">
        <v>5146</v>
      </c>
      <c r="E6860" t="s">
        <v>14</v>
      </c>
      <c r="G6860" t="s">
        <v>32</v>
      </c>
      <c r="H6860">
        <v>80000</v>
      </c>
      <c r="I6860" t="s">
        <v>2551</v>
      </c>
      <c r="J6860" s="7">
        <v>39</v>
      </c>
      <c r="K6860" t="s">
        <v>27</v>
      </c>
      <c r="L6860" t="s">
        <v>28</v>
      </c>
      <c r="M6860" t="str">
        <f t="shared" si="107"/>
        <v>Sun</v>
      </c>
      <c r="N6860" t="str">
        <f>VLOOKUP(Query1[[#This Row],[Age]],'Age Group Vlookup'!B$3:C$6,2,TRUE)</f>
        <v>30-39</v>
      </c>
    </row>
    <row r="6861" spans="1:14" x14ac:dyDescent="0.3">
      <c r="A6861" t="s">
        <v>7875</v>
      </c>
      <c r="B6861" s="1">
        <v>42514</v>
      </c>
      <c r="C6861" t="s">
        <v>1677</v>
      </c>
      <c r="D6861">
        <v>12805</v>
      </c>
      <c r="E6861" t="s">
        <v>54</v>
      </c>
      <c r="G6861" t="s">
        <v>17</v>
      </c>
      <c r="H6861">
        <v>46000</v>
      </c>
      <c r="I6861" t="s">
        <v>1678</v>
      </c>
      <c r="J6861" s="7">
        <v>34</v>
      </c>
      <c r="K6861" t="s">
        <v>17</v>
      </c>
      <c r="L6861" t="s">
        <v>18</v>
      </c>
      <c r="M6861" t="str">
        <f t="shared" si="107"/>
        <v>Tue</v>
      </c>
      <c r="N6861" t="str">
        <f>VLOOKUP(Query1[[#This Row],[Age]],'Age Group Vlookup'!B$3:C$6,2,TRUE)</f>
        <v>30-39</v>
      </c>
    </row>
    <row r="6862" spans="1:14" x14ac:dyDescent="0.3">
      <c r="A6862" t="s">
        <v>7876</v>
      </c>
      <c r="B6862" s="1">
        <v>42394</v>
      </c>
      <c r="C6862" t="s">
        <v>337</v>
      </c>
      <c r="D6862">
        <v>8259</v>
      </c>
      <c r="E6862" t="s">
        <v>62</v>
      </c>
      <c r="G6862" t="s">
        <v>17</v>
      </c>
      <c r="H6862">
        <v>18000</v>
      </c>
      <c r="I6862" t="s">
        <v>338</v>
      </c>
      <c r="J6862" s="7">
        <v>39</v>
      </c>
      <c r="K6862" t="s">
        <v>27</v>
      </c>
      <c r="L6862" t="s">
        <v>28</v>
      </c>
      <c r="M6862" t="str">
        <f t="shared" si="107"/>
        <v>Mon</v>
      </c>
      <c r="N6862" t="str">
        <f>VLOOKUP(Query1[[#This Row],[Age]],'Age Group Vlookup'!B$3:C$6,2,TRUE)</f>
        <v>30-39</v>
      </c>
    </row>
    <row r="6863" spans="1:14" x14ac:dyDescent="0.3">
      <c r="A6863" t="s">
        <v>7877</v>
      </c>
      <c r="B6863" s="1">
        <v>42733</v>
      </c>
      <c r="C6863" t="s">
        <v>24</v>
      </c>
      <c r="D6863">
        <v>37206</v>
      </c>
      <c r="E6863" t="s">
        <v>137</v>
      </c>
      <c r="G6863" t="s">
        <v>17</v>
      </c>
      <c r="H6863">
        <v>36000</v>
      </c>
      <c r="I6863" t="s">
        <v>26</v>
      </c>
      <c r="J6863" s="7">
        <v>30</v>
      </c>
      <c r="K6863" t="s">
        <v>27</v>
      </c>
      <c r="L6863" t="s">
        <v>28</v>
      </c>
      <c r="M6863" t="str">
        <f t="shared" si="107"/>
        <v>Thu</v>
      </c>
      <c r="N6863" t="str">
        <f>VLOOKUP(Query1[[#This Row],[Age]],'Age Group Vlookup'!B$3:C$6,2,TRUE)</f>
        <v>30-39</v>
      </c>
    </row>
    <row r="6864" spans="1:14" x14ac:dyDescent="0.3">
      <c r="A6864" t="s">
        <v>7878</v>
      </c>
      <c r="B6864" s="1">
        <v>42613</v>
      </c>
      <c r="C6864" t="s">
        <v>1177</v>
      </c>
      <c r="D6864">
        <v>1107</v>
      </c>
      <c r="E6864" t="s">
        <v>25</v>
      </c>
      <c r="G6864" t="s">
        <v>32</v>
      </c>
      <c r="H6864">
        <v>160000</v>
      </c>
      <c r="I6864" t="s">
        <v>1178</v>
      </c>
      <c r="J6864" s="7">
        <v>38</v>
      </c>
      <c r="K6864" t="s">
        <v>17</v>
      </c>
      <c r="L6864" t="s">
        <v>18</v>
      </c>
      <c r="M6864" t="str">
        <f t="shared" si="107"/>
        <v>Wed</v>
      </c>
      <c r="N6864" t="str">
        <f>VLOOKUP(Query1[[#This Row],[Age]],'Age Group Vlookup'!B$3:C$6,2,TRUE)</f>
        <v>30-39</v>
      </c>
    </row>
    <row r="6865" spans="1:14" x14ac:dyDescent="0.3">
      <c r="A6865" t="s">
        <v>7879</v>
      </c>
      <c r="B6865" s="1">
        <v>42621</v>
      </c>
      <c r="C6865" t="s">
        <v>92</v>
      </c>
      <c r="D6865">
        <v>22863</v>
      </c>
      <c r="E6865" t="s">
        <v>25</v>
      </c>
      <c r="G6865" t="s">
        <v>17</v>
      </c>
      <c r="H6865">
        <v>12000</v>
      </c>
      <c r="I6865" t="s">
        <v>93</v>
      </c>
      <c r="J6865" s="7">
        <v>37</v>
      </c>
      <c r="K6865" t="s">
        <v>32</v>
      </c>
      <c r="L6865" t="s">
        <v>33</v>
      </c>
      <c r="M6865" t="str">
        <f t="shared" si="107"/>
        <v>Thu</v>
      </c>
      <c r="N6865" t="str">
        <f>VLOOKUP(Query1[[#This Row],[Age]],'Age Group Vlookup'!B$3:C$6,2,TRUE)</f>
        <v>30-39</v>
      </c>
    </row>
    <row r="6866" spans="1:14" x14ac:dyDescent="0.3">
      <c r="A6866" t="s">
        <v>7880</v>
      </c>
      <c r="B6866" s="1">
        <v>42701</v>
      </c>
      <c r="C6866" t="s">
        <v>1008</v>
      </c>
      <c r="D6866">
        <v>34862</v>
      </c>
      <c r="E6866" t="s">
        <v>77</v>
      </c>
      <c r="G6866" t="s">
        <v>17</v>
      </c>
      <c r="H6866">
        <v>39000</v>
      </c>
      <c r="I6866" t="s">
        <v>1009</v>
      </c>
      <c r="J6866" s="7">
        <v>36</v>
      </c>
      <c r="K6866" t="s">
        <v>17</v>
      </c>
      <c r="L6866" t="s">
        <v>18</v>
      </c>
      <c r="M6866" t="str">
        <f t="shared" si="107"/>
        <v>Sun</v>
      </c>
      <c r="N6866" t="str">
        <f>VLOOKUP(Query1[[#This Row],[Age]],'Age Group Vlookup'!B$3:C$6,2,TRUE)</f>
        <v>30-39</v>
      </c>
    </row>
    <row r="6867" spans="1:14" x14ac:dyDescent="0.3">
      <c r="A6867" t="s">
        <v>7881</v>
      </c>
      <c r="B6867" s="1">
        <v>42405</v>
      </c>
      <c r="C6867" t="s">
        <v>1759</v>
      </c>
      <c r="D6867">
        <v>624</v>
      </c>
      <c r="E6867" t="s">
        <v>47</v>
      </c>
      <c r="G6867" t="s">
        <v>17</v>
      </c>
      <c r="H6867">
        <v>24000</v>
      </c>
      <c r="I6867" t="s">
        <v>1760</v>
      </c>
      <c r="J6867" s="7">
        <v>21</v>
      </c>
      <c r="K6867" t="s">
        <v>27</v>
      </c>
      <c r="L6867" t="s">
        <v>28</v>
      </c>
      <c r="M6867" t="str">
        <f t="shared" si="107"/>
        <v>Fri</v>
      </c>
      <c r="N6867" t="str">
        <f>VLOOKUP(Query1[[#This Row],[Age]],'Age Group Vlookup'!B$3:C$6,2,TRUE)</f>
        <v>20-29</v>
      </c>
    </row>
    <row r="6868" spans="1:14" x14ac:dyDescent="0.3">
      <c r="A6868" t="s">
        <v>7882</v>
      </c>
      <c r="B6868" s="1">
        <v>42710</v>
      </c>
      <c r="C6868" t="s">
        <v>1276</v>
      </c>
      <c r="D6868">
        <v>28964</v>
      </c>
      <c r="E6868" t="s">
        <v>36</v>
      </c>
      <c r="G6868" t="s">
        <v>15</v>
      </c>
      <c r="H6868">
        <v>463000</v>
      </c>
      <c r="I6868" t="s">
        <v>1277</v>
      </c>
      <c r="J6868" s="7">
        <v>27</v>
      </c>
      <c r="K6868" t="s">
        <v>17</v>
      </c>
      <c r="L6868" t="s">
        <v>18</v>
      </c>
      <c r="M6868" t="str">
        <f t="shared" si="107"/>
        <v>Tue</v>
      </c>
      <c r="N6868" t="str">
        <f>VLOOKUP(Query1[[#This Row],[Age]],'Age Group Vlookup'!B$3:C$6,2,TRUE)</f>
        <v>20-29</v>
      </c>
    </row>
    <row r="6869" spans="1:14" x14ac:dyDescent="0.3">
      <c r="A6869" t="s">
        <v>7883</v>
      </c>
      <c r="B6869" s="1">
        <v>42501</v>
      </c>
      <c r="C6869" t="s">
        <v>587</v>
      </c>
      <c r="D6869">
        <v>48929</v>
      </c>
      <c r="E6869" t="s">
        <v>77</v>
      </c>
      <c r="G6869" t="s">
        <v>15</v>
      </c>
      <c r="H6869">
        <v>567000</v>
      </c>
      <c r="I6869" t="s">
        <v>588</v>
      </c>
      <c r="J6869" s="7">
        <v>36</v>
      </c>
      <c r="K6869" t="s">
        <v>27</v>
      </c>
      <c r="L6869" t="s">
        <v>28</v>
      </c>
      <c r="M6869" t="str">
        <f t="shared" si="107"/>
        <v>Wed</v>
      </c>
      <c r="N6869" t="str">
        <f>VLOOKUP(Query1[[#This Row],[Age]],'Age Group Vlookup'!B$3:C$6,2,TRUE)</f>
        <v>30-39</v>
      </c>
    </row>
    <row r="6870" spans="1:14" x14ac:dyDescent="0.3">
      <c r="A6870" t="s">
        <v>7884</v>
      </c>
      <c r="B6870" s="1">
        <v>42372</v>
      </c>
      <c r="C6870" t="s">
        <v>1532</v>
      </c>
      <c r="D6870">
        <v>1649</v>
      </c>
      <c r="E6870" t="s">
        <v>14</v>
      </c>
      <c r="G6870" t="s">
        <v>15</v>
      </c>
      <c r="H6870">
        <v>390000</v>
      </c>
      <c r="I6870" t="s">
        <v>1533</v>
      </c>
      <c r="J6870" s="7">
        <v>24</v>
      </c>
      <c r="K6870" t="s">
        <v>27</v>
      </c>
      <c r="L6870" t="s">
        <v>28</v>
      </c>
      <c r="M6870" t="str">
        <f t="shared" si="107"/>
        <v>Sun</v>
      </c>
      <c r="N6870" t="str">
        <f>VLOOKUP(Query1[[#This Row],[Age]],'Age Group Vlookup'!B$3:C$6,2,TRUE)</f>
        <v>20-29</v>
      </c>
    </row>
    <row r="6871" spans="1:14" x14ac:dyDescent="0.3">
      <c r="A6871" t="s">
        <v>7885</v>
      </c>
      <c r="B6871" s="1">
        <v>42609</v>
      </c>
      <c r="C6871" t="s">
        <v>649</v>
      </c>
      <c r="D6871">
        <v>38346</v>
      </c>
      <c r="E6871" t="s">
        <v>58</v>
      </c>
      <c r="G6871" t="s">
        <v>15</v>
      </c>
      <c r="H6871">
        <v>469000</v>
      </c>
      <c r="I6871" t="s">
        <v>650</v>
      </c>
      <c r="J6871" s="7">
        <v>49</v>
      </c>
      <c r="K6871" t="s">
        <v>27</v>
      </c>
      <c r="L6871" t="s">
        <v>28</v>
      </c>
      <c r="M6871" t="str">
        <f t="shared" si="107"/>
        <v>Sat</v>
      </c>
      <c r="N6871" t="str">
        <f>VLOOKUP(Query1[[#This Row],[Age]],'Age Group Vlookup'!B$3:C$6,2,TRUE)</f>
        <v>40-49</v>
      </c>
    </row>
    <row r="6872" spans="1:14" x14ac:dyDescent="0.3">
      <c r="A6872" t="s">
        <v>7886</v>
      </c>
      <c r="B6872" s="1">
        <v>42607</v>
      </c>
      <c r="C6872" t="s">
        <v>53</v>
      </c>
      <c r="D6872">
        <v>1385</v>
      </c>
      <c r="E6872" t="s">
        <v>43</v>
      </c>
      <c r="G6872" t="s">
        <v>15</v>
      </c>
      <c r="H6872">
        <v>768000</v>
      </c>
      <c r="I6872" t="s">
        <v>55</v>
      </c>
      <c r="J6872" s="7">
        <v>50</v>
      </c>
      <c r="K6872" t="s">
        <v>17</v>
      </c>
      <c r="L6872" t="s">
        <v>18</v>
      </c>
      <c r="M6872" t="str">
        <f t="shared" si="107"/>
        <v>Thu</v>
      </c>
      <c r="N6872" t="str">
        <f>VLOOKUP(Query1[[#This Row],[Age]],'Age Group Vlookup'!B$3:C$6,2,TRUE)</f>
        <v>50-59</v>
      </c>
    </row>
    <row r="6873" spans="1:14" x14ac:dyDescent="0.3">
      <c r="A6873" t="s">
        <v>7887</v>
      </c>
      <c r="B6873" s="1">
        <v>42601</v>
      </c>
      <c r="C6873" t="s">
        <v>1663</v>
      </c>
      <c r="D6873">
        <v>2880</v>
      </c>
      <c r="E6873" t="s">
        <v>54</v>
      </c>
      <c r="G6873" t="s">
        <v>32</v>
      </c>
      <c r="H6873">
        <v>100000</v>
      </c>
      <c r="I6873" t="s">
        <v>1664</v>
      </c>
      <c r="J6873" s="7">
        <v>30</v>
      </c>
      <c r="K6873" t="s">
        <v>32</v>
      </c>
      <c r="L6873" t="s">
        <v>33</v>
      </c>
      <c r="M6873" t="str">
        <f t="shared" si="107"/>
        <v>Fri</v>
      </c>
      <c r="N6873" t="str">
        <f>VLOOKUP(Query1[[#This Row],[Age]],'Age Group Vlookup'!B$3:C$6,2,TRUE)</f>
        <v>30-39</v>
      </c>
    </row>
    <row r="6874" spans="1:14" x14ac:dyDescent="0.3">
      <c r="A6874" t="s">
        <v>7888</v>
      </c>
      <c r="B6874" s="1">
        <v>42668</v>
      </c>
      <c r="C6874" t="s">
        <v>89</v>
      </c>
      <c r="D6874">
        <v>19432</v>
      </c>
      <c r="E6874" t="s">
        <v>36</v>
      </c>
      <c r="G6874" t="s">
        <v>15</v>
      </c>
      <c r="H6874">
        <v>144000</v>
      </c>
      <c r="I6874" t="s">
        <v>90</v>
      </c>
      <c r="J6874" s="7">
        <v>28</v>
      </c>
      <c r="K6874" t="s">
        <v>32</v>
      </c>
      <c r="L6874" t="s">
        <v>33</v>
      </c>
      <c r="M6874" t="str">
        <f t="shared" si="107"/>
        <v>Tue</v>
      </c>
      <c r="N6874" t="str">
        <f>VLOOKUP(Query1[[#This Row],[Age]],'Age Group Vlookup'!B$3:C$6,2,TRUE)</f>
        <v>20-29</v>
      </c>
    </row>
    <row r="6875" spans="1:14" x14ac:dyDescent="0.3">
      <c r="A6875" t="s">
        <v>7889</v>
      </c>
      <c r="B6875" s="1">
        <v>42560</v>
      </c>
      <c r="C6875" t="s">
        <v>2263</v>
      </c>
      <c r="D6875">
        <v>24188</v>
      </c>
      <c r="E6875" t="s">
        <v>77</v>
      </c>
      <c r="G6875" t="s">
        <v>17</v>
      </c>
      <c r="H6875">
        <v>26000</v>
      </c>
      <c r="I6875" t="s">
        <v>2264</v>
      </c>
      <c r="J6875" s="7">
        <v>40</v>
      </c>
      <c r="K6875" t="s">
        <v>27</v>
      </c>
      <c r="L6875" t="s">
        <v>28</v>
      </c>
      <c r="M6875" t="str">
        <f t="shared" si="107"/>
        <v>Sat</v>
      </c>
      <c r="N6875" t="str">
        <f>VLOOKUP(Query1[[#This Row],[Age]],'Age Group Vlookup'!B$3:C$6,2,TRUE)</f>
        <v>40-49</v>
      </c>
    </row>
    <row r="6876" spans="1:14" x14ac:dyDescent="0.3">
      <c r="A6876" t="s">
        <v>7890</v>
      </c>
      <c r="B6876" s="1">
        <v>42494</v>
      </c>
      <c r="C6876" t="s">
        <v>782</v>
      </c>
      <c r="D6876">
        <v>19575</v>
      </c>
      <c r="E6876" t="s">
        <v>47</v>
      </c>
      <c r="G6876" t="s">
        <v>15</v>
      </c>
      <c r="H6876">
        <v>269000</v>
      </c>
      <c r="I6876" t="s">
        <v>783</v>
      </c>
      <c r="J6876" s="7">
        <v>27</v>
      </c>
      <c r="K6876" t="s">
        <v>17</v>
      </c>
      <c r="L6876" t="s">
        <v>18</v>
      </c>
      <c r="M6876" t="str">
        <f t="shared" si="107"/>
        <v>Wed</v>
      </c>
      <c r="N6876" t="str">
        <f>VLOOKUP(Query1[[#This Row],[Age]],'Age Group Vlookup'!B$3:C$6,2,TRUE)</f>
        <v>20-29</v>
      </c>
    </row>
    <row r="6877" spans="1:14" x14ac:dyDescent="0.3">
      <c r="A6877" t="s">
        <v>7891</v>
      </c>
      <c r="B6877" s="1">
        <v>42507</v>
      </c>
      <c r="C6877" t="s">
        <v>1216</v>
      </c>
      <c r="D6877">
        <v>22905</v>
      </c>
      <c r="E6877" t="s">
        <v>150</v>
      </c>
      <c r="G6877" t="s">
        <v>15</v>
      </c>
      <c r="H6877">
        <v>332000</v>
      </c>
      <c r="I6877" t="s">
        <v>1217</v>
      </c>
      <c r="J6877" s="7">
        <v>42</v>
      </c>
      <c r="K6877" t="s">
        <v>27</v>
      </c>
      <c r="L6877" t="s">
        <v>28</v>
      </c>
      <c r="M6877" t="str">
        <f t="shared" si="107"/>
        <v>Tue</v>
      </c>
      <c r="N6877" t="str">
        <f>VLOOKUP(Query1[[#This Row],[Age]],'Age Group Vlookup'!B$3:C$6,2,TRUE)</f>
        <v>40-49</v>
      </c>
    </row>
    <row r="6878" spans="1:14" x14ac:dyDescent="0.3">
      <c r="A6878" t="s">
        <v>7892</v>
      </c>
      <c r="B6878" s="1">
        <v>42611</v>
      </c>
      <c r="C6878" t="s">
        <v>743</v>
      </c>
      <c r="D6878">
        <v>25722</v>
      </c>
      <c r="E6878" t="s">
        <v>133</v>
      </c>
      <c r="G6878" t="s">
        <v>15</v>
      </c>
      <c r="H6878">
        <v>191000</v>
      </c>
      <c r="I6878" t="s">
        <v>744</v>
      </c>
      <c r="J6878" s="7">
        <v>47</v>
      </c>
      <c r="K6878" t="s">
        <v>17</v>
      </c>
      <c r="L6878" t="s">
        <v>18</v>
      </c>
      <c r="M6878" t="str">
        <f t="shared" si="107"/>
        <v>Mon</v>
      </c>
      <c r="N6878" t="str">
        <f>VLOOKUP(Query1[[#This Row],[Age]],'Age Group Vlookup'!B$3:C$6,2,TRUE)</f>
        <v>40-49</v>
      </c>
    </row>
    <row r="6879" spans="1:14" x14ac:dyDescent="0.3">
      <c r="A6879" t="s">
        <v>7893</v>
      </c>
      <c r="B6879" s="1">
        <v>42421</v>
      </c>
      <c r="C6879" t="s">
        <v>1047</v>
      </c>
      <c r="D6879">
        <v>12377</v>
      </c>
      <c r="E6879" t="s">
        <v>43</v>
      </c>
      <c r="G6879" t="s">
        <v>15</v>
      </c>
      <c r="H6879">
        <v>633000</v>
      </c>
      <c r="I6879" t="s">
        <v>1048</v>
      </c>
      <c r="J6879" s="7">
        <v>40</v>
      </c>
      <c r="K6879" t="s">
        <v>17</v>
      </c>
      <c r="L6879" t="s">
        <v>18</v>
      </c>
      <c r="M6879" t="str">
        <f t="shared" si="107"/>
        <v>Sun</v>
      </c>
      <c r="N6879" t="str">
        <f>VLOOKUP(Query1[[#This Row],[Age]],'Age Group Vlookup'!B$3:C$6,2,TRUE)</f>
        <v>40-49</v>
      </c>
    </row>
    <row r="6880" spans="1:14" x14ac:dyDescent="0.3">
      <c r="A6880" t="s">
        <v>7894</v>
      </c>
      <c r="B6880" s="1">
        <v>42580</v>
      </c>
      <c r="C6880" t="s">
        <v>136</v>
      </c>
      <c r="D6880">
        <v>33500</v>
      </c>
      <c r="E6880" t="s">
        <v>21</v>
      </c>
      <c r="G6880" t="s">
        <v>15</v>
      </c>
      <c r="H6880">
        <v>136000</v>
      </c>
      <c r="I6880" t="s">
        <v>138</v>
      </c>
      <c r="J6880" s="7">
        <v>23</v>
      </c>
      <c r="K6880" t="s">
        <v>32</v>
      </c>
      <c r="L6880" t="s">
        <v>33</v>
      </c>
      <c r="M6880" t="str">
        <f t="shared" si="107"/>
        <v>Fri</v>
      </c>
      <c r="N6880" t="str">
        <f>VLOOKUP(Query1[[#This Row],[Age]],'Age Group Vlookup'!B$3:C$6,2,TRUE)</f>
        <v>20-29</v>
      </c>
    </row>
    <row r="6881" spans="1:14" x14ac:dyDescent="0.3">
      <c r="A6881" t="s">
        <v>7895</v>
      </c>
      <c r="B6881" s="1">
        <v>42726</v>
      </c>
      <c r="C6881" t="s">
        <v>89</v>
      </c>
      <c r="D6881">
        <v>15433</v>
      </c>
      <c r="E6881" t="s">
        <v>133</v>
      </c>
      <c r="G6881" t="s">
        <v>15</v>
      </c>
      <c r="H6881">
        <v>144000</v>
      </c>
      <c r="I6881" t="s">
        <v>90</v>
      </c>
      <c r="J6881" s="7">
        <v>28</v>
      </c>
      <c r="K6881" t="s">
        <v>32</v>
      </c>
      <c r="L6881" t="s">
        <v>33</v>
      </c>
      <c r="M6881" t="str">
        <f t="shared" si="107"/>
        <v>Thu</v>
      </c>
      <c r="N6881" t="str">
        <f>VLOOKUP(Query1[[#This Row],[Age]],'Age Group Vlookup'!B$3:C$6,2,TRUE)</f>
        <v>20-29</v>
      </c>
    </row>
    <row r="6882" spans="1:14" x14ac:dyDescent="0.3">
      <c r="A6882" t="s">
        <v>7896</v>
      </c>
      <c r="B6882" s="1">
        <v>42603</v>
      </c>
      <c r="C6882" t="s">
        <v>1066</v>
      </c>
      <c r="D6882">
        <v>8732</v>
      </c>
      <c r="E6882" t="s">
        <v>43</v>
      </c>
      <c r="G6882" t="s">
        <v>17</v>
      </c>
      <c r="H6882">
        <v>45000</v>
      </c>
      <c r="I6882" t="s">
        <v>1067</v>
      </c>
      <c r="J6882" s="7">
        <v>41</v>
      </c>
      <c r="K6882" t="s">
        <v>27</v>
      </c>
      <c r="L6882" t="s">
        <v>28</v>
      </c>
      <c r="M6882" t="str">
        <f t="shared" si="107"/>
        <v>Sun</v>
      </c>
      <c r="N6882" t="str">
        <f>VLOOKUP(Query1[[#This Row],[Age]],'Age Group Vlookup'!B$3:C$6,2,TRUE)</f>
        <v>40-49</v>
      </c>
    </row>
    <row r="6883" spans="1:14" x14ac:dyDescent="0.3">
      <c r="A6883" t="s">
        <v>7897</v>
      </c>
      <c r="B6883" s="1">
        <v>42665</v>
      </c>
      <c r="C6883" t="s">
        <v>1996</v>
      </c>
      <c r="D6883">
        <v>46767</v>
      </c>
      <c r="E6883" t="s">
        <v>150</v>
      </c>
      <c r="G6883" t="s">
        <v>15</v>
      </c>
      <c r="H6883">
        <v>774000</v>
      </c>
      <c r="I6883" t="s">
        <v>1997</v>
      </c>
      <c r="J6883" s="7">
        <v>31</v>
      </c>
      <c r="K6883" t="s">
        <v>17</v>
      </c>
      <c r="L6883" t="s">
        <v>18</v>
      </c>
      <c r="M6883" t="str">
        <f t="shared" si="107"/>
        <v>Sat</v>
      </c>
      <c r="N6883" t="str">
        <f>VLOOKUP(Query1[[#This Row],[Age]],'Age Group Vlookup'!B$3:C$6,2,TRUE)</f>
        <v>30-39</v>
      </c>
    </row>
    <row r="6884" spans="1:14" x14ac:dyDescent="0.3">
      <c r="A6884" t="s">
        <v>7898</v>
      </c>
      <c r="B6884" s="1">
        <v>42623</v>
      </c>
      <c r="C6884" t="s">
        <v>2338</v>
      </c>
      <c r="D6884">
        <v>14519</v>
      </c>
      <c r="E6884" t="s">
        <v>43</v>
      </c>
      <c r="G6884" t="s">
        <v>32</v>
      </c>
      <c r="H6884">
        <v>53000</v>
      </c>
      <c r="I6884" t="s">
        <v>2339</v>
      </c>
      <c r="J6884" s="7">
        <v>26</v>
      </c>
      <c r="K6884" t="s">
        <v>17</v>
      </c>
      <c r="L6884" t="s">
        <v>18</v>
      </c>
      <c r="M6884" t="str">
        <f t="shared" si="107"/>
        <v>Sat</v>
      </c>
      <c r="N6884" t="str">
        <f>VLOOKUP(Query1[[#This Row],[Age]],'Age Group Vlookup'!B$3:C$6,2,TRUE)</f>
        <v>20-29</v>
      </c>
    </row>
    <row r="6885" spans="1:14" x14ac:dyDescent="0.3">
      <c r="A6885" t="s">
        <v>7899</v>
      </c>
      <c r="B6885" s="1">
        <v>42635</v>
      </c>
      <c r="C6885" t="s">
        <v>1216</v>
      </c>
      <c r="D6885">
        <v>24104</v>
      </c>
      <c r="E6885" t="s">
        <v>43</v>
      </c>
      <c r="G6885" t="s">
        <v>15</v>
      </c>
      <c r="H6885">
        <v>332000</v>
      </c>
      <c r="I6885" t="s">
        <v>1217</v>
      </c>
      <c r="J6885" s="7">
        <v>42</v>
      </c>
      <c r="K6885" t="s">
        <v>27</v>
      </c>
      <c r="L6885" t="s">
        <v>28</v>
      </c>
      <c r="M6885" t="str">
        <f t="shared" si="107"/>
        <v>Thu</v>
      </c>
      <c r="N6885" t="str">
        <f>VLOOKUP(Query1[[#This Row],[Age]],'Age Group Vlookup'!B$3:C$6,2,TRUE)</f>
        <v>40-49</v>
      </c>
    </row>
    <row r="6886" spans="1:14" x14ac:dyDescent="0.3">
      <c r="A6886" t="s">
        <v>7900</v>
      </c>
      <c r="B6886" s="1">
        <v>42641</v>
      </c>
      <c r="C6886" t="s">
        <v>1590</v>
      </c>
      <c r="D6886">
        <v>24612</v>
      </c>
      <c r="E6886" t="s">
        <v>47</v>
      </c>
      <c r="G6886" t="s">
        <v>32</v>
      </c>
      <c r="H6886">
        <v>164000</v>
      </c>
      <c r="I6886" t="s">
        <v>1098</v>
      </c>
      <c r="J6886" s="7">
        <v>30</v>
      </c>
      <c r="K6886" t="s">
        <v>17</v>
      </c>
      <c r="L6886" t="s">
        <v>18</v>
      </c>
      <c r="M6886" t="str">
        <f t="shared" si="107"/>
        <v>Wed</v>
      </c>
      <c r="N6886" t="str">
        <f>VLOOKUP(Query1[[#This Row],[Age]],'Age Group Vlookup'!B$3:C$6,2,TRUE)</f>
        <v>30-39</v>
      </c>
    </row>
    <row r="6887" spans="1:14" x14ac:dyDescent="0.3">
      <c r="A6887" t="s">
        <v>7901</v>
      </c>
      <c r="B6887" s="1">
        <v>42510</v>
      </c>
      <c r="C6887" t="s">
        <v>1113</v>
      </c>
      <c r="D6887">
        <v>10514</v>
      </c>
      <c r="E6887" t="s">
        <v>14</v>
      </c>
      <c r="G6887" t="s">
        <v>17</v>
      </c>
      <c r="H6887">
        <v>27000</v>
      </c>
      <c r="I6887" t="s">
        <v>1114</v>
      </c>
      <c r="J6887" s="7">
        <v>46</v>
      </c>
      <c r="K6887" t="s">
        <v>17</v>
      </c>
      <c r="L6887" t="s">
        <v>18</v>
      </c>
      <c r="M6887" t="str">
        <f t="shared" si="107"/>
        <v>Fri</v>
      </c>
      <c r="N6887" t="str">
        <f>VLOOKUP(Query1[[#This Row],[Age]],'Age Group Vlookup'!B$3:C$6,2,TRUE)</f>
        <v>40-49</v>
      </c>
    </row>
    <row r="6888" spans="1:14" x14ac:dyDescent="0.3">
      <c r="A6888" t="s">
        <v>7902</v>
      </c>
      <c r="B6888" s="1">
        <v>42477</v>
      </c>
      <c r="C6888" t="s">
        <v>530</v>
      </c>
      <c r="D6888">
        <v>35715</v>
      </c>
      <c r="E6888" t="s">
        <v>36</v>
      </c>
      <c r="G6888" t="s">
        <v>17</v>
      </c>
      <c r="H6888">
        <v>28000</v>
      </c>
      <c r="I6888" t="s">
        <v>531</v>
      </c>
      <c r="J6888" s="7">
        <v>47</v>
      </c>
      <c r="K6888" t="s">
        <v>27</v>
      </c>
      <c r="L6888" t="s">
        <v>28</v>
      </c>
      <c r="M6888" t="str">
        <f t="shared" si="107"/>
        <v>Sun</v>
      </c>
      <c r="N6888" t="str">
        <f>VLOOKUP(Query1[[#This Row],[Age]],'Age Group Vlookup'!B$3:C$6,2,TRUE)</f>
        <v>40-49</v>
      </c>
    </row>
    <row r="6889" spans="1:14" x14ac:dyDescent="0.3">
      <c r="A6889" t="s">
        <v>7903</v>
      </c>
      <c r="B6889" s="1">
        <v>42703</v>
      </c>
      <c r="C6889" t="s">
        <v>3812</v>
      </c>
      <c r="D6889">
        <v>40549</v>
      </c>
      <c r="E6889" t="s">
        <v>54</v>
      </c>
      <c r="G6889" t="s">
        <v>15</v>
      </c>
      <c r="H6889">
        <v>329000</v>
      </c>
      <c r="I6889" t="s">
        <v>3813</v>
      </c>
      <c r="J6889" s="7">
        <v>32</v>
      </c>
      <c r="K6889" t="s">
        <v>27</v>
      </c>
      <c r="L6889" t="s">
        <v>28</v>
      </c>
      <c r="M6889" t="str">
        <f t="shared" si="107"/>
        <v>Tue</v>
      </c>
      <c r="N6889" t="str">
        <f>VLOOKUP(Query1[[#This Row],[Age]],'Age Group Vlookup'!B$3:C$6,2,TRUE)</f>
        <v>30-39</v>
      </c>
    </row>
    <row r="6890" spans="1:14" x14ac:dyDescent="0.3">
      <c r="A6890" t="s">
        <v>7904</v>
      </c>
      <c r="B6890" s="1">
        <v>42730</v>
      </c>
      <c r="C6890" t="s">
        <v>921</v>
      </c>
      <c r="D6890">
        <v>3838</v>
      </c>
      <c r="E6890" t="s">
        <v>14</v>
      </c>
      <c r="G6890" t="s">
        <v>32</v>
      </c>
      <c r="H6890">
        <v>113000</v>
      </c>
      <c r="I6890" t="s">
        <v>922</v>
      </c>
      <c r="J6890" s="7">
        <v>34</v>
      </c>
      <c r="K6890" t="s">
        <v>32</v>
      </c>
      <c r="L6890" t="s">
        <v>33</v>
      </c>
      <c r="M6890" t="str">
        <f t="shared" si="107"/>
        <v>Mon</v>
      </c>
      <c r="N6890" t="str">
        <f>VLOOKUP(Query1[[#This Row],[Age]],'Age Group Vlookup'!B$3:C$6,2,TRUE)</f>
        <v>30-39</v>
      </c>
    </row>
    <row r="6891" spans="1:14" x14ac:dyDescent="0.3">
      <c r="A6891" t="s">
        <v>7905</v>
      </c>
      <c r="B6891" s="1">
        <v>42503</v>
      </c>
      <c r="C6891" t="s">
        <v>1161</v>
      </c>
      <c r="D6891">
        <v>5291</v>
      </c>
      <c r="E6891" t="s">
        <v>133</v>
      </c>
      <c r="G6891" t="s">
        <v>15</v>
      </c>
      <c r="H6891">
        <v>325000</v>
      </c>
      <c r="I6891" t="s">
        <v>1162</v>
      </c>
      <c r="J6891" s="7">
        <v>26</v>
      </c>
      <c r="K6891" t="s">
        <v>17</v>
      </c>
      <c r="L6891" t="s">
        <v>18</v>
      </c>
      <c r="M6891" t="str">
        <f t="shared" si="107"/>
        <v>Fri</v>
      </c>
      <c r="N6891" t="str">
        <f>VLOOKUP(Query1[[#This Row],[Age]],'Age Group Vlookup'!B$3:C$6,2,TRUE)</f>
        <v>20-29</v>
      </c>
    </row>
    <row r="6892" spans="1:14" x14ac:dyDescent="0.3">
      <c r="A6892" t="s">
        <v>7906</v>
      </c>
      <c r="B6892" s="1">
        <v>42665</v>
      </c>
      <c r="C6892" t="s">
        <v>1954</v>
      </c>
      <c r="D6892">
        <v>10375</v>
      </c>
      <c r="E6892" t="s">
        <v>108</v>
      </c>
      <c r="G6892" t="s">
        <v>15</v>
      </c>
      <c r="H6892">
        <v>484000</v>
      </c>
      <c r="I6892" t="s">
        <v>488</v>
      </c>
      <c r="J6892" s="7">
        <v>44</v>
      </c>
      <c r="K6892" t="s">
        <v>27</v>
      </c>
      <c r="L6892" t="s">
        <v>28</v>
      </c>
      <c r="M6892" t="str">
        <f t="shared" si="107"/>
        <v>Sat</v>
      </c>
      <c r="N6892" t="str">
        <f>VLOOKUP(Query1[[#This Row],[Age]],'Age Group Vlookup'!B$3:C$6,2,TRUE)</f>
        <v>40-49</v>
      </c>
    </row>
    <row r="6893" spans="1:14" x14ac:dyDescent="0.3">
      <c r="A6893" t="s">
        <v>7907</v>
      </c>
      <c r="B6893" s="1">
        <v>42685</v>
      </c>
      <c r="C6893" t="s">
        <v>1881</v>
      </c>
      <c r="D6893">
        <v>39501</v>
      </c>
      <c r="E6893" t="s">
        <v>36</v>
      </c>
      <c r="G6893" t="s">
        <v>15</v>
      </c>
      <c r="H6893">
        <v>490000</v>
      </c>
      <c r="I6893" t="s">
        <v>1882</v>
      </c>
      <c r="J6893" s="7">
        <v>22</v>
      </c>
      <c r="K6893" t="s">
        <v>32</v>
      </c>
      <c r="L6893" t="s">
        <v>33</v>
      </c>
      <c r="M6893" t="str">
        <f t="shared" si="107"/>
        <v>Fri</v>
      </c>
      <c r="N6893" t="str">
        <f>VLOOKUP(Query1[[#This Row],[Age]],'Age Group Vlookup'!B$3:C$6,2,TRUE)</f>
        <v>20-29</v>
      </c>
    </row>
    <row r="6894" spans="1:14" x14ac:dyDescent="0.3">
      <c r="A6894" t="s">
        <v>7908</v>
      </c>
      <c r="B6894" s="1">
        <v>42618</v>
      </c>
      <c r="C6894" t="s">
        <v>1532</v>
      </c>
      <c r="D6894">
        <v>40642</v>
      </c>
      <c r="E6894" t="s">
        <v>47</v>
      </c>
      <c r="G6894" t="s">
        <v>15</v>
      </c>
      <c r="H6894">
        <v>390000</v>
      </c>
      <c r="I6894" t="s">
        <v>1533</v>
      </c>
      <c r="J6894" s="7">
        <v>24</v>
      </c>
      <c r="K6894" t="s">
        <v>27</v>
      </c>
      <c r="L6894" t="s">
        <v>28</v>
      </c>
      <c r="M6894" t="str">
        <f t="shared" si="107"/>
        <v>Mon</v>
      </c>
      <c r="N6894" t="str">
        <f>VLOOKUP(Query1[[#This Row],[Age]],'Age Group Vlookup'!B$3:C$6,2,TRUE)</f>
        <v>20-29</v>
      </c>
    </row>
    <row r="6895" spans="1:14" x14ac:dyDescent="0.3">
      <c r="A6895" t="s">
        <v>7909</v>
      </c>
      <c r="B6895" s="1">
        <v>42379</v>
      </c>
      <c r="C6895" t="s">
        <v>541</v>
      </c>
      <c r="D6895">
        <v>13270</v>
      </c>
      <c r="E6895" t="s">
        <v>133</v>
      </c>
      <c r="G6895" t="s">
        <v>15</v>
      </c>
      <c r="H6895">
        <v>564000</v>
      </c>
      <c r="I6895" t="s">
        <v>542</v>
      </c>
      <c r="J6895" s="7">
        <v>50</v>
      </c>
      <c r="K6895" t="s">
        <v>17</v>
      </c>
      <c r="L6895" t="s">
        <v>18</v>
      </c>
      <c r="M6895" t="str">
        <f t="shared" si="107"/>
        <v>Sun</v>
      </c>
      <c r="N6895" t="str">
        <f>VLOOKUP(Query1[[#This Row],[Age]],'Age Group Vlookup'!B$3:C$6,2,TRUE)</f>
        <v>50-59</v>
      </c>
    </row>
    <row r="6896" spans="1:14" x14ac:dyDescent="0.3">
      <c r="A6896" t="s">
        <v>7910</v>
      </c>
      <c r="B6896" s="1">
        <v>42471</v>
      </c>
      <c r="C6896" t="s">
        <v>1117</v>
      </c>
      <c r="D6896">
        <v>501</v>
      </c>
      <c r="E6896" t="s">
        <v>77</v>
      </c>
      <c r="G6896" t="s">
        <v>15</v>
      </c>
      <c r="H6896">
        <v>773000</v>
      </c>
      <c r="I6896" t="s">
        <v>1118</v>
      </c>
      <c r="J6896" s="7">
        <v>29</v>
      </c>
      <c r="K6896" t="s">
        <v>17</v>
      </c>
      <c r="L6896" t="s">
        <v>18</v>
      </c>
      <c r="M6896" t="str">
        <f t="shared" si="107"/>
        <v>Mon</v>
      </c>
      <c r="N6896" t="str">
        <f>VLOOKUP(Query1[[#This Row],[Age]],'Age Group Vlookup'!B$3:C$6,2,TRUE)</f>
        <v>20-29</v>
      </c>
    </row>
    <row r="6897" spans="1:14" x14ac:dyDescent="0.3">
      <c r="A6897" t="s">
        <v>7911</v>
      </c>
      <c r="B6897" s="1">
        <v>42399</v>
      </c>
      <c r="C6897" t="s">
        <v>765</v>
      </c>
      <c r="D6897">
        <v>49262</v>
      </c>
      <c r="E6897" t="s">
        <v>62</v>
      </c>
      <c r="G6897" t="s">
        <v>32</v>
      </c>
      <c r="H6897">
        <v>56000</v>
      </c>
      <c r="I6897" t="s">
        <v>766</v>
      </c>
      <c r="J6897" s="7">
        <v>41</v>
      </c>
      <c r="K6897" t="s">
        <v>17</v>
      </c>
      <c r="L6897" t="s">
        <v>18</v>
      </c>
      <c r="M6897" t="str">
        <f t="shared" si="107"/>
        <v>Sat</v>
      </c>
      <c r="N6897" t="str">
        <f>VLOOKUP(Query1[[#This Row],[Age]],'Age Group Vlookup'!B$3:C$6,2,TRUE)</f>
        <v>40-49</v>
      </c>
    </row>
    <row r="6898" spans="1:14" x14ac:dyDescent="0.3">
      <c r="A6898" t="s">
        <v>7912</v>
      </c>
      <c r="B6898" s="1">
        <v>42540</v>
      </c>
      <c r="C6898" t="s">
        <v>805</v>
      </c>
      <c r="D6898">
        <v>28761</v>
      </c>
      <c r="E6898" t="s">
        <v>36</v>
      </c>
      <c r="G6898" t="s">
        <v>15</v>
      </c>
      <c r="H6898">
        <v>432000</v>
      </c>
      <c r="I6898" t="s">
        <v>806</v>
      </c>
      <c r="J6898" s="7">
        <v>46</v>
      </c>
      <c r="K6898" t="s">
        <v>17</v>
      </c>
      <c r="L6898" t="s">
        <v>18</v>
      </c>
      <c r="M6898" t="str">
        <f t="shared" si="107"/>
        <v>Sun</v>
      </c>
      <c r="N6898" t="str">
        <f>VLOOKUP(Query1[[#This Row],[Age]],'Age Group Vlookup'!B$3:C$6,2,TRUE)</f>
        <v>40-49</v>
      </c>
    </row>
    <row r="6899" spans="1:14" x14ac:dyDescent="0.3">
      <c r="A6899" t="s">
        <v>7913</v>
      </c>
      <c r="B6899" s="1">
        <v>42487</v>
      </c>
      <c r="C6899" t="s">
        <v>409</v>
      </c>
      <c r="D6899">
        <v>2829</v>
      </c>
      <c r="E6899" t="s">
        <v>62</v>
      </c>
      <c r="G6899" t="s">
        <v>15</v>
      </c>
      <c r="H6899">
        <v>829000</v>
      </c>
      <c r="I6899" t="s">
        <v>410</v>
      </c>
      <c r="J6899" s="7">
        <v>34</v>
      </c>
      <c r="K6899" t="s">
        <v>17</v>
      </c>
      <c r="L6899" t="s">
        <v>18</v>
      </c>
      <c r="M6899" t="str">
        <f t="shared" si="107"/>
        <v>Wed</v>
      </c>
      <c r="N6899" t="str">
        <f>VLOOKUP(Query1[[#This Row],[Age]],'Age Group Vlookup'!B$3:C$6,2,TRUE)</f>
        <v>30-39</v>
      </c>
    </row>
    <row r="6900" spans="1:14" x14ac:dyDescent="0.3">
      <c r="A6900" t="s">
        <v>7914</v>
      </c>
      <c r="B6900" s="1">
        <v>42430</v>
      </c>
      <c r="C6900" t="s">
        <v>622</v>
      </c>
      <c r="D6900">
        <v>27300</v>
      </c>
      <c r="E6900" t="s">
        <v>14</v>
      </c>
      <c r="G6900" t="s">
        <v>17</v>
      </c>
      <c r="H6900">
        <v>12000</v>
      </c>
      <c r="I6900" t="s">
        <v>623</v>
      </c>
      <c r="J6900" s="7">
        <v>50</v>
      </c>
      <c r="K6900" t="s">
        <v>17</v>
      </c>
      <c r="L6900" t="s">
        <v>18</v>
      </c>
      <c r="M6900" t="str">
        <f t="shared" si="107"/>
        <v>Tue</v>
      </c>
      <c r="N6900" t="str">
        <f>VLOOKUP(Query1[[#This Row],[Age]],'Age Group Vlookup'!B$3:C$6,2,TRUE)</f>
        <v>50-59</v>
      </c>
    </row>
    <row r="6901" spans="1:14" x14ac:dyDescent="0.3">
      <c r="A6901" t="s">
        <v>7915</v>
      </c>
      <c r="B6901" s="1">
        <v>42723</v>
      </c>
      <c r="C6901" t="s">
        <v>1448</v>
      </c>
      <c r="D6901">
        <v>23838</v>
      </c>
      <c r="E6901" t="s">
        <v>150</v>
      </c>
      <c r="G6901" t="s">
        <v>17</v>
      </c>
      <c r="H6901">
        <v>28000</v>
      </c>
      <c r="I6901" t="s">
        <v>1449</v>
      </c>
      <c r="J6901" s="7">
        <v>37</v>
      </c>
      <c r="K6901" t="s">
        <v>17</v>
      </c>
      <c r="L6901" t="s">
        <v>18</v>
      </c>
      <c r="M6901" t="str">
        <f t="shared" si="107"/>
        <v>Mon</v>
      </c>
      <c r="N6901" t="str">
        <f>VLOOKUP(Query1[[#This Row],[Age]],'Age Group Vlookup'!B$3:C$6,2,TRUE)</f>
        <v>30-39</v>
      </c>
    </row>
    <row r="6902" spans="1:14" x14ac:dyDescent="0.3">
      <c r="A6902" t="s">
        <v>7916</v>
      </c>
      <c r="B6902" s="1">
        <v>42705</v>
      </c>
      <c r="C6902" t="s">
        <v>1198</v>
      </c>
      <c r="D6902">
        <v>37147</v>
      </c>
      <c r="E6902" t="s">
        <v>77</v>
      </c>
      <c r="G6902" t="s">
        <v>17</v>
      </c>
      <c r="H6902">
        <v>49000</v>
      </c>
      <c r="I6902" t="s">
        <v>1199</v>
      </c>
      <c r="J6902" s="7">
        <v>24</v>
      </c>
      <c r="K6902" t="s">
        <v>32</v>
      </c>
      <c r="L6902" t="s">
        <v>33</v>
      </c>
      <c r="M6902" t="str">
        <f t="shared" si="107"/>
        <v>Thu</v>
      </c>
      <c r="N6902" t="str">
        <f>VLOOKUP(Query1[[#This Row],[Age]],'Age Group Vlookup'!B$3:C$6,2,TRUE)</f>
        <v>20-29</v>
      </c>
    </row>
    <row r="6903" spans="1:14" x14ac:dyDescent="0.3">
      <c r="A6903" t="s">
        <v>7917</v>
      </c>
      <c r="B6903" s="1">
        <v>42549</v>
      </c>
      <c r="C6903" t="s">
        <v>512</v>
      </c>
      <c r="D6903">
        <v>40139</v>
      </c>
      <c r="E6903" t="s">
        <v>58</v>
      </c>
      <c r="G6903" t="s">
        <v>17</v>
      </c>
      <c r="H6903">
        <v>33000</v>
      </c>
      <c r="I6903" t="s">
        <v>513</v>
      </c>
      <c r="J6903" s="7">
        <v>46</v>
      </c>
      <c r="K6903" t="s">
        <v>32</v>
      </c>
      <c r="L6903" t="s">
        <v>33</v>
      </c>
      <c r="M6903" t="str">
        <f t="shared" si="107"/>
        <v>Tue</v>
      </c>
      <c r="N6903" t="str">
        <f>VLOOKUP(Query1[[#This Row],[Age]],'Age Group Vlookup'!B$3:C$6,2,TRUE)</f>
        <v>40-49</v>
      </c>
    </row>
    <row r="6904" spans="1:14" x14ac:dyDescent="0.3">
      <c r="A6904" t="s">
        <v>7918</v>
      </c>
      <c r="B6904" s="1">
        <v>42670</v>
      </c>
      <c r="C6904" t="s">
        <v>1720</v>
      </c>
      <c r="D6904">
        <v>41495</v>
      </c>
      <c r="E6904" t="s">
        <v>137</v>
      </c>
      <c r="G6904" t="s">
        <v>17</v>
      </c>
      <c r="H6904">
        <v>27000</v>
      </c>
      <c r="I6904" t="s">
        <v>1721</v>
      </c>
      <c r="J6904" s="7">
        <v>42</v>
      </c>
      <c r="K6904" t="s">
        <v>32</v>
      </c>
      <c r="L6904" t="s">
        <v>33</v>
      </c>
      <c r="M6904" t="str">
        <f t="shared" si="107"/>
        <v>Thu</v>
      </c>
      <c r="N6904" t="str">
        <f>VLOOKUP(Query1[[#This Row],[Age]],'Age Group Vlookup'!B$3:C$6,2,TRUE)</f>
        <v>40-49</v>
      </c>
    </row>
    <row r="6905" spans="1:14" x14ac:dyDescent="0.3">
      <c r="A6905" t="s">
        <v>7919</v>
      </c>
      <c r="B6905" s="1">
        <v>42679</v>
      </c>
      <c r="C6905" t="s">
        <v>1213</v>
      </c>
      <c r="D6905">
        <v>25968</v>
      </c>
      <c r="E6905" t="s">
        <v>43</v>
      </c>
      <c r="G6905" t="s">
        <v>32</v>
      </c>
      <c r="H6905">
        <v>155000</v>
      </c>
      <c r="I6905" t="s">
        <v>1214</v>
      </c>
      <c r="J6905" s="7">
        <v>40</v>
      </c>
      <c r="K6905" t="s">
        <v>27</v>
      </c>
      <c r="L6905" t="s">
        <v>28</v>
      </c>
      <c r="M6905" t="str">
        <f t="shared" si="107"/>
        <v>Sat</v>
      </c>
      <c r="N6905" t="str">
        <f>VLOOKUP(Query1[[#This Row],[Age]],'Age Group Vlookup'!B$3:C$6,2,TRUE)</f>
        <v>40-49</v>
      </c>
    </row>
    <row r="6906" spans="1:14" x14ac:dyDescent="0.3">
      <c r="A6906" t="s">
        <v>7920</v>
      </c>
      <c r="B6906" s="1">
        <v>42586</v>
      </c>
      <c r="C6906" t="s">
        <v>114</v>
      </c>
      <c r="D6906">
        <v>30155</v>
      </c>
      <c r="E6906" t="s">
        <v>21</v>
      </c>
      <c r="G6906" t="s">
        <v>15</v>
      </c>
      <c r="H6906">
        <v>617000</v>
      </c>
      <c r="I6906" t="s">
        <v>115</v>
      </c>
      <c r="J6906" s="7">
        <v>36</v>
      </c>
      <c r="K6906" t="s">
        <v>27</v>
      </c>
      <c r="L6906" t="s">
        <v>28</v>
      </c>
      <c r="M6906" t="str">
        <f t="shared" si="107"/>
        <v>Thu</v>
      </c>
      <c r="N6906" t="str">
        <f>VLOOKUP(Query1[[#This Row],[Age]],'Age Group Vlookup'!B$3:C$6,2,TRUE)</f>
        <v>30-39</v>
      </c>
    </row>
    <row r="6907" spans="1:14" x14ac:dyDescent="0.3">
      <c r="A6907" t="s">
        <v>7921</v>
      </c>
      <c r="B6907" s="1">
        <v>42694</v>
      </c>
      <c r="C6907" t="s">
        <v>3244</v>
      </c>
      <c r="D6907">
        <v>12797</v>
      </c>
      <c r="E6907" t="s">
        <v>36</v>
      </c>
      <c r="G6907" t="s">
        <v>15</v>
      </c>
      <c r="H6907">
        <v>852000</v>
      </c>
      <c r="I6907" t="s">
        <v>3245</v>
      </c>
      <c r="J6907" s="7">
        <v>50</v>
      </c>
      <c r="K6907" t="s">
        <v>32</v>
      </c>
      <c r="L6907" t="s">
        <v>33</v>
      </c>
      <c r="M6907" t="str">
        <f t="shared" si="107"/>
        <v>Sun</v>
      </c>
      <c r="N6907" t="str">
        <f>VLOOKUP(Query1[[#This Row],[Age]],'Age Group Vlookup'!B$3:C$6,2,TRUE)</f>
        <v>50-59</v>
      </c>
    </row>
    <row r="6908" spans="1:14" x14ac:dyDescent="0.3">
      <c r="A6908" t="s">
        <v>7922</v>
      </c>
      <c r="B6908" s="1">
        <v>42634</v>
      </c>
      <c r="C6908" t="s">
        <v>527</v>
      </c>
      <c r="D6908">
        <v>13568</v>
      </c>
      <c r="E6908" t="s">
        <v>137</v>
      </c>
      <c r="G6908" t="s">
        <v>17</v>
      </c>
      <c r="H6908">
        <v>49000</v>
      </c>
      <c r="I6908" t="s">
        <v>528</v>
      </c>
      <c r="J6908" s="7">
        <v>30</v>
      </c>
      <c r="K6908" t="s">
        <v>17</v>
      </c>
      <c r="L6908" t="s">
        <v>18</v>
      </c>
      <c r="M6908" t="str">
        <f t="shared" si="107"/>
        <v>Wed</v>
      </c>
      <c r="N6908" t="str">
        <f>VLOOKUP(Query1[[#This Row],[Age]],'Age Group Vlookup'!B$3:C$6,2,TRUE)</f>
        <v>30-39</v>
      </c>
    </row>
    <row r="6909" spans="1:14" x14ac:dyDescent="0.3">
      <c r="A6909" t="s">
        <v>7923</v>
      </c>
      <c r="B6909" s="1">
        <v>42583</v>
      </c>
      <c r="C6909" t="s">
        <v>1039</v>
      </c>
      <c r="D6909">
        <v>23421</v>
      </c>
      <c r="E6909" t="s">
        <v>69</v>
      </c>
      <c r="G6909" t="s">
        <v>15</v>
      </c>
      <c r="H6909">
        <v>686000</v>
      </c>
      <c r="I6909" t="s">
        <v>1040</v>
      </c>
      <c r="J6909" s="7">
        <v>32</v>
      </c>
      <c r="K6909" t="s">
        <v>27</v>
      </c>
      <c r="L6909" t="s">
        <v>28</v>
      </c>
      <c r="M6909" t="str">
        <f t="shared" si="107"/>
        <v>Mon</v>
      </c>
      <c r="N6909" t="str">
        <f>VLOOKUP(Query1[[#This Row],[Age]],'Age Group Vlookup'!B$3:C$6,2,TRUE)</f>
        <v>30-39</v>
      </c>
    </row>
    <row r="6910" spans="1:14" x14ac:dyDescent="0.3">
      <c r="A6910" t="s">
        <v>7924</v>
      </c>
      <c r="B6910" s="1">
        <v>42562</v>
      </c>
      <c r="C6910" t="s">
        <v>1669</v>
      </c>
      <c r="D6910">
        <v>25598</v>
      </c>
      <c r="E6910" t="s">
        <v>25</v>
      </c>
      <c r="G6910" t="s">
        <v>15</v>
      </c>
      <c r="H6910">
        <v>401000</v>
      </c>
      <c r="I6910" t="s">
        <v>1670</v>
      </c>
      <c r="J6910" s="7">
        <v>34</v>
      </c>
      <c r="K6910" t="s">
        <v>17</v>
      </c>
      <c r="L6910" t="s">
        <v>18</v>
      </c>
      <c r="M6910" t="str">
        <f t="shared" si="107"/>
        <v>Mon</v>
      </c>
      <c r="N6910" t="str">
        <f>VLOOKUP(Query1[[#This Row],[Age]],'Age Group Vlookup'!B$3:C$6,2,TRUE)</f>
        <v>30-39</v>
      </c>
    </row>
    <row r="6911" spans="1:14" x14ac:dyDescent="0.3">
      <c r="A6911" t="s">
        <v>7925</v>
      </c>
      <c r="B6911" s="1">
        <v>42530</v>
      </c>
      <c r="C6911" t="s">
        <v>817</v>
      </c>
      <c r="D6911">
        <v>43175</v>
      </c>
      <c r="E6911" t="s">
        <v>133</v>
      </c>
      <c r="G6911" t="s">
        <v>32</v>
      </c>
      <c r="H6911">
        <v>142000</v>
      </c>
      <c r="I6911" t="s">
        <v>818</v>
      </c>
      <c r="J6911" s="7">
        <v>50</v>
      </c>
      <c r="K6911" t="s">
        <v>32</v>
      </c>
      <c r="L6911" t="s">
        <v>33</v>
      </c>
      <c r="M6911" t="str">
        <f t="shared" si="107"/>
        <v>Thu</v>
      </c>
      <c r="N6911" t="str">
        <f>VLOOKUP(Query1[[#This Row],[Age]],'Age Group Vlookup'!B$3:C$6,2,TRUE)</f>
        <v>50-59</v>
      </c>
    </row>
    <row r="6912" spans="1:14" x14ac:dyDescent="0.3">
      <c r="A6912" t="s">
        <v>7926</v>
      </c>
      <c r="B6912" s="1">
        <v>42475</v>
      </c>
      <c r="C6912" t="s">
        <v>89</v>
      </c>
      <c r="D6912">
        <v>38429</v>
      </c>
      <c r="E6912" t="s">
        <v>43</v>
      </c>
      <c r="G6912" t="s">
        <v>15</v>
      </c>
      <c r="H6912">
        <v>144000</v>
      </c>
      <c r="I6912" t="s">
        <v>90</v>
      </c>
      <c r="J6912" s="7">
        <v>28</v>
      </c>
      <c r="K6912" t="s">
        <v>32</v>
      </c>
      <c r="L6912" t="s">
        <v>33</v>
      </c>
      <c r="M6912" t="str">
        <f t="shared" si="107"/>
        <v>Fri</v>
      </c>
      <c r="N6912" t="str">
        <f>VLOOKUP(Query1[[#This Row],[Age]],'Age Group Vlookup'!B$3:C$6,2,TRUE)</f>
        <v>20-29</v>
      </c>
    </row>
    <row r="6913" spans="1:14" x14ac:dyDescent="0.3">
      <c r="A6913" t="s">
        <v>7927</v>
      </c>
      <c r="B6913" s="1">
        <v>42462</v>
      </c>
      <c r="C6913" t="s">
        <v>3102</v>
      </c>
      <c r="D6913">
        <v>28700</v>
      </c>
      <c r="E6913" t="s">
        <v>108</v>
      </c>
      <c r="G6913" t="s">
        <v>17</v>
      </c>
      <c r="H6913">
        <v>28000</v>
      </c>
      <c r="I6913" t="s">
        <v>3103</v>
      </c>
      <c r="J6913" s="7">
        <v>23</v>
      </c>
      <c r="K6913" t="s">
        <v>27</v>
      </c>
      <c r="L6913" t="s">
        <v>28</v>
      </c>
      <c r="M6913" t="str">
        <f t="shared" si="107"/>
        <v>Sat</v>
      </c>
      <c r="N6913" t="str">
        <f>VLOOKUP(Query1[[#This Row],[Age]],'Age Group Vlookup'!B$3:C$6,2,TRUE)</f>
        <v>20-29</v>
      </c>
    </row>
    <row r="6914" spans="1:14" x14ac:dyDescent="0.3">
      <c r="A6914" t="s">
        <v>7928</v>
      </c>
      <c r="B6914" s="1">
        <v>42689</v>
      </c>
      <c r="C6914" t="s">
        <v>547</v>
      </c>
      <c r="D6914">
        <v>10310</v>
      </c>
      <c r="E6914" t="s">
        <v>14</v>
      </c>
      <c r="G6914" t="s">
        <v>17</v>
      </c>
      <c r="H6914">
        <v>29000</v>
      </c>
      <c r="I6914" t="s">
        <v>548</v>
      </c>
      <c r="J6914" s="7">
        <v>23</v>
      </c>
      <c r="K6914" t="s">
        <v>27</v>
      </c>
      <c r="L6914" t="s">
        <v>28</v>
      </c>
      <c r="M6914" t="str">
        <f t="shared" ref="M6914:M6977" si="108">TEXT(B6914,"ddd")</f>
        <v>Tue</v>
      </c>
      <c r="N6914" t="str">
        <f>VLOOKUP(Query1[[#This Row],[Age]],'Age Group Vlookup'!B$3:C$6,2,TRUE)</f>
        <v>20-29</v>
      </c>
    </row>
    <row r="6915" spans="1:14" x14ac:dyDescent="0.3">
      <c r="A6915" t="s">
        <v>7929</v>
      </c>
      <c r="B6915" s="1">
        <v>42464</v>
      </c>
      <c r="C6915" t="s">
        <v>1674</v>
      </c>
      <c r="D6915">
        <v>103</v>
      </c>
      <c r="E6915" t="s">
        <v>21</v>
      </c>
      <c r="G6915" t="s">
        <v>17</v>
      </c>
      <c r="H6915">
        <v>30000</v>
      </c>
      <c r="I6915" t="s">
        <v>1675</v>
      </c>
      <c r="J6915" s="7">
        <v>48</v>
      </c>
      <c r="K6915" t="s">
        <v>32</v>
      </c>
      <c r="L6915" t="s">
        <v>33</v>
      </c>
      <c r="M6915" t="str">
        <f t="shared" si="108"/>
        <v>Mon</v>
      </c>
      <c r="N6915" t="str">
        <f>VLOOKUP(Query1[[#This Row],[Age]],'Age Group Vlookup'!B$3:C$6,2,TRUE)</f>
        <v>40-49</v>
      </c>
    </row>
    <row r="6916" spans="1:14" x14ac:dyDescent="0.3">
      <c r="A6916" t="s">
        <v>7930</v>
      </c>
      <c r="B6916" s="1">
        <v>42463</v>
      </c>
      <c r="C6916" t="s">
        <v>1515</v>
      </c>
      <c r="D6916">
        <v>19259</v>
      </c>
      <c r="E6916" t="s">
        <v>77</v>
      </c>
      <c r="G6916" t="s">
        <v>17</v>
      </c>
      <c r="H6916">
        <v>46000</v>
      </c>
      <c r="I6916" t="s">
        <v>1516</v>
      </c>
      <c r="J6916" s="7">
        <v>46</v>
      </c>
      <c r="K6916" t="s">
        <v>27</v>
      </c>
      <c r="L6916" t="s">
        <v>28</v>
      </c>
      <c r="M6916" t="str">
        <f t="shared" si="108"/>
        <v>Sun</v>
      </c>
      <c r="N6916" t="str">
        <f>VLOOKUP(Query1[[#This Row],[Age]],'Age Group Vlookup'!B$3:C$6,2,TRUE)</f>
        <v>40-49</v>
      </c>
    </row>
    <row r="6917" spans="1:14" x14ac:dyDescent="0.3">
      <c r="A6917" t="s">
        <v>7931</v>
      </c>
      <c r="B6917" s="1">
        <v>42604</v>
      </c>
      <c r="C6917" t="s">
        <v>1677</v>
      </c>
      <c r="D6917">
        <v>31489</v>
      </c>
      <c r="E6917" t="s">
        <v>58</v>
      </c>
      <c r="G6917" t="s">
        <v>17</v>
      </c>
      <c r="H6917">
        <v>46000</v>
      </c>
      <c r="I6917" t="s">
        <v>1678</v>
      </c>
      <c r="J6917" s="7">
        <v>34</v>
      </c>
      <c r="K6917" t="s">
        <v>17</v>
      </c>
      <c r="L6917" t="s">
        <v>18</v>
      </c>
      <c r="M6917" t="str">
        <f t="shared" si="108"/>
        <v>Mon</v>
      </c>
      <c r="N6917" t="str">
        <f>VLOOKUP(Query1[[#This Row],[Age]],'Age Group Vlookup'!B$3:C$6,2,TRUE)</f>
        <v>30-39</v>
      </c>
    </row>
    <row r="6918" spans="1:14" x14ac:dyDescent="0.3">
      <c r="A6918" t="s">
        <v>7932</v>
      </c>
      <c r="B6918" s="1">
        <v>42594</v>
      </c>
      <c r="C6918" t="s">
        <v>42</v>
      </c>
      <c r="D6918">
        <v>24472</v>
      </c>
      <c r="E6918" t="s">
        <v>54</v>
      </c>
      <c r="G6918" t="s">
        <v>17</v>
      </c>
      <c r="H6918">
        <v>34000</v>
      </c>
      <c r="I6918" t="s">
        <v>44</v>
      </c>
      <c r="J6918" s="7">
        <v>47</v>
      </c>
      <c r="K6918" t="s">
        <v>27</v>
      </c>
      <c r="L6918" t="s">
        <v>28</v>
      </c>
      <c r="M6918" t="str">
        <f t="shared" si="108"/>
        <v>Fri</v>
      </c>
      <c r="N6918" t="str">
        <f>VLOOKUP(Query1[[#This Row],[Age]],'Age Group Vlookup'!B$3:C$6,2,TRUE)</f>
        <v>40-49</v>
      </c>
    </row>
    <row r="6919" spans="1:14" x14ac:dyDescent="0.3">
      <c r="A6919" t="s">
        <v>7933</v>
      </c>
      <c r="B6919" s="1">
        <v>42577</v>
      </c>
      <c r="C6919" t="s">
        <v>1216</v>
      </c>
      <c r="D6919">
        <v>45352</v>
      </c>
      <c r="E6919" t="s">
        <v>21</v>
      </c>
      <c r="G6919" t="s">
        <v>15</v>
      </c>
      <c r="H6919">
        <v>332000</v>
      </c>
      <c r="I6919" t="s">
        <v>1217</v>
      </c>
      <c r="J6919" s="7">
        <v>42</v>
      </c>
      <c r="K6919" t="s">
        <v>27</v>
      </c>
      <c r="L6919" t="s">
        <v>28</v>
      </c>
      <c r="M6919" t="str">
        <f t="shared" si="108"/>
        <v>Tue</v>
      </c>
      <c r="N6919" t="str">
        <f>VLOOKUP(Query1[[#This Row],[Age]],'Age Group Vlookup'!B$3:C$6,2,TRUE)</f>
        <v>40-49</v>
      </c>
    </row>
    <row r="6920" spans="1:14" x14ac:dyDescent="0.3">
      <c r="A6920" t="s">
        <v>7934</v>
      </c>
      <c r="B6920" s="1">
        <v>42538</v>
      </c>
      <c r="C6920" t="s">
        <v>89</v>
      </c>
      <c r="D6920">
        <v>13872</v>
      </c>
      <c r="E6920" t="s">
        <v>43</v>
      </c>
      <c r="G6920" t="s">
        <v>15</v>
      </c>
      <c r="H6920">
        <v>144000</v>
      </c>
      <c r="I6920" t="s">
        <v>90</v>
      </c>
      <c r="J6920" s="7">
        <v>28</v>
      </c>
      <c r="K6920" t="s">
        <v>32</v>
      </c>
      <c r="L6920" t="s">
        <v>33</v>
      </c>
      <c r="M6920" t="str">
        <f t="shared" si="108"/>
        <v>Fri</v>
      </c>
      <c r="N6920" t="str">
        <f>VLOOKUP(Query1[[#This Row],[Age]],'Age Group Vlookup'!B$3:C$6,2,TRUE)</f>
        <v>20-29</v>
      </c>
    </row>
    <row r="6921" spans="1:14" x14ac:dyDescent="0.3">
      <c r="A6921" t="s">
        <v>7935</v>
      </c>
      <c r="B6921" s="1">
        <v>42432</v>
      </c>
      <c r="C6921" t="s">
        <v>940</v>
      </c>
      <c r="D6921">
        <v>39717</v>
      </c>
      <c r="E6921" t="s">
        <v>133</v>
      </c>
      <c r="G6921" t="s">
        <v>15</v>
      </c>
      <c r="H6921">
        <v>886000</v>
      </c>
      <c r="I6921" t="s">
        <v>941</v>
      </c>
      <c r="J6921" s="7">
        <v>44</v>
      </c>
      <c r="K6921" t="s">
        <v>27</v>
      </c>
      <c r="L6921" t="s">
        <v>28</v>
      </c>
      <c r="M6921" t="str">
        <f t="shared" si="108"/>
        <v>Thu</v>
      </c>
      <c r="N6921" t="str">
        <f>VLOOKUP(Query1[[#This Row],[Age]],'Age Group Vlookup'!B$3:C$6,2,TRUE)</f>
        <v>40-49</v>
      </c>
    </row>
    <row r="6922" spans="1:14" x14ac:dyDescent="0.3">
      <c r="A6922" t="s">
        <v>7936</v>
      </c>
      <c r="B6922" s="1">
        <v>42610</v>
      </c>
      <c r="C6922" t="s">
        <v>322</v>
      </c>
      <c r="D6922">
        <v>45585</v>
      </c>
      <c r="E6922" t="s">
        <v>69</v>
      </c>
      <c r="G6922" t="s">
        <v>17</v>
      </c>
      <c r="H6922">
        <v>13000</v>
      </c>
      <c r="I6922" t="s">
        <v>323</v>
      </c>
      <c r="J6922" s="7">
        <v>46</v>
      </c>
      <c r="K6922" t="s">
        <v>32</v>
      </c>
      <c r="L6922" t="s">
        <v>33</v>
      </c>
      <c r="M6922" t="str">
        <f t="shared" si="108"/>
        <v>Sun</v>
      </c>
      <c r="N6922" t="str">
        <f>VLOOKUP(Query1[[#This Row],[Age]],'Age Group Vlookup'!B$3:C$6,2,TRUE)</f>
        <v>40-49</v>
      </c>
    </row>
    <row r="6923" spans="1:14" x14ac:dyDescent="0.3">
      <c r="A6923" t="s">
        <v>7937</v>
      </c>
      <c r="B6923" s="1">
        <v>42414</v>
      </c>
      <c r="C6923" t="s">
        <v>933</v>
      </c>
      <c r="D6923">
        <v>30283</v>
      </c>
      <c r="E6923" t="s">
        <v>21</v>
      </c>
      <c r="G6923" t="s">
        <v>15</v>
      </c>
      <c r="H6923">
        <v>267000</v>
      </c>
      <c r="I6923" t="s">
        <v>934</v>
      </c>
      <c r="J6923" s="7">
        <v>31</v>
      </c>
      <c r="K6923" t="s">
        <v>17</v>
      </c>
      <c r="L6923" t="s">
        <v>18</v>
      </c>
      <c r="M6923" t="str">
        <f t="shared" si="108"/>
        <v>Sun</v>
      </c>
      <c r="N6923" t="str">
        <f>VLOOKUP(Query1[[#This Row],[Age]],'Age Group Vlookup'!B$3:C$6,2,TRUE)</f>
        <v>30-39</v>
      </c>
    </row>
    <row r="6924" spans="1:14" x14ac:dyDescent="0.3">
      <c r="A6924" t="s">
        <v>7938</v>
      </c>
      <c r="B6924" s="1">
        <v>42581</v>
      </c>
      <c r="C6924" t="s">
        <v>679</v>
      </c>
      <c r="D6924">
        <v>3680</v>
      </c>
      <c r="E6924" t="s">
        <v>69</v>
      </c>
      <c r="G6924" t="s">
        <v>32</v>
      </c>
      <c r="H6924">
        <v>167000</v>
      </c>
      <c r="I6924" t="s">
        <v>680</v>
      </c>
      <c r="J6924" s="7">
        <v>23</v>
      </c>
      <c r="K6924" t="s">
        <v>27</v>
      </c>
      <c r="L6924" t="s">
        <v>28</v>
      </c>
      <c r="M6924" t="str">
        <f t="shared" si="108"/>
        <v>Sat</v>
      </c>
      <c r="N6924" t="str">
        <f>VLOOKUP(Query1[[#This Row],[Age]],'Age Group Vlookup'!B$3:C$6,2,TRUE)</f>
        <v>20-29</v>
      </c>
    </row>
    <row r="6925" spans="1:14" x14ac:dyDescent="0.3">
      <c r="A6925" t="s">
        <v>7939</v>
      </c>
      <c r="B6925" s="1">
        <v>42658</v>
      </c>
      <c r="C6925" t="s">
        <v>24</v>
      </c>
      <c r="D6925">
        <v>15569</v>
      </c>
      <c r="E6925" t="s">
        <v>137</v>
      </c>
      <c r="G6925" t="s">
        <v>17</v>
      </c>
      <c r="H6925">
        <v>36000</v>
      </c>
      <c r="I6925" t="s">
        <v>26</v>
      </c>
      <c r="J6925" s="7">
        <v>30</v>
      </c>
      <c r="K6925" t="s">
        <v>27</v>
      </c>
      <c r="L6925" t="s">
        <v>28</v>
      </c>
      <c r="M6925" t="str">
        <f t="shared" si="108"/>
        <v>Sat</v>
      </c>
      <c r="N6925" t="str">
        <f>VLOOKUP(Query1[[#This Row],[Age]],'Age Group Vlookup'!B$3:C$6,2,TRUE)</f>
        <v>30-39</v>
      </c>
    </row>
    <row r="6926" spans="1:14" x14ac:dyDescent="0.3">
      <c r="A6926" t="s">
        <v>7940</v>
      </c>
      <c r="B6926" s="1">
        <v>42721</v>
      </c>
      <c r="C6926" t="s">
        <v>2449</v>
      </c>
      <c r="D6926">
        <v>33806</v>
      </c>
      <c r="E6926" t="s">
        <v>150</v>
      </c>
      <c r="G6926" t="s">
        <v>15</v>
      </c>
      <c r="H6926">
        <v>126000</v>
      </c>
      <c r="I6926" t="s">
        <v>2450</v>
      </c>
      <c r="J6926" s="7">
        <v>27</v>
      </c>
      <c r="K6926" t="s">
        <v>17</v>
      </c>
      <c r="L6926" t="s">
        <v>18</v>
      </c>
      <c r="M6926" t="str">
        <f t="shared" si="108"/>
        <v>Sat</v>
      </c>
      <c r="N6926" t="str">
        <f>VLOOKUP(Query1[[#This Row],[Age]],'Age Group Vlookup'!B$3:C$6,2,TRUE)</f>
        <v>20-29</v>
      </c>
    </row>
    <row r="6927" spans="1:14" x14ac:dyDescent="0.3">
      <c r="A6927" t="s">
        <v>7941</v>
      </c>
      <c r="B6927" s="1">
        <v>42424</v>
      </c>
      <c r="C6927" t="s">
        <v>869</v>
      </c>
      <c r="D6927">
        <v>9805</v>
      </c>
      <c r="E6927" t="s">
        <v>25</v>
      </c>
      <c r="G6927" t="s">
        <v>15</v>
      </c>
      <c r="H6927">
        <v>445000</v>
      </c>
      <c r="I6927" t="s">
        <v>870</v>
      </c>
      <c r="J6927" s="7">
        <v>30</v>
      </c>
      <c r="K6927" t="s">
        <v>27</v>
      </c>
      <c r="L6927" t="s">
        <v>28</v>
      </c>
      <c r="M6927" t="str">
        <f t="shared" si="108"/>
        <v>Wed</v>
      </c>
      <c r="N6927" t="str">
        <f>VLOOKUP(Query1[[#This Row],[Age]],'Age Group Vlookup'!B$3:C$6,2,TRUE)</f>
        <v>30-39</v>
      </c>
    </row>
    <row r="6928" spans="1:14" x14ac:dyDescent="0.3">
      <c r="A6928" t="s">
        <v>7942</v>
      </c>
      <c r="B6928" s="1">
        <v>42626</v>
      </c>
      <c r="C6928" t="s">
        <v>980</v>
      </c>
      <c r="D6928">
        <v>21632</v>
      </c>
      <c r="E6928" t="s">
        <v>77</v>
      </c>
      <c r="G6928" t="s">
        <v>17</v>
      </c>
      <c r="H6928">
        <v>4000</v>
      </c>
      <c r="I6928" t="s">
        <v>981</v>
      </c>
      <c r="J6928" s="7">
        <v>40</v>
      </c>
      <c r="K6928" t="s">
        <v>17</v>
      </c>
      <c r="L6928" t="s">
        <v>18</v>
      </c>
      <c r="M6928" t="str">
        <f t="shared" si="108"/>
        <v>Tue</v>
      </c>
      <c r="N6928" t="str">
        <f>VLOOKUP(Query1[[#This Row],[Age]],'Age Group Vlookup'!B$3:C$6,2,TRUE)</f>
        <v>40-49</v>
      </c>
    </row>
    <row r="6929" spans="1:14" x14ac:dyDescent="0.3">
      <c r="A6929" t="s">
        <v>7943</v>
      </c>
      <c r="B6929" s="1">
        <v>42537</v>
      </c>
      <c r="C6929" t="s">
        <v>73</v>
      </c>
      <c r="D6929">
        <v>27226</v>
      </c>
      <c r="E6929" t="s">
        <v>43</v>
      </c>
      <c r="G6929" t="s">
        <v>15</v>
      </c>
      <c r="H6929">
        <v>835000</v>
      </c>
      <c r="I6929" t="s">
        <v>74</v>
      </c>
      <c r="J6929" s="7">
        <v>24</v>
      </c>
      <c r="K6929" t="s">
        <v>27</v>
      </c>
      <c r="L6929" t="s">
        <v>28</v>
      </c>
      <c r="M6929" t="str">
        <f t="shared" si="108"/>
        <v>Thu</v>
      </c>
      <c r="N6929" t="str">
        <f>VLOOKUP(Query1[[#This Row],[Age]],'Age Group Vlookup'!B$3:C$6,2,TRUE)</f>
        <v>20-29</v>
      </c>
    </row>
    <row r="6930" spans="1:14" x14ac:dyDescent="0.3">
      <c r="A6930" t="s">
        <v>7944</v>
      </c>
      <c r="B6930" s="1">
        <v>42668</v>
      </c>
      <c r="C6930" t="s">
        <v>1669</v>
      </c>
      <c r="D6930">
        <v>1329</v>
      </c>
      <c r="E6930" t="s">
        <v>62</v>
      </c>
      <c r="G6930" t="s">
        <v>15</v>
      </c>
      <c r="H6930">
        <v>401000</v>
      </c>
      <c r="I6930" t="s">
        <v>1670</v>
      </c>
      <c r="J6930" s="7">
        <v>34</v>
      </c>
      <c r="K6930" t="s">
        <v>17</v>
      </c>
      <c r="L6930" t="s">
        <v>18</v>
      </c>
      <c r="M6930" t="str">
        <f t="shared" si="108"/>
        <v>Tue</v>
      </c>
      <c r="N6930" t="str">
        <f>VLOOKUP(Query1[[#This Row],[Age]],'Age Group Vlookup'!B$3:C$6,2,TRUE)</f>
        <v>30-39</v>
      </c>
    </row>
    <row r="6931" spans="1:14" x14ac:dyDescent="0.3">
      <c r="A6931" t="s">
        <v>7945</v>
      </c>
      <c r="B6931" s="1">
        <v>42550</v>
      </c>
      <c r="C6931" t="s">
        <v>587</v>
      </c>
      <c r="D6931">
        <v>48313</v>
      </c>
      <c r="E6931" t="s">
        <v>58</v>
      </c>
      <c r="G6931" t="s">
        <v>15</v>
      </c>
      <c r="H6931">
        <v>567000</v>
      </c>
      <c r="I6931" t="s">
        <v>588</v>
      </c>
      <c r="J6931" s="7">
        <v>36</v>
      </c>
      <c r="K6931" t="s">
        <v>27</v>
      </c>
      <c r="L6931" t="s">
        <v>28</v>
      </c>
      <c r="M6931" t="str">
        <f t="shared" si="108"/>
        <v>Wed</v>
      </c>
      <c r="N6931" t="str">
        <f>VLOOKUP(Query1[[#This Row],[Age]],'Age Group Vlookup'!B$3:C$6,2,TRUE)</f>
        <v>30-39</v>
      </c>
    </row>
    <row r="6932" spans="1:14" x14ac:dyDescent="0.3">
      <c r="A6932" t="s">
        <v>7946</v>
      </c>
      <c r="B6932" s="1">
        <v>42380</v>
      </c>
      <c r="C6932" t="s">
        <v>675</v>
      </c>
      <c r="D6932">
        <v>9310</v>
      </c>
      <c r="E6932" t="s">
        <v>69</v>
      </c>
      <c r="G6932" t="s">
        <v>17</v>
      </c>
      <c r="H6932">
        <v>47000</v>
      </c>
      <c r="I6932" t="s">
        <v>676</v>
      </c>
      <c r="J6932" s="7">
        <v>47</v>
      </c>
      <c r="K6932" t="s">
        <v>32</v>
      </c>
      <c r="L6932" t="s">
        <v>33</v>
      </c>
      <c r="M6932" t="str">
        <f t="shared" si="108"/>
        <v>Mon</v>
      </c>
      <c r="N6932" t="str">
        <f>VLOOKUP(Query1[[#This Row],[Age]],'Age Group Vlookup'!B$3:C$6,2,TRUE)</f>
        <v>40-49</v>
      </c>
    </row>
    <row r="6933" spans="1:14" x14ac:dyDescent="0.3">
      <c r="A6933" t="s">
        <v>7947</v>
      </c>
      <c r="B6933" s="1">
        <v>42625</v>
      </c>
      <c r="C6933" t="s">
        <v>622</v>
      </c>
      <c r="D6933">
        <v>21466</v>
      </c>
      <c r="E6933" t="s">
        <v>36</v>
      </c>
      <c r="G6933" t="s">
        <v>17</v>
      </c>
      <c r="H6933">
        <v>12000</v>
      </c>
      <c r="I6933" t="s">
        <v>623</v>
      </c>
      <c r="J6933" s="7">
        <v>50</v>
      </c>
      <c r="K6933" t="s">
        <v>17</v>
      </c>
      <c r="L6933" t="s">
        <v>18</v>
      </c>
      <c r="M6933" t="str">
        <f t="shared" si="108"/>
        <v>Mon</v>
      </c>
      <c r="N6933" t="str">
        <f>VLOOKUP(Query1[[#This Row],[Age]],'Age Group Vlookup'!B$3:C$6,2,TRUE)</f>
        <v>50-59</v>
      </c>
    </row>
    <row r="6934" spans="1:14" x14ac:dyDescent="0.3">
      <c r="A6934" t="s">
        <v>7948</v>
      </c>
      <c r="B6934" s="1">
        <v>42617</v>
      </c>
      <c r="C6934" t="s">
        <v>240</v>
      </c>
      <c r="D6934">
        <v>37925</v>
      </c>
      <c r="E6934" t="s">
        <v>43</v>
      </c>
      <c r="G6934" t="s">
        <v>32</v>
      </c>
      <c r="H6934">
        <v>142000</v>
      </c>
      <c r="I6934" t="s">
        <v>241</v>
      </c>
      <c r="J6934" s="7">
        <v>27</v>
      </c>
      <c r="K6934" t="s">
        <v>27</v>
      </c>
      <c r="L6934" t="s">
        <v>28</v>
      </c>
      <c r="M6934" t="str">
        <f t="shared" si="108"/>
        <v>Sun</v>
      </c>
      <c r="N6934" t="str">
        <f>VLOOKUP(Query1[[#This Row],[Age]],'Age Group Vlookup'!B$3:C$6,2,TRUE)</f>
        <v>20-29</v>
      </c>
    </row>
    <row r="6935" spans="1:14" x14ac:dyDescent="0.3">
      <c r="A6935" t="s">
        <v>7949</v>
      </c>
      <c r="B6935" s="1">
        <v>42732</v>
      </c>
      <c r="C6935" t="s">
        <v>1497</v>
      </c>
      <c r="D6935">
        <v>13097</v>
      </c>
      <c r="E6935" t="s">
        <v>43</v>
      </c>
      <c r="G6935" t="s">
        <v>15</v>
      </c>
      <c r="H6935">
        <v>143000</v>
      </c>
      <c r="I6935" t="s">
        <v>1498</v>
      </c>
      <c r="J6935" s="7">
        <v>46</v>
      </c>
      <c r="K6935" t="s">
        <v>17</v>
      </c>
      <c r="L6935" t="s">
        <v>18</v>
      </c>
      <c r="M6935" t="str">
        <f t="shared" si="108"/>
        <v>Wed</v>
      </c>
      <c r="N6935" t="str">
        <f>VLOOKUP(Query1[[#This Row],[Age]],'Age Group Vlookup'!B$3:C$6,2,TRUE)</f>
        <v>40-49</v>
      </c>
    </row>
    <row r="6936" spans="1:14" x14ac:dyDescent="0.3">
      <c r="A6936" t="s">
        <v>7950</v>
      </c>
      <c r="B6936" s="1">
        <v>42545</v>
      </c>
      <c r="C6936" t="s">
        <v>222</v>
      </c>
      <c r="D6936">
        <v>4987</v>
      </c>
      <c r="E6936" t="s">
        <v>62</v>
      </c>
      <c r="G6936" t="s">
        <v>32</v>
      </c>
      <c r="H6936">
        <v>180000</v>
      </c>
      <c r="I6936" t="s">
        <v>223</v>
      </c>
      <c r="J6936" s="7">
        <v>48</v>
      </c>
      <c r="K6936" t="s">
        <v>32</v>
      </c>
      <c r="L6936" t="s">
        <v>33</v>
      </c>
      <c r="M6936" t="str">
        <f t="shared" si="108"/>
        <v>Fri</v>
      </c>
      <c r="N6936" t="str">
        <f>VLOOKUP(Query1[[#This Row],[Age]],'Age Group Vlookup'!B$3:C$6,2,TRUE)</f>
        <v>40-49</v>
      </c>
    </row>
    <row r="6937" spans="1:14" x14ac:dyDescent="0.3">
      <c r="A6937" t="s">
        <v>7951</v>
      </c>
      <c r="B6937" s="1">
        <v>42597</v>
      </c>
      <c r="C6937" t="s">
        <v>3703</v>
      </c>
      <c r="D6937">
        <v>43707</v>
      </c>
      <c r="E6937" t="s">
        <v>77</v>
      </c>
      <c r="G6937" t="s">
        <v>32</v>
      </c>
      <c r="H6937">
        <v>138000</v>
      </c>
      <c r="I6937" t="s">
        <v>3704</v>
      </c>
      <c r="J6937" s="7">
        <v>40</v>
      </c>
      <c r="K6937" t="s">
        <v>17</v>
      </c>
      <c r="L6937" t="s">
        <v>18</v>
      </c>
      <c r="M6937" t="str">
        <f t="shared" si="108"/>
        <v>Mon</v>
      </c>
      <c r="N6937" t="str">
        <f>VLOOKUP(Query1[[#This Row],[Age]],'Age Group Vlookup'!B$3:C$6,2,TRUE)</f>
        <v>40-49</v>
      </c>
    </row>
    <row r="6938" spans="1:14" x14ac:dyDescent="0.3">
      <c r="A6938" t="s">
        <v>7952</v>
      </c>
      <c r="B6938" s="1">
        <v>42645</v>
      </c>
      <c r="C6938" t="s">
        <v>1044</v>
      </c>
      <c r="D6938">
        <v>13261</v>
      </c>
      <c r="E6938" t="s">
        <v>69</v>
      </c>
      <c r="G6938" t="s">
        <v>15</v>
      </c>
      <c r="H6938">
        <v>497000</v>
      </c>
      <c r="I6938" t="s">
        <v>1045</v>
      </c>
      <c r="J6938" s="7">
        <v>25</v>
      </c>
      <c r="K6938" t="s">
        <v>17</v>
      </c>
      <c r="L6938" t="s">
        <v>18</v>
      </c>
      <c r="M6938" t="str">
        <f t="shared" si="108"/>
        <v>Sun</v>
      </c>
      <c r="N6938" t="str">
        <f>VLOOKUP(Query1[[#This Row],[Age]],'Age Group Vlookup'!B$3:C$6,2,TRUE)</f>
        <v>20-29</v>
      </c>
    </row>
    <row r="6939" spans="1:14" x14ac:dyDescent="0.3">
      <c r="A6939" t="s">
        <v>7953</v>
      </c>
      <c r="B6939" s="1">
        <v>42675</v>
      </c>
      <c r="C6939" t="s">
        <v>933</v>
      </c>
      <c r="D6939">
        <v>47441</v>
      </c>
      <c r="E6939" t="s">
        <v>36</v>
      </c>
      <c r="G6939" t="s">
        <v>15</v>
      </c>
      <c r="H6939">
        <v>267000</v>
      </c>
      <c r="I6939" t="s">
        <v>934</v>
      </c>
      <c r="J6939" s="7">
        <v>31</v>
      </c>
      <c r="K6939" t="s">
        <v>17</v>
      </c>
      <c r="L6939" t="s">
        <v>18</v>
      </c>
      <c r="M6939" t="str">
        <f t="shared" si="108"/>
        <v>Tue</v>
      </c>
      <c r="N6939" t="str">
        <f>VLOOKUP(Query1[[#This Row],[Age]],'Age Group Vlookup'!B$3:C$6,2,TRUE)</f>
        <v>30-39</v>
      </c>
    </row>
    <row r="6940" spans="1:14" x14ac:dyDescent="0.3">
      <c r="A6940" t="s">
        <v>7954</v>
      </c>
      <c r="B6940" s="1">
        <v>42546</v>
      </c>
      <c r="C6940" t="s">
        <v>1405</v>
      </c>
      <c r="D6940">
        <v>37539</v>
      </c>
      <c r="E6940" t="s">
        <v>150</v>
      </c>
      <c r="G6940" t="s">
        <v>15</v>
      </c>
      <c r="H6940">
        <v>802000</v>
      </c>
      <c r="I6940" t="s">
        <v>1406</v>
      </c>
      <c r="J6940" s="7">
        <v>50</v>
      </c>
      <c r="K6940" t="s">
        <v>27</v>
      </c>
      <c r="L6940" t="s">
        <v>28</v>
      </c>
      <c r="M6940" t="str">
        <f t="shared" si="108"/>
        <v>Sat</v>
      </c>
      <c r="N6940" t="str">
        <f>VLOOKUP(Query1[[#This Row],[Age]],'Age Group Vlookup'!B$3:C$6,2,TRUE)</f>
        <v>50-59</v>
      </c>
    </row>
    <row r="6941" spans="1:14" x14ac:dyDescent="0.3">
      <c r="A6941" t="s">
        <v>7955</v>
      </c>
      <c r="B6941" s="1">
        <v>42697</v>
      </c>
      <c r="C6941" t="s">
        <v>1357</v>
      </c>
      <c r="D6941">
        <v>356</v>
      </c>
      <c r="E6941" t="s">
        <v>54</v>
      </c>
      <c r="G6941" t="s">
        <v>32</v>
      </c>
      <c r="H6941">
        <v>53000</v>
      </c>
      <c r="I6941" t="s">
        <v>1358</v>
      </c>
      <c r="J6941" s="7">
        <v>41</v>
      </c>
      <c r="K6941" t="s">
        <v>27</v>
      </c>
      <c r="L6941" t="s">
        <v>28</v>
      </c>
      <c r="M6941" t="str">
        <f t="shared" si="108"/>
        <v>Wed</v>
      </c>
      <c r="N6941" t="str">
        <f>VLOOKUP(Query1[[#This Row],[Age]],'Age Group Vlookup'!B$3:C$6,2,TRUE)</f>
        <v>40-49</v>
      </c>
    </row>
    <row r="6942" spans="1:14" x14ac:dyDescent="0.3">
      <c r="A6942" t="s">
        <v>7956</v>
      </c>
      <c r="B6942" s="1">
        <v>42696</v>
      </c>
      <c r="C6942" t="s">
        <v>444</v>
      </c>
      <c r="D6942">
        <v>15727</v>
      </c>
      <c r="E6942" t="s">
        <v>108</v>
      </c>
      <c r="G6942" t="s">
        <v>17</v>
      </c>
      <c r="H6942">
        <v>17000</v>
      </c>
      <c r="I6942" t="s">
        <v>445</v>
      </c>
      <c r="J6942" s="7">
        <v>45</v>
      </c>
      <c r="K6942" t="s">
        <v>27</v>
      </c>
      <c r="L6942" t="s">
        <v>28</v>
      </c>
      <c r="M6942" t="str">
        <f t="shared" si="108"/>
        <v>Tue</v>
      </c>
      <c r="N6942" t="str">
        <f>VLOOKUP(Query1[[#This Row],[Age]],'Age Group Vlookup'!B$3:C$6,2,TRUE)</f>
        <v>40-49</v>
      </c>
    </row>
    <row r="6943" spans="1:14" x14ac:dyDescent="0.3">
      <c r="A6943" t="s">
        <v>7957</v>
      </c>
      <c r="B6943" s="1">
        <v>42422</v>
      </c>
      <c r="C6943" t="s">
        <v>946</v>
      </c>
      <c r="D6943">
        <v>21717</v>
      </c>
      <c r="E6943" t="s">
        <v>77</v>
      </c>
      <c r="G6943" t="s">
        <v>15</v>
      </c>
      <c r="H6943">
        <v>596000</v>
      </c>
      <c r="I6943" t="s">
        <v>947</v>
      </c>
      <c r="J6943" s="7">
        <v>49</v>
      </c>
      <c r="K6943" t="s">
        <v>32</v>
      </c>
      <c r="L6943" t="s">
        <v>33</v>
      </c>
      <c r="M6943" t="str">
        <f t="shared" si="108"/>
        <v>Mon</v>
      </c>
      <c r="N6943" t="str">
        <f>VLOOKUP(Query1[[#This Row],[Age]],'Age Group Vlookup'!B$3:C$6,2,TRUE)</f>
        <v>40-49</v>
      </c>
    </row>
    <row r="6944" spans="1:14" x14ac:dyDescent="0.3">
      <c r="A6944" t="s">
        <v>7958</v>
      </c>
      <c r="B6944" s="1">
        <v>42444</v>
      </c>
      <c r="C6944" t="s">
        <v>159</v>
      </c>
      <c r="D6944">
        <v>29254</v>
      </c>
      <c r="E6944" t="s">
        <v>133</v>
      </c>
      <c r="G6944" t="s">
        <v>15</v>
      </c>
      <c r="H6944">
        <v>337000</v>
      </c>
      <c r="I6944" t="s">
        <v>160</v>
      </c>
      <c r="J6944" s="7">
        <v>26</v>
      </c>
      <c r="K6944" t="s">
        <v>27</v>
      </c>
      <c r="L6944" t="s">
        <v>28</v>
      </c>
      <c r="M6944" t="str">
        <f t="shared" si="108"/>
        <v>Tue</v>
      </c>
      <c r="N6944" t="str">
        <f>VLOOKUP(Query1[[#This Row],[Age]],'Age Group Vlookup'!B$3:C$6,2,TRUE)</f>
        <v>20-29</v>
      </c>
    </row>
    <row r="6945" spans="1:14" x14ac:dyDescent="0.3">
      <c r="A6945" t="s">
        <v>7959</v>
      </c>
      <c r="B6945" s="1">
        <v>42549</v>
      </c>
      <c r="C6945" t="s">
        <v>1497</v>
      </c>
      <c r="D6945">
        <v>28164</v>
      </c>
      <c r="E6945" t="s">
        <v>36</v>
      </c>
      <c r="G6945" t="s">
        <v>15</v>
      </c>
      <c r="H6945">
        <v>143000</v>
      </c>
      <c r="I6945" t="s">
        <v>1498</v>
      </c>
      <c r="J6945" s="7">
        <v>46</v>
      </c>
      <c r="K6945" t="s">
        <v>17</v>
      </c>
      <c r="L6945" t="s">
        <v>18</v>
      </c>
      <c r="M6945" t="str">
        <f t="shared" si="108"/>
        <v>Tue</v>
      </c>
      <c r="N6945" t="str">
        <f>VLOOKUP(Query1[[#This Row],[Age]],'Age Group Vlookup'!B$3:C$6,2,TRUE)</f>
        <v>40-49</v>
      </c>
    </row>
    <row r="6946" spans="1:14" x14ac:dyDescent="0.3">
      <c r="A6946" t="s">
        <v>7960</v>
      </c>
      <c r="B6946" s="1">
        <v>42555</v>
      </c>
      <c r="C6946" t="s">
        <v>24</v>
      </c>
      <c r="D6946">
        <v>4881</v>
      </c>
      <c r="E6946" t="s">
        <v>36</v>
      </c>
      <c r="G6946" t="s">
        <v>17</v>
      </c>
      <c r="H6946">
        <v>36000</v>
      </c>
      <c r="I6946" t="s">
        <v>26</v>
      </c>
      <c r="J6946" s="7">
        <v>30</v>
      </c>
      <c r="K6946" t="s">
        <v>27</v>
      </c>
      <c r="L6946" t="s">
        <v>28</v>
      </c>
      <c r="M6946" t="str">
        <f t="shared" si="108"/>
        <v>Mon</v>
      </c>
      <c r="N6946" t="str">
        <f>VLOOKUP(Query1[[#This Row],[Age]],'Age Group Vlookup'!B$3:C$6,2,TRUE)</f>
        <v>30-39</v>
      </c>
    </row>
    <row r="6947" spans="1:14" x14ac:dyDescent="0.3">
      <c r="A6947" t="s">
        <v>7961</v>
      </c>
      <c r="B6947" s="1">
        <v>42633</v>
      </c>
      <c r="C6947" t="s">
        <v>2145</v>
      </c>
      <c r="D6947">
        <v>43016</v>
      </c>
      <c r="E6947" t="s">
        <v>69</v>
      </c>
      <c r="G6947" t="s">
        <v>17</v>
      </c>
      <c r="H6947">
        <v>9000</v>
      </c>
      <c r="I6947" t="s">
        <v>2146</v>
      </c>
      <c r="J6947" s="7">
        <v>42</v>
      </c>
      <c r="K6947" t="s">
        <v>17</v>
      </c>
      <c r="L6947" t="s">
        <v>18</v>
      </c>
      <c r="M6947" t="str">
        <f t="shared" si="108"/>
        <v>Tue</v>
      </c>
      <c r="N6947" t="str">
        <f>VLOOKUP(Query1[[#This Row],[Age]],'Age Group Vlookup'!B$3:C$6,2,TRUE)</f>
        <v>40-49</v>
      </c>
    </row>
    <row r="6948" spans="1:14" x14ac:dyDescent="0.3">
      <c r="A6948" t="s">
        <v>7962</v>
      </c>
      <c r="B6948" s="1">
        <v>42729</v>
      </c>
      <c r="C6948" t="s">
        <v>1921</v>
      </c>
      <c r="D6948">
        <v>43069</v>
      </c>
      <c r="E6948" t="s">
        <v>108</v>
      </c>
      <c r="G6948" t="s">
        <v>17</v>
      </c>
      <c r="H6948">
        <v>49000</v>
      </c>
      <c r="I6948" t="s">
        <v>1922</v>
      </c>
      <c r="J6948" s="7">
        <v>27</v>
      </c>
      <c r="K6948" t="s">
        <v>32</v>
      </c>
      <c r="L6948" t="s">
        <v>33</v>
      </c>
      <c r="M6948" t="str">
        <f t="shared" si="108"/>
        <v>Sun</v>
      </c>
      <c r="N6948" t="str">
        <f>VLOOKUP(Query1[[#This Row],[Age]],'Age Group Vlookup'!B$3:C$6,2,TRUE)</f>
        <v>20-29</v>
      </c>
    </row>
    <row r="6949" spans="1:14" x14ac:dyDescent="0.3">
      <c r="A6949" t="s">
        <v>7963</v>
      </c>
      <c r="B6949" s="1">
        <v>42683</v>
      </c>
      <c r="C6949" t="s">
        <v>95</v>
      </c>
      <c r="D6949">
        <v>26329</v>
      </c>
      <c r="E6949" t="s">
        <v>36</v>
      </c>
      <c r="G6949" t="s">
        <v>17</v>
      </c>
      <c r="H6949">
        <v>29000</v>
      </c>
      <c r="I6949" t="s">
        <v>96</v>
      </c>
      <c r="J6949" s="7">
        <v>47</v>
      </c>
      <c r="K6949" t="s">
        <v>17</v>
      </c>
      <c r="L6949" t="s">
        <v>18</v>
      </c>
      <c r="M6949" t="str">
        <f t="shared" si="108"/>
        <v>Wed</v>
      </c>
      <c r="N6949" t="str">
        <f>VLOOKUP(Query1[[#This Row],[Age]],'Age Group Vlookup'!B$3:C$6,2,TRUE)</f>
        <v>40-49</v>
      </c>
    </row>
    <row r="6950" spans="1:14" x14ac:dyDescent="0.3">
      <c r="A6950" t="s">
        <v>7964</v>
      </c>
      <c r="B6950" s="1">
        <v>42393</v>
      </c>
      <c r="C6950" t="s">
        <v>1510</v>
      </c>
      <c r="D6950">
        <v>45514</v>
      </c>
      <c r="E6950" t="s">
        <v>54</v>
      </c>
      <c r="G6950" t="s">
        <v>17</v>
      </c>
      <c r="H6950">
        <v>46000</v>
      </c>
      <c r="I6950" t="s">
        <v>1511</v>
      </c>
      <c r="J6950" s="7">
        <v>38</v>
      </c>
      <c r="K6950" t="s">
        <v>17</v>
      </c>
      <c r="L6950" t="s">
        <v>18</v>
      </c>
      <c r="M6950" t="str">
        <f t="shared" si="108"/>
        <v>Sun</v>
      </c>
      <c r="N6950" t="str">
        <f>VLOOKUP(Query1[[#This Row],[Age]],'Age Group Vlookup'!B$3:C$6,2,TRUE)</f>
        <v>30-39</v>
      </c>
    </row>
    <row r="6951" spans="1:14" x14ac:dyDescent="0.3">
      <c r="A6951" t="s">
        <v>7965</v>
      </c>
      <c r="B6951" s="1">
        <v>42457</v>
      </c>
      <c r="C6951" t="s">
        <v>1480</v>
      </c>
      <c r="D6951">
        <v>11999</v>
      </c>
      <c r="E6951" t="s">
        <v>77</v>
      </c>
      <c r="G6951" t="s">
        <v>32</v>
      </c>
      <c r="H6951">
        <v>188000</v>
      </c>
      <c r="I6951" t="s">
        <v>1481</v>
      </c>
      <c r="J6951" s="7">
        <v>44</v>
      </c>
      <c r="K6951" t="s">
        <v>27</v>
      </c>
      <c r="L6951" t="s">
        <v>28</v>
      </c>
      <c r="M6951" t="str">
        <f t="shared" si="108"/>
        <v>Mon</v>
      </c>
      <c r="N6951" t="str">
        <f>VLOOKUP(Query1[[#This Row],[Age]],'Age Group Vlookup'!B$3:C$6,2,TRUE)</f>
        <v>40-49</v>
      </c>
    </row>
    <row r="6952" spans="1:14" x14ac:dyDescent="0.3">
      <c r="A6952" t="s">
        <v>7966</v>
      </c>
      <c r="B6952" s="1">
        <v>42494</v>
      </c>
      <c r="C6952" t="s">
        <v>228</v>
      </c>
      <c r="D6952">
        <v>35930</v>
      </c>
      <c r="E6952" t="s">
        <v>14</v>
      </c>
      <c r="G6952" t="s">
        <v>15</v>
      </c>
      <c r="H6952">
        <v>301000</v>
      </c>
      <c r="I6952" t="s">
        <v>229</v>
      </c>
      <c r="J6952" s="7">
        <v>32</v>
      </c>
      <c r="K6952" t="s">
        <v>17</v>
      </c>
      <c r="L6952" t="s">
        <v>18</v>
      </c>
      <c r="M6952" t="str">
        <f t="shared" si="108"/>
        <v>Wed</v>
      </c>
      <c r="N6952" t="str">
        <f>VLOOKUP(Query1[[#This Row],[Age]],'Age Group Vlookup'!B$3:C$6,2,TRUE)</f>
        <v>30-39</v>
      </c>
    </row>
    <row r="6953" spans="1:14" x14ac:dyDescent="0.3">
      <c r="A6953" t="s">
        <v>7967</v>
      </c>
      <c r="B6953" s="1">
        <v>42415</v>
      </c>
      <c r="C6953" t="s">
        <v>619</v>
      </c>
      <c r="D6953">
        <v>28509</v>
      </c>
      <c r="E6953" t="s">
        <v>69</v>
      </c>
      <c r="G6953" t="s">
        <v>17</v>
      </c>
      <c r="H6953">
        <v>30000</v>
      </c>
      <c r="I6953" t="s">
        <v>620</v>
      </c>
      <c r="J6953" s="7">
        <v>47</v>
      </c>
      <c r="K6953" t="s">
        <v>27</v>
      </c>
      <c r="L6953" t="s">
        <v>28</v>
      </c>
      <c r="M6953" t="str">
        <f t="shared" si="108"/>
        <v>Mon</v>
      </c>
      <c r="N6953" t="str">
        <f>VLOOKUP(Query1[[#This Row],[Age]],'Age Group Vlookup'!B$3:C$6,2,TRUE)</f>
        <v>40-49</v>
      </c>
    </row>
    <row r="6954" spans="1:14" x14ac:dyDescent="0.3">
      <c r="A6954" t="s">
        <v>7968</v>
      </c>
      <c r="B6954" s="1">
        <v>42691</v>
      </c>
      <c r="C6954" t="s">
        <v>493</v>
      </c>
      <c r="D6954">
        <v>929</v>
      </c>
      <c r="E6954" t="s">
        <v>58</v>
      </c>
      <c r="G6954" t="s">
        <v>15</v>
      </c>
      <c r="H6954">
        <v>684000</v>
      </c>
      <c r="I6954" t="s">
        <v>494</v>
      </c>
      <c r="J6954" s="7">
        <v>28</v>
      </c>
      <c r="K6954" t="s">
        <v>17</v>
      </c>
      <c r="L6954" t="s">
        <v>18</v>
      </c>
      <c r="M6954" t="str">
        <f t="shared" si="108"/>
        <v>Thu</v>
      </c>
      <c r="N6954" t="str">
        <f>VLOOKUP(Query1[[#This Row],[Age]],'Age Group Vlookup'!B$3:C$6,2,TRUE)</f>
        <v>20-29</v>
      </c>
    </row>
    <row r="6955" spans="1:14" x14ac:dyDescent="0.3">
      <c r="A6955" t="s">
        <v>7969</v>
      </c>
      <c r="B6955" s="1">
        <v>42510</v>
      </c>
      <c r="C6955" t="s">
        <v>884</v>
      </c>
      <c r="D6955">
        <v>38185</v>
      </c>
      <c r="E6955" t="s">
        <v>133</v>
      </c>
      <c r="G6955" t="s">
        <v>15</v>
      </c>
      <c r="H6955">
        <v>575000</v>
      </c>
      <c r="I6955" t="s">
        <v>885</v>
      </c>
      <c r="J6955" s="7">
        <v>44</v>
      </c>
      <c r="K6955" t="s">
        <v>27</v>
      </c>
      <c r="L6955" t="s">
        <v>28</v>
      </c>
      <c r="M6955" t="str">
        <f t="shared" si="108"/>
        <v>Fri</v>
      </c>
      <c r="N6955" t="str">
        <f>VLOOKUP(Query1[[#This Row],[Age]],'Age Group Vlookup'!B$3:C$6,2,TRUE)</f>
        <v>40-49</v>
      </c>
    </row>
    <row r="6956" spans="1:14" x14ac:dyDescent="0.3">
      <c r="A6956" t="s">
        <v>7970</v>
      </c>
      <c r="B6956" s="1">
        <v>42712</v>
      </c>
      <c r="C6956" t="s">
        <v>509</v>
      </c>
      <c r="D6956">
        <v>504</v>
      </c>
      <c r="E6956" t="s">
        <v>21</v>
      </c>
      <c r="G6956" t="s">
        <v>17</v>
      </c>
      <c r="H6956">
        <v>20000</v>
      </c>
      <c r="I6956" t="s">
        <v>510</v>
      </c>
      <c r="J6956" s="7">
        <v>41</v>
      </c>
      <c r="K6956" t="s">
        <v>32</v>
      </c>
      <c r="L6956" t="s">
        <v>33</v>
      </c>
      <c r="M6956" t="str">
        <f t="shared" si="108"/>
        <v>Thu</v>
      </c>
      <c r="N6956" t="str">
        <f>VLOOKUP(Query1[[#This Row],[Age]],'Age Group Vlookup'!B$3:C$6,2,TRUE)</f>
        <v>40-49</v>
      </c>
    </row>
    <row r="6957" spans="1:14" x14ac:dyDescent="0.3">
      <c r="A6957" t="s">
        <v>7971</v>
      </c>
      <c r="B6957" s="1">
        <v>42397</v>
      </c>
      <c r="C6957" t="s">
        <v>257</v>
      </c>
      <c r="D6957">
        <v>42660</v>
      </c>
      <c r="E6957" t="s">
        <v>77</v>
      </c>
      <c r="G6957" t="s">
        <v>15</v>
      </c>
      <c r="H6957">
        <v>542000</v>
      </c>
      <c r="I6957" t="s">
        <v>258</v>
      </c>
      <c r="J6957" s="7">
        <v>33</v>
      </c>
      <c r="K6957" t="s">
        <v>27</v>
      </c>
      <c r="L6957" t="s">
        <v>28</v>
      </c>
      <c r="M6957" t="str">
        <f t="shared" si="108"/>
        <v>Thu</v>
      </c>
      <c r="N6957" t="str">
        <f>VLOOKUP(Query1[[#This Row],[Age]],'Age Group Vlookup'!B$3:C$6,2,TRUE)</f>
        <v>30-39</v>
      </c>
    </row>
    <row r="6958" spans="1:14" x14ac:dyDescent="0.3">
      <c r="A6958" t="s">
        <v>7972</v>
      </c>
      <c r="B6958" s="1">
        <v>42426</v>
      </c>
      <c r="C6958" t="s">
        <v>444</v>
      </c>
      <c r="D6958">
        <v>41071</v>
      </c>
      <c r="E6958" t="s">
        <v>43</v>
      </c>
      <c r="G6958" t="s">
        <v>17</v>
      </c>
      <c r="H6958">
        <v>17000</v>
      </c>
      <c r="I6958" t="s">
        <v>445</v>
      </c>
      <c r="J6958" s="7">
        <v>45</v>
      </c>
      <c r="K6958" t="s">
        <v>27</v>
      </c>
      <c r="L6958" t="s">
        <v>28</v>
      </c>
      <c r="M6958" t="str">
        <f t="shared" si="108"/>
        <v>Fri</v>
      </c>
      <c r="N6958" t="str">
        <f>VLOOKUP(Query1[[#This Row],[Age]],'Age Group Vlookup'!B$3:C$6,2,TRUE)</f>
        <v>40-49</v>
      </c>
    </row>
    <row r="6959" spans="1:14" x14ac:dyDescent="0.3">
      <c r="A6959" t="s">
        <v>7973</v>
      </c>
      <c r="B6959" s="1">
        <v>42538</v>
      </c>
      <c r="C6959" t="s">
        <v>711</v>
      </c>
      <c r="D6959">
        <v>26974</v>
      </c>
      <c r="E6959" t="s">
        <v>25</v>
      </c>
      <c r="G6959" t="s">
        <v>15</v>
      </c>
      <c r="H6959">
        <v>330000</v>
      </c>
      <c r="I6959" t="s">
        <v>712</v>
      </c>
      <c r="J6959" s="7">
        <v>23</v>
      </c>
      <c r="K6959" t="s">
        <v>32</v>
      </c>
      <c r="L6959" t="s">
        <v>33</v>
      </c>
      <c r="M6959" t="str">
        <f t="shared" si="108"/>
        <v>Fri</v>
      </c>
      <c r="N6959" t="str">
        <f>VLOOKUP(Query1[[#This Row],[Age]],'Age Group Vlookup'!B$3:C$6,2,TRUE)</f>
        <v>20-29</v>
      </c>
    </row>
    <row r="6960" spans="1:14" x14ac:dyDescent="0.3">
      <c r="A6960" t="s">
        <v>7974</v>
      </c>
      <c r="B6960" s="1">
        <v>42440</v>
      </c>
      <c r="C6960" t="s">
        <v>1044</v>
      </c>
      <c r="D6960">
        <v>8980</v>
      </c>
      <c r="E6960" t="s">
        <v>14</v>
      </c>
      <c r="F6960">
        <v>1</v>
      </c>
      <c r="G6960" t="s">
        <v>15</v>
      </c>
      <c r="H6960">
        <v>497000</v>
      </c>
      <c r="I6960" t="s">
        <v>1045</v>
      </c>
      <c r="J6960" s="7">
        <v>25</v>
      </c>
      <c r="K6960" t="s">
        <v>17</v>
      </c>
      <c r="L6960" t="s">
        <v>18</v>
      </c>
      <c r="M6960" t="str">
        <f t="shared" si="108"/>
        <v>Fri</v>
      </c>
      <c r="N6960" t="str">
        <f>VLOOKUP(Query1[[#This Row],[Age]],'Age Group Vlookup'!B$3:C$6,2,TRUE)</f>
        <v>20-29</v>
      </c>
    </row>
    <row r="6961" spans="1:14" x14ac:dyDescent="0.3">
      <c r="A6961" t="s">
        <v>7975</v>
      </c>
      <c r="B6961" s="1">
        <v>42707</v>
      </c>
      <c r="C6961" t="s">
        <v>1663</v>
      </c>
      <c r="D6961">
        <v>39919</v>
      </c>
      <c r="E6961" t="s">
        <v>58</v>
      </c>
      <c r="G6961" t="s">
        <v>32</v>
      </c>
      <c r="H6961">
        <v>100000</v>
      </c>
      <c r="I6961" t="s">
        <v>1664</v>
      </c>
      <c r="J6961" s="7">
        <v>30</v>
      </c>
      <c r="K6961" t="s">
        <v>32</v>
      </c>
      <c r="L6961" t="s">
        <v>33</v>
      </c>
      <c r="M6961" t="str">
        <f t="shared" si="108"/>
        <v>Sat</v>
      </c>
      <c r="N6961" t="str">
        <f>VLOOKUP(Query1[[#This Row],[Age]],'Age Group Vlookup'!B$3:C$6,2,TRUE)</f>
        <v>30-39</v>
      </c>
    </row>
    <row r="6962" spans="1:14" x14ac:dyDescent="0.3">
      <c r="A6962" t="s">
        <v>7976</v>
      </c>
      <c r="B6962" s="1">
        <v>42480</v>
      </c>
      <c r="C6962" t="s">
        <v>1960</v>
      </c>
      <c r="D6962">
        <v>32708</v>
      </c>
      <c r="E6962" t="s">
        <v>47</v>
      </c>
      <c r="G6962" t="s">
        <v>17</v>
      </c>
      <c r="H6962">
        <v>18000</v>
      </c>
      <c r="I6962" t="s">
        <v>806</v>
      </c>
      <c r="J6962" s="7">
        <v>46</v>
      </c>
      <c r="K6962" t="s">
        <v>17</v>
      </c>
      <c r="L6962" t="s">
        <v>18</v>
      </c>
      <c r="M6962" t="str">
        <f t="shared" si="108"/>
        <v>Wed</v>
      </c>
      <c r="N6962" t="str">
        <f>VLOOKUP(Query1[[#This Row],[Age]],'Age Group Vlookup'!B$3:C$6,2,TRUE)</f>
        <v>40-49</v>
      </c>
    </row>
    <row r="6963" spans="1:14" x14ac:dyDescent="0.3">
      <c r="A6963" t="s">
        <v>7977</v>
      </c>
      <c r="B6963" s="1">
        <v>42677</v>
      </c>
      <c r="C6963" t="s">
        <v>182</v>
      </c>
      <c r="D6963">
        <v>48641</v>
      </c>
      <c r="E6963" t="s">
        <v>69</v>
      </c>
      <c r="G6963" t="s">
        <v>17</v>
      </c>
      <c r="H6963">
        <v>46000</v>
      </c>
      <c r="I6963" t="s">
        <v>183</v>
      </c>
      <c r="J6963" s="7">
        <v>37</v>
      </c>
      <c r="K6963" t="s">
        <v>17</v>
      </c>
      <c r="L6963" t="s">
        <v>18</v>
      </c>
      <c r="M6963" t="str">
        <f t="shared" si="108"/>
        <v>Thu</v>
      </c>
      <c r="N6963" t="str">
        <f>VLOOKUP(Query1[[#This Row],[Age]],'Age Group Vlookup'!B$3:C$6,2,TRUE)</f>
        <v>30-39</v>
      </c>
    </row>
    <row r="6964" spans="1:14" x14ac:dyDescent="0.3">
      <c r="A6964" t="s">
        <v>7978</v>
      </c>
      <c r="B6964" s="1">
        <v>42401</v>
      </c>
      <c r="C6964" t="s">
        <v>2005</v>
      </c>
      <c r="D6964">
        <v>32048</v>
      </c>
      <c r="E6964" t="s">
        <v>36</v>
      </c>
      <c r="G6964" t="s">
        <v>17</v>
      </c>
      <c r="H6964">
        <v>13000</v>
      </c>
      <c r="I6964" t="s">
        <v>2006</v>
      </c>
      <c r="J6964" s="7">
        <v>24</v>
      </c>
      <c r="K6964" t="s">
        <v>27</v>
      </c>
      <c r="L6964" t="s">
        <v>28</v>
      </c>
      <c r="M6964" t="str">
        <f t="shared" si="108"/>
        <v>Mon</v>
      </c>
      <c r="N6964" t="str">
        <f>VLOOKUP(Query1[[#This Row],[Age]],'Age Group Vlookup'!B$3:C$6,2,TRUE)</f>
        <v>20-29</v>
      </c>
    </row>
    <row r="6965" spans="1:14" x14ac:dyDescent="0.3">
      <c r="A6965" t="s">
        <v>7979</v>
      </c>
      <c r="B6965" s="1">
        <v>42566</v>
      </c>
      <c r="C6965" t="s">
        <v>2098</v>
      </c>
      <c r="D6965">
        <v>12987</v>
      </c>
      <c r="E6965" t="s">
        <v>25</v>
      </c>
      <c r="G6965" t="s">
        <v>15</v>
      </c>
      <c r="H6965">
        <v>581000</v>
      </c>
      <c r="I6965" t="s">
        <v>2099</v>
      </c>
      <c r="J6965" s="7">
        <v>42</v>
      </c>
      <c r="K6965" t="s">
        <v>32</v>
      </c>
      <c r="L6965" t="s">
        <v>33</v>
      </c>
      <c r="M6965" t="str">
        <f t="shared" si="108"/>
        <v>Fri</v>
      </c>
      <c r="N6965" t="str">
        <f>VLOOKUP(Query1[[#This Row],[Age]],'Age Group Vlookup'!B$3:C$6,2,TRUE)</f>
        <v>40-49</v>
      </c>
    </row>
    <row r="6966" spans="1:14" x14ac:dyDescent="0.3">
      <c r="A6966" t="s">
        <v>7980</v>
      </c>
      <c r="B6966" s="1">
        <v>42433</v>
      </c>
      <c r="C6966" t="s">
        <v>377</v>
      </c>
      <c r="D6966">
        <v>35599</v>
      </c>
      <c r="E6966" t="s">
        <v>21</v>
      </c>
      <c r="G6966" t="s">
        <v>17</v>
      </c>
      <c r="H6966">
        <v>23000</v>
      </c>
      <c r="I6966" t="s">
        <v>378</v>
      </c>
      <c r="J6966" s="7">
        <v>43</v>
      </c>
      <c r="K6966" t="s">
        <v>27</v>
      </c>
      <c r="L6966" t="s">
        <v>28</v>
      </c>
      <c r="M6966" t="str">
        <f t="shared" si="108"/>
        <v>Fri</v>
      </c>
      <c r="N6966" t="str">
        <f>VLOOKUP(Query1[[#This Row],[Age]],'Age Group Vlookup'!B$3:C$6,2,TRUE)</f>
        <v>40-49</v>
      </c>
    </row>
    <row r="6967" spans="1:14" x14ac:dyDescent="0.3">
      <c r="A6967" t="s">
        <v>7981</v>
      </c>
      <c r="B6967" s="1">
        <v>42697</v>
      </c>
      <c r="C6967" t="s">
        <v>493</v>
      </c>
      <c r="D6967">
        <v>28789</v>
      </c>
      <c r="E6967" t="s">
        <v>54</v>
      </c>
      <c r="G6967" t="s">
        <v>15</v>
      </c>
      <c r="H6967">
        <v>684000</v>
      </c>
      <c r="I6967" t="s">
        <v>494</v>
      </c>
      <c r="J6967" s="7">
        <v>28</v>
      </c>
      <c r="K6967" t="s">
        <v>17</v>
      </c>
      <c r="L6967" t="s">
        <v>18</v>
      </c>
      <c r="M6967" t="str">
        <f t="shared" si="108"/>
        <v>Wed</v>
      </c>
      <c r="N6967" t="str">
        <f>VLOOKUP(Query1[[#This Row],[Age]],'Age Group Vlookup'!B$3:C$6,2,TRUE)</f>
        <v>20-29</v>
      </c>
    </row>
    <row r="6968" spans="1:14" x14ac:dyDescent="0.3">
      <c r="A6968" t="s">
        <v>7982</v>
      </c>
      <c r="B6968" s="1">
        <v>42481</v>
      </c>
      <c r="C6968" t="s">
        <v>198</v>
      </c>
      <c r="D6968">
        <v>9876</v>
      </c>
      <c r="E6968" t="s">
        <v>47</v>
      </c>
      <c r="G6968" t="s">
        <v>15</v>
      </c>
      <c r="H6968">
        <v>740000</v>
      </c>
      <c r="I6968" t="s">
        <v>199</v>
      </c>
      <c r="J6968" s="7">
        <v>35</v>
      </c>
      <c r="K6968" t="s">
        <v>27</v>
      </c>
      <c r="L6968" t="s">
        <v>28</v>
      </c>
      <c r="M6968" t="str">
        <f t="shared" si="108"/>
        <v>Thu</v>
      </c>
      <c r="N6968" t="str">
        <f>VLOOKUP(Query1[[#This Row],[Age]],'Age Group Vlookup'!B$3:C$6,2,TRUE)</f>
        <v>30-39</v>
      </c>
    </row>
    <row r="6969" spans="1:14" x14ac:dyDescent="0.3">
      <c r="A6969" t="s">
        <v>7983</v>
      </c>
      <c r="B6969" s="1">
        <v>42489</v>
      </c>
      <c r="C6969" t="s">
        <v>1640</v>
      </c>
      <c r="D6969">
        <v>42699</v>
      </c>
      <c r="E6969" t="s">
        <v>77</v>
      </c>
      <c r="G6969" t="s">
        <v>32</v>
      </c>
      <c r="H6969">
        <v>109000</v>
      </c>
      <c r="I6969" t="s">
        <v>1641</v>
      </c>
      <c r="J6969" s="7">
        <v>39</v>
      </c>
      <c r="K6969" t="s">
        <v>27</v>
      </c>
      <c r="L6969" t="s">
        <v>28</v>
      </c>
      <c r="M6969" t="str">
        <f t="shared" si="108"/>
        <v>Fri</v>
      </c>
      <c r="N6969" t="str">
        <f>VLOOKUP(Query1[[#This Row],[Age]],'Age Group Vlookup'!B$3:C$6,2,TRUE)</f>
        <v>30-39</v>
      </c>
    </row>
    <row r="6970" spans="1:14" x14ac:dyDescent="0.3">
      <c r="A6970" t="s">
        <v>7984</v>
      </c>
      <c r="B6970" s="1">
        <v>42534</v>
      </c>
      <c r="C6970" t="s">
        <v>243</v>
      </c>
      <c r="D6970">
        <v>14050</v>
      </c>
      <c r="E6970" t="s">
        <v>21</v>
      </c>
      <c r="G6970" t="s">
        <v>15</v>
      </c>
      <c r="H6970">
        <v>730000</v>
      </c>
      <c r="I6970" t="s">
        <v>244</v>
      </c>
      <c r="J6970" s="7">
        <v>31</v>
      </c>
      <c r="K6970" t="s">
        <v>27</v>
      </c>
      <c r="L6970" t="s">
        <v>28</v>
      </c>
      <c r="M6970" t="str">
        <f t="shared" si="108"/>
        <v>Mon</v>
      </c>
      <c r="N6970" t="str">
        <f>VLOOKUP(Query1[[#This Row],[Age]],'Age Group Vlookup'!B$3:C$6,2,TRUE)</f>
        <v>30-39</v>
      </c>
    </row>
    <row r="6971" spans="1:14" x14ac:dyDescent="0.3">
      <c r="A6971" t="s">
        <v>7985</v>
      </c>
      <c r="B6971" s="1">
        <v>42491</v>
      </c>
      <c r="C6971" t="s">
        <v>887</v>
      </c>
      <c r="D6971">
        <v>25359</v>
      </c>
      <c r="E6971" t="s">
        <v>54</v>
      </c>
      <c r="G6971" t="s">
        <v>17</v>
      </c>
      <c r="H6971">
        <v>9000</v>
      </c>
      <c r="I6971" t="s">
        <v>888</v>
      </c>
      <c r="J6971" s="7">
        <v>33</v>
      </c>
      <c r="K6971" t="s">
        <v>27</v>
      </c>
      <c r="L6971" t="s">
        <v>28</v>
      </c>
      <c r="M6971" t="str">
        <f t="shared" si="108"/>
        <v>Sun</v>
      </c>
      <c r="N6971" t="str">
        <f>VLOOKUP(Query1[[#This Row],[Age]],'Age Group Vlookup'!B$3:C$6,2,TRUE)</f>
        <v>30-39</v>
      </c>
    </row>
    <row r="6972" spans="1:14" x14ac:dyDescent="0.3">
      <c r="A6972" t="s">
        <v>7986</v>
      </c>
      <c r="B6972" s="1">
        <v>42615</v>
      </c>
      <c r="C6972" t="s">
        <v>575</v>
      </c>
      <c r="D6972">
        <v>46956</v>
      </c>
      <c r="E6972" t="s">
        <v>69</v>
      </c>
      <c r="G6972" t="s">
        <v>17</v>
      </c>
      <c r="H6972">
        <v>45000</v>
      </c>
      <c r="I6972" t="s">
        <v>576</v>
      </c>
      <c r="J6972" s="7">
        <v>49</v>
      </c>
      <c r="K6972" t="s">
        <v>27</v>
      </c>
      <c r="L6972" t="s">
        <v>28</v>
      </c>
      <c r="M6972" t="str">
        <f t="shared" si="108"/>
        <v>Fri</v>
      </c>
      <c r="N6972" t="str">
        <f>VLOOKUP(Query1[[#This Row],[Age]],'Age Group Vlookup'!B$3:C$6,2,TRUE)</f>
        <v>40-49</v>
      </c>
    </row>
    <row r="6973" spans="1:14" x14ac:dyDescent="0.3">
      <c r="A6973" t="s">
        <v>7987</v>
      </c>
      <c r="B6973" s="1">
        <v>42658</v>
      </c>
      <c r="C6973" t="s">
        <v>1292</v>
      </c>
      <c r="D6973">
        <v>2808</v>
      </c>
      <c r="E6973" t="s">
        <v>77</v>
      </c>
      <c r="G6973" t="s">
        <v>15</v>
      </c>
      <c r="H6973">
        <v>410000</v>
      </c>
      <c r="I6973" t="s">
        <v>1293</v>
      </c>
      <c r="J6973" s="7">
        <v>41</v>
      </c>
      <c r="K6973" t="s">
        <v>27</v>
      </c>
      <c r="L6973" t="s">
        <v>28</v>
      </c>
      <c r="M6973" t="str">
        <f t="shared" si="108"/>
        <v>Sat</v>
      </c>
      <c r="N6973" t="str">
        <f>VLOOKUP(Query1[[#This Row],[Age]],'Age Group Vlookup'!B$3:C$6,2,TRUE)</f>
        <v>40-49</v>
      </c>
    </row>
    <row r="6974" spans="1:14" x14ac:dyDescent="0.3">
      <c r="A6974" t="s">
        <v>7988</v>
      </c>
      <c r="B6974" s="1">
        <v>42709</v>
      </c>
      <c r="C6974" t="s">
        <v>830</v>
      </c>
      <c r="D6974">
        <v>3850</v>
      </c>
      <c r="E6974" t="s">
        <v>47</v>
      </c>
      <c r="G6974" t="s">
        <v>15</v>
      </c>
      <c r="H6974">
        <v>108000</v>
      </c>
      <c r="I6974" t="s">
        <v>831</v>
      </c>
      <c r="J6974" s="7">
        <v>48</v>
      </c>
      <c r="K6974" t="s">
        <v>17</v>
      </c>
      <c r="L6974" t="s">
        <v>18</v>
      </c>
      <c r="M6974" t="str">
        <f t="shared" si="108"/>
        <v>Mon</v>
      </c>
      <c r="N6974" t="str">
        <f>VLOOKUP(Query1[[#This Row],[Age]],'Age Group Vlookup'!B$3:C$6,2,TRUE)</f>
        <v>40-49</v>
      </c>
    </row>
    <row r="6975" spans="1:14" x14ac:dyDescent="0.3">
      <c r="A6975" t="s">
        <v>7989</v>
      </c>
      <c r="B6975" s="1">
        <v>42378</v>
      </c>
      <c r="C6975" t="s">
        <v>1713</v>
      </c>
      <c r="D6975">
        <v>7508</v>
      </c>
      <c r="E6975" t="s">
        <v>108</v>
      </c>
      <c r="G6975" t="s">
        <v>15</v>
      </c>
      <c r="H6975">
        <v>702000</v>
      </c>
      <c r="I6975" t="s">
        <v>1714</v>
      </c>
      <c r="J6975" s="7">
        <v>26</v>
      </c>
      <c r="K6975" t="s">
        <v>17</v>
      </c>
      <c r="L6975" t="s">
        <v>18</v>
      </c>
      <c r="M6975" t="str">
        <f t="shared" si="108"/>
        <v>Sat</v>
      </c>
      <c r="N6975" t="str">
        <f>VLOOKUP(Query1[[#This Row],[Age]],'Age Group Vlookup'!B$3:C$6,2,TRUE)</f>
        <v>20-29</v>
      </c>
    </row>
    <row r="6976" spans="1:14" x14ac:dyDescent="0.3">
      <c r="A6976" t="s">
        <v>7990</v>
      </c>
      <c r="B6976" s="1">
        <v>42393</v>
      </c>
      <c r="C6976" t="s">
        <v>39</v>
      </c>
      <c r="D6976">
        <v>4652</v>
      </c>
      <c r="E6976" t="s">
        <v>137</v>
      </c>
      <c r="G6976" t="s">
        <v>15</v>
      </c>
      <c r="H6976">
        <v>661000</v>
      </c>
      <c r="I6976" t="s">
        <v>40</v>
      </c>
      <c r="J6976" s="7">
        <v>39</v>
      </c>
      <c r="K6976" t="s">
        <v>32</v>
      </c>
      <c r="L6976" t="s">
        <v>33</v>
      </c>
      <c r="M6976" t="str">
        <f t="shared" si="108"/>
        <v>Sun</v>
      </c>
      <c r="N6976" t="str">
        <f>VLOOKUP(Query1[[#This Row],[Age]],'Age Group Vlookup'!B$3:C$6,2,TRUE)</f>
        <v>30-39</v>
      </c>
    </row>
    <row r="6977" spans="1:14" x14ac:dyDescent="0.3">
      <c r="A6977" t="s">
        <v>7991</v>
      </c>
      <c r="B6977" s="1">
        <v>42659</v>
      </c>
      <c r="C6977" t="s">
        <v>1698</v>
      </c>
      <c r="D6977">
        <v>44557</v>
      </c>
      <c r="E6977" t="s">
        <v>36</v>
      </c>
      <c r="G6977" t="s">
        <v>15</v>
      </c>
      <c r="H6977">
        <v>552000</v>
      </c>
      <c r="I6977" t="s">
        <v>1699</v>
      </c>
      <c r="J6977" s="7">
        <v>24</v>
      </c>
      <c r="K6977" t="s">
        <v>27</v>
      </c>
      <c r="L6977" t="s">
        <v>28</v>
      </c>
      <c r="M6977" t="str">
        <f t="shared" si="108"/>
        <v>Sun</v>
      </c>
      <c r="N6977" t="str">
        <f>VLOOKUP(Query1[[#This Row],[Age]],'Age Group Vlookup'!B$3:C$6,2,TRUE)</f>
        <v>20-29</v>
      </c>
    </row>
    <row r="6978" spans="1:14" x14ac:dyDescent="0.3">
      <c r="A6978" t="s">
        <v>7992</v>
      </c>
      <c r="B6978" s="1">
        <v>42703</v>
      </c>
      <c r="C6978" t="s">
        <v>1460</v>
      </c>
      <c r="D6978">
        <v>37917</v>
      </c>
      <c r="E6978" t="s">
        <v>150</v>
      </c>
      <c r="G6978" t="s">
        <v>15</v>
      </c>
      <c r="H6978">
        <v>742000</v>
      </c>
      <c r="I6978" t="s">
        <v>1461</v>
      </c>
      <c r="J6978" s="7">
        <v>45</v>
      </c>
      <c r="K6978" t="s">
        <v>17</v>
      </c>
      <c r="L6978" t="s">
        <v>18</v>
      </c>
      <c r="M6978" t="str">
        <f t="shared" ref="M6978:M7041" si="109">TEXT(B6978,"ddd")</f>
        <v>Tue</v>
      </c>
      <c r="N6978" t="str">
        <f>VLOOKUP(Query1[[#This Row],[Age]],'Age Group Vlookup'!B$3:C$6,2,TRUE)</f>
        <v>40-49</v>
      </c>
    </row>
    <row r="6979" spans="1:14" x14ac:dyDescent="0.3">
      <c r="A6979" t="s">
        <v>7993</v>
      </c>
      <c r="B6979" s="1">
        <v>42606</v>
      </c>
      <c r="C6979" t="s">
        <v>2459</v>
      </c>
      <c r="D6979">
        <v>9048</v>
      </c>
      <c r="E6979" t="s">
        <v>150</v>
      </c>
      <c r="G6979" t="s">
        <v>17</v>
      </c>
      <c r="H6979">
        <v>10000</v>
      </c>
      <c r="I6979" t="s">
        <v>2460</v>
      </c>
      <c r="J6979" s="7">
        <v>35</v>
      </c>
      <c r="K6979" t="s">
        <v>27</v>
      </c>
      <c r="L6979" t="s">
        <v>28</v>
      </c>
      <c r="M6979" t="str">
        <f t="shared" si="109"/>
        <v>Wed</v>
      </c>
      <c r="N6979" t="str">
        <f>VLOOKUP(Query1[[#This Row],[Age]],'Age Group Vlookup'!B$3:C$6,2,TRUE)</f>
        <v>30-39</v>
      </c>
    </row>
    <row r="6980" spans="1:14" x14ac:dyDescent="0.3">
      <c r="A6980" t="s">
        <v>7994</v>
      </c>
      <c r="B6980" s="1">
        <v>42662</v>
      </c>
      <c r="C6980" t="s">
        <v>814</v>
      </c>
      <c r="D6980">
        <v>10871</v>
      </c>
      <c r="E6980" t="s">
        <v>47</v>
      </c>
      <c r="G6980" t="s">
        <v>15</v>
      </c>
      <c r="H6980">
        <v>695000</v>
      </c>
      <c r="I6980" t="s">
        <v>815</v>
      </c>
      <c r="J6980" s="7">
        <v>23</v>
      </c>
      <c r="K6980" t="s">
        <v>17</v>
      </c>
      <c r="L6980" t="s">
        <v>18</v>
      </c>
      <c r="M6980" t="str">
        <f t="shared" si="109"/>
        <v>Wed</v>
      </c>
      <c r="N6980" t="str">
        <f>VLOOKUP(Query1[[#This Row],[Age]],'Age Group Vlookup'!B$3:C$6,2,TRUE)</f>
        <v>20-29</v>
      </c>
    </row>
    <row r="6981" spans="1:14" x14ac:dyDescent="0.3">
      <c r="A6981" t="s">
        <v>7995</v>
      </c>
      <c r="B6981" s="1">
        <v>42467</v>
      </c>
      <c r="C6981" t="s">
        <v>316</v>
      </c>
      <c r="D6981">
        <v>47900</v>
      </c>
      <c r="E6981" t="s">
        <v>14</v>
      </c>
      <c r="G6981" t="s">
        <v>15</v>
      </c>
      <c r="H6981">
        <v>657000</v>
      </c>
      <c r="I6981" t="s">
        <v>317</v>
      </c>
      <c r="J6981" s="7">
        <v>23</v>
      </c>
      <c r="K6981" t="s">
        <v>32</v>
      </c>
      <c r="L6981" t="s">
        <v>33</v>
      </c>
      <c r="M6981" t="str">
        <f t="shared" si="109"/>
        <v>Thu</v>
      </c>
      <c r="N6981" t="str">
        <f>VLOOKUP(Query1[[#This Row],[Age]],'Age Group Vlookup'!B$3:C$6,2,TRUE)</f>
        <v>20-29</v>
      </c>
    </row>
    <row r="6982" spans="1:14" x14ac:dyDescent="0.3">
      <c r="A6982" t="s">
        <v>7996</v>
      </c>
      <c r="B6982" s="1">
        <v>42658</v>
      </c>
      <c r="C6982" t="s">
        <v>936</v>
      </c>
      <c r="D6982">
        <v>10865</v>
      </c>
      <c r="E6982" t="s">
        <v>43</v>
      </c>
      <c r="G6982" t="s">
        <v>17</v>
      </c>
      <c r="H6982">
        <v>50000</v>
      </c>
      <c r="I6982" t="s">
        <v>937</v>
      </c>
      <c r="J6982" s="7">
        <v>32</v>
      </c>
      <c r="K6982" t="s">
        <v>27</v>
      </c>
      <c r="L6982" t="s">
        <v>28</v>
      </c>
      <c r="M6982" t="str">
        <f t="shared" si="109"/>
        <v>Sat</v>
      </c>
      <c r="N6982" t="str">
        <f>VLOOKUP(Query1[[#This Row],[Age]],'Age Group Vlookup'!B$3:C$6,2,TRUE)</f>
        <v>30-39</v>
      </c>
    </row>
    <row r="6983" spans="1:14" x14ac:dyDescent="0.3">
      <c r="A6983" t="s">
        <v>7997</v>
      </c>
      <c r="B6983" s="1">
        <v>42623</v>
      </c>
      <c r="C6983" t="s">
        <v>114</v>
      </c>
      <c r="D6983">
        <v>43433</v>
      </c>
      <c r="E6983" t="s">
        <v>21</v>
      </c>
      <c r="G6983" t="s">
        <v>15</v>
      </c>
      <c r="H6983">
        <v>617000</v>
      </c>
      <c r="I6983" t="s">
        <v>115</v>
      </c>
      <c r="J6983" s="7">
        <v>36</v>
      </c>
      <c r="K6983" t="s">
        <v>27</v>
      </c>
      <c r="L6983" t="s">
        <v>28</v>
      </c>
      <c r="M6983" t="str">
        <f t="shared" si="109"/>
        <v>Sat</v>
      </c>
      <c r="N6983" t="str">
        <f>VLOOKUP(Query1[[#This Row],[Age]],'Age Group Vlookup'!B$3:C$6,2,TRUE)</f>
        <v>30-39</v>
      </c>
    </row>
    <row r="6984" spans="1:14" x14ac:dyDescent="0.3">
      <c r="A6984" t="s">
        <v>7998</v>
      </c>
      <c r="B6984" s="1">
        <v>42666</v>
      </c>
      <c r="C6984" t="s">
        <v>1287</v>
      </c>
      <c r="D6984">
        <v>45823</v>
      </c>
      <c r="E6984" t="s">
        <v>77</v>
      </c>
      <c r="G6984" t="s">
        <v>32</v>
      </c>
      <c r="H6984">
        <v>80000</v>
      </c>
      <c r="I6984" t="s">
        <v>1288</v>
      </c>
      <c r="J6984" s="7">
        <v>47</v>
      </c>
      <c r="K6984" t="s">
        <v>17</v>
      </c>
      <c r="L6984" t="s">
        <v>18</v>
      </c>
      <c r="M6984" t="str">
        <f t="shared" si="109"/>
        <v>Sun</v>
      </c>
      <c r="N6984" t="str">
        <f>VLOOKUP(Query1[[#This Row],[Age]],'Age Group Vlookup'!B$3:C$6,2,TRUE)</f>
        <v>40-49</v>
      </c>
    </row>
    <row r="6985" spans="1:14" x14ac:dyDescent="0.3">
      <c r="A6985" t="s">
        <v>7999</v>
      </c>
      <c r="B6985" s="1">
        <v>42624</v>
      </c>
      <c r="C6985" t="s">
        <v>1094</v>
      </c>
      <c r="D6985">
        <v>3335</v>
      </c>
      <c r="E6985" t="s">
        <v>14</v>
      </c>
      <c r="G6985" t="s">
        <v>15</v>
      </c>
      <c r="H6985">
        <v>899000</v>
      </c>
      <c r="I6985" t="s">
        <v>1095</v>
      </c>
      <c r="J6985" s="7">
        <v>33</v>
      </c>
      <c r="K6985" t="s">
        <v>32</v>
      </c>
      <c r="L6985" t="s">
        <v>33</v>
      </c>
      <c r="M6985" t="str">
        <f t="shared" si="109"/>
        <v>Sun</v>
      </c>
      <c r="N6985" t="str">
        <f>VLOOKUP(Query1[[#This Row],[Age]],'Age Group Vlookup'!B$3:C$6,2,TRUE)</f>
        <v>30-39</v>
      </c>
    </row>
    <row r="6986" spans="1:14" x14ac:dyDescent="0.3">
      <c r="A6986" t="s">
        <v>8000</v>
      </c>
      <c r="B6986" s="1">
        <v>42704</v>
      </c>
      <c r="C6986" t="s">
        <v>598</v>
      </c>
      <c r="D6986">
        <v>25299</v>
      </c>
      <c r="E6986" t="s">
        <v>14</v>
      </c>
      <c r="G6986" t="s">
        <v>17</v>
      </c>
      <c r="H6986">
        <v>34000</v>
      </c>
      <c r="I6986" t="s">
        <v>599</v>
      </c>
      <c r="J6986" s="7">
        <v>36</v>
      </c>
      <c r="K6986" t="s">
        <v>32</v>
      </c>
      <c r="L6986" t="s">
        <v>33</v>
      </c>
      <c r="M6986" t="str">
        <f t="shared" si="109"/>
        <v>Wed</v>
      </c>
      <c r="N6986" t="str">
        <f>VLOOKUP(Query1[[#This Row],[Age]],'Age Group Vlookup'!B$3:C$6,2,TRUE)</f>
        <v>30-39</v>
      </c>
    </row>
    <row r="6987" spans="1:14" x14ac:dyDescent="0.3">
      <c r="A6987" t="s">
        <v>8001</v>
      </c>
      <c r="B6987" s="1">
        <v>42680</v>
      </c>
      <c r="C6987" t="s">
        <v>3370</v>
      </c>
      <c r="D6987">
        <v>44533</v>
      </c>
      <c r="E6987" t="s">
        <v>21</v>
      </c>
      <c r="G6987" t="s">
        <v>17</v>
      </c>
      <c r="H6987">
        <v>30000</v>
      </c>
      <c r="I6987" t="s">
        <v>3371</v>
      </c>
      <c r="J6987" s="7">
        <v>37</v>
      </c>
      <c r="K6987" t="s">
        <v>17</v>
      </c>
      <c r="L6987" t="s">
        <v>18</v>
      </c>
      <c r="M6987" t="str">
        <f t="shared" si="109"/>
        <v>Sun</v>
      </c>
      <c r="N6987" t="str">
        <f>VLOOKUP(Query1[[#This Row],[Age]],'Age Group Vlookup'!B$3:C$6,2,TRUE)</f>
        <v>30-39</v>
      </c>
    </row>
    <row r="6988" spans="1:14" x14ac:dyDescent="0.3">
      <c r="A6988" t="s">
        <v>8002</v>
      </c>
      <c r="B6988" s="1">
        <v>42592</v>
      </c>
      <c r="C6988" t="s">
        <v>584</v>
      </c>
      <c r="D6988">
        <v>49088</v>
      </c>
      <c r="E6988" t="s">
        <v>47</v>
      </c>
      <c r="G6988" t="s">
        <v>32</v>
      </c>
      <c r="H6988">
        <v>161000</v>
      </c>
      <c r="I6988" t="s">
        <v>585</v>
      </c>
      <c r="J6988" s="7">
        <v>41</v>
      </c>
      <c r="K6988" t="s">
        <v>32</v>
      </c>
      <c r="L6988" t="s">
        <v>33</v>
      </c>
      <c r="M6988" t="str">
        <f t="shared" si="109"/>
        <v>Wed</v>
      </c>
      <c r="N6988" t="str">
        <f>VLOOKUP(Query1[[#This Row],[Age]],'Age Group Vlookup'!B$3:C$6,2,TRUE)</f>
        <v>40-49</v>
      </c>
    </row>
    <row r="6989" spans="1:14" x14ac:dyDescent="0.3">
      <c r="A6989" t="s">
        <v>8003</v>
      </c>
      <c r="B6989" s="1">
        <v>42468</v>
      </c>
      <c r="C6989" t="s">
        <v>1052</v>
      </c>
      <c r="D6989">
        <v>14573</v>
      </c>
      <c r="E6989" t="s">
        <v>43</v>
      </c>
      <c r="G6989" t="s">
        <v>17</v>
      </c>
      <c r="H6989">
        <v>35000</v>
      </c>
      <c r="I6989" t="s">
        <v>1053</v>
      </c>
      <c r="J6989" s="7">
        <v>22</v>
      </c>
      <c r="K6989" t="s">
        <v>17</v>
      </c>
      <c r="L6989" t="s">
        <v>18</v>
      </c>
      <c r="M6989" t="str">
        <f t="shared" si="109"/>
        <v>Fri</v>
      </c>
      <c r="N6989" t="str">
        <f>VLOOKUP(Query1[[#This Row],[Age]],'Age Group Vlookup'!B$3:C$6,2,TRUE)</f>
        <v>20-29</v>
      </c>
    </row>
    <row r="6990" spans="1:14" x14ac:dyDescent="0.3">
      <c r="A6990" t="s">
        <v>8004</v>
      </c>
      <c r="B6990" s="1">
        <v>42446</v>
      </c>
      <c r="C6990" t="s">
        <v>175</v>
      </c>
      <c r="D6990">
        <v>4137</v>
      </c>
      <c r="E6990" t="s">
        <v>77</v>
      </c>
      <c r="G6990" t="s">
        <v>17</v>
      </c>
      <c r="H6990">
        <v>29000</v>
      </c>
      <c r="I6990" t="s">
        <v>176</v>
      </c>
      <c r="J6990" s="7">
        <v>46</v>
      </c>
      <c r="K6990" t="s">
        <v>32</v>
      </c>
      <c r="L6990" t="s">
        <v>33</v>
      </c>
      <c r="M6990" t="str">
        <f t="shared" si="109"/>
        <v>Thu</v>
      </c>
      <c r="N6990" t="str">
        <f>VLOOKUP(Query1[[#This Row],[Age]],'Age Group Vlookup'!B$3:C$6,2,TRUE)</f>
        <v>40-49</v>
      </c>
    </row>
    <row r="6991" spans="1:14" x14ac:dyDescent="0.3">
      <c r="A6991" t="s">
        <v>8005</v>
      </c>
      <c r="B6991" s="1">
        <v>42666</v>
      </c>
      <c r="C6991" t="s">
        <v>2011</v>
      </c>
      <c r="D6991">
        <v>12193</v>
      </c>
      <c r="E6991" t="s">
        <v>47</v>
      </c>
      <c r="G6991" t="s">
        <v>17</v>
      </c>
      <c r="H6991">
        <v>4000</v>
      </c>
      <c r="I6991" t="s">
        <v>2012</v>
      </c>
      <c r="J6991" s="7">
        <v>27</v>
      </c>
      <c r="K6991" t="s">
        <v>27</v>
      </c>
      <c r="L6991" t="s">
        <v>28</v>
      </c>
      <c r="M6991" t="str">
        <f t="shared" si="109"/>
        <v>Sun</v>
      </c>
      <c r="N6991" t="str">
        <f>VLOOKUP(Query1[[#This Row],[Age]],'Age Group Vlookup'!B$3:C$6,2,TRUE)</f>
        <v>20-29</v>
      </c>
    </row>
    <row r="6992" spans="1:14" x14ac:dyDescent="0.3">
      <c r="A6992" t="s">
        <v>8006</v>
      </c>
      <c r="B6992" s="1">
        <v>42641</v>
      </c>
      <c r="C6992" t="s">
        <v>881</v>
      </c>
      <c r="D6992">
        <v>13201</v>
      </c>
      <c r="E6992" t="s">
        <v>150</v>
      </c>
      <c r="G6992" t="s">
        <v>17</v>
      </c>
      <c r="H6992">
        <v>33000</v>
      </c>
      <c r="I6992" t="s">
        <v>882</v>
      </c>
      <c r="J6992" s="7">
        <v>36</v>
      </c>
      <c r="K6992" t="s">
        <v>27</v>
      </c>
      <c r="L6992" t="s">
        <v>28</v>
      </c>
      <c r="M6992" t="str">
        <f t="shared" si="109"/>
        <v>Wed</v>
      </c>
      <c r="N6992" t="str">
        <f>VLOOKUP(Query1[[#This Row],[Age]],'Age Group Vlookup'!B$3:C$6,2,TRUE)</f>
        <v>30-39</v>
      </c>
    </row>
    <row r="6993" spans="1:14" x14ac:dyDescent="0.3">
      <c r="A6993" t="s">
        <v>8007</v>
      </c>
      <c r="B6993" s="1">
        <v>42392</v>
      </c>
      <c r="C6993" t="s">
        <v>1029</v>
      </c>
      <c r="D6993">
        <v>12780</v>
      </c>
      <c r="E6993" t="s">
        <v>25</v>
      </c>
      <c r="G6993" t="s">
        <v>15</v>
      </c>
      <c r="H6993">
        <v>207000</v>
      </c>
      <c r="I6993" t="s">
        <v>1030</v>
      </c>
      <c r="J6993" s="7">
        <v>31</v>
      </c>
      <c r="K6993" t="s">
        <v>32</v>
      </c>
      <c r="L6993" t="s">
        <v>33</v>
      </c>
      <c r="M6993" t="str">
        <f t="shared" si="109"/>
        <v>Sat</v>
      </c>
      <c r="N6993" t="str">
        <f>VLOOKUP(Query1[[#This Row],[Age]],'Age Group Vlookup'!B$3:C$6,2,TRUE)</f>
        <v>30-39</v>
      </c>
    </row>
    <row r="6994" spans="1:14" x14ac:dyDescent="0.3">
      <c r="A6994" t="s">
        <v>8008</v>
      </c>
      <c r="B6994" s="1">
        <v>42581</v>
      </c>
      <c r="C6994" t="s">
        <v>1949</v>
      </c>
      <c r="D6994">
        <v>49575</v>
      </c>
      <c r="E6994" t="s">
        <v>14</v>
      </c>
      <c r="G6994" t="s">
        <v>17</v>
      </c>
      <c r="H6994">
        <v>50000</v>
      </c>
      <c r="I6994" t="s">
        <v>1950</v>
      </c>
      <c r="J6994" s="7">
        <v>33</v>
      </c>
      <c r="K6994" t="s">
        <v>27</v>
      </c>
      <c r="L6994" t="s">
        <v>28</v>
      </c>
      <c r="M6994" t="str">
        <f t="shared" si="109"/>
        <v>Sat</v>
      </c>
      <c r="N6994" t="str">
        <f>VLOOKUP(Query1[[#This Row],[Age]],'Age Group Vlookup'!B$3:C$6,2,TRUE)</f>
        <v>30-39</v>
      </c>
    </row>
    <row r="6995" spans="1:14" x14ac:dyDescent="0.3">
      <c r="A6995" t="s">
        <v>8009</v>
      </c>
      <c r="B6995" s="1">
        <v>42485</v>
      </c>
      <c r="C6995" t="s">
        <v>1537</v>
      </c>
      <c r="D6995">
        <v>11046</v>
      </c>
      <c r="E6995" t="s">
        <v>58</v>
      </c>
      <c r="G6995" t="s">
        <v>15</v>
      </c>
      <c r="H6995">
        <v>742000</v>
      </c>
      <c r="I6995" t="s">
        <v>1538</v>
      </c>
      <c r="J6995" s="7">
        <v>41</v>
      </c>
      <c r="K6995" t="s">
        <v>27</v>
      </c>
      <c r="L6995" t="s">
        <v>28</v>
      </c>
      <c r="M6995" t="str">
        <f t="shared" si="109"/>
        <v>Mon</v>
      </c>
      <c r="N6995" t="str">
        <f>VLOOKUP(Query1[[#This Row],[Age]],'Age Group Vlookup'!B$3:C$6,2,TRUE)</f>
        <v>40-49</v>
      </c>
    </row>
    <row r="6996" spans="1:14" x14ac:dyDescent="0.3">
      <c r="A6996" t="s">
        <v>8010</v>
      </c>
      <c r="B6996" s="1">
        <v>42519</v>
      </c>
      <c r="C6996" t="s">
        <v>1198</v>
      </c>
      <c r="D6996">
        <v>15088</v>
      </c>
      <c r="E6996" t="s">
        <v>108</v>
      </c>
      <c r="G6996" t="s">
        <v>17</v>
      </c>
      <c r="H6996">
        <v>49000</v>
      </c>
      <c r="I6996" t="s">
        <v>1199</v>
      </c>
      <c r="J6996" s="7">
        <v>24</v>
      </c>
      <c r="K6996" t="s">
        <v>32</v>
      </c>
      <c r="L6996" t="s">
        <v>33</v>
      </c>
      <c r="M6996" t="str">
        <f t="shared" si="109"/>
        <v>Sun</v>
      </c>
      <c r="N6996" t="str">
        <f>VLOOKUP(Query1[[#This Row],[Age]],'Age Group Vlookup'!B$3:C$6,2,TRUE)</f>
        <v>20-29</v>
      </c>
    </row>
    <row r="6997" spans="1:14" x14ac:dyDescent="0.3">
      <c r="A6997" t="s">
        <v>8011</v>
      </c>
      <c r="B6997" s="1">
        <v>42712</v>
      </c>
      <c r="C6997" t="s">
        <v>1759</v>
      </c>
      <c r="D6997">
        <v>13508</v>
      </c>
      <c r="E6997" t="s">
        <v>25</v>
      </c>
      <c r="G6997" t="s">
        <v>17</v>
      </c>
      <c r="H6997">
        <v>24000</v>
      </c>
      <c r="I6997" t="s">
        <v>1760</v>
      </c>
      <c r="J6997" s="7">
        <v>21</v>
      </c>
      <c r="K6997" t="s">
        <v>27</v>
      </c>
      <c r="L6997" t="s">
        <v>28</v>
      </c>
      <c r="M6997" t="str">
        <f t="shared" si="109"/>
        <v>Thu</v>
      </c>
      <c r="N6997" t="str">
        <f>VLOOKUP(Query1[[#This Row],[Age]],'Age Group Vlookup'!B$3:C$6,2,TRUE)</f>
        <v>20-29</v>
      </c>
    </row>
    <row r="6998" spans="1:14" x14ac:dyDescent="0.3">
      <c r="A6998" t="s">
        <v>8012</v>
      </c>
      <c r="B6998" s="1">
        <v>42675</v>
      </c>
      <c r="C6998" t="s">
        <v>559</v>
      </c>
      <c r="D6998">
        <v>39426</v>
      </c>
      <c r="E6998" t="s">
        <v>69</v>
      </c>
      <c r="G6998" t="s">
        <v>32</v>
      </c>
      <c r="H6998">
        <v>105000</v>
      </c>
      <c r="I6998" t="s">
        <v>560</v>
      </c>
      <c r="J6998" s="7">
        <v>26</v>
      </c>
      <c r="K6998" t="s">
        <v>27</v>
      </c>
      <c r="L6998" t="s">
        <v>28</v>
      </c>
      <c r="M6998" t="str">
        <f t="shared" si="109"/>
        <v>Tue</v>
      </c>
      <c r="N6998" t="str">
        <f>VLOOKUP(Query1[[#This Row],[Age]],'Age Group Vlookup'!B$3:C$6,2,TRUE)</f>
        <v>20-29</v>
      </c>
    </row>
    <row r="6999" spans="1:14" x14ac:dyDescent="0.3">
      <c r="A6999" t="s">
        <v>8013</v>
      </c>
      <c r="B6999" s="1">
        <v>42444</v>
      </c>
      <c r="C6999" t="s">
        <v>490</v>
      </c>
      <c r="D6999">
        <v>48701</v>
      </c>
      <c r="E6999" t="s">
        <v>137</v>
      </c>
      <c r="G6999" t="s">
        <v>15</v>
      </c>
      <c r="H6999">
        <v>204000</v>
      </c>
      <c r="I6999" t="s">
        <v>491</v>
      </c>
      <c r="J6999" s="7">
        <v>36</v>
      </c>
      <c r="K6999" t="s">
        <v>32</v>
      </c>
      <c r="L6999" t="s">
        <v>33</v>
      </c>
      <c r="M6999" t="str">
        <f t="shared" si="109"/>
        <v>Tue</v>
      </c>
      <c r="N6999" t="str">
        <f>VLOOKUP(Query1[[#This Row],[Age]],'Age Group Vlookup'!B$3:C$6,2,TRUE)</f>
        <v>30-39</v>
      </c>
    </row>
    <row r="7000" spans="1:14" x14ac:dyDescent="0.3">
      <c r="A7000" t="s">
        <v>8014</v>
      </c>
      <c r="B7000" s="1">
        <v>42637</v>
      </c>
      <c r="C7000" t="s">
        <v>971</v>
      </c>
      <c r="D7000">
        <v>3898</v>
      </c>
      <c r="E7000" t="s">
        <v>47</v>
      </c>
      <c r="G7000" t="s">
        <v>32</v>
      </c>
      <c r="H7000">
        <v>179000</v>
      </c>
      <c r="I7000" t="s">
        <v>972</v>
      </c>
      <c r="J7000" s="7">
        <v>41</v>
      </c>
      <c r="K7000" t="s">
        <v>17</v>
      </c>
      <c r="L7000" t="s">
        <v>18</v>
      </c>
      <c r="M7000" t="str">
        <f t="shared" si="109"/>
        <v>Sat</v>
      </c>
      <c r="N7000" t="str">
        <f>VLOOKUP(Query1[[#This Row],[Age]],'Age Group Vlookup'!B$3:C$6,2,TRUE)</f>
        <v>40-49</v>
      </c>
    </row>
    <row r="7001" spans="1:14" x14ac:dyDescent="0.3">
      <c r="A7001" t="s">
        <v>8015</v>
      </c>
      <c r="B7001" s="1">
        <v>42387</v>
      </c>
      <c r="C7001" t="s">
        <v>281</v>
      </c>
      <c r="D7001">
        <v>18741</v>
      </c>
      <c r="E7001" t="s">
        <v>54</v>
      </c>
      <c r="G7001" t="s">
        <v>32</v>
      </c>
      <c r="H7001">
        <v>134000</v>
      </c>
      <c r="I7001" t="s">
        <v>282</v>
      </c>
      <c r="J7001" s="7">
        <v>43</v>
      </c>
      <c r="K7001" t="s">
        <v>17</v>
      </c>
      <c r="L7001" t="s">
        <v>18</v>
      </c>
      <c r="M7001" t="str">
        <f t="shared" si="109"/>
        <v>Mon</v>
      </c>
      <c r="N7001" t="str">
        <f>VLOOKUP(Query1[[#This Row],[Age]],'Age Group Vlookup'!B$3:C$6,2,TRUE)</f>
        <v>40-49</v>
      </c>
    </row>
    <row r="7002" spans="1:14" x14ac:dyDescent="0.3">
      <c r="A7002" t="s">
        <v>8016</v>
      </c>
      <c r="B7002" s="1">
        <v>42650</v>
      </c>
      <c r="C7002" t="s">
        <v>371</v>
      </c>
      <c r="D7002">
        <v>3021</v>
      </c>
      <c r="E7002" t="s">
        <v>69</v>
      </c>
      <c r="G7002" t="s">
        <v>32</v>
      </c>
      <c r="H7002">
        <v>112000</v>
      </c>
      <c r="I7002" t="s">
        <v>372</v>
      </c>
      <c r="J7002" s="7">
        <v>41</v>
      </c>
      <c r="K7002" t="s">
        <v>27</v>
      </c>
      <c r="L7002" t="s">
        <v>28</v>
      </c>
      <c r="M7002" t="str">
        <f t="shared" si="109"/>
        <v>Fri</v>
      </c>
      <c r="N7002" t="str">
        <f>VLOOKUP(Query1[[#This Row],[Age]],'Age Group Vlookup'!B$3:C$6,2,TRUE)</f>
        <v>40-49</v>
      </c>
    </row>
    <row r="7003" spans="1:14" x14ac:dyDescent="0.3">
      <c r="A7003" t="s">
        <v>8017</v>
      </c>
      <c r="B7003" s="1">
        <v>42374</v>
      </c>
      <c r="C7003" t="s">
        <v>512</v>
      </c>
      <c r="D7003">
        <v>6411</v>
      </c>
      <c r="E7003" t="s">
        <v>36</v>
      </c>
      <c r="G7003" t="s">
        <v>17</v>
      </c>
      <c r="H7003">
        <v>33000</v>
      </c>
      <c r="I7003" t="s">
        <v>513</v>
      </c>
      <c r="J7003" s="7">
        <v>46</v>
      </c>
      <c r="K7003" t="s">
        <v>32</v>
      </c>
      <c r="L7003" t="s">
        <v>33</v>
      </c>
      <c r="M7003" t="str">
        <f t="shared" si="109"/>
        <v>Tue</v>
      </c>
      <c r="N7003" t="str">
        <f>VLOOKUP(Query1[[#This Row],[Age]],'Age Group Vlookup'!B$3:C$6,2,TRUE)</f>
        <v>40-49</v>
      </c>
    </row>
    <row r="7004" spans="1:14" x14ac:dyDescent="0.3">
      <c r="A7004" t="s">
        <v>8018</v>
      </c>
      <c r="B7004" s="1">
        <v>42409</v>
      </c>
      <c r="C7004" t="s">
        <v>328</v>
      </c>
      <c r="D7004">
        <v>16720</v>
      </c>
      <c r="E7004" t="s">
        <v>14</v>
      </c>
      <c r="G7004" t="s">
        <v>32</v>
      </c>
      <c r="H7004">
        <v>148000</v>
      </c>
      <c r="I7004" t="s">
        <v>329</v>
      </c>
      <c r="J7004" s="7">
        <v>24</v>
      </c>
      <c r="K7004" t="s">
        <v>27</v>
      </c>
      <c r="L7004" t="s">
        <v>28</v>
      </c>
      <c r="M7004" t="str">
        <f t="shared" si="109"/>
        <v>Tue</v>
      </c>
      <c r="N7004" t="str">
        <f>VLOOKUP(Query1[[#This Row],[Age]],'Age Group Vlookup'!B$3:C$6,2,TRUE)</f>
        <v>20-29</v>
      </c>
    </row>
    <row r="7005" spans="1:14" x14ac:dyDescent="0.3">
      <c r="A7005" t="s">
        <v>8019</v>
      </c>
      <c r="B7005" s="1">
        <v>42449</v>
      </c>
      <c r="C7005" t="s">
        <v>887</v>
      </c>
      <c r="D7005">
        <v>44698</v>
      </c>
      <c r="E7005" t="s">
        <v>133</v>
      </c>
      <c r="G7005" t="s">
        <v>17</v>
      </c>
      <c r="H7005">
        <v>9000</v>
      </c>
      <c r="I7005" t="s">
        <v>888</v>
      </c>
      <c r="J7005" s="7">
        <v>33</v>
      </c>
      <c r="K7005" t="s">
        <v>27</v>
      </c>
      <c r="L7005" t="s">
        <v>28</v>
      </c>
      <c r="M7005" t="str">
        <f t="shared" si="109"/>
        <v>Sun</v>
      </c>
      <c r="N7005" t="str">
        <f>VLOOKUP(Query1[[#This Row],[Age]],'Age Group Vlookup'!B$3:C$6,2,TRUE)</f>
        <v>30-39</v>
      </c>
    </row>
    <row r="7006" spans="1:14" x14ac:dyDescent="0.3">
      <c r="A7006" t="s">
        <v>8020</v>
      </c>
      <c r="B7006" s="1">
        <v>42572</v>
      </c>
      <c r="C7006" t="s">
        <v>964</v>
      </c>
      <c r="D7006">
        <v>28092</v>
      </c>
      <c r="E7006" t="s">
        <v>62</v>
      </c>
      <c r="G7006" t="s">
        <v>15</v>
      </c>
      <c r="H7006">
        <v>406000</v>
      </c>
      <c r="I7006" t="s">
        <v>965</v>
      </c>
      <c r="J7006" s="7">
        <v>42</v>
      </c>
      <c r="K7006" t="s">
        <v>32</v>
      </c>
      <c r="L7006" t="s">
        <v>33</v>
      </c>
      <c r="M7006" t="str">
        <f t="shared" si="109"/>
        <v>Thu</v>
      </c>
      <c r="N7006" t="str">
        <f>VLOOKUP(Query1[[#This Row],[Age]],'Age Group Vlookup'!B$3:C$6,2,TRUE)</f>
        <v>40-49</v>
      </c>
    </row>
    <row r="7007" spans="1:14" x14ac:dyDescent="0.3">
      <c r="A7007" t="s">
        <v>8021</v>
      </c>
      <c r="B7007" s="1">
        <v>42406</v>
      </c>
      <c r="C7007" t="s">
        <v>1837</v>
      </c>
      <c r="D7007">
        <v>19274</v>
      </c>
      <c r="E7007" t="s">
        <v>137</v>
      </c>
      <c r="G7007" t="s">
        <v>15</v>
      </c>
      <c r="H7007">
        <v>406000</v>
      </c>
      <c r="I7007" t="s">
        <v>1838</v>
      </c>
      <c r="J7007" s="7">
        <v>26</v>
      </c>
      <c r="K7007" t="s">
        <v>27</v>
      </c>
      <c r="L7007" t="s">
        <v>28</v>
      </c>
      <c r="M7007" t="str">
        <f t="shared" si="109"/>
        <v>Sat</v>
      </c>
      <c r="N7007" t="str">
        <f>VLOOKUP(Query1[[#This Row],[Age]],'Age Group Vlookup'!B$3:C$6,2,TRUE)</f>
        <v>20-29</v>
      </c>
    </row>
    <row r="7008" spans="1:14" x14ac:dyDescent="0.3">
      <c r="A7008" t="s">
        <v>8022</v>
      </c>
      <c r="B7008" s="1">
        <v>42615</v>
      </c>
      <c r="C7008" t="s">
        <v>2098</v>
      </c>
      <c r="D7008">
        <v>38311</v>
      </c>
      <c r="E7008" t="s">
        <v>77</v>
      </c>
      <c r="G7008" t="s">
        <v>15</v>
      </c>
      <c r="H7008">
        <v>581000</v>
      </c>
      <c r="I7008" t="s">
        <v>2099</v>
      </c>
      <c r="J7008" s="7">
        <v>42</v>
      </c>
      <c r="K7008" t="s">
        <v>32</v>
      </c>
      <c r="L7008" t="s">
        <v>33</v>
      </c>
      <c r="M7008" t="str">
        <f t="shared" si="109"/>
        <v>Fri</v>
      </c>
      <c r="N7008" t="str">
        <f>VLOOKUP(Query1[[#This Row],[Age]],'Age Group Vlookup'!B$3:C$6,2,TRUE)</f>
        <v>40-49</v>
      </c>
    </row>
    <row r="7009" spans="1:14" x14ac:dyDescent="0.3">
      <c r="A7009" t="s">
        <v>8023</v>
      </c>
      <c r="B7009" s="1">
        <v>42601</v>
      </c>
      <c r="C7009" t="s">
        <v>1505</v>
      </c>
      <c r="D7009">
        <v>39883</v>
      </c>
      <c r="E7009" t="s">
        <v>14</v>
      </c>
      <c r="G7009" t="s">
        <v>32</v>
      </c>
      <c r="H7009">
        <v>82000</v>
      </c>
      <c r="I7009" t="s">
        <v>1506</v>
      </c>
      <c r="J7009" s="7">
        <v>43</v>
      </c>
      <c r="K7009" t="s">
        <v>27</v>
      </c>
      <c r="L7009" t="s">
        <v>28</v>
      </c>
      <c r="M7009" t="str">
        <f t="shared" si="109"/>
        <v>Fri</v>
      </c>
      <c r="N7009" t="str">
        <f>VLOOKUP(Query1[[#This Row],[Age]],'Age Group Vlookup'!B$3:C$6,2,TRUE)</f>
        <v>40-49</v>
      </c>
    </row>
    <row r="7010" spans="1:14" x14ac:dyDescent="0.3">
      <c r="A7010" t="s">
        <v>8024</v>
      </c>
      <c r="B7010" s="1">
        <v>42652</v>
      </c>
      <c r="C7010" t="s">
        <v>1177</v>
      </c>
      <c r="D7010">
        <v>33854</v>
      </c>
      <c r="E7010" t="s">
        <v>43</v>
      </c>
      <c r="G7010" t="s">
        <v>32</v>
      </c>
      <c r="H7010">
        <v>160000</v>
      </c>
      <c r="I7010" t="s">
        <v>1178</v>
      </c>
      <c r="J7010" s="7">
        <v>38</v>
      </c>
      <c r="K7010" t="s">
        <v>17</v>
      </c>
      <c r="L7010" t="s">
        <v>18</v>
      </c>
      <c r="M7010" t="str">
        <f t="shared" si="109"/>
        <v>Sun</v>
      </c>
      <c r="N7010" t="str">
        <f>VLOOKUP(Query1[[#This Row],[Age]],'Age Group Vlookup'!B$3:C$6,2,TRUE)</f>
        <v>30-39</v>
      </c>
    </row>
    <row r="7011" spans="1:14" x14ac:dyDescent="0.3">
      <c r="A7011" t="s">
        <v>8025</v>
      </c>
      <c r="B7011" s="1">
        <v>42605</v>
      </c>
      <c r="C7011" t="s">
        <v>57</v>
      </c>
      <c r="D7011">
        <v>6146</v>
      </c>
      <c r="E7011" t="s">
        <v>21</v>
      </c>
      <c r="G7011" t="s">
        <v>15</v>
      </c>
      <c r="H7011">
        <v>405000</v>
      </c>
      <c r="I7011" t="s">
        <v>59</v>
      </c>
      <c r="J7011" s="7">
        <v>38</v>
      </c>
      <c r="K7011" t="s">
        <v>17</v>
      </c>
      <c r="L7011" t="s">
        <v>18</v>
      </c>
      <c r="M7011" t="str">
        <f t="shared" si="109"/>
        <v>Tue</v>
      </c>
      <c r="N7011" t="str">
        <f>VLOOKUP(Query1[[#This Row],[Age]],'Age Group Vlookup'!B$3:C$6,2,TRUE)</f>
        <v>30-39</v>
      </c>
    </row>
    <row r="7012" spans="1:14" x14ac:dyDescent="0.3">
      <c r="A7012" t="s">
        <v>8026</v>
      </c>
      <c r="B7012" s="1">
        <v>42679</v>
      </c>
      <c r="C7012" t="s">
        <v>1855</v>
      </c>
      <c r="D7012">
        <v>49642</v>
      </c>
      <c r="E7012" t="s">
        <v>58</v>
      </c>
      <c r="G7012" t="s">
        <v>32</v>
      </c>
      <c r="H7012">
        <v>165000</v>
      </c>
      <c r="I7012" t="s">
        <v>1856</v>
      </c>
      <c r="J7012" s="7">
        <v>33</v>
      </c>
      <c r="K7012" t="s">
        <v>27</v>
      </c>
      <c r="L7012" t="s">
        <v>28</v>
      </c>
      <c r="M7012" t="str">
        <f t="shared" si="109"/>
        <v>Sat</v>
      </c>
      <c r="N7012" t="str">
        <f>VLOOKUP(Query1[[#This Row],[Age]],'Age Group Vlookup'!B$3:C$6,2,TRUE)</f>
        <v>30-39</v>
      </c>
    </row>
    <row r="7013" spans="1:14" x14ac:dyDescent="0.3">
      <c r="A7013" t="s">
        <v>8027</v>
      </c>
      <c r="B7013" s="1">
        <v>42545</v>
      </c>
      <c r="C7013" t="s">
        <v>537</v>
      </c>
      <c r="D7013">
        <v>42876</v>
      </c>
      <c r="E7013" t="s">
        <v>150</v>
      </c>
      <c r="G7013" t="s">
        <v>17</v>
      </c>
      <c r="H7013">
        <v>5000</v>
      </c>
      <c r="I7013" t="s">
        <v>506</v>
      </c>
      <c r="J7013" s="7">
        <v>48</v>
      </c>
      <c r="K7013" t="s">
        <v>27</v>
      </c>
      <c r="L7013" t="s">
        <v>28</v>
      </c>
      <c r="M7013" t="str">
        <f t="shared" si="109"/>
        <v>Fri</v>
      </c>
      <c r="N7013" t="str">
        <f>VLOOKUP(Query1[[#This Row],[Age]],'Age Group Vlookup'!B$3:C$6,2,TRUE)</f>
        <v>40-49</v>
      </c>
    </row>
    <row r="7014" spans="1:14" x14ac:dyDescent="0.3">
      <c r="A7014" t="s">
        <v>8028</v>
      </c>
      <c r="B7014" s="1">
        <v>42655</v>
      </c>
      <c r="C7014" t="s">
        <v>565</v>
      </c>
      <c r="D7014">
        <v>39617</v>
      </c>
      <c r="E7014" t="s">
        <v>133</v>
      </c>
      <c r="G7014" t="s">
        <v>17</v>
      </c>
      <c r="H7014">
        <v>43000</v>
      </c>
      <c r="I7014" t="s">
        <v>566</v>
      </c>
      <c r="J7014" s="7">
        <v>28</v>
      </c>
      <c r="K7014" t="s">
        <v>17</v>
      </c>
      <c r="L7014" t="s">
        <v>18</v>
      </c>
      <c r="M7014" t="str">
        <f t="shared" si="109"/>
        <v>Wed</v>
      </c>
      <c r="N7014" t="str">
        <f>VLOOKUP(Query1[[#This Row],[Age]],'Age Group Vlookup'!B$3:C$6,2,TRUE)</f>
        <v>20-29</v>
      </c>
    </row>
    <row r="7015" spans="1:14" x14ac:dyDescent="0.3">
      <c r="A7015" t="s">
        <v>8029</v>
      </c>
      <c r="B7015" s="1">
        <v>42625</v>
      </c>
      <c r="C7015" t="s">
        <v>933</v>
      </c>
      <c r="D7015">
        <v>8038</v>
      </c>
      <c r="E7015" t="s">
        <v>21</v>
      </c>
      <c r="F7015">
        <v>1</v>
      </c>
      <c r="G7015" t="s">
        <v>15</v>
      </c>
      <c r="H7015">
        <v>267000</v>
      </c>
      <c r="I7015" t="s">
        <v>934</v>
      </c>
      <c r="J7015" s="7">
        <v>31</v>
      </c>
      <c r="K7015" t="s">
        <v>17</v>
      </c>
      <c r="L7015" t="s">
        <v>18</v>
      </c>
      <c r="M7015" t="str">
        <f t="shared" si="109"/>
        <v>Mon</v>
      </c>
      <c r="N7015" t="str">
        <f>VLOOKUP(Query1[[#This Row],[Age]],'Age Group Vlookup'!B$3:C$6,2,TRUE)</f>
        <v>30-39</v>
      </c>
    </row>
    <row r="7016" spans="1:14" x14ac:dyDescent="0.3">
      <c r="A7016" t="s">
        <v>8030</v>
      </c>
      <c r="B7016" s="1">
        <v>42653</v>
      </c>
      <c r="C7016" t="s">
        <v>192</v>
      </c>
      <c r="D7016">
        <v>32176</v>
      </c>
      <c r="E7016" t="s">
        <v>36</v>
      </c>
      <c r="G7016" t="s">
        <v>15</v>
      </c>
      <c r="H7016">
        <v>749000</v>
      </c>
      <c r="I7016" t="s">
        <v>193</v>
      </c>
      <c r="J7016" s="7">
        <v>27</v>
      </c>
      <c r="K7016" t="s">
        <v>27</v>
      </c>
      <c r="L7016" t="s">
        <v>28</v>
      </c>
      <c r="M7016" t="str">
        <f t="shared" si="109"/>
        <v>Mon</v>
      </c>
      <c r="N7016" t="str">
        <f>VLOOKUP(Query1[[#This Row],[Age]],'Age Group Vlookup'!B$3:C$6,2,TRUE)</f>
        <v>20-29</v>
      </c>
    </row>
    <row r="7017" spans="1:14" x14ac:dyDescent="0.3">
      <c r="A7017" t="s">
        <v>8031</v>
      </c>
      <c r="B7017" s="1">
        <v>42650</v>
      </c>
      <c r="C7017" t="s">
        <v>2167</v>
      </c>
      <c r="D7017">
        <v>9329</v>
      </c>
      <c r="E7017" t="s">
        <v>137</v>
      </c>
      <c r="G7017" t="s">
        <v>15</v>
      </c>
      <c r="H7017">
        <v>691000</v>
      </c>
      <c r="I7017" t="s">
        <v>2168</v>
      </c>
      <c r="J7017" s="7">
        <v>34</v>
      </c>
      <c r="K7017" t="s">
        <v>27</v>
      </c>
      <c r="L7017" t="s">
        <v>28</v>
      </c>
      <c r="M7017" t="str">
        <f t="shared" si="109"/>
        <v>Fri</v>
      </c>
      <c r="N7017" t="str">
        <f>VLOOKUP(Query1[[#This Row],[Age]],'Age Group Vlookup'!B$3:C$6,2,TRUE)</f>
        <v>30-39</v>
      </c>
    </row>
    <row r="7018" spans="1:14" x14ac:dyDescent="0.3">
      <c r="A7018" t="s">
        <v>8032</v>
      </c>
      <c r="B7018" s="1">
        <v>42467</v>
      </c>
      <c r="C7018" t="s">
        <v>1180</v>
      </c>
      <c r="D7018">
        <v>4819</v>
      </c>
      <c r="E7018" t="s">
        <v>150</v>
      </c>
      <c r="G7018" t="s">
        <v>17</v>
      </c>
      <c r="H7018">
        <v>49000</v>
      </c>
      <c r="I7018" t="s">
        <v>1181</v>
      </c>
      <c r="J7018" s="7">
        <v>40</v>
      </c>
      <c r="K7018" t="s">
        <v>27</v>
      </c>
      <c r="L7018" t="s">
        <v>28</v>
      </c>
      <c r="M7018" t="str">
        <f t="shared" si="109"/>
        <v>Thu</v>
      </c>
      <c r="N7018" t="str">
        <f>VLOOKUP(Query1[[#This Row],[Age]],'Age Group Vlookup'!B$3:C$6,2,TRUE)</f>
        <v>40-49</v>
      </c>
    </row>
    <row r="7019" spans="1:14" x14ac:dyDescent="0.3">
      <c r="A7019" t="s">
        <v>8033</v>
      </c>
      <c r="B7019" s="1">
        <v>42615</v>
      </c>
      <c r="C7019" t="s">
        <v>65</v>
      </c>
      <c r="D7019">
        <v>18331</v>
      </c>
      <c r="E7019" t="s">
        <v>36</v>
      </c>
      <c r="G7019" t="s">
        <v>15</v>
      </c>
      <c r="H7019">
        <v>355000</v>
      </c>
      <c r="I7019" t="s">
        <v>66</v>
      </c>
      <c r="J7019" s="7">
        <v>22</v>
      </c>
      <c r="K7019" t="s">
        <v>32</v>
      </c>
      <c r="L7019" t="s">
        <v>33</v>
      </c>
      <c r="M7019" t="str">
        <f t="shared" si="109"/>
        <v>Fri</v>
      </c>
      <c r="N7019" t="str">
        <f>VLOOKUP(Query1[[#This Row],[Age]],'Age Group Vlookup'!B$3:C$6,2,TRUE)</f>
        <v>20-29</v>
      </c>
    </row>
    <row r="7020" spans="1:14" x14ac:dyDescent="0.3">
      <c r="A7020" t="s">
        <v>8034</v>
      </c>
      <c r="B7020" s="1">
        <v>42491</v>
      </c>
      <c r="C7020" t="s">
        <v>1688</v>
      </c>
      <c r="D7020">
        <v>35710</v>
      </c>
      <c r="E7020" t="s">
        <v>25</v>
      </c>
      <c r="G7020" t="s">
        <v>15</v>
      </c>
      <c r="H7020">
        <v>241000</v>
      </c>
      <c r="I7020" t="s">
        <v>1689</v>
      </c>
      <c r="J7020" s="7">
        <v>41</v>
      </c>
      <c r="K7020" t="s">
        <v>17</v>
      </c>
      <c r="L7020" t="s">
        <v>18</v>
      </c>
      <c r="M7020" t="str">
        <f t="shared" si="109"/>
        <v>Sun</v>
      </c>
      <c r="N7020" t="str">
        <f>VLOOKUP(Query1[[#This Row],[Age]],'Age Group Vlookup'!B$3:C$6,2,TRUE)</f>
        <v>40-49</v>
      </c>
    </row>
    <row r="7021" spans="1:14" x14ac:dyDescent="0.3">
      <c r="A7021" t="s">
        <v>8035</v>
      </c>
      <c r="B7021" s="1">
        <v>42452</v>
      </c>
      <c r="C7021" t="s">
        <v>1035</v>
      </c>
      <c r="D7021">
        <v>38864</v>
      </c>
      <c r="E7021" t="s">
        <v>54</v>
      </c>
      <c r="G7021" t="s">
        <v>17</v>
      </c>
      <c r="H7021">
        <v>10000</v>
      </c>
      <c r="I7021" t="s">
        <v>1036</v>
      </c>
      <c r="J7021" s="7">
        <v>42</v>
      </c>
      <c r="K7021" t="s">
        <v>32</v>
      </c>
      <c r="L7021" t="s">
        <v>33</v>
      </c>
      <c r="M7021" t="str">
        <f t="shared" si="109"/>
        <v>Wed</v>
      </c>
      <c r="N7021" t="str">
        <f>VLOOKUP(Query1[[#This Row],[Age]],'Age Group Vlookup'!B$3:C$6,2,TRUE)</f>
        <v>40-49</v>
      </c>
    </row>
    <row r="7022" spans="1:14" x14ac:dyDescent="0.3">
      <c r="A7022" t="s">
        <v>8036</v>
      </c>
      <c r="B7022" s="1">
        <v>42692</v>
      </c>
      <c r="C7022" t="s">
        <v>61</v>
      </c>
      <c r="D7022">
        <v>26757</v>
      </c>
      <c r="E7022" t="s">
        <v>58</v>
      </c>
      <c r="G7022" t="s">
        <v>17</v>
      </c>
      <c r="H7022">
        <v>37000</v>
      </c>
      <c r="I7022" t="s">
        <v>63</v>
      </c>
      <c r="J7022" s="7">
        <v>20</v>
      </c>
      <c r="K7022" t="s">
        <v>27</v>
      </c>
      <c r="L7022" t="s">
        <v>28</v>
      </c>
      <c r="M7022" t="str">
        <f t="shared" si="109"/>
        <v>Fri</v>
      </c>
      <c r="N7022" t="str">
        <f>VLOOKUP(Query1[[#This Row],[Age]],'Age Group Vlookup'!B$3:C$6,2,TRUE)</f>
        <v>20-29</v>
      </c>
    </row>
    <row r="7023" spans="1:14" x14ac:dyDescent="0.3">
      <c r="A7023" t="s">
        <v>8037</v>
      </c>
      <c r="B7023" s="1">
        <v>42581</v>
      </c>
      <c r="C7023" t="s">
        <v>537</v>
      </c>
      <c r="D7023">
        <v>8528</v>
      </c>
      <c r="E7023" t="s">
        <v>58</v>
      </c>
      <c r="G7023" t="s">
        <v>17</v>
      </c>
      <c r="H7023">
        <v>5000</v>
      </c>
      <c r="I7023" t="s">
        <v>506</v>
      </c>
      <c r="J7023" s="7">
        <v>48</v>
      </c>
      <c r="K7023" t="s">
        <v>27</v>
      </c>
      <c r="L7023" t="s">
        <v>28</v>
      </c>
      <c r="M7023" t="str">
        <f t="shared" si="109"/>
        <v>Sat</v>
      </c>
      <c r="N7023" t="str">
        <f>VLOOKUP(Query1[[#This Row],[Age]],'Age Group Vlookup'!B$3:C$6,2,TRUE)</f>
        <v>40-49</v>
      </c>
    </row>
    <row r="7024" spans="1:14" x14ac:dyDescent="0.3">
      <c r="A7024" t="s">
        <v>8038</v>
      </c>
      <c r="B7024" s="1">
        <v>42509</v>
      </c>
      <c r="C7024" t="s">
        <v>114</v>
      </c>
      <c r="D7024">
        <v>15010</v>
      </c>
      <c r="E7024" t="s">
        <v>62</v>
      </c>
      <c r="G7024" t="s">
        <v>15</v>
      </c>
      <c r="H7024">
        <v>617000</v>
      </c>
      <c r="I7024" t="s">
        <v>115</v>
      </c>
      <c r="J7024" s="7">
        <v>36</v>
      </c>
      <c r="K7024" t="s">
        <v>27</v>
      </c>
      <c r="L7024" t="s">
        <v>28</v>
      </c>
      <c r="M7024" t="str">
        <f t="shared" si="109"/>
        <v>Thu</v>
      </c>
      <c r="N7024" t="str">
        <f>VLOOKUP(Query1[[#This Row],[Age]],'Age Group Vlookup'!B$3:C$6,2,TRUE)</f>
        <v>30-39</v>
      </c>
    </row>
    <row r="7025" spans="1:14" x14ac:dyDescent="0.3">
      <c r="A7025" t="s">
        <v>8039</v>
      </c>
      <c r="B7025" s="1">
        <v>42602</v>
      </c>
      <c r="C7025" t="s">
        <v>281</v>
      </c>
      <c r="D7025">
        <v>27087</v>
      </c>
      <c r="E7025" t="s">
        <v>25</v>
      </c>
      <c r="G7025" t="s">
        <v>32</v>
      </c>
      <c r="H7025">
        <v>134000</v>
      </c>
      <c r="I7025" t="s">
        <v>282</v>
      </c>
      <c r="J7025" s="7">
        <v>43</v>
      </c>
      <c r="K7025" t="s">
        <v>17</v>
      </c>
      <c r="L7025" t="s">
        <v>18</v>
      </c>
      <c r="M7025" t="str">
        <f t="shared" si="109"/>
        <v>Sat</v>
      </c>
      <c r="N7025" t="str">
        <f>VLOOKUP(Query1[[#This Row],[Age]],'Age Group Vlookup'!B$3:C$6,2,TRUE)</f>
        <v>40-49</v>
      </c>
    </row>
    <row r="7026" spans="1:14" x14ac:dyDescent="0.3">
      <c r="A7026" t="s">
        <v>8040</v>
      </c>
      <c r="B7026" s="1">
        <v>42437</v>
      </c>
      <c r="C7026" t="s">
        <v>527</v>
      </c>
      <c r="D7026">
        <v>6706</v>
      </c>
      <c r="E7026" t="s">
        <v>47</v>
      </c>
      <c r="G7026" t="s">
        <v>17</v>
      </c>
      <c r="H7026">
        <v>49000</v>
      </c>
      <c r="I7026" t="s">
        <v>528</v>
      </c>
      <c r="J7026" s="7">
        <v>30</v>
      </c>
      <c r="K7026" t="s">
        <v>17</v>
      </c>
      <c r="L7026" t="s">
        <v>18</v>
      </c>
      <c r="M7026" t="str">
        <f t="shared" si="109"/>
        <v>Tue</v>
      </c>
      <c r="N7026" t="str">
        <f>VLOOKUP(Query1[[#This Row],[Age]],'Age Group Vlookup'!B$3:C$6,2,TRUE)</f>
        <v>30-39</v>
      </c>
    </row>
    <row r="7027" spans="1:14" x14ac:dyDescent="0.3">
      <c r="A7027" t="s">
        <v>8041</v>
      </c>
      <c r="B7027" s="1">
        <v>42638</v>
      </c>
      <c r="C7027" t="s">
        <v>541</v>
      </c>
      <c r="D7027">
        <v>46258</v>
      </c>
      <c r="E7027" t="s">
        <v>62</v>
      </c>
      <c r="G7027" t="s">
        <v>15</v>
      </c>
      <c r="H7027">
        <v>564000</v>
      </c>
      <c r="I7027" t="s">
        <v>542</v>
      </c>
      <c r="J7027" s="7">
        <v>50</v>
      </c>
      <c r="K7027" t="s">
        <v>17</v>
      </c>
      <c r="L7027" t="s">
        <v>18</v>
      </c>
      <c r="M7027" t="str">
        <f t="shared" si="109"/>
        <v>Sun</v>
      </c>
      <c r="N7027" t="str">
        <f>VLOOKUP(Query1[[#This Row],[Age]],'Age Group Vlookup'!B$3:C$6,2,TRUE)</f>
        <v>50-59</v>
      </c>
    </row>
    <row r="7028" spans="1:14" x14ac:dyDescent="0.3">
      <c r="A7028" t="s">
        <v>8042</v>
      </c>
      <c r="B7028" s="1">
        <v>42439</v>
      </c>
      <c r="C7028" t="s">
        <v>625</v>
      </c>
      <c r="D7028">
        <v>20154</v>
      </c>
      <c r="E7028" t="s">
        <v>133</v>
      </c>
      <c r="G7028" t="s">
        <v>17</v>
      </c>
      <c r="H7028">
        <v>15000</v>
      </c>
      <c r="I7028" t="s">
        <v>626</v>
      </c>
      <c r="J7028" s="7">
        <v>48</v>
      </c>
      <c r="K7028" t="s">
        <v>17</v>
      </c>
      <c r="L7028" t="s">
        <v>18</v>
      </c>
      <c r="M7028" t="str">
        <f t="shared" si="109"/>
        <v>Thu</v>
      </c>
      <c r="N7028" t="str">
        <f>VLOOKUP(Query1[[#This Row],[Age]],'Age Group Vlookup'!B$3:C$6,2,TRUE)</f>
        <v>40-49</v>
      </c>
    </row>
    <row r="7029" spans="1:14" x14ac:dyDescent="0.3">
      <c r="A7029" t="s">
        <v>8043</v>
      </c>
      <c r="B7029" s="1">
        <v>42618</v>
      </c>
      <c r="C7029" t="s">
        <v>146</v>
      </c>
      <c r="D7029">
        <v>15329</v>
      </c>
      <c r="E7029" t="s">
        <v>69</v>
      </c>
      <c r="G7029" t="s">
        <v>17</v>
      </c>
      <c r="H7029">
        <v>10000</v>
      </c>
      <c r="I7029" t="s">
        <v>147</v>
      </c>
      <c r="J7029" s="7">
        <v>45</v>
      </c>
      <c r="K7029" t="s">
        <v>32</v>
      </c>
      <c r="L7029" t="s">
        <v>33</v>
      </c>
      <c r="M7029" t="str">
        <f t="shared" si="109"/>
        <v>Mon</v>
      </c>
      <c r="N7029" t="str">
        <f>VLOOKUP(Query1[[#This Row],[Age]],'Age Group Vlookup'!B$3:C$6,2,TRUE)</f>
        <v>40-49</v>
      </c>
    </row>
    <row r="7030" spans="1:14" x14ac:dyDescent="0.3">
      <c r="A7030" t="s">
        <v>8044</v>
      </c>
      <c r="B7030" s="1">
        <v>42622</v>
      </c>
      <c r="C7030" t="s">
        <v>466</v>
      </c>
      <c r="D7030">
        <v>33922</v>
      </c>
      <c r="E7030" t="s">
        <v>58</v>
      </c>
      <c r="G7030" t="s">
        <v>15</v>
      </c>
      <c r="H7030">
        <v>605000</v>
      </c>
      <c r="I7030" t="s">
        <v>467</v>
      </c>
      <c r="J7030" s="7">
        <v>39</v>
      </c>
      <c r="K7030" t="s">
        <v>17</v>
      </c>
      <c r="L7030" t="s">
        <v>18</v>
      </c>
      <c r="M7030" t="str">
        <f t="shared" si="109"/>
        <v>Fri</v>
      </c>
      <c r="N7030" t="str">
        <f>VLOOKUP(Query1[[#This Row],[Age]],'Age Group Vlookup'!B$3:C$6,2,TRUE)</f>
        <v>30-39</v>
      </c>
    </row>
    <row r="7031" spans="1:14" x14ac:dyDescent="0.3">
      <c r="A7031" t="s">
        <v>8045</v>
      </c>
      <c r="B7031" s="1">
        <v>42514</v>
      </c>
      <c r="C7031" t="s">
        <v>515</v>
      </c>
      <c r="D7031">
        <v>6085</v>
      </c>
      <c r="E7031" t="s">
        <v>21</v>
      </c>
      <c r="G7031" t="s">
        <v>15</v>
      </c>
      <c r="H7031">
        <v>669000</v>
      </c>
      <c r="I7031" t="s">
        <v>516</v>
      </c>
      <c r="J7031" s="7">
        <v>22</v>
      </c>
      <c r="K7031" t="s">
        <v>17</v>
      </c>
      <c r="L7031" t="s">
        <v>18</v>
      </c>
      <c r="M7031" t="str">
        <f t="shared" si="109"/>
        <v>Tue</v>
      </c>
      <c r="N7031" t="str">
        <f>VLOOKUP(Query1[[#This Row],[Age]],'Age Group Vlookup'!B$3:C$6,2,TRUE)</f>
        <v>20-29</v>
      </c>
    </row>
    <row r="7032" spans="1:14" x14ac:dyDescent="0.3">
      <c r="A7032" t="s">
        <v>8046</v>
      </c>
      <c r="B7032" s="1">
        <v>42510</v>
      </c>
      <c r="C7032" t="s">
        <v>930</v>
      </c>
      <c r="D7032">
        <v>26362</v>
      </c>
      <c r="E7032" t="s">
        <v>43</v>
      </c>
      <c r="G7032" t="s">
        <v>17</v>
      </c>
      <c r="H7032">
        <v>15000</v>
      </c>
      <c r="I7032" t="s">
        <v>931</v>
      </c>
      <c r="J7032" s="7">
        <v>47</v>
      </c>
      <c r="K7032" t="s">
        <v>17</v>
      </c>
      <c r="L7032" t="s">
        <v>18</v>
      </c>
      <c r="M7032" t="str">
        <f t="shared" si="109"/>
        <v>Fri</v>
      </c>
      <c r="N7032" t="str">
        <f>VLOOKUP(Query1[[#This Row],[Age]],'Age Group Vlookup'!B$3:C$6,2,TRUE)</f>
        <v>40-49</v>
      </c>
    </row>
    <row r="7033" spans="1:14" x14ac:dyDescent="0.3">
      <c r="A7033" t="s">
        <v>8047</v>
      </c>
      <c r="B7033" s="1">
        <v>42732</v>
      </c>
      <c r="C7033" t="s">
        <v>2724</v>
      </c>
      <c r="D7033">
        <v>11028</v>
      </c>
      <c r="E7033" t="s">
        <v>36</v>
      </c>
      <c r="G7033" t="s">
        <v>15</v>
      </c>
      <c r="H7033">
        <v>356000</v>
      </c>
      <c r="I7033" t="s">
        <v>2725</v>
      </c>
      <c r="J7033" s="7">
        <v>40</v>
      </c>
      <c r="K7033" t="s">
        <v>32</v>
      </c>
      <c r="L7033" t="s">
        <v>33</v>
      </c>
      <c r="M7033" t="str">
        <f t="shared" si="109"/>
        <v>Wed</v>
      </c>
      <c r="N7033" t="str">
        <f>VLOOKUP(Query1[[#This Row],[Age]],'Age Group Vlookup'!B$3:C$6,2,TRUE)</f>
        <v>40-49</v>
      </c>
    </row>
    <row r="7034" spans="1:14" x14ac:dyDescent="0.3">
      <c r="A7034" t="s">
        <v>8048</v>
      </c>
      <c r="B7034" s="1">
        <v>42413</v>
      </c>
      <c r="C7034" t="s">
        <v>1759</v>
      </c>
      <c r="D7034">
        <v>49589</v>
      </c>
      <c r="E7034" t="s">
        <v>21</v>
      </c>
      <c r="G7034" t="s">
        <v>17</v>
      </c>
      <c r="H7034">
        <v>24000</v>
      </c>
      <c r="I7034" t="s">
        <v>1760</v>
      </c>
      <c r="J7034" s="7">
        <v>21</v>
      </c>
      <c r="K7034" t="s">
        <v>27</v>
      </c>
      <c r="L7034" t="s">
        <v>28</v>
      </c>
      <c r="M7034" t="str">
        <f t="shared" si="109"/>
        <v>Sat</v>
      </c>
      <c r="N7034" t="str">
        <f>VLOOKUP(Query1[[#This Row],[Age]],'Age Group Vlookup'!B$3:C$6,2,TRUE)</f>
        <v>20-29</v>
      </c>
    </row>
    <row r="7035" spans="1:14" x14ac:dyDescent="0.3">
      <c r="A7035" t="s">
        <v>8049</v>
      </c>
      <c r="B7035" s="1">
        <v>42387</v>
      </c>
      <c r="C7035" t="s">
        <v>1583</v>
      </c>
      <c r="D7035">
        <v>37493</v>
      </c>
      <c r="E7035" t="s">
        <v>21</v>
      </c>
      <c r="G7035" t="s">
        <v>17</v>
      </c>
      <c r="H7035">
        <v>36000</v>
      </c>
      <c r="I7035" t="s">
        <v>1584</v>
      </c>
      <c r="J7035" s="7">
        <v>23</v>
      </c>
      <c r="K7035" t="s">
        <v>17</v>
      </c>
      <c r="L7035" t="s">
        <v>18</v>
      </c>
      <c r="M7035" t="str">
        <f t="shared" si="109"/>
        <v>Mon</v>
      </c>
      <c r="N7035" t="str">
        <f>VLOOKUP(Query1[[#This Row],[Age]],'Age Group Vlookup'!B$3:C$6,2,TRUE)</f>
        <v>20-29</v>
      </c>
    </row>
    <row r="7036" spans="1:14" x14ac:dyDescent="0.3">
      <c r="A7036" t="s">
        <v>8050</v>
      </c>
      <c r="B7036" s="1">
        <v>42497</v>
      </c>
      <c r="C7036" t="s">
        <v>1256</v>
      </c>
      <c r="D7036">
        <v>7359</v>
      </c>
      <c r="E7036" t="s">
        <v>62</v>
      </c>
      <c r="G7036" t="s">
        <v>15</v>
      </c>
      <c r="H7036">
        <v>257000</v>
      </c>
      <c r="I7036" t="s">
        <v>1257</v>
      </c>
      <c r="J7036" s="7">
        <v>42</v>
      </c>
      <c r="K7036" t="s">
        <v>32</v>
      </c>
      <c r="L7036" t="s">
        <v>33</v>
      </c>
      <c r="M7036" t="str">
        <f t="shared" si="109"/>
        <v>Sat</v>
      </c>
      <c r="N7036" t="str">
        <f>VLOOKUP(Query1[[#This Row],[Age]],'Age Group Vlookup'!B$3:C$6,2,TRUE)</f>
        <v>40-49</v>
      </c>
    </row>
    <row r="7037" spans="1:14" x14ac:dyDescent="0.3">
      <c r="A7037" t="s">
        <v>8051</v>
      </c>
      <c r="B7037" s="1">
        <v>42722</v>
      </c>
      <c r="C7037" t="s">
        <v>1035</v>
      </c>
      <c r="D7037">
        <v>10789</v>
      </c>
      <c r="E7037" t="s">
        <v>137</v>
      </c>
      <c r="G7037" t="s">
        <v>17</v>
      </c>
      <c r="H7037">
        <v>10000</v>
      </c>
      <c r="I7037" t="s">
        <v>1036</v>
      </c>
      <c r="J7037" s="7">
        <v>42</v>
      </c>
      <c r="K7037" t="s">
        <v>32</v>
      </c>
      <c r="L7037" t="s">
        <v>33</v>
      </c>
      <c r="M7037" t="str">
        <f t="shared" si="109"/>
        <v>Sun</v>
      </c>
      <c r="N7037" t="str">
        <f>VLOOKUP(Query1[[#This Row],[Age]],'Age Group Vlookup'!B$3:C$6,2,TRUE)</f>
        <v>40-49</v>
      </c>
    </row>
    <row r="7038" spans="1:14" x14ac:dyDescent="0.3">
      <c r="A7038" t="s">
        <v>8052</v>
      </c>
      <c r="B7038" s="1">
        <v>42465</v>
      </c>
      <c r="C7038" t="s">
        <v>669</v>
      </c>
      <c r="D7038">
        <v>16588</v>
      </c>
      <c r="E7038" t="s">
        <v>77</v>
      </c>
      <c r="G7038" t="s">
        <v>15</v>
      </c>
      <c r="H7038">
        <v>281000</v>
      </c>
      <c r="I7038" t="s">
        <v>670</v>
      </c>
      <c r="J7038" s="7">
        <v>46</v>
      </c>
      <c r="K7038" t="s">
        <v>27</v>
      </c>
      <c r="L7038" t="s">
        <v>28</v>
      </c>
      <c r="M7038" t="str">
        <f t="shared" si="109"/>
        <v>Tue</v>
      </c>
      <c r="N7038" t="str">
        <f>VLOOKUP(Query1[[#This Row],[Age]],'Age Group Vlookup'!B$3:C$6,2,TRUE)</f>
        <v>40-49</v>
      </c>
    </row>
    <row r="7039" spans="1:14" x14ac:dyDescent="0.3">
      <c r="A7039" t="s">
        <v>8053</v>
      </c>
      <c r="B7039" s="1">
        <v>42716</v>
      </c>
      <c r="C7039" t="s">
        <v>257</v>
      </c>
      <c r="D7039">
        <v>23741</v>
      </c>
      <c r="E7039" t="s">
        <v>14</v>
      </c>
      <c r="G7039" t="s">
        <v>15</v>
      </c>
      <c r="H7039">
        <v>542000</v>
      </c>
      <c r="I7039" t="s">
        <v>258</v>
      </c>
      <c r="J7039" s="7">
        <v>33</v>
      </c>
      <c r="K7039" t="s">
        <v>27</v>
      </c>
      <c r="L7039" t="s">
        <v>28</v>
      </c>
      <c r="M7039" t="str">
        <f t="shared" si="109"/>
        <v>Mon</v>
      </c>
      <c r="N7039" t="str">
        <f>VLOOKUP(Query1[[#This Row],[Age]],'Age Group Vlookup'!B$3:C$6,2,TRUE)</f>
        <v>30-39</v>
      </c>
    </row>
    <row r="7040" spans="1:14" x14ac:dyDescent="0.3">
      <c r="A7040" t="s">
        <v>8054</v>
      </c>
      <c r="B7040" s="1">
        <v>42503</v>
      </c>
      <c r="C7040" t="s">
        <v>1370</v>
      </c>
      <c r="D7040">
        <v>31572</v>
      </c>
      <c r="E7040" t="s">
        <v>69</v>
      </c>
      <c r="G7040" t="s">
        <v>15</v>
      </c>
      <c r="H7040">
        <v>554000</v>
      </c>
      <c r="I7040" t="s">
        <v>1371</v>
      </c>
      <c r="J7040" s="7">
        <v>32</v>
      </c>
      <c r="K7040" t="s">
        <v>17</v>
      </c>
      <c r="L7040" t="s">
        <v>18</v>
      </c>
      <c r="M7040" t="str">
        <f t="shared" si="109"/>
        <v>Fri</v>
      </c>
      <c r="N7040" t="str">
        <f>VLOOKUP(Query1[[#This Row],[Age]],'Age Group Vlookup'!B$3:C$6,2,TRUE)</f>
        <v>30-39</v>
      </c>
    </row>
    <row r="7041" spans="1:14" x14ac:dyDescent="0.3">
      <c r="A7041" t="s">
        <v>8055</v>
      </c>
      <c r="B7041" s="1">
        <v>42459</v>
      </c>
      <c r="C7041" t="s">
        <v>1008</v>
      </c>
      <c r="D7041">
        <v>8060</v>
      </c>
      <c r="E7041" t="s">
        <v>62</v>
      </c>
      <c r="F7041">
        <v>1</v>
      </c>
      <c r="G7041" t="s">
        <v>17</v>
      </c>
      <c r="H7041">
        <v>39000</v>
      </c>
      <c r="I7041" t="s">
        <v>1009</v>
      </c>
      <c r="J7041" s="7">
        <v>36</v>
      </c>
      <c r="K7041" t="s">
        <v>17</v>
      </c>
      <c r="L7041" t="s">
        <v>18</v>
      </c>
      <c r="M7041" t="str">
        <f t="shared" si="109"/>
        <v>Wed</v>
      </c>
      <c r="N7041" t="str">
        <f>VLOOKUP(Query1[[#This Row],[Age]],'Age Group Vlookup'!B$3:C$6,2,TRUE)</f>
        <v>30-39</v>
      </c>
    </row>
    <row r="7042" spans="1:14" x14ac:dyDescent="0.3">
      <c r="A7042" t="s">
        <v>8056</v>
      </c>
      <c r="B7042" s="1">
        <v>42448</v>
      </c>
      <c r="C7042" t="s">
        <v>80</v>
      </c>
      <c r="D7042">
        <v>17558</v>
      </c>
      <c r="E7042" t="s">
        <v>47</v>
      </c>
      <c r="G7042" t="s">
        <v>32</v>
      </c>
      <c r="H7042">
        <v>196000</v>
      </c>
      <c r="I7042" t="s">
        <v>81</v>
      </c>
      <c r="J7042" s="7">
        <v>30</v>
      </c>
      <c r="K7042" t="s">
        <v>32</v>
      </c>
      <c r="L7042" t="s">
        <v>33</v>
      </c>
      <c r="M7042" t="str">
        <f t="shared" ref="M7042:M7105" si="110">TEXT(B7042,"ddd")</f>
        <v>Sat</v>
      </c>
      <c r="N7042" t="str">
        <f>VLOOKUP(Query1[[#This Row],[Age]],'Age Group Vlookup'!B$3:C$6,2,TRUE)</f>
        <v>30-39</v>
      </c>
    </row>
    <row r="7043" spans="1:14" x14ac:dyDescent="0.3">
      <c r="A7043" t="s">
        <v>8057</v>
      </c>
      <c r="B7043" s="1">
        <v>42568</v>
      </c>
      <c r="C7043" t="s">
        <v>344</v>
      </c>
      <c r="D7043">
        <v>35745</v>
      </c>
      <c r="E7043" t="s">
        <v>47</v>
      </c>
      <c r="G7043" t="s">
        <v>32</v>
      </c>
      <c r="H7043">
        <v>128000</v>
      </c>
      <c r="I7043" t="s">
        <v>345</v>
      </c>
      <c r="J7043" s="7">
        <v>39</v>
      </c>
      <c r="K7043" t="s">
        <v>17</v>
      </c>
      <c r="L7043" t="s">
        <v>18</v>
      </c>
      <c r="M7043" t="str">
        <f t="shared" si="110"/>
        <v>Sun</v>
      </c>
      <c r="N7043" t="str">
        <f>VLOOKUP(Query1[[#This Row],[Age]],'Age Group Vlookup'!B$3:C$6,2,TRUE)</f>
        <v>30-39</v>
      </c>
    </row>
    <row r="7044" spans="1:14" x14ac:dyDescent="0.3">
      <c r="A7044" t="s">
        <v>8058</v>
      </c>
      <c r="B7044" s="1">
        <v>42391</v>
      </c>
      <c r="C7044" t="s">
        <v>310</v>
      </c>
      <c r="D7044">
        <v>46125</v>
      </c>
      <c r="E7044" t="s">
        <v>137</v>
      </c>
      <c r="G7044" t="s">
        <v>15</v>
      </c>
      <c r="H7044">
        <v>170000</v>
      </c>
      <c r="I7044" t="s">
        <v>311</v>
      </c>
      <c r="J7044" s="7">
        <v>38</v>
      </c>
      <c r="K7044" t="s">
        <v>17</v>
      </c>
      <c r="L7044" t="s">
        <v>18</v>
      </c>
      <c r="M7044" t="str">
        <f t="shared" si="110"/>
        <v>Fri</v>
      </c>
      <c r="N7044" t="str">
        <f>VLOOKUP(Query1[[#This Row],[Age]],'Age Group Vlookup'!B$3:C$6,2,TRUE)</f>
        <v>30-39</v>
      </c>
    </row>
    <row r="7045" spans="1:14" x14ac:dyDescent="0.3">
      <c r="A7045" t="s">
        <v>8059</v>
      </c>
      <c r="B7045" s="1">
        <v>42513</v>
      </c>
      <c r="C7045" t="s">
        <v>2607</v>
      </c>
      <c r="D7045">
        <v>23614</v>
      </c>
      <c r="E7045" t="s">
        <v>69</v>
      </c>
      <c r="G7045" t="s">
        <v>15</v>
      </c>
      <c r="H7045">
        <v>635000</v>
      </c>
      <c r="I7045" t="s">
        <v>2608</v>
      </c>
      <c r="J7045" s="7">
        <v>32</v>
      </c>
      <c r="K7045" t="s">
        <v>32</v>
      </c>
      <c r="L7045" t="s">
        <v>33</v>
      </c>
      <c r="M7045" t="str">
        <f t="shared" si="110"/>
        <v>Mon</v>
      </c>
      <c r="N7045" t="str">
        <f>VLOOKUP(Query1[[#This Row],[Age]],'Age Group Vlookup'!B$3:C$6,2,TRUE)</f>
        <v>30-39</v>
      </c>
    </row>
    <row r="7046" spans="1:14" x14ac:dyDescent="0.3">
      <c r="A7046" t="s">
        <v>8060</v>
      </c>
      <c r="B7046" s="1">
        <v>42727</v>
      </c>
      <c r="C7046" t="s">
        <v>159</v>
      </c>
      <c r="D7046">
        <v>29386</v>
      </c>
      <c r="E7046" t="s">
        <v>137</v>
      </c>
      <c r="G7046" t="s">
        <v>15</v>
      </c>
      <c r="H7046">
        <v>337000</v>
      </c>
      <c r="I7046" t="s">
        <v>160</v>
      </c>
      <c r="J7046" s="7">
        <v>26</v>
      </c>
      <c r="K7046" t="s">
        <v>27</v>
      </c>
      <c r="L7046" t="s">
        <v>28</v>
      </c>
      <c r="M7046" t="str">
        <f t="shared" si="110"/>
        <v>Fri</v>
      </c>
      <c r="N7046" t="str">
        <f>VLOOKUP(Query1[[#This Row],[Age]],'Age Group Vlookup'!B$3:C$6,2,TRUE)</f>
        <v>20-29</v>
      </c>
    </row>
    <row r="7047" spans="1:14" x14ac:dyDescent="0.3">
      <c r="A7047" t="s">
        <v>8061</v>
      </c>
      <c r="B7047" s="1">
        <v>42634</v>
      </c>
      <c r="C7047" t="s">
        <v>2656</v>
      </c>
      <c r="D7047">
        <v>20842</v>
      </c>
      <c r="E7047" t="s">
        <v>150</v>
      </c>
      <c r="G7047" t="s">
        <v>15</v>
      </c>
      <c r="H7047">
        <v>260000</v>
      </c>
      <c r="I7047" t="s">
        <v>2657</v>
      </c>
      <c r="J7047" s="7">
        <v>50</v>
      </c>
      <c r="K7047" t="s">
        <v>27</v>
      </c>
      <c r="L7047" t="s">
        <v>28</v>
      </c>
      <c r="M7047" t="str">
        <f t="shared" si="110"/>
        <v>Wed</v>
      </c>
      <c r="N7047" t="str">
        <f>VLOOKUP(Query1[[#This Row],[Age]],'Age Group Vlookup'!B$3:C$6,2,TRUE)</f>
        <v>50-59</v>
      </c>
    </row>
    <row r="7048" spans="1:14" x14ac:dyDescent="0.3">
      <c r="A7048" t="s">
        <v>8062</v>
      </c>
      <c r="B7048" s="1">
        <v>42631</v>
      </c>
      <c r="C7048" t="s">
        <v>1377</v>
      </c>
      <c r="D7048">
        <v>11819</v>
      </c>
      <c r="E7048" t="s">
        <v>133</v>
      </c>
      <c r="G7048" t="s">
        <v>32</v>
      </c>
      <c r="H7048">
        <v>112000</v>
      </c>
      <c r="I7048" t="s">
        <v>1378</v>
      </c>
      <c r="J7048" s="7">
        <v>25</v>
      </c>
      <c r="K7048" t="s">
        <v>27</v>
      </c>
      <c r="L7048" t="s">
        <v>28</v>
      </c>
      <c r="M7048" t="str">
        <f t="shared" si="110"/>
        <v>Sun</v>
      </c>
      <c r="N7048" t="str">
        <f>VLOOKUP(Query1[[#This Row],[Age]],'Age Group Vlookup'!B$3:C$6,2,TRUE)</f>
        <v>20-29</v>
      </c>
    </row>
    <row r="7049" spans="1:14" x14ac:dyDescent="0.3">
      <c r="A7049" t="s">
        <v>8063</v>
      </c>
      <c r="B7049" s="1">
        <v>42688</v>
      </c>
      <c r="C7049" t="s">
        <v>1174</v>
      </c>
      <c r="D7049">
        <v>17826</v>
      </c>
      <c r="E7049" t="s">
        <v>25</v>
      </c>
      <c r="G7049" t="s">
        <v>17</v>
      </c>
      <c r="H7049">
        <v>37000</v>
      </c>
      <c r="I7049" t="s">
        <v>736</v>
      </c>
      <c r="J7049" s="7">
        <v>35</v>
      </c>
      <c r="K7049" t="s">
        <v>17</v>
      </c>
      <c r="L7049" t="s">
        <v>18</v>
      </c>
      <c r="M7049" t="str">
        <f t="shared" si="110"/>
        <v>Mon</v>
      </c>
      <c r="N7049" t="str">
        <f>VLOOKUP(Query1[[#This Row],[Age]],'Age Group Vlookup'!B$3:C$6,2,TRUE)</f>
        <v>30-39</v>
      </c>
    </row>
    <row r="7050" spans="1:14" x14ac:dyDescent="0.3">
      <c r="A7050" t="s">
        <v>8064</v>
      </c>
      <c r="B7050" s="1">
        <v>42538</v>
      </c>
      <c r="C7050" t="s">
        <v>1660</v>
      </c>
      <c r="D7050">
        <v>33845</v>
      </c>
      <c r="E7050" t="s">
        <v>69</v>
      </c>
      <c r="G7050" t="s">
        <v>17</v>
      </c>
      <c r="H7050">
        <v>5000</v>
      </c>
      <c r="I7050" t="s">
        <v>1661</v>
      </c>
      <c r="J7050" s="7">
        <v>32</v>
      </c>
      <c r="K7050" t="s">
        <v>32</v>
      </c>
      <c r="L7050" t="s">
        <v>33</v>
      </c>
      <c r="M7050" t="str">
        <f t="shared" si="110"/>
        <v>Fri</v>
      </c>
      <c r="N7050" t="str">
        <f>VLOOKUP(Query1[[#This Row],[Age]],'Age Group Vlookup'!B$3:C$6,2,TRUE)</f>
        <v>30-39</v>
      </c>
    </row>
    <row r="7051" spans="1:14" x14ac:dyDescent="0.3">
      <c r="A7051" t="s">
        <v>8065</v>
      </c>
      <c r="B7051" s="1">
        <v>42718</v>
      </c>
      <c r="C7051" t="s">
        <v>1683</v>
      </c>
      <c r="D7051">
        <v>19728</v>
      </c>
      <c r="E7051" t="s">
        <v>150</v>
      </c>
      <c r="G7051" t="s">
        <v>17</v>
      </c>
      <c r="H7051">
        <v>20000</v>
      </c>
      <c r="I7051" t="s">
        <v>1205</v>
      </c>
      <c r="J7051" s="7">
        <v>47</v>
      </c>
      <c r="K7051" t="s">
        <v>32</v>
      </c>
      <c r="L7051" t="s">
        <v>33</v>
      </c>
      <c r="M7051" t="str">
        <f t="shared" si="110"/>
        <v>Wed</v>
      </c>
      <c r="N7051" t="str">
        <f>VLOOKUP(Query1[[#This Row],[Age]],'Age Group Vlookup'!B$3:C$6,2,TRUE)</f>
        <v>40-49</v>
      </c>
    </row>
    <row r="7052" spans="1:14" x14ac:dyDescent="0.3">
      <c r="A7052" t="s">
        <v>8066</v>
      </c>
      <c r="B7052" s="1">
        <v>42593</v>
      </c>
      <c r="C7052" t="s">
        <v>448</v>
      </c>
      <c r="D7052">
        <v>36442</v>
      </c>
      <c r="E7052" t="s">
        <v>62</v>
      </c>
      <c r="G7052" t="s">
        <v>32</v>
      </c>
      <c r="H7052">
        <v>81000</v>
      </c>
      <c r="I7052" t="s">
        <v>449</v>
      </c>
      <c r="J7052" s="7">
        <v>33</v>
      </c>
      <c r="K7052" t="s">
        <v>17</v>
      </c>
      <c r="L7052" t="s">
        <v>18</v>
      </c>
      <c r="M7052" t="str">
        <f t="shared" si="110"/>
        <v>Thu</v>
      </c>
      <c r="N7052" t="str">
        <f>VLOOKUP(Query1[[#This Row],[Age]],'Age Group Vlookup'!B$3:C$6,2,TRUE)</f>
        <v>30-39</v>
      </c>
    </row>
    <row r="7053" spans="1:14" x14ac:dyDescent="0.3">
      <c r="A7053" t="s">
        <v>8067</v>
      </c>
      <c r="B7053" s="1">
        <v>42621</v>
      </c>
      <c r="C7053" t="s">
        <v>496</v>
      </c>
      <c r="D7053">
        <v>14921</v>
      </c>
      <c r="E7053" t="s">
        <v>54</v>
      </c>
      <c r="G7053" t="s">
        <v>17</v>
      </c>
      <c r="H7053">
        <v>2000</v>
      </c>
      <c r="I7053" t="s">
        <v>497</v>
      </c>
      <c r="J7053" s="7">
        <v>39</v>
      </c>
      <c r="K7053" t="s">
        <v>17</v>
      </c>
      <c r="L7053" t="s">
        <v>18</v>
      </c>
      <c r="M7053" t="str">
        <f t="shared" si="110"/>
        <v>Thu</v>
      </c>
      <c r="N7053" t="str">
        <f>VLOOKUP(Query1[[#This Row],[Age]],'Age Group Vlookup'!B$3:C$6,2,TRUE)</f>
        <v>30-39</v>
      </c>
    </row>
    <row r="7054" spans="1:14" x14ac:dyDescent="0.3">
      <c r="A7054" t="s">
        <v>8068</v>
      </c>
      <c r="B7054" s="1">
        <v>42372</v>
      </c>
      <c r="C7054" t="s">
        <v>2869</v>
      </c>
      <c r="D7054">
        <v>19716</v>
      </c>
      <c r="E7054" t="s">
        <v>77</v>
      </c>
      <c r="G7054" t="s">
        <v>32</v>
      </c>
      <c r="H7054">
        <v>72000</v>
      </c>
      <c r="I7054" t="s">
        <v>1997</v>
      </c>
      <c r="J7054" s="7">
        <v>31</v>
      </c>
      <c r="K7054" t="s">
        <v>17</v>
      </c>
      <c r="L7054" t="s">
        <v>18</v>
      </c>
      <c r="M7054" t="str">
        <f t="shared" si="110"/>
        <v>Sun</v>
      </c>
      <c r="N7054" t="str">
        <f>VLOOKUP(Query1[[#This Row],[Age]],'Age Group Vlookup'!B$3:C$6,2,TRUE)</f>
        <v>30-39</v>
      </c>
    </row>
    <row r="7055" spans="1:14" x14ac:dyDescent="0.3">
      <c r="A7055" t="s">
        <v>8069</v>
      </c>
      <c r="B7055" s="1">
        <v>42451</v>
      </c>
      <c r="C7055" t="s">
        <v>695</v>
      </c>
      <c r="D7055">
        <v>22294</v>
      </c>
      <c r="E7055" t="s">
        <v>77</v>
      </c>
      <c r="G7055" t="s">
        <v>15</v>
      </c>
      <c r="H7055">
        <v>530000</v>
      </c>
      <c r="I7055" t="s">
        <v>696</v>
      </c>
      <c r="J7055" s="7">
        <v>27</v>
      </c>
      <c r="K7055" t="s">
        <v>27</v>
      </c>
      <c r="L7055" t="s">
        <v>28</v>
      </c>
      <c r="M7055" t="str">
        <f t="shared" si="110"/>
        <v>Tue</v>
      </c>
      <c r="N7055" t="str">
        <f>VLOOKUP(Query1[[#This Row],[Age]],'Age Group Vlookup'!B$3:C$6,2,TRUE)</f>
        <v>20-29</v>
      </c>
    </row>
    <row r="7056" spans="1:14" x14ac:dyDescent="0.3">
      <c r="A7056" t="s">
        <v>8070</v>
      </c>
      <c r="B7056" s="1">
        <v>42510</v>
      </c>
      <c r="C7056" t="s">
        <v>3273</v>
      </c>
      <c r="D7056">
        <v>21850</v>
      </c>
      <c r="E7056" t="s">
        <v>14</v>
      </c>
      <c r="G7056" t="s">
        <v>32</v>
      </c>
      <c r="H7056">
        <v>144000</v>
      </c>
      <c r="I7056" t="s">
        <v>3274</v>
      </c>
      <c r="J7056" s="7">
        <v>47</v>
      </c>
      <c r="K7056" t="s">
        <v>27</v>
      </c>
      <c r="L7056" t="s">
        <v>28</v>
      </c>
      <c r="M7056" t="str">
        <f t="shared" si="110"/>
        <v>Fri</v>
      </c>
      <c r="N7056" t="str">
        <f>VLOOKUP(Query1[[#This Row],[Age]],'Age Group Vlookup'!B$3:C$6,2,TRUE)</f>
        <v>40-49</v>
      </c>
    </row>
    <row r="7057" spans="1:14" x14ac:dyDescent="0.3">
      <c r="A7057" t="s">
        <v>8071</v>
      </c>
      <c r="B7057" s="1">
        <v>42681</v>
      </c>
      <c r="C7057" t="s">
        <v>1598</v>
      </c>
      <c r="D7057">
        <v>28556</v>
      </c>
      <c r="E7057" t="s">
        <v>137</v>
      </c>
      <c r="G7057" t="s">
        <v>17</v>
      </c>
      <c r="H7057">
        <v>15000</v>
      </c>
      <c r="I7057" t="s">
        <v>1599</v>
      </c>
      <c r="J7057" s="7">
        <v>48</v>
      </c>
      <c r="K7057" t="s">
        <v>17</v>
      </c>
      <c r="L7057" t="s">
        <v>18</v>
      </c>
      <c r="M7057" t="str">
        <f t="shared" si="110"/>
        <v>Mon</v>
      </c>
      <c r="N7057" t="str">
        <f>VLOOKUP(Query1[[#This Row],[Age]],'Age Group Vlookup'!B$3:C$6,2,TRUE)</f>
        <v>40-49</v>
      </c>
    </row>
    <row r="7058" spans="1:14" x14ac:dyDescent="0.3">
      <c r="A7058" t="s">
        <v>8072</v>
      </c>
      <c r="B7058" s="1">
        <v>42493</v>
      </c>
      <c r="C7058" t="s">
        <v>2406</v>
      </c>
      <c r="D7058">
        <v>39714</v>
      </c>
      <c r="E7058" t="s">
        <v>58</v>
      </c>
      <c r="G7058" t="s">
        <v>17</v>
      </c>
      <c r="H7058">
        <v>28000</v>
      </c>
      <c r="I7058" t="s">
        <v>2407</v>
      </c>
      <c r="J7058" s="7">
        <v>39</v>
      </c>
      <c r="K7058" t="s">
        <v>27</v>
      </c>
      <c r="L7058" t="s">
        <v>28</v>
      </c>
      <c r="M7058" t="str">
        <f t="shared" si="110"/>
        <v>Tue</v>
      </c>
      <c r="N7058" t="str">
        <f>VLOOKUP(Query1[[#This Row],[Age]],'Age Group Vlookup'!B$3:C$6,2,TRUE)</f>
        <v>30-39</v>
      </c>
    </row>
    <row r="7059" spans="1:14" x14ac:dyDescent="0.3">
      <c r="A7059" t="s">
        <v>8073</v>
      </c>
      <c r="B7059" s="1">
        <v>42678</v>
      </c>
      <c r="C7059" t="s">
        <v>808</v>
      </c>
      <c r="D7059">
        <v>7879</v>
      </c>
      <c r="E7059" t="s">
        <v>108</v>
      </c>
      <c r="G7059" t="s">
        <v>15</v>
      </c>
      <c r="H7059">
        <v>287000</v>
      </c>
      <c r="I7059" t="s">
        <v>809</v>
      </c>
      <c r="J7059" s="7">
        <v>48</v>
      </c>
      <c r="K7059" t="s">
        <v>32</v>
      </c>
      <c r="L7059" t="s">
        <v>33</v>
      </c>
      <c r="M7059" t="str">
        <f t="shared" si="110"/>
        <v>Fri</v>
      </c>
      <c r="N7059" t="str">
        <f>VLOOKUP(Query1[[#This Row],[Age]],'Age Group Vlookup'!B$3:C$6,2,TRUE)</f>
        <v>40-49</v>
      </c>
    </row>
    <row r="7060" spans="1:14" x14ac:dyDescent="0.3">
      <c r="A7060" t="s">
        <v>8074</v>
      </c>
      <c r="B7060" s="1">
        <v>42629</v>
      </c>
      <c r="C7060" t="s">
        <v>107</v>
      </c>
      <c r="D7060">
        <v>33450</v>
      </c>
      <c r="E7060" t="s">
        <v>36</v>
      </c>
      <c r="G7060" t="s">
        <v>17</v>
      </c>
      <c r="H7060">
        <v>17000</v>
      </c>
      <c r="I7060" t="s">
        <v>109</v>
      </c>
      <c r="J7060" s="7">
        <v>36</v>
      </c>
      <c r="K7060" t="s">
        <v>17</v>
      </c>
      <c r="L7060" t="s">
        <v>18</v>
      </c>
      <c r="M7060" t="str">
        <f t="shared" si="110"/>
        <v>Fri</v>
      </c>
      <c r="N7060" t="str">
        <f>VLOOKUP(Query1[[#This Row],[Age]],'Age Group Vlookup'!B$3:C$6,2,TRUE)</f>
        <v>30-39</v>
      </c>
    </row>
    <row r="7061" spans="1:14" x14ac:dyDescent="0.3">
      <c r="A7061" t="s">
        <v>8075</v>
      </c>
      <c r="B7061" s="1">
        <v>42575</v>
      </c>
      <c r="C7061" t="s">
        <v>383</v>
      </c>
      <c r="D7061">
        <v>33864</v>
      </c>
      <c r="E7061" t="s">
        <v>58</v>
      </c>
      <c r="G7061" t="s">
        <v>17</v>
      </c>
      <c r="H7061">
        <v>34000</v>
      </c>
      <c r="I7061" t="s">
        <v>384</v>
      </c>
      <c r="J7061" s="7">
        <v>38</v>
      </c>
      <c r="K7061" t="s">
        <v>17</v>
      </c>
      <c r="L7061" t="s">
        <v>18</v>
      </c>
      <c r="M7061" t="str">
        <f t="shared" si="110"/>
        <v>Sun</v>
      </c>
      <c r="N7061" t="str">
        <f>VLOOKUP(Query1[[#This Row],[Age]],'Age Group Vlookup'!B$3:C$6,2,TRUE)</f>
        <v>30-39</v>
      </c>
    </row>
    <row r="7062" spans="1:14" x14ac:dyDescent="0.3">
      <c r="A7062" t="s">
        <v>8076</v>
      </c>
      <c r="B7062" s="1">
        <v>42478</v>
      </c>
      <c r="C7062" t="s">
        <v>805</v>
      </c>
      <c r="D7062">
        <v>28507</v>
      </c>
      <c r="E7062" t="s">
        <v>69</v>
      </c>
      <c r="G7062" t="s">
        <v>15</v>
      </c>
      <c r="H7062">
        <v>432000</v>
      </c>
      <c r="I7062" t="s">
        <v>806</v>
      </c>
      <c r="J7062" s="7">
        <v>46</v>
      </c>
      <c r="K7062" t="s">
        <v>17</v>
      </c>
      <c r="L7062" t="s">
        <v>18</v>
      </c>
      <c r="M7062" t="str">
        <f t="shared" si="110"/>
        <v>Mon</v>
      </c>
      <c r="N7062" t="str">
        <f>VLOOKUP(Query1[[#This Row],[Age]],'Age Group Vlookup'!B$3:C$6,2,TRUE)</f>
        <v>40-49</v>
      </c>
    </row>
    <row r="7063" spans="1:14" x14ac:dyDescent="0.3">
      <c r="A7063" t="s">
        <v>8077</v>
      </c>
      <c r="B7063" s="1">
        <v>42493</v>
      </c>
      <c r="C7063" t="s">
        <v>496</v>
      </c>
      <c r="D7063">
        <v>15360</v>
      </c>
      <c r="E7063" t="s">
        <v>69</v>
      </c>
      <c r="G7063" t="s">
        <v>17</v>
      </c>
      <c r="H7063">
        <v>2000</v>
      </c>
      <c r="I7063" t="s">
        <v>497</v>
      </c>
      <c r="J7063" s="7">
        <v>39</v>
      </c>
      <c r="K7063" t="s">
        <v>17</v>
      </c>
      <c r="L7063" t="s">
        <v>18</v>
      </c>
      <c r="M7063" t="str">
        <f t="shared" si="110"/>
        <v>Tue</v>
      </c>
      <c r="N7063" t="str">
        <f>VLOOKUP(Query1[[#This Row],[Age]],'Age Group Vlookup'!B$3:C$6,2,TRUE)</f>
        <v>30-39</v>
      </c>
    </row>
    <row r="7064" spans="1:14" x14ac:dyDescent="0.3">
      <c r="A7064" t="s">
        <v>8078</v>
      </c>
      <c r="B7064" s="1">
        <v>42733</v>
      </c>
      <c r="C7064" t="s">
        <v>1075</v>
      </c>
      <c r="D7064">
        <v>20988</v>
      </c>
      <c r="E7064" t="s">
        <v>77</v>
      </c>
      <c r="G7064" t="s">
        <v>17</v>
      </c>
      <c r="H7064">
        <v>43000</v>
      </c>
      <c r="I7064" t="s">
        <v>1076</v>
      </c>
      <c r="J7064" s="7">
        <v>37</v>
      </c>
      <c r="K7064" t="s">
        <v>27</v>
      </c>
      <c r="L7064" t="s">
        <v>28</v>
      </c>
      <c r="M7064" t="str">
        <f t="shared" si="110"/>
        <v>Thu</v>
      </c>
      <c r="N7064" t="str">
        <f>VLOOKUP(Query1[[#This Row],[Age]],'Age Group Vlookup'!B$3:C$6,2,TRUE)</f>
        <v>30-39</v>
      </c>
    </row>
    <row r="7065" spans="1:14" x14ac:dyDescent="0.3">
      <c r="A7065" t="s">
        <v>8079</v>
      </c>
      <c r="B7065" s="1">
        <v>42671</v>
      </c>
      <c r="C7065" t="s">
        <v>1527</v>
      </c>
      <c r="D7065">
        <v>40807</v>
      </c>
      <c r="E7065" t="s">
        <v>58</v>
      </c>
      <c r="G7065" t="s">
        <v>15</v>
      </c>
      <c r="H7065">
        <v>844000</v>
      </c>
      <c r="I7065" t="s">
        <v>1528</v>
      </c>
      <c r="J7065" s="7">
        <v>37</v>
      </c>
      <c r="K7065" t="s">
        <v>32</v>
      </c>
      <c r="L7065" t="s">
        <v>33</v>
      </c>
      <c r="M7065" t="str">
        <f t="shared" si="110"/>
        <v>Fri</v>
      </c>
      <c r="N7065" t="str">
        <f>VLOOKUP(Query1[[#This Row],[Age]],'Age Group Vlookup'!B$3:C$6,2,TRUE)</f>
        <v>30-39</v>
      </c>
    </row>
    <row r="7066" spans="1:14" x14ac:dyDescent="0.3">
      <c r="A7066" t="s">
        <v>8080</v>
      </c>
      <c r="B7066" s="1">
        <v>42458</v>
      </c>
      <c r="C7066" t="s">
        <v>1117</v>
      </c>
      <c r="D7066">
        <v>28140</v>
      </c>
      <c r="E7066" t="s">
        <v>69</v>
      </c>
      <c r="G7066" t="s">
        <v>15</v>
      </c>
      <c r="H7066">
        <v>773000</v>
      </c>
      <c r="I7066" t="s">
        <v>1118</v>
      </c>
      <c r="J7066" s="7">
        <v>29</v>
      </c>
      <c r="K7066" t="s">
        <v>17</v>
      </c>
      <c r="L7066" t="s">
        <v>18</v>
      </c>
      <c r="M7066" t="str">
        <f t="shared" si="110"/>
        <v>Tue</v>
      </c>
      <c r="N7066" t="str">
        <f>VLOOKUP(Query1[[#This Row],[Age]],'Age Group Vlookup'!B$3:C$6,2,TRUE)</f>
        <v>20-29</v>
      </c>
    </row>
    <row r="7067" spans="1:14" x14ac:dyDescent="0.3">
      <c r="A7067" t="s">
        <v>8081</v>
      </c>
      <c r="B7067" s="1">
        <v>42585</v>
      </c>
      <c r="C7067" t="s">
        <v>344</v>
      </c>
      <c r="D7067">
        <v>28015</v>
      </c>
      <c r="E7067" t="s">
        <v>14</v>
      </c>
      <c r="G7067" t="s">
        <v>32</v>
      </c>
      <c r="H7067">
        <v>128000</v>
      </c>
      <c r="I7067" t="s">
        <v>345</v>
      </c>
      <c r="J7067" s="7">
        <v>39</v>
      </c>
      <c r="K7067" t="s">
        <v>17</v>
      </c>
      <c r="L7067" t="s">
        <v>18</v>
      </c>
      <c r="M7067" t="str">
        <f t="shared" si="110"/>
        <v>Wed</v>
      </c>
      <c r="N7067" t="str">
        <f>VLOOKUP(Query1[[#This Row],[Age]],'Age Group Vlookup'!B$3:C$6,2,TRUE)</f>
        <v>30-39</v>
      </c>
    </row>
    <row r="7068" spans="1:14" x14ac:dyDescent="0.3">
      <c r="A7068" t="s">
        <v>8082</v>
      </c>
      <c r="B7068" s="1">
        <v>42522</v>
      </c>
      <c r="C7068" t="s">
        <v>469</v>
      </c>
      <c r="D7068">
        <v>37203</v>
      </c>
      <c r="E7068" t="s">
        <v>77</v>
      </c>
      <c r="G7068" t="s">
        <v>32</v>
      </c>
      <c r="H7068">
        <v>119000</v>
      </c>
      <c r="I7068" t="s">
        <v>470</v>
      </c>
      <c r="J7068" s="7">
        <v>24</v>
      </c>
      <c r="K7068" t="s">
        <v>27</v>
      </c>
      <c r="L7068" t="s">
        <v>28</v>
      </c>
      <c r="M7068" t="str">
        <f t="shared" si="110"/>
        <v>Wed</v>
      </c>
      <c r="N7068" t="str">
        <f>VLOOKUP(Query1[[#This Row],[Age]],'Age Group Vlookup'!B$3:C$6,2,TRUE)</f>
        <v>20-29</v>
      </c>
    </row>
    <row r="7069" spans="1:14" x14ac:dyDescent="0.3">
      <c r="A7069" t="s">
        <v>8083</v>
      </c>
      <c r="B7069" s="1">
        <v>42370</v>
      </c>
      <c r="C7069" t="s">
        <v>1837</v>
      </c>
      <c r="D7069">
        <v>35600</v>
      </c>
      <c r="E7069" t="s">
        <v>43</v>
      </c>
      <c r="G7069" t="s">
        <v>15</v>
      </c>
      <c r="H7069">
        <v>406000</v>
      </c>
      <c r="I7069" t="s">
        <v>1838</v>
      </c>
      <c r="J7069" s="7">
        <v>26</v>
      </c>
      <c r="K7069" t="s">
        <v>27</v>
      </c>
      <c r="L7069" t="s">
        <v>28</v>
      </c>
      <c r="M7069" t="str">
        <f t="shared" si="110"/>
        <v>Fri</v>
      </c>
      <c r="N7069" t="str">
        <f>VLOOKUP(Query1[[#This Row],[Age]],'Age Group Vlookup'!B$3:C$6,2,TRUE)</f>
        <v>20-29</v>
      </c>
    </row>
    <row r="7070" spans="1:14" x14ac:dyDescent="0.3">
      <c r="A7070" t="s">
        <v>8084</v>
      </c>
      <c r="B7070" s="1">
        <v>42481</v>
      </c>
      <c r="C7070" t="s">
        <v>765</v>
      </c>
      <c r="D7070">
        <v>22490</v>
      </c>
      <c r="E7070" t="s">
        <v>62</v>
      </c>
      <c r="G7070" t="s">
        <v>32</v>
      </c>
      <c r="H7070">
        <v>56000</v>
      </c>
      <c r="I7070" t="s">
        <v>766</v>
      </c>
      <c r="J7070" s="7">
        <v>41</v>
      </c>
      <c r="K7070" t="s">
        <v>17</v>
      </c>
      <c r="L7070" t="s">
        <v>18</v>
      </c>
      <c r="M7070" t="str">
        <f t="shared" si="110"/>
        <v>Thu</v>
      </c>
      <c r="N7070" t="str">
        <f>VLOOKUP(Query1[[#This Row],[Age]],'Age Group Vlookup'!B$3:C$6,2,TRUE)</f>
        <v>40-49</v>
      </c>
    </row>
    <row r="7071" spans="1:14" x14ac:dyDescent="0.3">
      <c r="A7071" t="s">
        <v>8085</v>
      </c>
      <c r="B7071" s="1">
        <v>42615</v>
      </c>
      <c r="C7071" t="s">
        <v>1221</v>
      </c>
      <c r="D7071">
        <v>3858</v>
      </c>
      <c r="E7071" t="s">
        <v>58</v>
      </c>
      <c r="G7071" t="s">
        <v>17</v>
      </c>
      <c r="H7071">
        <v>32000</v>
      </c>
      <c r="I7071" t="s">
        <v>1222</v>
      </c>
      <c r="J7071" s="7">
        <v>28</v>
      </c>
      <c r="K7071" t="s">
        <v>27</v>
      </c>
      <c r="L7071" t="s">
        <v>28</v>
      </c>
      <c r="M7071" t="str">
        <f t="shared" si="110"/>
        <v>Fri</v>
      </c>
      <c r="N7071" t="str">
        <f>VLOOKUP(Query1[[#This Row],[Age]],'Age Group Vlookup'!B$3:C$6,2,TRUE)</f>
        <v>20-29</v>
      </c>
    </row>
    <row r="7072" spans="1:14" x14ac:dyDescent="0.3">
      <c r="A7072" t="s">
        <v>8086</v>
      </c>
      <c r="B7072" s="1">
        <v>42438</v>
      </c>
      <c r="C7072" t="s">
        <v>632</v>
      </c>
      <c r="D7072">
        <v>13894</v>
      </c>
      <c r="E7072" t="s">
        <v>58</v>
      </c>
      <c r="G7072" t="s">
        <v>17</v>
      </c>
      <c r="H7072">
        <v>26000</v>
      </c>
      <c r="I7072" t="s">
        <v>633</v>
      </c>
      <c r="J7072" s="7">
        <v>41</v>
      </c>
      <c r="K7072" t="s">
        <v>27</v>
      </c>
      <c r="L7072" t="s">
        <v>28</v>
      </c>
      <c r="M7072" t="str">
        <f t="shared" si="110"/>
        <v>Wed</v>
      </c>
      <c r="N7072" t="str">
        <f>VLOOKUP(Query1[[#This Row],[Age]],'Age Group Vlookup'!B$3:C$6,2,TRUE)</f>
        <v>40-49</v>
      </c>
    </row>
    <row r="7073" spans="1:14" x14ac:dyDescent="0.3">
      <c r="A7073" t="s">
        <v>8087</v>
      </c>
      <c r="B7073" s="1">
        <v>42509</v>
      </c>
      <c r="C7073" t="s">
        <v>428</v>
      </c>
      <c r="D7073">
        <v>24124</v>
      </c>
      <c r="E7073" t="s">
        <v>69</v>
      </c>
      <c r="G7073" t="s">
        <v>17</v>
      </c>
      <c r="H7073">
        <v>15000</v>
      </c>
      <c r="I7073" t="s">
        <v>429</v>
      </c>
      <c r="J7073" s="7">
        <v>41</v>
      </c>
      <c r="K7073" t="s">
        <v>17</v>
      </c>
      <c r="L7073" t="s">
        <v>18</v>
      </c>
      <c r="M7073" t="str">
        <f t="shared" si="110"/>
        <v>Thu</v>
      </c>
      <c r="N7073" t="str">
        <f>VLOOKUP(Query1[[#This Row],[Age]],'Age Group Vlookup'!B$3:C$6,2,TRUE)</f>
        <v>40-49</v>
      </c>
    </row>
    <row r="7074" spans="1:14" x14ac:dyDescent="0.3">
      <c r="A7074" t="s">
        <v>8088</v>
      </c>
      <c r="B7074" s="1">
        <v>42657</v>
      </c>
      <c r="C7074" t="s">
        <v>281</v>
      </c>
      <c r="D7074">
        <v>24578</v>
      </c>
      <c r="E7074" t="s">
        <v>43</v>
      </c>
      <c r="G7074" t="s">
        <v>32</v>
      </c>
      <c r="H7074">
        <v>134000</v>
      </c>
      <c r="I7074" t="s">
        <v>282</v>
      </c>
      <c r="J7074" s="7">
        <v>43</v>
      </c>
      <c r="K7074" t="s">
        <v>17</v>
      </c>
      <c r="L7074" t="s">
        <v>18</v>
      </c>
      <c r="M7074" t="str">
        <f t="shared" si="110"/>
        <v>Fri</v>
      </c>
      <c r="N7074" t="str">
        <f>VLOOKUP(Query1[[#This Row],[Age]],'Age Group Vlookup'!B$3:C$6,2,TRUE)</f>
        <v>40-49</v>
      </c>
    </row>
    <row r="7075" spans="1:14" x14ac:dyDescent="0.3">
      <c r="A7075" t="s">
        <v>8089</v>
      </c>
      <c r="B7075" s="1">
        <v>42650</v>
      </c>
      <c r="C7075" t="s">
        <v>2156</v>
      </c>
      <c r="D7075">
        <v>4368</v>
      </c>
      <c r="E7075" t="s">
        <v>150</v>
      </c>
      <c r="G7075" t="s">
        <v>17</v>
      </c>
      <c r="H7075">
        <v>45000</v>
      </c>
      <c r="I7075" t="s">
        <v>2157</v>
      </c>
      <c r="J7075" s="7">
        <v>31</v>
      </c>
      <c r="K7075" t="s">
        <v>32</v>
      </c>
      <c r="L7075" t="s">
        <v>33</v>
      </c>
      <c r="M7075" t="str">
        <f t="shared" si="110"/>
        <v>Fri</v>
      </c>
      <c r="N7075" t="str">
        <f>VLOOKUP(Query1[[#This Row],[Age]],'Age Group Vlookup'!B$3:C$6,2,TRUE)</f>
        <v>30-39</v>
      </c>
    </row>
    <row r="7076" spans="1:14" x14ac:dyDescent="0.3">
      <c r="A7076" t="s">
        <v>8090</v>
      </c>
      <c r="B7076" s="1">
        <v>42723</v>
      </c>
      <c r="C7076" t="s">
        <v>143</v>
      </c>
      <c r="D7076">
        <v>23261</v>
      </c>
      <c r="E7076" t="s">
        <v>14</v>
      </c>
      <c r="G7076" t="s">
        <v>32</v>
      </c>
      <c r="H7076">
        <v>63000</v>
      </c>
      <c r="I7076" t="s">
        <v>144</v>
      </c>
      <c r="J7076" s="7">
        <v>35</v>
      </c>
      <c r="K7076" t="s">
        <v>27</v>
      </c>
      <c r="L7076" t="s">
        <v>28</v>
      </c>
      <c r="M7076" t="str">
        <f t="shared" si="110"/>
        <v>Mon</v>
      </c>
      <c r="N7076" t="str">
        <f>VLOOKUP(Query1[[#This Row],[Age]],'Age Group Vlookup'!B$3:C$6,2,TRUE)</f>
        <v>30-39</v>
      </c>
    </row>
    <row r="7077" spans="1:14" x14ac:dyDescent="0.3">
      <c r="A7077" t="s">
        <v>8091</v>
      </c>
      <c r="B7077" s="1">
        <v>42427</v>
      </c>
      <c r="C7077" t="s">
        <v>368</v>
      </c>
      <c r="D7077">
        <v>3164</v>
      </c>
      <c r="E7077" t="s">
        <v>137</v>
      </c>
      <c r="G7077" t="s">
        <v>32</v>
      </c>
      <c r="H7077">
        <v>74000</v>
      </c>
      <c r="I7077" t="s">
        <v>369</v>
      </c>
      <c r="J7077" s="7">
        <v>49</v>
      </c>
      <c r="K7077" t="s">
        <v>32</v>
      </c>
      <c r="L7077" t="s">
        <v>33</v>
      </c>
      <c r="M7077" t="str">
        <f t="shared" si="110"/>
        <v>Sat</v>
      </c>
      <c r="N7077" t="str">
        <f>VLOOKUP(Query1[[#This Row],[Age]],'Age Group Vlookup'!B$3:C$6,2,TRUE)</f>
        <v>40-49</v>
      </c>
    </row>
    <row r="7078" spans="1:14" x14ac:dyDescent="0.3">
      <c r="A7078" t="s">
        <v>8092</v>
      </c>
      <c r="B7078" s="1">
        <v>42413</v>
      </c>
      <c r="C7078" t="s">
        <v>881</v>
      </c>
      <c r="D7078">
        <v>559</v>
      </c>
      <c r="E7078" t="s">
        <v>21</v>
      </c>
      <c r="G7078" t="s">
        <v>17</v>
      </c>
      <c r="H7078">
        <v>33000</v>
      </c>
      <c r="I7078" t="s">
        <v>882</v>
      </c>
      <c r="J7078" s="7">
        <v>36</v>
      </c>
      <c r="K7078" t="s">
        <v>27</v>
      </c>
      <c r="L7078" t="s">
        <v>28</v>
      </c>
      <c r="M7078" t="str">
        <f t="shared" si="110"/>
        <v>Sat</v>
      </c>
      <c r="N7078" t="str">
        <f>VLOOKUP(Query1[[#This Row],[Age]],'Age Group Vlookup'!B$3:C$6,2,TRUE)</f>
        <v>30-39</v>
      </c>
    </row>
    <row r="7079" spans="1:14" x14ac:dyDescent="0.3">
      <c r="A7079" t="s">
        <v>8093</v>
      </c>
      <c r="B7079" s="1">
        <v>42416</v>
      </c>
      <c r="C7079" t="s">
        <v>35</v>
      </c>
      <c r="D7079">
        <v>49930</v>
      </c>
      <c r="E7079" t="s">
        <v>150</v>
      </c>
      <c r="G7079" t="s">
        <v>17</v>
      </c>
      <c r="H7079">
        <v>25000</v>
      </c>
      <c r="I7079" t="s">
        <v>37</v>
      </c>
      <c r="J7079" s="7">
        <v>35</v>
      </c>
      <c r="K7079" t="s">
        <v>27</v>
      </c>
      <c r="L7079" t="s">
        <v>28</v>
      </c>
      <c r="M7079" t="str">
        <f t="shared" si="110"/>
        <v>Tue</v>
      </c>
      <c r="N7079" t="str">
        <f>VLOOKUP(Query1[[#This Row],[Age]],'Age Group Vlookup'!B$3:C$6,2,TRUE)</f>
        <v>30-39</v>
      </c>
    </row>
    <row r="7080" spans="1:14" x14ac:dyDescent="0.3">
      <c r="A7080" t="s">
        <v>8094</v>
      </c>
      <c r="B7080" s="1">
        <v>42634</v>
      </c>
      <c r="C7080" t="s">
        <v>490</v>
      </c>
      <c r="D7080">
        <v>45983</v>
      </c>
      <c r="E7080" t="s">
        <v>14</v>
      </c>
      <c r="G7080" t="s">
        <v>15</v>
      </c>
      <c r="H7080">
        <v>204000</v>
      </c>
      <c r="I7080" t="s">
        <v>491</v>
      </c>
      <c r="J7080" s="7">
        <v>36</v>
      </c>
      <c r="K7080" t="s">
        <v>32</v>
      </c>
      <c r="L7080" t="s">
        <v>33</v>
      </c>
      <c r="M7080" t="str">
        <f t="shared" si="110"/>
        <v>Wed</v>
      </c>
      <c r="N7080" t="str">
        <f>VLOOKUP(Query1[[#This Row],[Age]],'Age Group Vlookup'!B$3:C$6,2,TRUE)</f>
        <v>30-39</v>
      </c>
    </row>
    <row r="7081" spans="1:14" x14ac:dyDescent="0.3">
      <c r="A7081" t="s">
        <v>8095</v>
      </c>
      <c r="B7081" s="1">
        <v>42472</v>
      </c>
      <c r="C7081" t="s">
        <v>287</v>
      </c>
      <c r="D7081">
        <v>40437</v>
      </c>
      <c r="E7081" t="s">
        <v>36</v>
      </c>
      <c r="G7081" t="s">
        <v>17</v>
      </c>
      <c r="H7081">
        <v>46000</v>
      </c>
      <c r="I7081" t="s">
        <v>288</v>
      </c>
      <c r="J7081" s="7">
        <v>28</v>
      </c>
      <c r="K7081" t="s">
        <v>27</v>
      </c>
      <c r="L7081" t="s">
        <v>28</v>
      </c>
      <c r="M7081" t="str">
        <f t="shared" si="110"/>
        <v>Tue</v>
      </c>
      <c r="N7081" t="str">
        <f>VLOOKUP(Query1[[#This Row],[Age]],'Age Group Vlookup'!B$3:C$6,2,TRUE)</f>
        <v>20-29</v>
      </c>
    </row>
    <row r="7082" spans="1:14" x14ac:dyDescent="0.3">
      <c r="A7082" t="s">
        <v>8096</v>
      </c>
      <c r="B7082" s="1">
        <v>42509</v>
      </c>
      <c r="C7082" t="s">
        <v>1265</v>
      </c>
      <c r="D7082">
        <v>38728</v>
      </c>
      <c r="E7082" t="s">
        <v>21</v>
      </c>
      <c r="G7082" t="s">
        <v>15</v>
      </c>
      <c r="H7082">
        <v>719000</v>
      </c>
      <c r="I7082" t="s">
        <v>1266</v>
      </c>
      <c r="J7082" s="7">
        <v>47</v>
      </c>
      <c r="K7082" t="s">
        <v>17</v>
      </c>
      <c r="L7082" t="s">
        <v>18</v>
      </c>
      <c r="M7082" t="str">
        <f t="shared" si="110"/>
        <v>Thu</v>
      </c>
      <c r="N7082" t="str">
        <f>VLOOKUP(Query1[[#This Row],[Age]],'Age Group Vlookup'!B$3:C$6,2,TRUE)</f>
        <v>40-49</v>
      </c>
    </row>
    <row r="7083" spans="1:14" x14ac:dyDescent="0.3">
      <c r="A7083" t="s">
        <v>8097</v>
      </c>
      <c r="B7083" s="1">
        <v>42729</v>
      </c>
      <c r="C7083" t="s">
        <v>505</v>
      </c>
      <c r="D7083">
        <v>31386</v>
      </c>
      <c r="E7083" t="s">
        <v>58</v>
      </c>
      <c r="G7083" t="s">
        <v>32</v>
      </c>
      <c r="H7083">
        <v>53000</v>
      </c>
      <c r="I7083" t="s">
        <v>506</v>
      </c>
      <c r="J7083" s="7">
        <v>48</v>
      </c>
      <c r="K7083" t="s">
        <v>27</v>
      </c>
      <c r="L7083" t="s">
        <v>28</v>
      </c>
      <c r="M7083" t="str">
        <f t="shared" si="110"/>
        <v>Sun</v>
      </c>
      <c r="N7083" t="str">
        <f>VLOOKUP(Query1[[#This Row],[Age]],'Age Group Vlookup'!B$3:C$6,2,TRUE)</f>
        <v>40-49</v>
      </c>
    </row>
    <row r="7084" spans="1:14" x14ac:dyDescent="0.3">
      <c r="A7084" t="s">
        <v>8098</v>
      </c>
      <c r="B7084" s="1">
        <v>42426</v>
      </c>
      <c r="C7084" t="s">
        <v>2869</v>
      </c>
      <c r="D7084">
        <v>6558</v>
      </c>
      <c r="E7084" t="s">
        <v>58</v>
      </c>
      <c r="G7084" t="s">
        <v>32</v>
      </c>
      <c r="H7084">
        <v>72000</v>
      </c>
      <c r="I7084" t="s">
        <v>1997</v>
      </c>
      <c r="J7084" s="7">
        <v>31</v>
      </c>
      <c r="K7084" t="s">
        <v>17</v>
      </c>
      <c r="L7084" t="s">
        <v>18</v>
      </c>
      <c r="M7084" t="str">
        <f t="shared" si="110"/>
        <v>Fri</v>
      </c>
      <c r="N7084" t="str">
        <f>VLOOKUP(Query1[[#This Row],[Age]],'Age Group Vlookup'!B$3:C$6,2,TRUE)</f>
        <v>30-39</v>
      </c>
    </row>
    <row r="7085" spans="1:14" x14ac:dyDescent="0.3">
      <c r="A7085" t="s">
        <v>8099</v>
      </c>
      <c r="B7085" s="1">
        <v>42510</v>
      </c>
      <c r="C7085" t="s">
        <v>172</v>
      </c>
      <c r="D7085">
        <v>48213</v>
      </c>
      <c r="E7085" t="s">
        <v>77</v>
      </c>
      <c r="G7085" t="s">
        <v>17</v>
      </c>
      <c r="H7085">
        <v>37000</v>
      </c>
      <c r="I7085" t="s">
        <v>173</v>
      </c>
      <c r="J7085" s="7">
        <v>36</v>
      </c>
      <c r="K7085" t="s">
        <v>27</v>
      </c>
      <c r="L7085" t="s">
        <v>28</v>
      </c>
      <c r="M7085" t="str">
        <f t="shared" si="110"/>
        <v>Fri</v>
      </c>
      <c r="N7085" t="str">
        <f>VLOOKUP(Query1[[#This Row],[Age]],'Age Group Vlookup'!B$3:C$6,2,TRUE)</f>
        <v>30-39</v>
      </c>
    </row>
    <row r="7086" spans="1:14" x14ac:dyDescent="0.3">
      <c r="A7086" t="s">
        <v>8100</v>
      </c>
      <c r="B7086" s="1">
        <v>42652</v>
      </c>
      <c r="C7086" t="s">
        <v>1609</v>
      </c>
      <c r="D7086">
        <v>31416</v>
      </c>
      <c r="E7086" t="s">
        <v>133</v>
      </c>
      <c r="G7086" t="s">
        <v>32</v>
      </c>
      <c r="H7086">
        <v>121000</v>
      </c>
      <c r="I7086" t="s">
        <v>1610</v>
      </c>
      <c r="J7086" s="7">
        <v>38</v>
      </c>
      <c r="K7086" t="s">
        <v>32</v>
      </c>
      <c r="L7086" t="s">
        <v>33</v>
      </c>
      <c r="M7086" t="str">
        <f t="shared" si="110"/>
        <v>Sun</v>
      </c>
      <c r="N7086" t="str">
        <f>VLOOKUP(Query1[[#This Row],[Age]],'Age Group Vlookup'!B$3:C$6,2,TRUE)</f>
        <v>30-39</v>
      </c>
    </row>
    <row r="7087" spans="1:14" x14ac:dyDescent="0.3">
      <c r="A7087" t="s">
        <v>8101</v>
      </c>
      <c r="B7087" s="1">
        <v>42732</v>
      </c>
      <c r="C7087" t="s">
        <v>416</v>
      </c>
      <c r="D7087">
        <v>3351</v>
      </c>
      <c r="E7087" t="s">
        <v>14</v>
      </c>
      <c r="G7087" t="s">
        <v>15</v>
      </c>
      <c r="H7087">
        <v>307000</v>
      </c>
      <c r="I7087" t="s">
        <v>417</v>
      </c>
      <c r="J7087" s="7">
        <v>29</v>
      </c>
      <c r="K7087" t="s">
        <v>17</v>
      </c>
      <c r="L7087" t="s">
        <v>18</v>
      </c>
      <c r="M7087" t="str">
        <f t="shared" si="110"/>
        <v>Wed</v>
      </c>
      <c r="N7087" t="str">
        <f>VLOOKUP(Query1[[#This Row],[Age]],'Age Group Vlookup'!B$3:C$6,2,TRUE)</f>
        <v>20-29</v>
      </c>
    </row>
    <row r="7088" spans="1:14" x14ac:dyDescent="0.3">
      <c r="A7088" t="s">
        <v>8102</v>
      </c>
      <c r="B7088" s="1">
        <v>42567</v>
      </c>
      <c r="C7088" t="s">
        <v>1177</v>
      </c>
      <c r="D7088">
        <v>41114</v>
      </c>
      <c r="E7088" t="s">
        <v>77</v>
      </c>
      <c r="G7088" t="s">
        <v>32</v>
      </c>
      <c r="H7088">
        <v>160000</v>
      </c>
      <c r="I7088" t="s">
        <v>1178</v>
      </c>
      <c r="J7088" s="7">
        <v>38</v>
      </c>
      <c r="K7088" t="s">
        <v>17</v>
      </c>
      <c r="L7088" t="s">
        <v>18</v>
      </c>
      <c r="M7088" t="str">
        <f t="shared" si="110"/>
        <v>Sat</v>
      </c>
      <c r="N7088" t="str">
        <f>VLOOKUP(Query1[[#This Row],[Age]],'Age Group Vlookup'!B$3:C$6,2,TRUE)</f>
        <v>30-39</v>
      </c>
    </row>
    <row r="7089" spans="1:14" x14ac:dyDescent="0.3">
      <c r="A7089" t="s">
        <v>8103</v>
      </c>
      <c r="B7089" s="1">
        <v>42596</v>
      </c>
      <c r="C7089" t="s">
        <v>788</v>
      </c>
      <c r="D7089">
        <v>42144</v>
      </c>
      <c r="E7089" t="s">
        <v>108</v>
      </c>
      <c r="G7089" t="s">
        <v>15</v>
      </c>
      <c r="H7089">
        <v>151000</v>
      </c>
      <c r="I7089" t="s">
        <v>789</v>
      </c>
      <c r="J7089" s="7">
        <v>44</v>
      </c>
      <c r="K7089" t="s">
        <v>27</v>
      </c>
      <c r="L7089" t="s">
        <v>28</v>
      </c>
      <c r="M7089" t="str">
        <f t="shared" si="110"/>
        <v>Sun</v>
      </c>
      <c r="N7089" t="str">
        <f>VLOOKUP(Query1[[#This Row],[Age]],'Age Group Vlookup'!B$3:C$6,2,TRUE)</f>
        <v>40-49</v>
      </c>
    </row>
    <row r="7090" spans="1:14" x14ac:dyDescent="0.3">
      <c r="A7090" t="s">
        <v>8104</v>
      </c>
      <c r="B7090" s="1">
        <v>42400</v>
      </c>
      <c r="C7090" t="s">
        <v>1996</v>
      </c>
      <c r="D7090">
        <v>35406</v>
      </c>
      <c r="E7090" t="s">
        <v>54</v>
      </c>
      <c r="G7090" t="s">
        <v>15</v>
      </c>
      <c r="H7090">
        <v>774000</v>
      </c>
      <c r="I7090" t="s">
        <v>1997</v>
      </c>
      <c r="J7090" s="7">
        <v>31</v>
      </c>
      <c r="K7090" t="s">
        <v>17</v>
      </c>
      <c r="L7090" t="s">
        <v>18</v>
      </c>
      <c r="M7090" t="str">
        <f t="shared" si="110"/>
        <v>Sun</v>
      </c>
      <c r="N7090" t="str">
        <f>VLOOKUP(Query1[[#This Row],[Age]],'Age Group Vlookup'!B$3:C$6,2,TRUE)</f>
        <v>30-39</v>
      </c>
    </row>
    <row r="7091" spans="1:14" x14ac:dyDescent="0.3">
      <c r="A7091" t="s">
        <v>8105</v>
      </c>
      <c r="B7091" s="1">
        <v>42582</v>
      </c>
      <c r="C7091" t="s">
        <v>163</v>
      </c>
      <c r="D7091">
        <v>12082</v>
      </c>
      <c r="E7091" t="s">
        <v>43</v>
      </c>
      <c r="G7091" t="s">
        <v>17</v>
      </c>
      <c r="H7091">
        <v>20000</v>
      </c>
      <c r="I7091" t="s">
        <v>164</v>
      </c>
      <c r="J7091" s="7">
        <v>47</v>
      </c>
      <c r="K7091" t="s">
        <v>17</v>
      </c>
      <c r="L7091" t="s">
        <v>18</v>
      </c>
      <c r="M7091" t="str">
        <f t="shared" si="110"/>
        <v>Sun</v>
      </c>
      <c r="N7091" t="str">
        <f>VLOOKUP(Query1[[#This Row],[Age]],'Age Group Vlookup'!B$3:C$6,2,TRUE)</f>
        <v>40-49</v>
      </c>
    </row>
    <row r="7092" spans="1:14" x14ac:dyDescent="0.3">
      <c r="A7092" t="s">
        <v>8106</v>
      </c>
      <c r="B7092" s="1">
        <v>42578</v>
      </c>
      <c r="C7092" t="s">
        <v>2167</v>
      </c>
      <c r="D7092">
        <v>13398</v>
      </c>
      <c r="E7092" t="s">
        <v>62</v>
      </c>
      <c r="G7092" t="s">
        <v>15</v>
      </c>
      <c r="H7092">
        <v>691000</v>
      </c>
      <c r="I7092" t="s">
        <v>2168</v>
      </c>
      <c r="J7092" s="7">
        <v>34</v>
      </c>
      <c r="K7092" t="s">
        <v>27</v>
      </c>
      <c r="L7092" t="s">
        <v>28</v>
      </c>
      <c r="M7092" t="str">
        <f t="shared" si="110"/>
        <v>Wed</v>
      </c>
      <c r="N7092" t="str">
        <f>VLOOKUP(Query1[[#This Row],[Age]],'Age Group Vlookup'!B$3:C$6,2,TRUE)</f>
        <v>30-39</v>
      </c>
    </row>
    <row r="7093" spans="1:14" x14ac:dyDescent="0.3">
      <c r="A7093" t="s">
        <v>8107</v>
      </c>
      <c r="B7093" s="1">
        <v>42413</v>
      </c>
      <c r="C7093" t="s">
        <v>80</v>
      </c>
      <c r="D7093">
        <v>9131</v>
      </c>
      <c r="E7093" t="s">
        <v>150</v>
      </c>
      <c r="G7093" t="s">
        <v>32</v>
      </c>
      <c r="H7093">
        <v>196000</v>
      </c>
      <c r="I7093" t="s">
        <v>81</v>
      </c>
      <c r="J7093" s="7">
        <v>30</v>
      </c>
      <c r="K7093" t="s">
        <v>32</v>
      </c>
      <c r="L7093" t="s">
        <v>33</v>
      </c>
      <c r="M7093" t="str">
        <f t="shared" si="110"/>
        <v>Sat</v>
      </c>
      <c r="N7093" t="str">
        <f>VLOOKUP(Query1[[#This Row],[Age]],'Age Group Vlookup'!B$3:C$6,2,TRUE)</f>
        <v>30-39</v>
      </c>
    </row>
    <row r="7094" spans="1:14" x14ac:dyDescent="0.3">
      <c r="A7094" t="s">
        <v>8108</v>
      </c>
      <c r="B7094" s="1">
        <v>42635</v>
      </c>
      <c r="C7094" t="s">
        <v>593</v>
      </c>
      <c r="D7094">
        <v>25704</v>
      </c>
      <c r="E7094" t="s">
        <v>69</v>
      </c>
      <c r="G7094" t="s">
        <v>17</v>
      </c>
      <c r="H7094">
        <v>24000</v>
      </c>
      <c r="I7094" t="s">
        <v>594</v>
      </c>
      <c r="J7094" s="7">
        <v>37</v>
      </c>
      <c r="K7094" t="s">
        <v>32</v>
      </c>
      <c r="L7094" t="s">
        <v>33</v>
      </c>
      <c r="M7094" t="str">
        <f t="shared" si="110"/>
        <v>Thu</v>
      </c>
      <c r="N7094" t="str">
        <f>VLOOKUP(Query1[[#This Row],[Age]],'Age Group Vlookup'!B$3:C$6,2,TRUE)</f>
        <v>30-39</v>
      </c>
    </row>
    <row r="7095" spans="1:14" x14ac:dyDescent="0.3">
      <c r="A7095" t="s">
        <v>8109</v>
      </c>
      <c r="B7095" s="1">
        <v>42591</v>
      </c>
      <c r="C7095" t="s">
        <v>166</v>
      </c>
      <c r="D7095">
        <v>16411</v>
      </c>
      <c r="E7095" t="s">
        <v>54</v>
      </c>
      <c r="G7095" t="s">
        <v>15</v>
      </c>
      <c r="H7095">
        <v>796000</v>
      </c>
      <c r="I7095" t="s">
        <v>167</v>
      </c>
      <c r="J7095" s="7">
        <v>24</v>
      </c>
      <c r="K7095" t="s">
        <v>17</v>
      </c>
      <c r="L7095" t="s">
        <v>18</v>
      </c>
      <c r="M7095" t="str">
        <f t="shared" si="110"/>
        <v>Tue</v>
      </c>
      <c r="N7095" t="str">
        <f>VLOOKUP(Query1[[#This Row],[Age]],'Age Group Vlookup'!B$3:C$6,2,TRUE)</f>
        <v>20-29</v>
      </c>
    </row>
    <row r="7096" spans="1:14" x14ac:dyDescent="0.3">
      <c r="A7096" t="s">
        <v>8110</v>
      </c>
      <c r="B7096" s="1">
        <v>42634</v>
      </c>
      <c r="C7096" t="s">
        <v>117</v>
      </c>
      <c r="D7096">
        <v>27100</v>
      </c>
      <c r="E7096" t="s">
        <v>62</v>
      </c>
      <c r="G7096" t="s">
        <v>17</v>
      </c>
      <c r="H7096">
        <v>12000</v>
      </c>
      <c r="I7096" t="s">
        <v>118</v>
      </c>
      <c r="J7096" s="7">
        <v>44</v>
      </c>
      <c r="K7096" t="s">
        <v>17</v>
      </c>
      <c r="L7096" t="s">
        <v>18</v>
      </c>
      <c r="M7096" t="str">
        <f t="shared" si="110"/>
        <v>Wed</v>
      </c>
      <c r="N7096" t="str">
        <f>VLOOKUP(Query1[[#This Row],[Age]],'Age Group Vlookup'!B$3:C$6,2,TRUE)</f>
        <v>40-49</v>
      </c>
    </row>
    <row r="7097" spans="1:14" x14ac:dyDescent="0.3">
      <c r="A7097" t="s">
        <v>8111</v>
      </c>
      <c r="B7097" s="1">
        <v>42694</v>
      </c>
      <c r="C7097" t="s">
        <v>933</v>
      </c>
      <c r="D7097">
        <v>42547</v>
      </c>
      <c r="E7097" t="s">
        <v>54</v>
      </c>
      <c r="G7097" t="s">
        <v>15</v>
      </c>
      <c r="H7097">
        <v>267000</v>
      </c>
      <c r="I7097" t="s">
        <v>934</v>
      </c>
      <c r="J7097" s="7">
        <v>31</v>
      </c>
      <c r="K7097" t="s">
        <v>17</v>
      </c>
      <c r="L7097" t="s">
        <v>18</v>
      </c>
      <c r="M7097" t="str">
        <f t="shared" si="110"/>
        <v>Sun</v>
      </c>
      <c r="N7097" t="str">
        <f>VLOOKUP(Query1[[#This Row],[Age]],'Age Group Vlookup'!B$3:C$6,2,TRUE)</f>
        <v>30-39</v>
      </c>
    </row>
    <row r="7098" spans="1:14" x14ac:dyDescent="0.3">
      <c r="A7098" t="s">
        <v>8112</v>
      </c>
      <c r="B7098" s="1">
        <v>42728</v>
      </c>
      <c r="C7098" t="s">
        <v>2164</v>
      </c>
      <c r="D7098">
        <v>41484</v>
      </c>
      <c r="E7098" t="s">
        <v>108</v>
      </c>
      <c r="G7098" t="s">
        <v>32</v>
      </c>
      <c r="H7098">
        <v>159000</v>
      </c>
      <c r="I7098" t="s">
        <v>2165</v>
      </c>
      <c r="J7098" s="7">
        <v>22</v>
      </c>
      <c r="K7098" t="s">
        <v>32</v>
      </c>
      <c r="L7098" t="s">
        <v>33</v>
      </c>
      <c r="M7098" t="str">
        <f t="shared" si="110"/>
        <v>Sat</v>
      </c>
      <c r="N7098" t="str">
        <f>VLOOKUP(Query1[[#This Row],[Age]],'Age Group Vlookup'!B$3:C$6,2,TRUE)</f>
        <v>20-29</v>
      </c>
    </row>
    <row r="7099" spans="1:14" x14ac:dyDescent="0.3">
      <c r="A7099" t="s">
        <v>8113</v>
      </c>
      <c r="B7099" s="1">
        <v>42584</v>
      </c>
      <c r="C7099" t="s">
        <v>166</v>
      </c>
      <c r="D7099">
        <v>27920</v>
      </c>
      <c r="E7099" t="s">
        <v>108</v>
      </c>
      <c r="G7099" t="s">
        <v>15</v>
      </c>
      <c r="H7099">
        <v>796000</v>
      </c>
      <c r="I7099" t="s">
        <v>167</v>
      </c>
      <c r="J7099" s="7">
        <v>24</v>
      </c>
      <c r="K7099" t="s">
        <v>17</v>
      </c>
      <c r="L7099" t="s">
        <v>18</v>
      </c>
      <c r="M7099" t="str">
        <f t="shared" si="110"/>
        <v>Tue</v>
      </c>
      <c r="N7099" t="str">
        <f>VLOOKUP(Query1[[#This Row],[Age]],'Age Group Vlookup'!B$3:C$6,2,TRUE)</f>
        <v>20-29</v>
      </c>
    </row>
    <row r="7100" spans="1:14" x14ac:dyDescent="0.3">
      <c r="A7100" t="s">
        <v>8114</v>
      </c>
      <c r="B7100" s="1">
        <v>42647</v>
      </c>
      <c r="C7100" t="s">
        <v>910</v>
      </c>
      <c r="D7100">
        <v>33488</v>
      </c>
      <c r="E7100" t="s">
        <v>58</v>
      </c>
      <c r="G7100" t="s">
        <v>32</v>
      </c>
      <c r="H7100">
        <v>159000</v>
      </c>
      <c r="I7100" t="s">
        <v>911</v>
      </c>
      <c r="J7100" s="7">
        <v>36</v>
      </c>
      <c r="K7100" t="s">
        <v>32</v>
      </c>
      <c r="L7100" t="s">
        <v>33</v>
      </c>
      <c r="M7100" t="str">
        <f t="shared" si="110"/>
        <v>Tue</v>
      </c>
      <c r="N7100" t="str">
        <f>VLOOKUP(Query1[[#This Row],[Age]],'Age Group Vlookup'!B$3:C$6,2,TRUE)</f>
        <v>30-39</v>
      </c>
    </row>
    <row r="7101" spans="1:14" x14ac:dyDescent="0.3">
      <c r="A7101" t="s">
        <v>8115</v>
      </c>
      <c r="B7101" s="1">
        <v>42472</v>
      </c>
      <c r="C7101" t="s">
        <v>839</v>
      </c>
      <c r="D7101">
        <v>2668</v>
      </c>
      <c r="E7101" t="s">
        <v>36</v>
      </c>
      <c r="G7101" t="s">
        <v>17</v>
      </c>
      <c r="H7101">
        <v>30000</v>
      </c>
      <c r="I7101" t="s">
        <v>840</v>
      </c>
      <c r="J7101" s="7">
        <v>38</v>
      </c>
      <c r="K7101" t="s">
        <v>27</v>
      </c>
      <c r="L7101" t="s">
        <v>28</v>
      </c>
      <c r="M7101" t="str">
        <f t="shared" si="110"/>
        <v>Tue</v>
      </c>
      <c r="N7101" t="str">
        <f>VLOOKUP(Query1[[#This Row],[Age]],'Age Group Vlookup'!B$3:C$6,2,TRUE)</f>
        <v>30-39</v>
      </c>
    </row>
    <row r="7102" spans="1:14" x14ac:dyDescent="0.3">
      <c r="A7102" t="s">
        <v>8116</v>
      </c>
      <c r="B7102" s="1">
        <v>42695</v>
      </c>
      <c r="C7102" t="s">
        <v>237</v>
      </c>
      <c r="D7102">
        <v>9732</v>
      </c>
      <c r="E7102" t="s">
        <v>14</v>
      </c>
      <c r="G7102" t="s">
        <v>15</v>
      </c>
      <c r="H7102">
        <v>129000</v>
      </c>
      <c r="I7102" t="s">
        <v>238</v>
      </c>
      <c r="J7102" s="7">
        <v>21</v>
      </c>
      <c r="K7102" t="s">
        <v>32</v>
      </c>
      <c r="L7102" t="s">
        <v>33</v>
      </c>
      <c r="M7102" t="str">
        <f t="shared" si="110"/>
        <v>Mon</v>
      </c>
      <c r="N7102" t="str">
        <f>VLOOKUP(Query1[[#This Row],[Age]],'Age Group Vlookup'!B$3:C$6,2,TRUE)</f>
        <v>20-29</v>
      </c>
    </row>
    <row r="7103" spans="1:14" x14ac:dyDescent="0.3">
      <c r="A7103" t="s">
        <v>8117</v>
      </c>
      <c r="B7103" s="1">
        <v>42590</v>
      </c>
      <c r="C7103" t="s">
        <v>361</v>
      </c>
      <c r="D7103">
        <v>31069</v>
      </c>
      <c r="E7103" t="s">
        <v>69</v>
      </c>
      <c r="G7103" t="s">
        <v>15</v>
      </c>
      <c r="H7103">
        <v>373000</v>
      </c>
      <c r="I7103" t="s">
        <v>362</v>
      </c>
      <c r="J7103" s="7">
        <v>22</v>
      </c>
      <c r="K7103" t="s">
        <v>27</v>
      </c>
      <c r="L7103" t="s">
        <v>28</v>
      </c>
      <c r="M7103" t="str">
        <f t="shared" si="110"/>
        <v>Mon</v>
      </c>
      <c r="N7103" t="str">
        <f>VLOOKUP(Query1[[#This Row],[Age]],'Age Group Vlookup'!B$3:C$6,2,TRUE)</f>
        <v>20-29</v>
      </c>
    </row>
    <row r="7104" spans="1:14" x14ac:dyDescent="0.3">
      <c r="A7104" t="s">
        <v>8118</v>
      </c>
      <c r="B7104" s="1">
        <v>42574</v>
      </c>
      <c r="C7104" t="s">
        <v>2005</v>
      </c>
      <c r="D7104">
        <v>23985</v>
      </c>
      <c r="E7104" t="s">
        <v>133</v>
      </c>
      <c r="G7104" t="s">
        <v>17</v>
      </c>
      <c r="H7104">
        <v>13000</v>
      </c>
      <c r="I7104" t="s">
        <v>2006</v>
      </c>
      <c r="J7104" s="7">
        <v>24</v>
      </c>
      <c r="K7104" t="s">
        <v>27</v>
      </c>
      <c r="L7104" t="s">
        <v>28</v>
      </c>
      <c r="M7104" t="str">
        <f t="shared" si="110"/>
        <v>Sat</v>
      </c>
      <c r="N7104" t="str">
        <f>VLOOKUP(Query1[[#This Row],[Age]],'Age Group Vlookup'!B$3:C$6,2,TRUE)</f>
        <v>20-29</v>
      </c>
    </row>
    <row r="7105" spans="1:14" x14ac:dyDescent="0.3">
      <c r="A7105" t="s">
        <v>8119</v>
      </c>
      <c r="B7105" s="1">
        <v>42442</v>
      </c>
      <c r="C7105" t="s">
        <v>1609</v>
      </c>
      <c r="D7105">
        <v>45465</v>
      </c>
      <c r="E7105" t="s">
        <v>14</v>
      </c>
      <c r="G7105" t="s">
        <v>32</v>
      </c>
      <c r="H7105">
        <v>121000</v>
      </c>
      <c r="I7105" t="s">
        <v>1610</v>
      </c>
      <c r="J7105" s="7">
        <v>38</v>
      </c>
      <c r="K7105" t="s">
        <v>32</v>
      </c>
      <c r="L7105" t="s">
        <v>33</v>
      </c>
      <c r="M7105" t="str">
        <f t="shared" si="110"/>
        <v>Sun</v>
      </c>
      <c r="N7105" t="str">
        <f>VLOOKUP(Query1[[#This Row],[Age]],'Age Group Vlookup'!B$3:C$6,2,TRUE)</f>
        <v>30-39</v>
      </c>
    </row>
    <row r="7106" spans="1:14" x14ac:dyDescent="0.3">
      <c r="A7106" t="s">
        <v>8120</v>
      </c>
      <c r="B7106" s="1">
        <v>42508</v>
      </c>
      <c r="C7106" t="s">
        <v>392</v>
      </c>
      <c r="D7106">
        <v>25403</v>
      </c>
      <c r="E7106" t="s">
        <v>133</v>
      </c>
      <c r="G7106" t="s">
        <v>15</v>
      </c>
      <c r="H7106">
        <v>145000</v>
      </c>
      <c r="I7106" t="s">
        <v>393</v>
      </c>
      <c r="J7106" s="7">
        <v>32</v>
      </c>
      <c r="K7106" t="s">
        <v>17</v>
      </c>
      <c r="L7106" t="s">
        <v>18</v>
      </c>
      <c r="M7106" t="str">
        <f t="shared" ref="M7106:M7169" si="111">TEXT(B7106,"ddd")</f>
        <v>Wed</v>
      </c>
      <c r="N7106" t="str">
        <f>VLOOKUP(Query1[[#This Row],[Age]],'Age Group Vlookup'!B$3:C$6,2,TRUE)</f>
        <v>30-39</v>
      </c>
    </row>
    <row r="7107" spans="1:14" x14ac:dyDescent="0.3">
      <c r="A7107" t="s">
        <v>8121</v>
      </c>
      <c r="B7107" s="1">
        <v>42712</v>
      </c>
      <c r="C7107" t="s">
        <v>1097</v>
      </c>
      <c r="D7107">
        <v>2217</v>
      </c>
      <c r="E7107" t="s">
        <v>21</v>
      </c>
      <c r="G7107" t="s">
        <v>15</v>
      </c>
      <c r="H7107">
        <v>618000</v>
      </c>
      <c r="I7107" t="s">
        <v>1098</v>
      </c>
      <c r="J7107" s="7">
        <v>30</v>
      </c>
      <c r="K7107" t="s">
        <v>17</v>
      </c>
      <c r="L7107" t="s">
        <v>18</v>
      </c>
      <c r="M7107" t="str">
        <f t="shared" si="111"/>
        <v>Thu</v>
      </c>
      <c r="N7107" t="str">
        <f>VLOOKUP(Query1[[#This Row],[Age]],'Age Group Vlookup'!B$3:C$6,2,TRUE)</f>
        <v>30-39</v>
      </c>
    </row>
    <row r="7108" spans="1:14" x14ac:dyDescent="0.3">
      <c r="A7108" t="s">
        <v>8122</v>
      </c>
      <c r="B7108" s="1">
        <v>42603</v>
      </c>
      <c r="C7108" t="s">
        <v>1018</v>
      </c>
      <c r="D7108">
        <v>19385</v>
      </c>
      <c r="E7108" t="s">
        <v>77</v>
      </c>
      <c r="G7108" t="s">
        <v>32</v>
      </c>
      <c r="H7108">
        <v>190000</v>
      </c>
      <c r="I7108" t="s">
        <v>436</v>
      </c>
      <c r="J7108" s="7">
        <v>41</v>
      </c>
      <c r="K7108" t="s">
        <v>17</v>
      </c>
      <c r="L7108" t="s">
        <v>18</v>
      </c>
      <c r="M7108" t="str">
        <f t="shared" si="111"/>
        <v>Sun</v>
      </c>
      <c r="N7108" t="str">
        <f>VLOOKUP(Query1[[#This Row],[Age]],'Age Group Vlookup'!B$3:C$6,2,TRUE)</f>
        <v>40-49</v>
      </c>
    </row>
    <row r="7109" spans="1:14" x14ac:dyDescent="0.3">
      <c r="A7109" t="s">
        <v>8123</v>
      </c>
      <c r="B7109" s="1">
        <v>42613</v>
      </c>
      <c r="C7109" t="s">
        <v>222</v>
      </c>
      <c r="D7109">
        <v>26535</v>
      </c>
      <c r="E7109" t="s">
        <v>69</v>
      </c>
      <c r="G7109" t="s">
        <v>32</v>
      </c>
      <c r="H7109">
        <v>180000</v>
      </c>
      <c r="I7109" t="s">
        <v>223</v>
      </c>
      <c r="J7109" s="7">
        <v>48</v>
      </c>
      <c r="K7109" t="s">
        <v>32</v>
      </c>
      <c r="L7109" t="s">
        <v>33</v>
      </c>
      <c r="M7109" t="str">
        <f t="shared" si="111"/>
        <v>Wed</v>
      </c>
      <c r="N7109" t="str">
        <f>VLOOKUP(Query1[[#This Row],[Age]],'Age Group Vlookup'!B$3:C$6,2,TRUE)</f>
        <v>40-49</v>
      </c>
    </row>
    <row r="7110" spans="1:14" x14ac:dyDescent="0.3">
      <c r="A7110" t="s">
        <v>8124</v>
      </c>
      <c r="B7110" s="1">
        <v>42558</v>
      </c>
      <c r="C7110" t="s">
        <v>386</v>
      </c>
      <c r="D7110">
        <v>23339</v>
      </c>
      <c r="E7110" t="s">
        <v>77</v>
      </c>
      <c r="G7110" t="s">
        <v>15</v>
      </c>
      <c r="H7110">
        <v>266000</v>
      </c>
      <c r="I7110" t="s">
        <v>387</v>
      </c>
      <c r="J7110" s="7">
        <v>28</v>
      </c>
      <c r="K7110" t="s">
        <v>32</v>
      </c>
      <c r="L7110" t="s">
        <v>33</v>
      </c>
      <c r="M7110" t="str">
        <f t="shared" si="111"/>
        <v>Thu</v>
      </c>
      <c r="N7110" t="str">
        <f>VLOOKUP(Query1[[#This Row],[Age]],'Age Group Vlookup'!B$3:C$6,2,TRUE)</f>
        <v>20-29</v>
      </c>
    </row>
    <row r="7111" spans="1:14" x14ac:dyDescent="0.3">
      <c r="A7111" t="s">
        <v>8125</v>
      </c>
      <c r="B7111" s="1">
        <v>42470</v>
      </c>
      <c r="C7111" t="s">
        <v>1698</v>
      </c>
      <c r="D7111">
        <v>38407</v>
      </c>
      <c r="E7111" t="s">
        <v>77</v>
      </c>
      <c r="G7111" t="s">
        <v>15</v>
      </c>
      <c r="H7111">
        <v>552000</v>
      </c>
      <c r="I7111" t="s">
        <v>1699</v>
      </c>
      <c r="J7111" s="7">
        <v>24</v>
      </c>
      <c r="K7111" t="s">
        <v>27</v>
      </c>
      <c r="L7111" t="s">
        <v>28</v>
      </c>
      <c r="M7111" t="str">
        <f t="shared" si="111"/>
        <v>Sun</v>
      </c>
      <c r="N7111" t="str">
        <f>VLOOKUP(Query1[[#This Row],[Age]],'Age Group Vlookup'!B$3:C$6,2,TRUE)</f>
        <v>20-29</v>
      </c>
    </row>
    <row r="7112" spans="1:14" x14ac:dyDescent="0.3">
      <c r="A7112" t="s">
        <v>8126</v>
      </c>
      <c r="B7112" s="1">
        <v>42443</v>
      </c>
      <c r="C7112" t="s">
        <v>254</v>
      </c>
      <c r="D7112">
        <v>2394</v>
      </c>
      <c r="E7112" t="s">
        <v>133</v>
      </c>
      <c r="G7112" t="s">
        <v>15</v>
      </c>
      <c r="H7112">
        <v>280000</v>
      </c>
      <c r="I7112" t="s">
        <v>255</v>
      </c>
      <c r="J7112" s="7">
        <v>22</v>
      </c>
      <c r="K7112" t="s">
        <v>17</v>
      </c>
      <c r="L7112" t="s">
        <v>18</v>
      </c>
      <c r="M7112" t="str">
        <f t="shared" si="111"/>
        <v>Mon</v>
      </c>
      <c r="N7112" t="str">
        <f>VLOOKUP(Query1[[#This Row],[Age]],'Age Group Vlookup'!B$3:C$6,2,TRUE)</f>
        <v>20-29</v>
      </c>
    </row>
    <row r="7113" spans="1:14" x14ac:dyDescent="0.3">
      <c r="A7113" t="s">
        <v>8127</v>
      </c>
      <c r="B7113" s="1">
        <v>42426</v>
      </c>
      <c r="C7113" t="s">
        <v>163</v>
      </c>
      <c r="D7113">
        <v>2933</v>
      </c>
      <c r="E7113" t="s">
        <v>77</v>
      </c>
      <c r="G7113" t="s">
        <v>17</v>
      </c>
      <c r="H7113">
        <v>20000</v>
      </c>
      <c r="I7113" t="s">
        <v>164</v>
      </c>
      <c r="J7113" s="7">
        <v>47</v>
      </c>
      <c r="K7113" t="s">
        <v>17</v>
      </c>
      <c r="L7113" t="s">
        <v>18</v>
      </c>
      <c r="M7113" t="str">
        <f t="shared" si="111"/>
        <v>Fri</v>
      </c>
      <c r="N7113" t="str">
        <f>VLOOKUP(Query1[[#This Row],[Age]],'Age Group Vlookup'!B$3:C$6,2,TRUE)</f>
        <v>40-49</v>
      </c>
    </row>
    <row r="7114" spans="1:14" x14ac:dyDescent="0.3">
      <c r="A7114" t="s">
        <v>8128</v>
      </c>
      <c r="B7114" s="1">
        <v>42666</v>
      </c>
      <c r="C7114" t="s">
        <v>263</v>
      </c>
      <c r="D7114">
        <v>47687</v>
      </c>
      <c r="E7114" t="s">
        <v>54</v>
      </c>
      <c r="G7114" t="s">
        <v>17</v>
      </c>
      <c r="H7114">
        <v>21000</v>
      </c>
      <c r="I7114" t="s">
        <v>264</v>
      </c>
      <c r="J7114" s="7">
        <v>33</v>
      </c>
      <c r="K7114" t="s">
        <v>27</v>
      </c>
      <c r="L7114" t="s">
        <v>28</v>
      </c>
      <c r="M7114" t="str">
        <f t="shared" si="111"/>
        <v>Sun</v>
      </c>
      <c r="N7114" t="str">
        <f>VLOOKUP(Query1[[#This Row],[Age]],'Age Group Vlookup'!B$3:C$6,2,TRUE)</f>
        <v>30-39</v>
      </c>
    </row>
    <row r="7115" spans="1:14" x14ac:dyDescent="0.3">
      <c r="A7115" t="s">
        <v>8129</v>
      </c>
      <c r="B7115" s="1">
        <v>42599</v>
      </c>
      <c r="C7115" t="s">
        <v>2263</v>
      </c>
      <c r="D7115">
        <v>24209</v>
      </c>
      <c r="E7115" t="s">
        <v>69</v>
      </c>
      <c r="G7115" t="s">
        <v>17</v>
      </c>
      <c r="H7115">
        <v>26000</v>
      </c>
      <c r="I7115" t="s">
        <v>2264</v>
      </c>
      <c r="J7115" s="7">
        <v>40</v>
      </c>
      <c r="K7115" t="s">
        <v>27</v>
      </c>
      <c r="L7115" t="s">
        <v>28</v>
      </c>
      <c r="M7115" t="str">
        <f t="shared" si="111"/>
        <v>Wed</v>
      </c>
      <c r="N7115" t="str">
        <f>VLOOKUP(Query1[[#This Row],[Age]],'Age Group Vlookup'!B$3:C$6,2,TRUE)</f>
        <v>40-49</v>
      </c>
    </row>
    <row r="7116" spans="1:14" x14ac:dyDescent="0.3">
      <c r="A7116" t="s">
        <v>8130</v>
      </c>
      <c r="B7116" s="1">
        <v>42466</v>
      </c>
      <c r="C7116" t="s">
        <v>933</v>
      </c>
      <c r="D7116">
        <v>8630</v>
      </c>
      <c r="E7116" t="s">
        <v>58</v>
      </c>
      <c r="G7116" t="s">
        <v>15</v>
      </c>
      <c r="H7116">
        <v>267000</v>
      </c>
      <c r="I7116" t="s">
        <v>934</v>
      </c>
      <c r="J7116" s="7">
        <v>31</v>
      </c>
      <c r="K7116" t="s">
        <v>17</v>
      </c>
      <c r="L7116" t="s">
        <v>18</v>
      </c>
      <c r="M7116" t="str">
        <f t="shared" si="111"/>
        <v>Wed</v>
      </c>
      <c r="N7116" t="str">
        <f>VLOOKUP(Query1[[#This Row],[Age]],'Age Group Vlookup'!B$3:C$6,2,TRUE)</f>
        <v>30-39</v>
      </c>
    </row>
    <row r="7117" spans="1:14" x14ac:dyDescent="0.3">
      <c r="A7117" t="s">
        <v>8131</v>
      </c>
      <c r="B7117" s="1">
        <v>42574</v>
      </c>
      <c r="C7117" t="s">
        <v>480</v>
      </c>
      <c r="D7117">
        <v>39751</v>
      </c>
      <c r="E7117" t="s">
        <v>25</v>
      </c>
      <c r="G7117" t="s">
        <v>17</v>
      </c>
      <c r="H7117">
        <v>48000</v>
      </c>
      <c r="I7117" t="s">
        <v>481</v>
      </c>
      <c r="J7117" s="7">
        <v>39</v>
      </c>
      <c r="K7117" t="s">
        <v>17</v>
      </c>
      <c r="L7117" t="s">
        <v>18</v>
      </c>
      <c r="M7117" t="str">
        <f t="shared" si="111"/>
        <v>Sat</v>
      </c>
      <c r="N7117" t="str">
        <f>VLOOKUP(Query1[[#This Row],[Age]],'Age Group Vlookup'!B$3:C$6,2,TRUE)</f>
        <v>30-39</v>
      </c>
    </row>
    <row r="7118" spans="1:14" x14ac:dyDescent="0.3">
      <c r="A7118" t="s">
        <v>8132</v>
      </c>
      <c r="B7118" s="1">
        <v>42515</v>
      </c>
      <c r="C7118" t="s">
        <v>847</v>
      </c>
      <c r="D7118">
        <v>18794</v>
      </c>
      <c r="E7118" t="s">
        <v>77</v>
      </c>
      <c r="G7118" t="s">
        <v>17</v>
      </c>
      <c r="H7118">
        <v>20000</v>
      </c>
      <c r="I7118" t="s">
        <v>848</v>
      </c>
      <c r="J7118" s="7">
        <v>41</v>
      </c>
      <c r="K7118" t="s">
        <v>17</v>
      </c>
      <c r="L7118" t="s">
        <v>18</v>
      </c>
      <c r="M7118" t="str">
        <f t="shared" si="111"/>
        <v>Wed</v>
      </c>
      <c r="N7118" t="str">
        <f>VLOOKUP(Query1[[#This Row],[Age]],'Age Group Vlookup'!B$3:C$6,2,TRUE)</f>
        <v>40-49</v>
      </c>
    </row>
    <row r="7119" spans="1:14" x14ac:dyDescent="0.3">
      <c r="A7119" t="s">
        <v>8133</v>
      </c>
      <c r="B7119" s="1">
        <v>42698</v>
      </c>
      <c r="C7119" t="s">
        <v>738</v>
      </c>
      <c r="D7119">
        <v>25260</v>
      </c>
      <c r="E7119" t="s">
        <v>133</v>
      </c>
      <c r="G7119" t="s">
        <v>15</v>
      </c>
      <c r="H7119">
        <v>879000</v>
      </c>
      <c r="I7119" t="s">
        <v>739</v>
      </c>
      <c r="J7119" s="7">
        <v>37</v>
      </c>
      <c r="K7119" t="s">
        <v>32</v>
      </c>
      <c r="L7119" t="s">
        <v>33</v>
      </c>
      <c r="M7119" t="str">
        <f t="shared" si="111"/>
        <v>Thu</v>
      </c>
      <c r="N7119" t="str">
        <f>VLOOKUP(Query1[[#This Row],[Age]],'Age Group Vlookup'!B$3:C$6,2,TRUE)</f>
        <v>30-39</v>
      </c>
    </row>
    <row r="7120" spans="1:14" x14ac:dyDescent="0.3">
      <c r="A7120" t="s">
        <v>8134</v>
      </c>
      <c r="B7120" s="1">
        <v>42612</v>
      </c>
      <c r="C7120" t="s">
        <v>1693</v>
      </c>
      <c r="D7120">
        <v>7692</v>
      </c>
      <c r="E7120" t="s">
        <v>21</v>
      </c>
      <c r="G7120" t="s">
        <v>17</v>
      </c>
      <c r="H7120">
        <v>9000</v>
      </c>
      <c r="I7120" t="s">
        <v>1694</v>
      </c>
      <c r="J7120" s="7">
        <v>38</v>
      </c>
      <c r="K7120" t="s">
        <v>17</v>
      </c>
      <c r="L7120" t="s">
        <v>18</v>
      </c>
      <c r="M7120" t="str">
        <f t="shared" si="111"/>
        <v>Tue</v>
      </c>
      <c r="N7120" t="str">
        <f>VLOOKUP(Query1[[#This Row],[Age]],'Age Group Vlookup'!B$3:C$6,2,TRUE)</f>
        <v>30-39</v>
      </c>
    </row>
    <row r="7121" spans="1:14" x14ac:dyDescent="0.3">
      <c r="A7121" t="s">
        <v>8135</v>
      </c>
      <c r="B7121" s="1">
        <v>42699</v>
      </c>
      <c r="C7121" t="s">
        <v>983</v>
      </c>
      <c r="D7121">
        <v>6677</v>
      </c>
      <c r="E7121" t="s">
        <v>21</v>
      </c>
      <c r="G7121" t="s">
        <v>15</v>
      </c>
      <c r="H7121">
        <v>867000</v>
      </c>
      <c r="I7121" t="s">
        <v>984</v>
      </c>
      <c r="J7121" s="7">
        <v>44</v>
      </c>
      <c r="K7121" t="s">
        <v>32</v>
      </c>
      <c r="L7121" t="s">
        <v>33</v>
      </c>
      <c r="M7121" t="str">
        <f t="shared" si="111"/>
        <v>Fri</v>
      </c>
      <c r="N7121" t="str">
        <f>VLOOKUP(Query1[[#This Row],[Age]],'Age Group Vlookup'!B$3:C$6,2,TRUE)</f>
        <v>40-49</v>
      </c>
    </row>
    <row r="7122" spans="1:14" x14ac:dyDescent="0.3">
      <c r="A7122" t="s">
        <v>8136</v>
      </c>
      <c r="B7122" s="1">
        <v>42712</v>
      </c>
      <c r="C7122" t="s">
        <v>3703</v>
      </c>
      <c r="D7122">
        <v>26041</v>
      </c>
      <c r="E7122" t="s">
        <v>77</v>
      </c>
      <c r="G7122" t="s">
        <v>32</v>
      </c>
      <c r="H7122">
        <v>138000</v>
      </c>
      <c r="I7122" t="s">
        <v>3704</v>
      </c>
      <c r="J7122" s="7">
        <v>40</v>
      </c>
      <c r="K7122" t="s">
        <v>17</v>
      </c>
      <c r="L7122" t="s">
        <v>18</v>
      </c>
      <c r="M7122" t="str">
        <f t="shared" si="111"/>
        <v>Thu</v>
      </c>
      <c r="N7122" t="str">
        <f>VLOOKUP(Query1[[#This Row],[Age]],'Age Group Vlookup'!B$3:C$6,2,TRUE)</f>
        <v>40-49</v>
      </c>
    </row>
    <row r="7123" spans="1:14" x14ac:dyDescent="0.3">
      <c r="A7123" t="s">
        <v>8137</v>
      </c>
      <c r="B7123" s="1">
        <v>42495</v>
      </c>
      <c r="C7123" t="s">
        <v>98</v>
      </c>
      <c r="D7123">
        <v>12823</v>
      </c>
      <c r="E7123" t="s">
        <v>69</v>
      </c>
      <c r="G7123" t="s">
        <v>17</v>
      </c>
      <c r="H7123">
        <v>35000</v>
      </c>
      <c r="I7123" t="s">
        <v>99</v>
      </c>
      <c r="J7123" s="7">
        <v>20</v>
      </c>
      <c r="K7123" t="s">
        <v>27</v>
      </c>
      <c r="L7123" t="s">
        <v>28</v>
      </c>
      <c r="M7123" t="str">
        <f t="shared" si="111"/>
        <v>Thu</v>
      </c>
      <c r="N7123" t="str">
        <f>VLOOKUP(Query1[[#This Row],[Age]],'Age Group Vlookup'!B$3:C$6,2,TRUE)</f>
        <v>20-29</v>
      </c>
    </row>
    <row r="7124" spans="1:14" x14ac:dyDescent="0.3">
      <c r="A7124" t="s">
        <v>8138</v>
      </c>
      <c r="B7124" s="1">
        <v>42526</v>
      </c>
      <c r="C7124" t="s">
        <v>1652</v>
      </c>
      <c r="D7124">
        <v>12333</v>
      </c>
      <c r="E7124" t="s">
        <v>21</v>
      </c>
      <c r="G7124" t="s">
        <v>15</v>
      </c>
      <c r="H7124">
        <v>235000</v>
      </c>
      <c r="I7124" t="s">
        <v>1653</v>
      </c>
      <c r="J7124" s="7">
        <v>45</v>
      </c>
      <c r="K7124" t="s">
        <v>27</v>
      </c>
      <c r="L7124" t="s">
        <v>28</v>
      </c>
      <c r="M7124" t="str">
        <f t="shared" si="111"/>
        <v>Sun</v>
      </c>
      <c r="N7124" t="str">
        <f>VLOOKUP(Query1[[#This Row],[Age]],'Age Group Vlookup'!B$3:C$6,2,TRUE)</f>
        <v>40-49</v>
      </c>
    </row>
    <row r="7125" spans="1:14" x14ac:dyDescent="0.3">
      <c r="A7125" t="s">
        <v>8139</v>
      </c>
      <c r="B7125" s="1">
        <v>42587</v>
      </c>
      <c r="C7125" t="s">
        <v>2263</v>
      </c>
      <c r="D7125">
        <v>39400</v>
      </c>
      <c r="E7125" t="s">
        <v>137</v>
      </c>
      <c r="G7125" t="s">
        <v>17</v>
      </c>
      <c r="H7125">
        <v>26000</v>
      </c>
      <c r="I7125" t="s">
        <v>2264</v>
      </c>
      <c r="J7125" s="7">
        <v>40</v>
      </c>
      <c r="K7125" t="s">
        <v>27</v>
      </c>
      <c r="L7125" t="s">
        <v>28</v>
      </c>
      <c r="M7125" t="str">
        <f t="shared" si="111"/>
        <v>Fri</v>
      </c>
      <c r="N7125" t="str">
        <f>VLOOKUP(Query1[[#This Row],[Age]],'Age Group Vlookup'!B$3:C$6,2,TRUE)</f>
        <v>40-49</v>
      </c>
    </row>
    <row r="7126" spans="1:14" x14ac:dyDescent="0.3">
      <c r="A7126" t="s">
        <v>8140</v>
      </c>
      <c r="B7126" s="1">
        <v>42548</v>
      </c>
      <c r="C7126" t="s">
        <v>328</v>
      </c>
      <c r="D7126">
        <v>11726</v>
      </c>
      <c r="E7126" t="s">
        <v>21</v>
      </c>
      <c r="G7126" t="s">
        <v>32</v>
      </c>
      <c r="H7126">
        <v>148000</v>
      </c>
      <c r="I7126" t="s">
        <v>329</v>
      </c>
      <c r="J7126" s="7">
        <v>24</v>
      </c>
      <c r="K7126" t="s">
        <v>27</v>
      </c>
      <c r="L7126" t="s">
        <v>28</v>
      </c>
      <c r="M7126" t="str">
        <f t="shared" si="111"/>
        <v>Mon</v>
      </c>
      <c r="N7126" t="str">
        <f>VLOOKUP(Query1[[#This Row],[Age]],'Age Group Vlookup'!B$3:C$6,2,TRUE)</f>
        <v>20-29</v>
      </c>
    </row>
    <row r="7127" spans="1:14" x14ac:dyDescent="0.3">
      <c r="A7127" t="s">
        <v>8141</v>
      </c>
      <c r="B7127" s="1">
        <v>42615</v>
      </c>
      <c r="C7127" t="s">
        <v>805</v>
      </c>
      <c r="D7127">
        <v>20891</v>
      </c>
      <c r="E7127" t="s">
        <v>21</v>
      </c>
      <c r="G7127" t="s">
        <v>15</v>
      </c>
      <c r="H7127">
        <v>432000</v>
      </c>
      <c r="I7127" t="s">
        <v>806</v>
      </c>
      <c r="J7127" s="7">
        <v>46</v>
      </c>
      <c r="K7127" t="s">
        <v>17</v>
      </c>
      <c r="L7127" t="s">
        <v>18</v>
      </c>
      <c r="M7127" t="str">
        <f t="shared" si="111"/>
        <v>Fri</v>
      </c>
      <c r="N7127" t="str">
        <f>VLOOKUP(Query1[[#This Row],[Age]],'Age Group Vlookup'!B$3:C$6,2,TRUE)</f>
        <v>40-49</v>
      </c>
    </row>
    <row r="7128" spans="1:14" x14ac:dyDescent="0.3">
      <c r="A7128" t="s">
        <v>8142</v>
      </c>
      <c r="B7128" s="1">
        <v>42391</v>
      </c>
      <c r="C7128" t="s">
        <v>3273</v>
      </c>
      <c r="D7128">
        <v>44696</v>
      </c>
      <c r="E7128" t="s">
        <v>21</v>
      </c>
      <c r="G7128" t="s">
        <v>32</v>
      </c>
      <c r="H7128">
        <v>144000</v>
      </c>
      <c r="I7128" t="s">
        <v>3274</v>
      </c>
      <c r="J7128" s="7">
        <v>47</v>
      </c>
      <c r="K7128" t="s">
        <v>27</v>
      </c>
      <c r="L7128" t="s">
        <v>28</v>
      </c>
      <c r="M7128" t="str">
        <f t="shared" si="111"/>
        <v>Fri</v>
      </c>
      <c r="N7128" t="str">
        <f>VLOOKUP(Query1[[#This Row],[Age]],'Age Group Vlookup'!B$3:C$6,2,TRUE)</f>
        <v>40-49</v>
      </c>
    </row>
    <row r="7129" spans="1:14" x14ac:dyDescent="0.3">
      <c r="A7129" t="s">
        <v>8143</v>
      </c>
      <c r="B7129" s="1">
        <v>42399</v>
      </c>
      <c r="C7129" t="s">
        <v>2145</v>
      </c>
      <c r="D7129">
        <v>4656</v>
      </c>
      <c r="E7129" t="s">
        <v>47</v>
      </c>
      <c r="G7129" t="s">
        <v>17</v>
      </c>
      <c r="H7129">
        <v>9000</v>
      </c>
      <c r="I7129" t="s">
        <v>2146</v>
      </c>
      <c r="J7129" s="7">
        <v>42</v>
      </c>
      <c r="K7129" t="s">
        <v>17</v>
      </c>
      <c r="L7129" t="s">
        <v>18</v>
      </c>
      <c r="M7129" t="str">
        <f t="shared" si="111"/>
        <v>Sat</v>
      </c>
      <c r="N7129" t="str">
        <f>VLOOKUP(Query1[[#This Row],[Age]],'Age Group Vlookup'!B$3:C$6,2,TRUE)</f>
        <v>40-49</v>
      </c>
    </row>
    <row r="7130" spans="1:14" x14ac:dyDescent="0.3">
      <c r="A7130" t="s">
        <v>8144</v>
      </c>
      <c r="B7130" s="1">
        <v>42677</v>
      </c>
      <c r="C7130" t="s">
        <v>20</v>
      </c>
      <c r="D7130">
        <v>14822</v>
      </c>
      <c r="E7130" t="s">
        <v>47</v>
      </c>
      <c r="G7130" t="s">
        <v>15</v>
      </c>
      <c r="H7130">
        <v>332000</v>
      </c>
      <c r="I7130" t="s">
        <v>22</v>
      </c>
      <c r="J7130" s="7">
        <v>40</v>
      </c>
      <c r="K7130" t="s">
        <v>17</v>
      </c>
      <c r="L7130" t="s">
        <v>18</v>
      </c>
      <c r="M7130" t="str">
        <f t="shared" si="111"/>
        <v>Thu</v>
      </c>
      <c r="N7130" t="str">
        <f>VLOOKUP(Query1[[#This Row],[Age]],'Age Group Vlookup'!B$3:C$6,2,TRUE)</f>
        <v>40-49</v>
      </c>
    </row>
    <row r="7131" spans="1:14" x14ac:dyDescent="0.3">
      <c r="A7131" t="s">
        <v>8145</v>
      </c>
      <c r="B7131" s="1">
        <v>42466</v>
      </c>
      <c r="C7131" t="s">
        <v>743</v>
      </c>
      <c r="D7131">
        <v>1841</v>
      </c>
      <c r="E7131" t="s">
        <v>43</v>
      </c>
      <c r="G7131" t="s">
        <v>15</v>
      </c>
      <c r="H7131">
        <v>191000</v>
      </c>
      <c r="I7131" t="s">
        <v>744</v>
      </c>
      <c r="J7131" s="7">
        <v>47</v>
      </c>
      <c r="K7131" t="s">
        <v>17</v>
      </c>
      <c r="L7131" t="s">
        <v>18</v>
      </c>
      <c r="M7131" t="str">
        <f t="shared" si="111"/>
        <v>Wed</v>
      </c>
      <c r="N7131" t="str">
        <f>VLOOKUP(Query1[[#This Row],[Age]],'Age Group Vlookup'!B$3:C$6,2,TRUE)</f>
        <v>40-49</v>
      </c>
    </row>
    <row r="7132" spans="1:14" x14ac:dyDescent="0.3">
      <c r="A7132" t="s">
        <v>8146</v>
      </c>
      <c r="B7132" s="1">
        <v>42515</v>
      </c>
      <c r="C7132" t="s">
        <v>57</v>
      </c>
      <c r="D7132">
        <v>44160</v>
      </c>
      <c r="E7132" t="s">
        <v>58</v>
      </c>
      <c r="G7132" t="s">
        <v>15</v>
      </c>
      <c r="H7132">
        <v>405000</v>
      </c>
      <c r="I7132" t="s">
        <v>59</v>
      </c>
      <c r="J7132" s="7">
        <v>38</v>
      </c>
      <c r="K7132" t="s">
        <v>17</v>
      </c>
      <c r="L7132" t="s">
        <v>18</v>
      </c>
      <c r="M7132" t="str">
        <f t="shared" si="111"/>
        <v>Wed</v>
      </c>
      <c r="N7132" t="str">
        <f>VLOOKUP(Query1[[#This Row],[Age]],'Age Group Vlookup'!B$3:C$6,2,TRUE)</f>
        <v>30-39</v>
      </c>
    </row>
    <row r="7133" spans="1:14" x14ac:dyDescent="0.3">
      <c r="A7133" t="s">
        <v>8147</v>
      </c>
      <c r="B7133" s="1">
        <v>42703</v>
      </c>
      <c r="C7133" t="s">
        <v>1312</v>
      </c>
      <c r="D7133">
        <v>6904</v>
      </c>
      <c r="E7133" t="s">
        <v>58</v>
      </c>
      <c r="G7133" t="s">
        <v>32</v>
      </c>
      <c r="H7133">
        <v>108000</v>
      </c>
      <c r="I7133" t="s">
        <v>1313</v>
      </c>
      <c r="J7133" s="7">
        <v>24</v>
      </c>
      <c r="K7133" t="s">
        <v>27</v>
      </c>
      <c r="L7133" t="s">
        <v>28</v>
      </c>
      <c r="M7133" t="str">
        <f t="shared" si="111"/>
        <v>Tue</v>
      </c>
      <c r="N7133" t="str">
        <f>VLOOKUP(Query1[[#This Row],[Age]],'Age Group Vlookup'!B$3:C$6,2,TRUE)</f>
        <v>20-29</v>
      </c>
    </row>
    <row r="7134" spans="1:14" x14ac:dyDescent="0.3">
      <c r="A7134" t="s">
        <v>8148</v>
      </c>
      <c r="B7134" s="1">
        <v>42441</v>
      </c>
      <c r="C7134" t="s">
        <v>2156</v>
      </c>
      <c r="D7134">
        <v>12000</v>
      </c>
      <c r="E7134" t="s">
        <v>150</v>
      </c>
      <c r="G7134" t="s">
        <v>17</v>
      </c>
      <c r="H7134">
        <v>45000</v>
      </c>
      <c r="I7134" t="s">
        <v>2157</v>
      </c>
      <c r="J7134" s="7">
        <v>31</v>
      </c>
      <c r="K7134" t="s">
        <v>32</v>
      </c>
      <c r="L7134" t="s">
        <v>33</v>
      </c>
      <c r="M7134" t="str">
        <f t="shared" si="111"/>
        <v>Sat</v>
      </c>
      <c r="N7134" t="str">
        <f>VLOOKUP(Query1[[#This Row],[Age]],'Age Group Vlookup'!B$3:C$6,2,TRUE)</f>
        <v>30-39</v>
      </c>
    </row>
    <row r="7135" spans="1:14" x14ac:dyDescent="0.3">
      <c r="A7135" t="s">
        <v>8149</v>
      </c>
      <c r="B7135" s="1">
        <v>42731</v>
      </c>
      <c r="C7135" t="s">
        <v>3102</v>
      </c>
      <c r="D7135">
        <v>34013</v>
      </c>
      <c r="E7135" t="s">
        <v>150</v>
      </c>
      <c r="G7135" t="s">
        <v>17</v>
      </c>
      <c r="H7135">
        <v>28000</v>
      </c>
      <c r="I7135" t="s">
        <v>3103</v>
      </c>
      <c r="J7135" s="7">
        <v>23</v>
      </c>
      <c r="K7135" t="s">
        <v>27</v>
      </c>
      <c r="L7135" t="s">
        <v>28</v>
      </c>
      <c r="M7135" t="str">
        <f t="shared" si="111"/>
        <v>Tue</v>
      </c>
      <c r="N7135" t="str">
        <f>VLOOKUP(Query1[[#This Row],[Age]],'Age Group Vlookup'!B$3:C$6,2,TRUE)</f>
        <v>20-29</v>
      </c>
    </row>
    <row r="7136" spans="1:14" x14ac:dyDescent="0.3">
      <c r="A7136" t="s">
        <v>8150</v>
      </c>
      <c r="B7136" s="1">
        <v>42500</v>
      </c>
      <c r="C7136" t="s">
        <v>1158</v>
      </c>
      <c r="D7136">
        <v>17744</v>
      </c>
      <c r="E7136" t="s">
        <v>62</v>
      </c>
      <c r="G7136" t="s">
        <v>15</v>
      </c>
      <c r="H7136">
        <v>721000</v>
      </c>
      <c r="I7136" t="s">
        <v>1159</v>
      </c>
      <c r="J7136" s="7">
        <v>47</v>
      </c>
      <c r="K7136" t="s">
        <v>17</v>
      </c>
      <c r="L7136" t="s">
        <v>18</v>
      </c>
      <c r="M7136" t="str">
        <f t="shared" si="111"/>
        <v>Tue</v>
      </c>
      <c r="N7136" t="str">
        <f>VLOOKUP(Query1[[#This Row],[Age]],'Age Group Vlookup'!B$3:C$6,2,TRUE)</f>
        <v>40-49</v>
      </c>
    </row>
    <row r="7137" spans="1:14" x14ac:dyDescent="0.3">
      <c r="A7137" t="s">
        <v>8151</v>
      </c>
      <c r="B7137" s="1">
        <v>42679</v>
      </c>
      <c r="C7137" t="s">
        <v>416</v>
      </c>
      <c r="D7137">
        <v>9482</v>
      </c>
      <c r="E7137" t="s">
        <v>43</v>
      </c>
      <c r="G7137" t="s">
        <v>15</v>
      </c>
      <c r="H7137">
        <v>307000</v>
      </c>
      <c r="I7137" t="s">
        <v>417</v>
      </c>
      <c r="J7137" s="7">
        <v>29</v>
      </c>
      <c r="K7137" t="s">
        <v>17</v>
      </c>
      <c r="L7137" t="s">
        <v>18</v>
      </c>
      <c r="M7137" t="str">
        <f t="shared" si="111"/>
        <v>Sat</v>
      </c>
      <c r="N7137" t="str">
        <f>VLOOKUP(Query1[[#This Row],[Age]],'Age Group Vlookup'!B$3:C$6,2,TRUE)</f>
        <v>20-29</v>
      </c>
    </row>
    <row r="7138" spans="1:14" x14ac:dyDescent="0.3">
      <c r="A7138" t="s">
        <v>8152</v>
      </c>
      <c r="B7138" s="1">
        <v>42456</v>
      </c>
      <c r="C7138" t="s">
        <v>857</v>
      </c>
      <c r="D7138">
        <v>17277</v>
      </c>
      <c r="E7138" t="s">
        <v>43</v>
      </c>
      <c r="G7138" t="s">
        <v>32</v>
      </c>
      <c r="H7138">
        <v>128000</v>
      </c>
      <c r="I7138" t="s">
        <v>858</v>
      </c>
      <c r="J7138" s="7">
        <v>38</v>
      </c>
      <c r="K7138" t="s">
        <v>27</v>
      </c>
      <c r="L7138" t="s">
        <v>28</v>
      </c>
      <c r="M7138" t="str">
        <f t="shared" si="111"/>
        <v>Sun</v>
      </c>
      <c r="N7138" t="str">
        <f>VLOOKUP(Query1[[#This Row],[Age]],'Age Group Vlookup'!B$3:C$6,2,TRUE)</f>
        <v>30-39</v>
      </c>
    </row>
    <row r="7139" spans="1:14" x14ac:dyDescent="0.3">
      <c r="A7139" t="s">
        <v>8153</v>
      </c>
      <c r="B7139" s="1">
        <v>42717</v>
      </c>
      <c r="C7139" t="s">
        <v>853</v>
      </c>
      <c r="D7139">
        <v>35410</v>
      </c>
      <c r="E7139" t="s">
        <v>47</v>
      </c>
      <c r="G7139" t="s">
        <v>17</v>
      </c>
      <c r="H7139">
        <v>23000</v>
      </c>
      <c r="I7139" t="s">
        <v>854</v>
      </c>
      <c r="J7139" s="7">
        <v>30</v>
      </c>
      <c r="K7139" t="s">
        <v>27</v>
      </c>
      <c r="L7139" t="s">
        <v>28</v>
      </c>
      <c r="M7139" t="str">
        <f t="shared" si="111"/>
        <v>Tue</v>
      </c>
      <c r="N7139" t="str">
        <f>VLOOKUP(Query1[[#This Row],[Age]],'Age Group Vlookup'!B$3:C$6,2,TRUE)</f>
        <v>30-39</v>
      </c>
    </row>
    <row r="7140" spans="1:14" x14ac:dyDescent="0.3">
      <c r="A7140" t="s">
        <v>8154</v>
      </c>
      <c r="B7140" s="1">
        <v>42387</v>
      </c>
      <c r="C7140" t="s">
        <v>416</v>
      </c>
      <c r="D7140">
        <v>17416</v>
      </c>
      <c r="E7140" t="s">
        <v>133</v>
      </c>
      <c r="G7140" t="s">
        <v>15</v>
      </c>
      <c r="H7140">
        <v>307000</v>
      </c>
      <c r="I7140" t="s">
        <v>417</v>
      </c>
      <c r="J7140" s="7">
        <v>29</v>
      </c>
      <c r="K7140" t="s">
        <v>17</v>
      </c>
      <c r="L7140" t="s">
        <v>18</v>
      </c>
      <c r="M7140" t="str">
        <f t="shared" si="111"/>
        <v>Mon</v>
      </c>
      <c r="N7140" t="str">
        <f>VLOOKUP(Query1[[#This Row],[Age]],'Age Group Vlookup'!B$3:C$6,2,TRUE)</f>
        <v>20-29</v>
      </c>
    </row>
    <row r="7141" spans="1:14" x14ac:dyDescent="0.3">
      <c r="A7141" t="s">
        <v>8155</v>
      </c>
      <c r="B7141" s="1">
        <v>42601</v>
      </c>
      <c r="C7141" t="s">
        <v>748</v>
      </c>
      <c r="D7141">
        <v>28883</v>
      </c>
      <c r="E7141" t="s">
        <v>21</v>
      </c>
      <c r="G7141" t="s">
        <v>32</v>
      </c>
      <c r="H7141">
        <v>150000</v>
      </c>
      <c r="I7141" t="s">
        <v>749</v>
      </c>
      <c r="J7141" s="7">
        <v>34</v>
      </c>
      <c r="K7141" t="s">
        <v>17</v>
      </c>
      <c r="L7141" t="s">
        <v>18</v>
      </c>
      <c r="M7141" t="str">
        <f t="shared" si="111"/>
        <v>Fri</v>
      </c>
      <c r="N7141" t="str">
        <f>VLOOKUP(Query1[[#This Row],[Age]],'Age Group Vlookup'!B$3:C$6,2,TRUE)</f>
        <v>30-39</v>
      </c>
    </row>
    <row r="7142" spans="1:14" x14ac:dyDescent="0.3">
      <c r="A7142" t="s">
        <v>8156</v>
      </c>
      <c r="B7142" s="1">
        <v>42580</v>
      </c>
      <c r="C7142" t="s">
        <v>2459</v>
      </c>
      <c r="D7142">
        <v>6126</v>
      </c>
      <c r="E7142" t="s">
        <v>108</v>
      </c>
      <c r="G7142" t="s">
        <v>17</v>
      </c>
      <c r="H7142">
        <v>10000</v>
      </c>
      <c r="I7142" t="s">
        <v>2460</v>
      </c>
      <c r="J7142" s="7">
        <v>35</v>
      </c>
      <c r="K7142" t="s">
        <v>27</v>
      </c>
      <c r="L7142" t="s">
        <v>28</v>
      </c>
      <c r="M7142" t="str">
        <f t="shared" si="111"/>
        <v>Fri</v>
      </c>
      <c r="N7142" t="str">
        <f>VLOOKUP(Query1[[#This Row],[Age]],'Age Group Vlookup'!B$3:C$6,2,TRUE)</f>
        <v>30-39</v>
      </c>
    </row>
    <row r="7143" spans="1:14" x14ac:dyDescent="0.3">
      <c r="A7143" t="s">
        <v>8157</v>
      </c>
      <c r="B7143" s="1">
        <v>42402</v>
      </c>
      <c r="C7143" t="s">
        <v>1039</v>
      </c>
      <c r="D7143">
        <v>16872</v>
      </c>
      <c r="E7143" t="s">
        <v>150</v>
      </c>
      <c r="G7143" t="s">
        <v>15</v>
      </c>
      <c r="H7143">
        <v>686000</v>
      </c>
      <c r="I7143" t="s">
        <v>1040</v>
      </c>
      <c r="J7143" s="7">
        <v>32</v>
      </c>
      <c r="K7143" t="s">
        <v>27</v>
      </c>
      <c r="L7143" t="s">
        <v>28</v>
      </c>
      <c r="M7143" t="str">
        <f t="shared" si="111"/>
        <v>Tue</v>
      </c>
      <c r="N7143" t="str">
        <f>VLOOKUP(Query1[[#This Row],[Age]],'Age Group Vlookup'!B$3:C$6,2,TRUE)</f>
        <v>30-39</v>
      </c>
    </row>
    <row r="7144" spans="1:14" x14ac:dyDescent="0.3">
      <c r="A7144" t="s">
        <v>8158</v>
      </c>
      <c r="B7144" s="1">
        <v>42557</v>
      </c>
      <c r="C7144" t="s">
        <v>225</v>
      </c>
      <c r="D7144">
        <v>40594</v>
      </c>
      <c r="E7144" t="s">
        <v>58</v>
      </c>
      <c r="G7144" t="s">
        <v>15</v>
      </c>
      <c r="H7144">
        <v>509000</v>
      </c>
      <c r="I7144" t="s">
        <v>226</v>
      </c>
      <c r="J7144" s="7">
        <v>32</v>
      </c>
      <c r="K7144" t="s">
        <v>27</v>
      </c>
      <c r="L7144" t="s">
        <v>28</v>
      </c>
      <c r="M7144" t="str">
        <f t="shared" si="111"/>
        <v>Wed</v>
      </c>
      <c r="N7144" t="str">
        <f>VLOOKUP(Query1[[#This Row],[Age]],'Age Group Vlookup'!B$3:C$6,2,TRUE)</f>
        <v>30-39</v>
      </c>
    </row>
    <row r="7145" spans="1:14" x14ac:dyDescent="0.3">
      <c r="A7145" t="s">
        <v>8159</v>
      </c>
      <c r="B7145" s="1">
        <v>42557</v>
      </c>
      <c r="C7145" t="s">
        <v>587</v>
      </c>
      <c r="D7145">
        <v>25851</v>
      </c>
      <c r="E7145" t="s">
        <v>14</v>
      </c>
      <c r="G7145" t="s">
        <v>15</v>
      </c>
      <c r="H7145">
        <v>567000</v>
      </c>
      <c r="I7145" t="s">
        <v>588</v>
      </c>
      <c r="J7145" s="7">
        <v>36</v>
      </c>
      <c r="K7145" t="s">
        <v>27</v>
      </c>
      <c r="L7145" t="s">
        <v>28</v>
      </c>
      <c r="M7145" t="str">
        <f t="shared" si="111"/>
        <v>Wed</v>
      </c>
      <c r="N7145" t="str">
        <f>VLOOKUP(Query1[[#This Row],[Age]],'Age Group Vlookup'!B$3:C$6,2,TRUE)</f>
        <v>30-39</v>
      </c>
    </row>
    <row r="7146" spans="1:14" x14ac:dyDescent="0.3">
      <c r="A7146" t="s">
        <v>8160</v>
      </c>
      <c r="B7146" s="1">
        <v>42535</v>
      </c>
      <c r="C7146" t="s">
        <v>802</v>
      </c>
      <c r="D7146">
        <v>29355</v>
      </c>
      <c r="E7146" t="s">
        <v>21</v>
      </c>
      <c r="G7146" t="s">
        <v>32</v>
      </c>
      <c r="H7146">
        <v>140000</v>
      </c>
      <c r="I7146" t="s">
        <v>803</v>
      </c>
      <c r="J7146" s="7">
        <v>34</v>
      </c>
      <c r="K7146" t="s">
        <v>27</v>
      </c>
      <c r="L7146" t="s">
        <v>28</v>
      </c>
      <c r="M7146" t="str">
        <f t="shared" si="111"/>
        <v>Tue</v>
      </c>
      <c r="N7146" t="str">
        <f>VLOOKUP(Query1[[#This Row],[Age]],'Age Group Vlookup'!B$3:C$6,2,TRUE)</f>
        <v>30-39</v>
      </c>
    </row>
    <row r="7147" spans="1:14" x14ac:dyDescent="0.3">
      <c r="A7147" t="s">
        <v>8161</v>
      </c>
      <c r="B7147" s="1">
        <v>42642</v>
      </c>
      <c r="C7147" t="s">
        <v>1251</v>
      </c>
      <c r="D7147">
        <v>8410</v>
      </c>
      <c r="E7147" t="s">
        <v>69</v>
      </c>
      <c r="G7147" t="s">
        <v>15</v>
      </c>
      <c r="H7147">
        <v>677000</v>
      </c>
      <c r="I7147" t="s">
        <v>1252</v>
      </c>
      <c r="J7147" s="7">
        <v>26</v>
      </c>
      <c r="K7147" t="s">
        <v>27</v>
      </c>
      <c r="L7147" t="s">
        <v>28</v>
      </c>
      <c r="M7147" t="str">
        <f t="shared" si="111"/>
        <v>Thu</v>
      </c>
      <c r="N7147" t="str">
        <f>VLOOKUP(Query1[[#This Row],[Age]],'Age Group Vlookup'!B$3:C$6,2,TRUE)</f>
        <v>20-29</v>
      </c>
    </row>
    <row r="7148" spans="1:14" x14ac:dyDescent="0.3">
      <c r="A7148" t="s">
        <v>8162</v>
      </c>
      <c r="B7148" s="1">
        <v>42372</v>
      </c>
      <c r="C7148" t="s">
        <v>1829</v>
      </c>
      <c r="D7148">
        <v>48573</v>
      </c>
      <c r="E7148" t="s">
        <v>25</v>
      </c>
      <c r="G7148" t="s">
        <v>32</v>
      </c>
      <c r="H7148">
        <v>79000</v>
      </c>
      <c r="I7148" t="s">
        <v>1541</v>
      </c>
      <c r="J7148" s="7">
        <v>45</v>
      </c>
      <c r="K7148" t="s">
        <v>17</v>
      </c>
      <c r="L7148" t="s">
        <v>18</v>
      </c>
      <c r="M7148" t="str">
        <f t="shared" si="111"/>
        <v>Sun</v>
      </c>
      <c r="N7148" t="str">
        <f>VLOOKUP(Query1[[#This Row],[Age]],'Age Group Vlookup'!B$3:C$6,2,TRUE)</f>
        <v>40-49</v>
      </c>
    </row>
    <row r="7149" spans="1:14" x14ac:dyDescent="0.3">
      <c r="A7149" t="s">
        <v>8163</v>
      </c>
      <c r="B7149" s="1">
        <v>42475</v>
      </c>
      <c r="C7149" t="s">
        <v>304</v>
      </c>
      <c r="D7149">
        <v>9567</v>
      </c>
      <c r="E7149" t="s">
        <v>36</v>
      </c>
      <c r="G7149" t="s">
        <v>15</v>
      </c>
      <c r="H7149">
        <v>395000</v>
      </c>
      <c r="I7149" t="s">
        <v>305</v>
      </c>
      <c r="J7149" s="7">
        <v>32</v>
      </c>
      <c r="K7149" t="s">
        <v>27</v>
      </c>
      <c r="L7149" t="s">
        <v>28</v>
      </c>
      <c r="M7149" t="str">
        <f t="shared" si="111"/>
        <v>Fri</v>
      </c>
      <c r="N7149" t="str">
        <f>VLOOKUP(Query1[[#This Row],[Age]],'Age Group Vlookup'!B$3:C$6,2,TRUE)</f>
        <v>30-39</v>
      </c>
    </row>
    <row r="7150" spans="1:14" x14ac:dyDescent="0.3">
      <c r="A7150" t="s">
        <v>8164</v>
      </c>
      <c r="B7150" s="1">
        <v>42471</v>
      </c>
      <c r="C7150" t="s">
        <v>708</v>
      </c>
      <c r="D7150">
        <v>20999</v>
      </c>
      <c r="E7150" t="s">
        <v>47</v>
      </c>
      <c r="G7150" t="s">
        <v>32</v>
      </c>
      <c r="H7150">
        <v>121000</v>
      </c>
      <c r="I7150" t="s">
        <v>709</v>
      </c>
      <c r="J7150" s="7">
        <v>29</v>
      </c>
      <c r="K7150" t="s">
        <v>27</v>
      </c>
      <c r="L7150" t="s">
        <v>28</v>
      </c>
      <c r="M7150" t="str">
        <f t="shared" si="111"/>
        <v>Mon</v>
      </c>
      <c r="N7150" t="str">
        <f>VLOOKUP(Query1[[#This Row],[Age]],'Age Group Vlookup'!B$3:C$6,2,TRUE)</f>
        <v>20-29</v>
      </c>
    </row>
    <row r="7151" spans="1:14" x14ac:dyDescent="0.3">
      <c r="A7151" t="s">
        <v>8165</v>
      </c>
      <c r="B7151" s="1">
        <v>42514</v>
      </c>
      <c r="C7151" t="s">
        <v>1101</v>
      </c>
      <c r="D7151">
        <v>6781</v>
      </c>
      <c r="E7151" t="s">
        <v>77</v>
      </c>
      <c r="G7151" t="s">
        <v>15</v>
      </c>
      <c r="H7151">
        <v>740000</v>
      </c>
      <c r="I7151" t="s">
        <v>1102</v>
      </c>
      <c r="J7151" s="7">
        <v>41</v>
      </c>
      <c r="K7151" t="s">
        <v>32</v>
      </c>
      <c r="L7151" t="s">
        <v>33</v>
      </c>
      <c r="M7151" t="str">
        <f t="shared" si="111"/>
        <v>Tue</v>
      </c>
      <c r="N7151" t="str">
        <f>VLOOKUP(Query1[[#This Row],[Age]],'Age Group Vlookup'!B$3:C$6,2,TRUE)</f>
        <v>40-49</v>
      </c>
    </row>
    <row r="7152" spans="1:14" x14ac:dyDescent="0.3">
      <c r="A7152" t="s">
        <v>8166</v>
      </c>
      <c r="B7152" s="1">
        <v>42615</v>
      </c>
      <c r="C7152" t="s">
        <v>83</v>
      </c>
      <c r="D7152">
        <v>48352</v>
      </c>
      <c r="E7152" t="s">
        <v>108</v>
      </c>
      <c r="G7152" t="s">
        <v>15</v>
      </c>
      <c r="H7152">
        <v>303000</v>
      </c>
      <c r="I7152" t="s">
        <v>84</v>
      </c>
      <c r="J7152" s="7">
        <v>38</v>
      </c>
      <c r="K7152" t="s">
        <v>17</v>
      </c>
      <c r="L7152" t="s">
        <v>18</v>
      </c>
      <c r="M7152" t="str">
        <f t="shared" si="111"/>
        <v>Fri</v>
      </c>
      <c r="N7152" t="str">
        <f>VLOOKUP(Query1[[#This Row],[Age]],'Age Group Vlookup'!B$3:C$6,2,TRUE)</f>
        <v>30-39</v>
      </c>
    </row>
    <row r="7153" spans="1:14" x14ac:dyDescent="0.3">
      <c r="A7153" t="s">
        <v>8167</v>
      </c>
      <c r="B7153" s="1">
        <v>42598</v>
      </c>
      <c r="C7153" t="s">
        <v>435</v>
      </c>
      <c r="D7153">
        <v>46942</v>
      </c>
      <c r="E7153" t="s">
        <v>54</v>
      </c>
      <c r="G7153" t="s">
        <v>32</v>
      </c>
      <c r="H7153">
        <v>148000</v>
      </c>
      <c r="I7153" t="s">
        <v>436</v>
      </c>
      <c r="J7153" s="7">
        <v>41</v>
      </c>
      <c r="K7153" t="s">
        <v>17</v>
      </c>
      <c r="L7153" t="s">
        <v>18</v>
      </c>
      <c r="M7153" t="str">
        <f t="shared" si="111"/>
        <v>Tue</v>
      </c>
      <c r="N7153" t="str">
        <f>VLOOKUP(Query1[[#This Row],[Age]],'Age Group Vlookup'!B$3:C$6,2,TRUE)</f>
        <v>40-49</v>
      </c>
    </row>
    <row r="7154" spans="1:14" x14ac:dyDescent="0.3">
      <c r="A7154" t="s">
        <v>8168</v>
      </c>
      <c r="B7154" s="1">
        <v>42572</v>
      </c>
      <c r="C7154" t="s">
        <v>406</v>
      </c>
      <c r="D7154">
        <v>18178</v>
      </c>
      <c r="E7154" t="s">
        <v>108</v>
      </c>
      <c r="G7154" t="s">
        <v>17</v>
      </c>
      <c r="H7154">
        <v>45000</v>
      </c>
      <c r="I7154" t="s">
        <v>407</v>
      </c>
      <c r="J7154" s="7">
        <v>32</v>
      </c>
      <c r="K7154" t="s">
        <v>27</v>
      </c>
      <c r="L7154" t="s">
        <v>28</v>
      </c>
      <c r="M7154" t="str">
        <f t="shared" si="111"/>
        <v>Thu</v>
      </c>
      <c r="N7154" t="str">
        <f>VLOOKUP(Query1[[#This Row],[Age]],'Age Group Vlookup'!B$3:C$6,2,TRUE)</f>
        <v>30-39</v>
      </c>
    </row>
    <row r="7155" spans="1:14" x14ac:dyDescent="0.3">
      <c r="A7155" t="s">
        <v>8169</v>
      </c>
      <c r="B7155" s="1">
        <v>42529</v>
      </c>
      <c r="C7155" t="s">
        <v>389</v>
      </c>
      <c r="D7155">
        <v>23230</v>
      </c>
      <c r="E7155" t="s">
        <v>133</v>
      </c>
      <c r="G7155" t="s">
        <v>17</v>
      </c>
      <c r="H7155">
        <v>3000</v>
      </c>
      <c r="I7155" t="s">
        <v>390</v>
      </c>
      <c r="J7155" s="7">
        <v>36</v>
      </c>
      <c r="K7155" t="s">
        <v>17</v>
      </c>
      <c r="L7155" t="s">
        <v>18</v>
      </c>
      <c r="M7155" t="str">
        <f t="shared" si="111"/>
        <v>Wed</v>
      </c>
      <c r="N7155" t="str">
        <f>VLOOKUP(Query1[[#This Row],[Age]],'Age Group Vlookup'!B$3:C$6,2,TRUE)</f>
        <v>30-39</v>
      </c>
    </row>
    <row r="7156" spans="1:14" x14ac:dyDescent="0.3">
      <c r="A7156" t="s">
        <v>8170</v>
      </c>
      <c r="B7156" s="1">
        <v>42609</v>
      </c>
      <c r="C7156" t="s">
        <v>847</v>
      </c>
      <c r="D7156">
        <v>19317</v>
      </c>
      <c r="E7156" t="s">
        <v>14</v>
      </c>
      <c r="G7156" t="s">
        <v>17</v>
      </c>
      <c r="H7156">
        <v>20000</v>
      </c>
      <c r="I7156" t="s">
        <v>848</v>
      </c>
      <c r="J7156" s="7">
        <v>41</v>
      </c>
      <c r="K7156" t="s">
        <v>17</v>
      </c>
      <c r="L7156" t="s">
        <v>18</v>
      </c>
      <c r="M7156" t="str">
        <f t="shared" si="111"/>
        <v>Sat</v>
      </c>
      <c r="N7156" t="str">
        <f>VLOOKUP(Query1[[#This Row],[Age]],'Age Group Vlookup'!B$3:C$6,2,TRUE)</f>
        <v>40-49</v>
      </c>
    </row>
    <row r="7157" spans="1:14" x14ac:dyDescent="0.3">
      <c r="A7157" t="s">
        <v>8171</v>
      </c>
      <c r="B7157" s="1">
        <v>42709</v>
      </c>
      <c r="C7157" t="s">
        <v>625</v>
      </c>
      <c r="D7157">
        <v>41723</v>
      </c>
      <c r="E7157" t="s">
        <v>36</v>
      </c>
      <c r="G7157" t="s">
        <v>17</v>
      </c>
      <c r="H7157">
        <v>15000</v>
      </c>
      <c r="I7157" t="s">
        <v>626</v>
      </c>
      <c r="J7157" s="7">
        <v>48</v>
      </c>
      <c r="K7157" t="s">
        <v>17</v>
      </c>
      <c r="L7157" t="s">
        <v>18</v>
      </c>
      <c r="M7157" t="str">
        <f t="shared" si="111"/>
        <v>Mon</v>
      </c>
      <c r="N7157" t="str">
        <f>VLOOKUP(Query1[[#This Row],[Age]],'Age Group Vlookup'!B$3:C$6,2,TRUE)</f>
        <v>40-49</v>
      </c>
    </row>
    <row r="7158" spans="1:14" x14ac:dyDescent="0.3">
      <c r="A7158" t="s">
        <v>8172</v>
      </c>
      <c r="B7158" s="1">
        <v>42594</v>
      </c>
      <c r="C7158" t="s">
        <v>565</v>
      </c>
      <c r="D7158">
        <v>17129</v>
      </c>
      <c r="E7158" t="s">
        <v>137</v>
      </c>
      <c r="G7158" t="s">
        <v>17</v>
      </c>
      <c r="H7158">
        <v>43000</v>
      </c>
      <c r="I7158" t="s">
        <v>566</v>
      </c>
      <c r="J7158" s="7">
        <v>28</v>
      </c>
      <c r="K7158" t="s">
        <v>17</v>
      </c>
      <c r="L7158" t="s">
        <v>18</v>
      </c>
      <c r="M7158" t="str">
        <f t="shared" si="111"/>
        <v>Fri</v>
      </c>
      <c r="N7158" t="str">
        <f>VLOOKUP(Query1[[#This Row],[Age]],'Age Group Vlookup'!B$3:C$6,2,TRUE)</f>
        <v>20-29</v>
      </c>
    </row>
    <row r="7159" spans="1:14" x14ac:dyDescent="0.3">
      <c r="A7159" t="s">
        <v>8173</v>
      </c>
      <c r="B7159" s="1">
        <v>42413</v>
      </c>
      <c r="C7159" t="s">
        <v>590</v>
      </c>
      <c r="D7159">
        <v>37637</v>
      </c>
      <c r="E7159" t="s">
        <v>21</v>
      </c>
      <c r="G7159" t="s">
        <v>15</v>
      </c>
      <c r="H7159">
        <v>313000</v>
      </c>
      <c r="I7159" t="s">
        <v>591</v>
      </c>
      <c r="J7159" s="7">
        <v>25</v>
      </c>
      <c r="K7159" t="s">
        <v>32</v>
      </c>
      <c r="L7159" t="s">
        <v>33</v>
      </c>
      <c r="M7159" t="str">
        <f t="shared" si="111"/>
        <v>Sat</v>
      </c>
      <c r="N7159" t="str">
        <f>VLOOKUP(Query1[[#This Row],[Age]],'Age Group Vlookup'!B$3:C$6,2,TRUE)</f>
        <v>20-29</v>
      </c>
    </row>
    <row r="7160" spans="1:14" x14ac:dyDescent="0.3">
      <c r="A7160" t="s">
        <v>8174</v>
      </c>
      <c r="B7160" s="1">
        <v>42588</v>
      </c>
      <c r="C7160" t="s">
        <v>1759</v>
      </c>
      <c r="D7160">
        <v>7551</v>
      </c>
      <c r="E7160" t="s">
        <v>47</v>
      </c>
      <c r="G7160" t="s">
        <v>17</v>
      </c>
      <c r="H7160">
        <v>24000</v>
      </c>
      <c r="I7160" t="s">
        <v>1760</v>
      </c>
      <c r="J7160" s="7">
        <v>21</v>
      </c>
      <c r="K7160" t="s">
        <v>27</v>
      </c>
      <c r="L7160" t="s">
        <v>28</v>
      </c>
      <c r="M7160" t="str">
        <f t="shared" si="111"/>
        <v>Sat</v>
      </c>
      <c r="N7160" t="str">
        <f>VLOOKUP(Query1[[#This Row],[Age]],'Age Group Vlookup'!B$3:C$6,2,TRUE)</f>
        <v>20-29</v>
      </c>
    </row>
    <row r="7161" spans="1:14" x14ac:dyDescent="0.3">
      <c r="A7161" t="s">
        <v>8175</v>
      </c>
      <c r="B7161" s="1">
        <v>42607</v>
      </c>
      <c r="C7161" t="s">
        <v>240</v>
      </c>
      <c r="D7161">
        <v>16923</v>
      </c>
      <c r="E7161" t="s">
        <v>21</v>
      </c>
      <c r="G7161" t="s">
        <v>32</v>
      </c>
      <c r="H7161">
        <v>142000</v>
      </c>
      <c r="I7161" t="s">
        <v>241</v>
      </c>
      <c r="J7161" s="7">
        <v>27</v>
      </c>
      <c r="K7161" t="s">
        <v>27</v>
      </c>
      <c r="L7161" t="s">
        <v>28</v>
      </c>
      <c r="M7161" t="str">
        <f t="shared" si="111"/>
        <v>Thu</v>
      </c>
      <c r="N7161" t="str">
        <f>VLOOKUP(Query1[[#This Row],[Age]],'Age Group Vlookup'!B$3:C$6,2,TRUE)</f>
        <v>20-29</v>
      </c>
    </row>
    <row r="7162" spans="1:14" x14ac:dyDescent="0.3">
      <c r="A7162" t="s">
        <v>8176</v>
      </c>
      <c r="B7162" s="1">
        <v>42423</v>
      </c>
      <c r="C7162" t="s">
        <v>1427</v>
      </c>
      <c r="D7162">
        <v>11744</v>
      </c>
      <c r="E7162" t="s">
        <v>36</v>
      </c>
      <c r="G7162" t="s">
        <v>15</v>
      </c>
      <c r="H7162">
        <v>336000</v>
      </c>
      <c r="I7162" t="s">
        <v>1428</v>
      </c>
      <c r="J7162" s="7">
        <v>38</v>
      </c>
      <c r="K7162" t="s">
        <v>27</v>
      </c>
      <c r="L7162" t="s">
        <v>28</v>
      </c>
      <c r="M7162" t="str">
        <f t="shared" si="111"/>
        <v>Tue</v>
      </c>
      <c r="N7162" t="str">
        <f>VLOOKUP(Query1[[#This Row],[Age]],'Age Group Vlookup'!B$3:C$6,2,TRUE)</f>
        <v>30-39</v>
      </c>
    </row>
    <row r="7163" spans="1:14" x14ac:dyDescent="0.3">
      <c r="A7163" t="s">
        <v>8177</v>
      </c>
      <c r="B7163" s="1">
        <v>42700</v>
      </c>
      <c r="C7163" t="s">
        <v>1497</v>
      </c>
      <c r="D7163">
        <v>19357</v>
      </c>
      <c r="E7163" t="s">
        <v>108</v>
      </c>
      <c r="G7163" t="s">
        <v>15</v>
      </c>
      <c r="H7163">
        <v>143000</v>
      </c>
      <c r="I7163" t="s">
        <v>1498</v>
      </c>
      <c r="J7163" s="7">
        <v>46</v>
      </c>
      <c r="K7163" t="s">
        <v>17</v>
      </c>
      <c r="L7163" t="s">
        <v>18</v>
      </c>
      <c r="M7163" t="str">
        <f t="shared" si="111"/>
        <v>Sat</v>
      </c>
      <c r="N7163" t="str">
        <f>VLOOKUP(Query1[[#This Row],[Age]],'Age Group Vlookup'!B$3:C$6,2,TRUE)</f>
        <v>40-49</v>
      </c>
    </row>
    <row r="7164" spans="1:14" x14ac:dyDescent="0.3">
      <c r="A7164" t="s">
        <v>8178</v>
      </c>
      <c r="B7164" s="1">
        <v>42460</v>
      </c>
      <c r="C7164" t="s">
        <v>231</v>
      </c>
      <c r="D7164">
        <v>4153</v>
      </c>
      <c r="E7164" t="s">
        <v>133</v>
      </c>
      <c r="G7164" t="s">
        <v>17</v>
      </c>
      <c r="H7164">
        <v>40000</v>
      </c>
      <c r="I7164" t="s">
        <v>232</v>
      </c>
      <c r="J7164" s="7">
        <v>41</v>
      </c>
      <c r="K7164" t="s">
        <v>27</v>
      </c>
      <c r="L7164" t="s">
        <v>28</v>
      </c>
      <c r="M7164" t="str">
        <f t="shared" si="111"/>
        <v>Thu</v>
      </c>
      <c r="N7164" t="str">
        <f>VLOOKUP(Query1[[#This Row],[Age]],'Age Group Vlookup'!B$3:C$6,2,TRUE)</f>
        <v>40-49</v>
      </c>
    </row>
    <row r="7165" spans="1:14" x14ac:dyDescent="0.3">
      <c r="A7165" t="s">
        <v>8179</v>
      </c>
      <c r="B7165" s="1">
        <v>42653</v>
      </c>
      <c r="C7165" t="s">
        <v>612</v>
      </c>
      <c r="D7165">
        <v>24772</v>
      </c>
      <c r="E7165" t="s">
        <v>58</v>
      </c>
      <c r="G7165" t="s">
        <v>15</v>
      </c>
      <c r="H7165">
        <v>881000</v>
      </c>
      <c r="I7165" t="s">
        <v>613</v>
      </c>
      <c r="J7165" s="7">
        <v>23</v>
      </c>
      <c r="K7165" t="s">
        <v>27</v>
      </c>
      <c r="L7165" t="s">
        <v>28</v>
      </c>
      <c r="M7165" t="str">
        <f t="shared" si="111"/>
        <v>Mon</v>
      </c>
      <c r="N7165" t="str">
        <f>VLOOKUP(Query1[[#This Row],[Age]],'Age Group Vlookup'!B$3:C$6,2,TRUE)</f>
        <v>20-29</v>
      </c>
    </row>
    <row r="7166" spans="1:14" x14ac:dyDescent="0.3">
      <c r="A7166" t="s">
        <v>8180</v>
      </c>
      <c r="B7166" s="1">
        <v>42421</v>
      </c>
      <c r="C7166" t="s">
        <v>1357</v>
      </c>
      <c r="D7166">
        <v>7703</v>
      </c>
      <c r="E7166" t="s">
        <v>108</v>
      </c>
      <c r="G7166" t="s">
        <v>32</v>
      </c>
      <c r="H7166">
        <v>53000</v>
      </c>
      <c r="I7166" t="s">
        <v>1358</v>
      </c>
      <c r="J7166" s="7">
        <v>41</v>
      </c>
      <c r="K7166" t="s">
        <v>27</v>
      </c>
      <c r="L7166" t="s">
        <v>28</v>
      </c>
      <c r="M7166" t="str">
        <f t="shared" si="111"/>
        <v>Sun</v>
      </c>
      <c r="N7166" t="str">
        <f>VLOOKUP(Query1[[#This Row],[Age]],'Age Group Vlookup'!B$3:C$6,2,TRUE)</f>
        <v>40-49</v>
      </c>
    </row>
    <row r="7167" spans="1:14" x14ac:dyDescent="0.3">
      <c r="A7167" t="s">
        <v>8181</v>
      </c>
      <c r="B7167" s="1">
        <v>42613</v>
      </c>
      <c r="C7167" t="s">
        <v>65</v>
      </c>
      <c r="D7167">
        <v>27463</v>
      </c>
      <c r="E7167" t="s">
        <v>137</v>
      </c>
      <c r="G7167" t="s">
        <v>15</v>
      </c>
      <c r="H7167">
        <v>355000</v>
      </c>
      <c r="I7167" t="s">
        <v>66</v>
      </c>
      <c r="J7167" s="7">
        <v>22</v>
      </c>
      <c r="K7167" t="s">
        <v>32</v>
      </c>
      <c r="L7167" t="s">
        <v>33</v>
      </c>
      <c r="M7167" t="str">
        <f t="shared" si="111"/>
        <v>Wed</v>
      </c>
      <c r="N7167" t="str">
        <f>VLOOKUP(Query1[[#This Row],[Age]],'Age Group Vlookup'!B$3:C$6,2,TRUE)</f>
        <v>20-29</v>
      </c>
    </row>
    <row r="7168" spans="1:14" x14ac:dyDescent="0.3">
      <c r="A7168" t="s">
        <v>8182</v>
      </c>
      <c r="B7168" s="1">
        <v>42456</v>
      </c>
      <c r="C7168" t="s">
        <v>1547</v>
      </c>
      <c r="D7168">
        <v>40571</v>
      </c>
      <c r="E7168" t="s">
        <v>133</v>
      </c>
      <c r="G7168" t="s">
        <v>15</v>
      </c>
      <c r="H7168">
        <v>463000</v>
      </c>
      <c r="I7168" t="s">
        <v>1548</v>
      </c>
      <c r="J7168" s="7">
        <v>50</v>
      </c>
      <c r="K7168" t="s">
        <v>17</v>
      </c>
      <c r="L7168" t="s">
        <v>18</v>
      </c>
      <c r="M7168" t="str">
        <f t="shared" si="111"/>
        <v>Sun</v>
      </c>
      <c r="N7168" t="str">
        <f>VLOOKUP(Query1[[#This Row],[Age]],'Age Group Vlookup'!B$3:C$6,2,TRUE)</f>
        <v>50-59</v>
      </c>
    </row>
    <row r="7169" spans="1:14" x14ac:dyDescent="0.3">
      <c r="A7169" t="s">
        <v>8183</v>
      </c>
      <c r="B7169" s="1">
        <v>42539</v>
      </c>
      <c r="C7169" t="s">
        <v>1075</v>
      </c>
      <c r="D7169">
        <v>17656</v>
      </c>
      <c r="E7169" t="s">
        <v>36</v>
      </c>
      <c r="G7169" t="s">
        <v>17</v>
      </c>
      <c r="H7169">
        <v>43000</v>
      </c>
      <c r="I7169" t="s">
        <v>1076</v>
      </c>
      <c r="J7169" s="7">
        <v>37</v>
      </c>
      <c r="K7169" t="s">
        <v>27</v>
      </c>
      <c r="L7169" t="s">
        <v>28</v>
      </c>
      <c r="M7169" t="str">
        <f t="shared" si="111"/>
        <v>Sat</v>
      </c>
      <c r="N7169" t="str">
        <f>VLOOKUP(Query1[[#This Row],[Age]],'Age Group Vlookup'!B$3:C$6,2,TRUE)</f>
        <v>30-39</v>
      </c>
    </row>
    <row r="7170" spans="1:14" x14ac:dyDescent="0.3">
      <c r="A7170" t="s">
        <v>8184</v>
      </c>
      <c r="B7170" s="1">
        <v>42440</v>
      </c>
      <c r="C7170" t="s">
        <v>515</v>
      </c>
      <c r="D7170">
        <v>37912</v>
      </c>
      <c r="E7170" t="s">
        <v>108</v>
      </c>
      <c r="G7170" t="s">
        <v>15</v>
      </c>
      <c r="H7170">
        <v>669000</v>
      </c>
      <c r="I7170" t="s">
        <v>516</v>
      </c>
      <c r="J7170" s="7">
        <v>22</v>
      </c>
      <c r="K7170" t="s">
        <v>17</v>
      </c>
      <c r="L7170" t="s">
        <v>18</v>
      </c>
      <c r="M7170" t="str">
        <f t="shared" ref="M7170:M7233" si="112">TEXT(B7170,"ddd")</f>
        <v>Fri</v>
      </c>
      <c r="N7170" t="str">
        <f>VLOOKUP(Query1[[#This Row],[Age]],'Age Group Vlookup'!B$3:C$6,2,TRUE)</f>
        <v>20-29</v>
      </c>
    </row>
    <row r="7171" spans="1:14" x14ac:dyDescent="0.3">
      <c r="A7171" t="s">
        <v>8185</v>
      </c>
      <c r="B7171" s="1">
        <v>42730</v>
      </c>
      <c r="C7171" t="s">
        <v>428</v>
      </c>
      <c r="D7171">
        <v>43903</v>
      </c>
      <c r="E7171" t="s">
        <v>137</v>
      </c>
      <c r="G7171" t="s">
        <v>17</v>
      </c>
      <c r="H7171">
        <v>15000</v>
      </c>
      <c r="I7171" t="s">
        <v>429</v>
      </c>
      <c r="J7171" s="7">
        <v>41</v>
      </c>
      <c r="K7171" t="s">
        <v>17</v>
      </c>
      <c r="L7171" t="s">
        <v>18</v>
      </c>
      <c r="M7171" t="str">
        <f t="shared" si="112"/>
        <v>Mon</v>
      </c>
      <c r="N7171" t="str">
        <f>VLOOKUP(Query1[[#This Row],[Age]],'Age Group Vlookup'!B$3:C$6,2,TRUE)</f>
        <v>40-49</v>
      </c>
    </row>
    <row r="7172" spans="1:14" x14ac:dyDescent="0.3">
      <c r="A7172" t="s">
        <v>8186</v>
      </c>
      <c r="B7172" s="1">
        <v>42482</v>
      </c>
      <c r="C7172" t="s">
        <v>1586</v>
      </c>
      <c r="D7172">
        <v>40888</v>
      </c>
      <c r="E7172" t="s">
        <v>137</v>
      </c>
      <c r="G7172" t="s">
        <v>15</v>
      </c>
      <c r="H7172">
        <v>604000</v>
      </c>
      <c r="I7172" t="s">
        <v>1587</v>
      </c>
      <c r="J7172" s="7">
        <v>36</v>
      </c>
      <c r="K7172" t="s">
        <v>27</v>
      </c>
      <c r="L7172" t="s">
        <v>28</v>
      </c>
      <c r="M7172" t="str">
        <f t="shared" si="112"/>
        <v>Fri</v>
      </c>
      <c r="N7172" t="str">
        <f>VLOOKUP(Query1[[#This Row],[Age]],'Age Group Vlookup'!B$3:C$6,2,TRUE)</f>
        <v>30-39</v>
      </c>
    </row>
    <row r="7173" spans="1:14" x14ac:dyDescent="0.3">
      <c r="A7173" t="s">
        <v>8187</v>
      </c>
      <c r="B7173" s="1">
        <v>42534</v>
      </c>
      <c r="C7173" t="s">
        <v>1488</v>
      </c>
      <c r="D7173">
        <v>28006</v>
      </c>
      <c r="E7173" t="s">
        <v>21</v>
      </c>
      <c r="G7173" t="s">
        <v>17</v>
      </c>
      <c r="H7173">
        <v>4000</v>
      </c>
      <c r="I7173" t="s">
        <v>1489</v>
      </c>
      <c r="J7173" s="7">
        <v>20</v>
      </c>
      <c r="K7173" t="s">
        <v>27</v>
      </c>
      <c r="L7173" t="s">
        <v>28</v>
      </c>
      <c r="M7173" t="str">
        <f t="shared" si="112"/>
        <v>Mon</v>
      </c>
      <c r="N7173" t="str">
        <f>VLOOKUP(Query1[[#This Row],[Age]],'Age Group Vlookup'!B$3:C$6,2,TRUE)</f>
        <v>20-29</v>
      </c>
    </row>
    <row r="7174" spans="1:14" x14ac:dyDescent="0.3">
      <c r="A7174" t="s">
        <v>8188</v>
      </c>
      <c r="B7174" s="1">
        <v>42722</v>
      </c>
      <c r="C7174" t="s">
        <v>2646</v>
      </c>
      <c r="D7174">
        <v>29949</v>
      </c>
      <c r="E7174" t="s">
        <v>137</v>
      </c>
      <c r="G7174" t="s">
        <v>32</v>
      </c>
      <c r="H7174">
        <v>55000</v>
      </c>
      <c r="I7174" t="s">
        <v>2647</v>
      </c>
      <c r="J7174" s="7">
        <v>30</v>
      </c>
      <c r="K7174" t="s">
        <v>27</v>
      </c>
      <c r="L7174" t="s">
        <v>28</v>
      </c>
      <c r="M7174" t="str">
        <f t="shared" si="112"/>
        <v>Sun</v>
      </c>
      <c r="N7174" t="str">
        <f>VLOOKUP(Query1[[#This Row],[Age]],'Age Group Vlookup'!B$3:C$6,2,TRUE)</f>
        <v>30-39</v>
      </c>
    </row>
    <row r="7175" spans="1:14" x14ac:dyDescent="0.3">
      <c r="A7175" t="s">
        <v>8189</v>
      </c>
      <c r="B7175" s="1">
        <v>42567</v>
      </c>
      <c r="C7175" t="s">
        <v>182</v>
      </c>
      <c r="D7175">
        <v>13295</v>
      </c>
      <c r="E7175" t="s">
        <v>108</v>
      </c>
      <c r="G7175" t="s">
        <v>17</v>
      </c>
      <c r="H7175">
        <v>46000</v>
      </c>
      <c r="I7175" t="s">
        <v>183</v>
      </c>
      <c r="J7175" s="7">
        <v>37</v>
      </c>
      <c r="K7175" t="s">
        <v>17</v>
      </c>
      <c r="L7175" t="s">
        <v>18</v>
      </c>
      <c r="M7175" t="str">
        <f t="shared" si="112"/>
        <v>Sat</v>
      </c>
      <c r="N7175" t="str">
        <f>VLOOKUP(Query1[[#This Row],[Age]],'Age Group Vlookup'!B$3:C$6,2,TRUE)</f>
        <v>30-39</v>
      </c>
    </row>
    <row r="7176" spans="1:14" x14ac:dyDescent="0.3">
      <c r="A7176" t="s">
        <v>8190</v>
      </c>
      <c r="B7176" s="1">
        <v>42547</v>
      </c>
      <c r="C7176" t="s">
        <v>570</v>
      </c>
      <c r="D7176">
        <v>7794</v>
      </c>
      <c r="E7176" t="s">
        <v>25</v>
      </c>
      <c r="G7176" t="s">
        <v>17</v>
      </c>
      <c r="H7176">
        <v>50000</v>
      </c>
      <c r="I7176" t="s">
        <v>571</v>
      </c>
      <c r="J7176" s="7">
        <v>24</v>
      </c>
      <c r="K7176" t="s">
        <v>27</v>
      </c>
      <c r="L7176" t="s">
        <v>28</v>
      </c>
      <c r="M7176" t="str">
        <f t="shared" si="112"/>
        <v>Sun</v>
      </c>
      <c r="N7176" t="str">
        <f>VLOOKUP(Query1[[#This Row],[Age]],'Age Group Vlookup'!B$3:C$6,2,TRUE)</f>
        <v>20-29</v>
      </c>
    </row>
    <row r="7177" spans="1:14" x14ac:dyDescent="0.3">
      <c r="A7177" t="s">
        <v>8191</v>
      </c>
      <c r="B7177" s="1">
        <v>42673</v>
      </c>
      <c r="C7177" t="s">
        <v>337</v>
      </c>
      <c r="D7177">
        <v>29584</v>
      </c>
      <c r="E7177" t="s">
        <v>47</v>
      </c>
      <c r="G7177" t="s">
        <v>17</v>
      </c>
      <c r="H7177">
        <v>18000</v>
      </c>
      <c r="I7177" t="s">
        <v>338</v>
      </c>
      <c r="J7177" s="7">
        <v>39</v>
      </c>
      <c r="K7177" t="s">
        <v>27</v>
      </c>
      <c r="L7177" t="s">
        <v>28</v>
      </c>
      <c r="M7177" t="str">
        <f t="shared" si="112"/>
        <v>Sun</v>
      </c>
      <c r="N7177" t="str">
        <f>VLOOKUP(Query1[[#This Row],[Age]],'Age Group Vlookup'!B$3:C$6,2,TRUE)</f>
        <v>30-39</v>
      </c>
    </row>
    <row r="7178" spans="1:14" x14ac:dyDescent="0.3">
      <c r="A7178" t="s">
        <v>8192</v>
      </c>
      <c r="B7178" s="1">
        <v>42502</v>
      </c>
      <c r="C7178" t="s">
        <v>1416</v>
      </c>
      <c r="D7178">
        <v>34915</v>
      </c>
      <c r="E7178" t="s">
        <v>14</v>
      </c>
      <c r="G7178" t="s">
        <v>32</v>
      </c>
      <c r="H7178">
        <v>88000</v>
      </c>
      <c r="I7178" t="s">
        <v>680</v>
      </c>
      <c r="J7178" s="7">
        <v>23</v>
      </c>
      <c r="K7178" t="s">
        <v>27</v>
      </c>
      <c r="L7178" t="s">
        <v>28</v>
      </c>
      <c r="M7178" t="str">
        <f t="shared" si="112"/>
        <v>Thu</v>
      </c>
      <c r="N7178" t="str">
        <f>VLOOKUP(Query1[[#This Row],[Age]],'Age Group Vlookup'!B$3:C$6,2,TRUE)</f>
        <v>20-29</v>
      </c>
    </row>
    <row r="7179" spans="1:14" x14ac:dyDescent="0.3">
      <c r="A7179" t="s">
        <v>8193</v>
      </c>
      <c r="B7179" s="1">
        <v>42665</v>
      </c>
      <c r="C7179" t="s">
        <v>1174</v>
      </c>
      <c r="D7179">
        <v>24747</v>
      </c>
      <c r="E7179" t="s">
        <v>69</v>
      </c>
      <c r="G7179" t="s">
        <v>17</v>
      </c>
      <c r="H7179">
        <v>37000</v>
      </c>
      <c r="I7179" t="s">
        <v>736</v>
      </c>
      <c r="J7179" s="7">
        <v>35</v>
      </c>
      <c r="K7179" t="s">
        <v>17</v>
      </c>
      <c r="L7179" t="s">
        <v>18</v>
      </c>
      <c r="M7179" t="str">
        <f t="shared" si="112"/>
        <v>Sat</v>
      </c>
      <c r="N7179" t="str">
        <f>VLOOKUP(Query1[[#This Row],[Age]],'Age Group Vlookup'!B$3:C$6,2,TRUE)</f>
        <v>30-39</v>
      </c>
    </row>
    <row r="7180" spans="1:14" x14ac:dyDescent="0.3">
      <c r="A7180" t="s">
        <v>8194</v>
      </c>
      <c r="B7180" s="1">
        <v>42669</v>
      </c>
      <c r="C7180" t="s">
        <v>438</v>
      </c>
      <c r="D7180">
        <v>17504</v>
      </c>
      <c r="E7180" t="s">
        <v>58</v>
      </c>
      <c r="G7180" t="s">
        <v>17</v>
      </c>
      <c r="H7180">
        <v>41000</v>
      </c>
      <c r="I7180" t="s">
        <v>439</v>
      </c>
      <c r="J7180" s="7">
        <v>45</v>
      </c>
      <c r="K7180" t="s">
        <v>32</v>
      </c>
      <c r="L7180" t="s">
        <v>33</v>
      </c>
      <c r="M7180" t="str">
        <f t="shared" si="112"/>
        <v>Wed</v>
      </c>
      <c r="N7180" t="str">
        <f>VLOOKUP(Query1[[#This Row],[Age]],'Age Group Vlookup'!B$3:C$6,2,TRUE)</f>
        <v>40-49</v>
      </c>
    </row>
    <row r="7181" spans="1:14" x14ac:dyDescent="0.3">
      <c r="A7181" t="s">
        <v>8195</v>
      </c>
      <c r="B7181" s="1">
        <v>42395</v>
      </c>
      <c r="C7181" t="s">
        <v>204</v>
      </c>
      <c r="D7181">
        <v>19173</v>
      </c>
      <c r="E7181" t="s">
        <v>36</v>
      </c>
      <c r="G7181" t="s">
        <v>15</v>
      </c>
      <c r="H7181">
        <v>331000</v>
      </c>
      <c r="I7181" t="s">
        <v>205</v>
      </c>
      <c r="J7181" s="7">
        <v>32</v>
      </c>
      <c r="K7181" t="s">
        <v>17</v>
      </c>
      <c r="L7181" t="s">
        <v>18</v>
      </c>
      <c r="M7181" t="str">
        <f t="shared" si="112"/>
        <v>Tue</v>
      </c>
      <c r="N7181" t="str">
        <f>VLOOKUP(Query1[[#This Row],[Age]],'Age Group Vlookup'!B$3:C$6,2,TRUE)</f>
        <v>30-39</v>
      </c>
    </row>
    <row r="7182" spans="1:14" x14ac:dyDescent="0.3">
      <c r="A7182" t="s">
        <v>8196</v>
      </c>
      <c r="B7182" s="1">
        <v>42470</v>
      </c>
      <c r="C7182" t="s">
        <v>1117</v>
      </c>
      <c r="D7182">
        <v>11676</v>
      </c>
      <c r="E7182" t="s">
        <v>69</v>
      </c>
      <c r="G7182" t="s">
        <v>15</v>
      </c>
      <c r="H7182">
        <v>773000</v>
      </c>
      <c r="I7182" t="s">
        <v>1118</v>
      </c>
      <c r="J7182" s="7">
        <v>29</v>
      </c>
      <c r="K7182" t="s">
        <v>17</v>
      </c>
      <c r="L7182" t="s">
        <v>18</v>
      </c>
      <c r="M7182" t="str">
        <f t="shared" si="112"/>
        <v>Sun</v>
      </c>
      <c r="N7182" t="str">
        <f>VLOOKUP(Query1[[#This Row],[Age]],'Age Group Vlookup'!B$3:C$6,2,TRUE)</f>
        <v>20-29</v>
      </c>
    </row>
    <row r="7183" spans="1:14" x14ac:dyDescent="0.3">
      <c r="A7183" t="s">
        <v>8197</v>
      </c>
      <c r="B7183" s="1">
        <v>42450</v>
      </c>
      <c r="C7183" t="s">
        <v>117</v>
      </c>
      <c r="D7183">
        <v>46646</v>
      </c>
      <c r="E7183" t="s">
        <v>25</v>
      </c>
      <c r="G7183" t="s">
        <v>17</v>
      </c>
      <c r="H7183">
        <v>12000</v>
      </c>
      <c r="I7183" t="s">
        <v>118</v>
      </c>
      <c r="J7183" s="7">
        <v>44</v>
      </c>
      <c r="K7183" t="s">
        <v>17</v>
      </c>
      <c r="L7183" t="s">
        <v>18</v>
      </c>
      <c r="M7183" t="str">
        <f t="shared" si="112"/>
        <v>Mon</v>
      </c>
      <c r="N7183" t="str">
        <f>VLOOKUP(Query1[[#This Row],[Age]],'Age Group Vlookup'!B$3:C$6,2,TRUE)</f>
        <v>40-49</v>
      </c>
    </row>
    <row r="7184" spans="1:14" x14ac:dyDescent="0.3">
      <c r="A7184" t="s">
        <v>8198</v>
      </c>
      <c r="B7184" s="1">
        <v>42527</v>
      </c>
      <c r="C7184" t="s">
        <v>505</v>
      </c>
      <c r="D7184">
        <v>42304</v>
      </c>
      <c r="E7184" t="s">
        <v>150</v>
      </c>
      <c r="G7184" t="s">
        <v>32</v>
      </c>
      <c r="H7184">
        <v>53000</v>
      </c>
      <c r="I7184" t="s">
        <v>506</v>
      </c>
      <c r="J7184" s="7">
        <v>48</v>
      </c>
      <c r="K7184" t="s">
        <v>27</v>
      </c>
      <c r="L7184" t="s">
        <v>28</v>
      </c>
      <c r="M7184" t="str">
        <f t="shared" si="112"/>
        <v>Mon</v>
      </c>
      <c r="N7184" t="str">
        <f>VLOOKUP(Query1[[#This Row],[Age]],'Age Group Vlookup'!B$3:C$6,2,TRUE)</f>
        <v>40-49</v>
      </c>
    </row>
    <row r="7185" spans="1:14" x14ac:dyDescent="0.3">
      <c r="A7185" t="s">
        <v>8199</v>
      </c>
      <c r="B7185" s="1">
        <v>42698</v>
      </c>
      <c r="C7185" t="s">
        <v>132</v>
      </c>
      <c r="D7185">
        <v>49564</v>
      </c>
      <c r="E7185" t="s">
        <v>47</v>
      </c>
      <c r="G7185" t="s">
        <v>17</v>
      </c>
      <c r="H7185">
        <v>26000</v>
      </c>
      <c r="I7185" t="s">
        <v>134</v>
      </c>
      <c r="J7185" s="7">
        <v>33</v>
      </c>
      <c r="K7185" t="s">
        <v>17</v>
      </c>
      <c r="L7185" t="s">
        <v>18</v>
      </c>
      <c r="M7185" t="str">
        <f t="shared" si="112"/>
        <v>Thu</v>
      </c>
      <c r="N7185" t="str">
        <f>VLOOKUP(Query1[[#This Row],[Age]],'Age Group Vlookup'!B$3:C$6,2,TRUE)</f>
        <v>30-39</v>
      </c>
    </row>
    <row r="7186" spans="1:14" x14ac:dyDescent="0.3">
      <c r="A7186" t="s">
        <v>8200</v>
      </c>
      <c r="B7186" s="1">
        <v>42459</v>
      </c>
      <c r="C7186" t="s">
        <v>398</v>
      </c>
      <c r="D7186">
        <v>1155</v>
      </c>
      <c r="E7186" t="s">
        <v>43</v>
      </c>
      <c r="G7186" t="s">
        <v>17</v>
      </c>
      <c r="H7186">
        <v>28000</v>
      </c>
      <c r="I7186" t="s">
        <v>399</v>
      </c>
      <c r="J7186" s="7">
        <v>49</v>
      </c>
      <c r="K7186" t="s">
        <v>27</v>
      </c>
      <c r="L7186" t="s">
        <v>28</v>
      </c>
      <c r="M7186" t="str">
        <f t="shared" si="112"/>
        <v>Wed</v>
      </c>
      <c r="N7186" t="str">
        <f>VLOOKUP(Query1[[#This Row],[Age]],'Age Group Vlookup'!B$3:C$6,2,TRUE)</f>
        <v>40-49</v>
      </c>
    </row>
    <row r="7187" spans="1:14" x14ac:dyDescent="0.3">
      <c r="A7187" t="s">
        <v>8201</v>
      </c>
      <c r="B7187" s="1">
        <v>42426</v>
      </c>
      <c r="C7187" t="s">
        <v>216</v>
      </c>
      <c r="D7187">
        <v>34358</v>
      </c>
      <c r="E7187" t="s">
        <v>77</v>
      </c>
      <c r="G7187" t="s">
        <v>17</v>
      </c>
      <c r="H7187">
        <v>6000</v>
      </c>
      <c r="I7187" t="s">
        <v>217</v>
      </c>
      <c r="J7187" s="7">
        <v>42</v>
      </c>
      <c r="K7187" t="s">
        <v>27</v>
      </c>
      <c r="L7187" t="s">
        <v>28</v>
      </c>
      <c r="M7187" t="str">
        <f t="shared" si="112"/>
        <v>Fri</v>
      </c>
      <c r="N7187" t="str">
        <f>VLOOKUP(Query1[[#This Row],[Age]],'Age Group Vlookup'!B$3:C$6,2,TRUE)</f>
        <v>40-49</v>
      </c>
    </row>
    <row r="7188" spans="1:14" x14ac:dyDescent="0.3">
      <c r="A7188" t="s">
        <v>8202</v>
      </c>
      <c r="B7188" s="1">
        <v>42623</v>
      </c>
      <c r="C7188" t="s">
        <v>2869</v>
      </c>
      <c r="D7188">
        <v>42015</v>
      </c>
      <c r="E7188" t="s">
        <v>43</v>
      </c>
      <c r="G7188" t="s">
        <v>32</v>
      </c>
      <c r="H7188">
        <v>72000</v>
      </c>
      <c r="I7188" t="s">
        <v>1997</v>
      </c>
      <c r="J7188" s="7">
        <v>31</v>
      </c>
      <c r="K7188" t="s">
        <v>17</v>
      </c>
      <c r="L7188" t="s">
        <v>18</v>
      </c>
      <c r="M7188" t="str">
        <f t="shared" si="112"/>
        <v>Sat</v>
      </c>
      <c r="N7188" t="str">
        <f>VLOOKUP(Query1[[#This Row],[Age]],'Age Group Vlookup'!B$3:C$6,2,TRUE)</f>
        <v>30-39</v>
      </c>
    </row>
    <row r="7189" spans="1:14" x14ac:dyDescent="0.3">
      <c r="A7189" t="s">
        <v>8203</v>
      </c>
      <c r="B7189" s="1">
        <v>42630</v>
      </c>
      <c r="C7189" t="s">
        <v>1540</v>
      </c>
      <c r="D7189">
        <v>40126</v>
      </c>
      <c r="E7189" t="s">
        <v>58</v>
      </c>
      <c r="G7189" t="s">
        <v>15</v>
      </c>
      <c r="H7189">
        <v>313000</v>
      </c>
      <c r="I7189" t="s">
        <v>1541</v>
      </c>
      <c r="J7189" s="7">
        <v>45</v>
      </c>
      <c r="K7189" t="s">
        <v>17</v>
      </c>
      <c r="L7189" t="s">
        <v>18</v>
      </c>
      <c r="M7189" t="str">
        <f t="shared" si="112"/>
        <v>Sat</v>
      </c>
      <c r="N7189" t="str">
        <f>VLOOKUP(Query1[[#This Row],[Age]],'Age Group Vlookup'!B$3:C$6,2,TRUE)</f>
        <v>40-49</v>
      </c>
    </row>
    <row r="7190" spans="1:14" x14ac:dyDescent="0.3">
      <c r="A7190" t="s">
        <v>8204</v>
      </c>
      <c r="B7190" s="1">
        <v>42680</v>
      </c>
      <c r="C7190" t="s">
        <v>884</v>
      </c>
      <c r="D7190">
        <v>11120</v>
      </c>
      <c r="E7190" t="s">
        <v>150</v>
      </c>
      <c r="G7190" t="s">
        <v>15</v>
      </c>
      <c r="H7190">
        <v>575000</v>
      </c>
      <c r="I7190" t="s">
        <v>885</v>
      </c>
      <c r="J7190" s="7">
        <v>44</v>
      </c>
      <c r="K7190" t="s">
        <v>27</v>
      </c>
      <c r="L7190" t="s">
        <v>28</v>
      </c>
      <c r="M7190" t="str">
        <f t="shared" si="112"/>
        <v>Sun</v>
      </c>
      <c r="N7190" t="str">
        <f>VLOOKUP(Query1[[#This Row],[Age]],'Age Group Vlookup'!B$3:C$6,2,TRUE)</f>
        <v>40-49</v>
      </c>
    </row>
    <row r="7191" spans="1:14" x14ac:dyDescent="0.3">
      <c r="A7191" t="s">
        <v>8205</v>
      </c>
      <c r="B7191" s="1">
        <v>42595</v>
      </c>
      <c r="C7191" t="s">
        <v>721</v>
      </c>
      <c r="D7191">
        <v>31586</v>
      </c>
      <c r="E7191" t="s">
        <v>108</v>
      </c>
      <c r="G7191" t="s">
        <v>17</v>
      </c>
      <c r="H7191">
        <v>20000</v>
      </c>
      <c r="I7191" t="s">
        <v>722</v>
      </c>
      <c r="J7191" s="7">
        <v>32</v>
      </c>
      <c r="K7191" t="s">
        <v>17</v>
      </c>
      <c r="L7191" t="s">
        <v>18</v>
      </c>
      <c r="M7191" t="str">
        <f t="shared" si="112"/>
        <v>Sat</v>
      </c>
      <c r="N7191" t="str">
        <f>VLOOKUP(Query1[[#This Row],[Age]],'Age Group Vlookup'!B$3:C$6,2,TRUE)</f>
        <v>30-39</v>
      </c>
    </row>
    <row r="7192" spans="1:14" x14ac:dyDescent="0.3">
      <c r="A7192" t="s">
        <v>8206</v>
      </c>
      <c r="B7192" s="1">
        <v>42400</v>
      </c>
      <c r="C7192" t="s">
        <v>1142</v>
      </c>
      <c r="D7192">
        <v>22887</v>
      </c>
      <c r="E7192" t="s">
        <v>150</v>
      </c>
      <c r="G7192" t="s">
        <v>17</v>
      </c>
      <c r="H7192">
        <v>45000</v>
      </c>
      <c r="I7192" t="s">
        <v>1143</v>
      </c>
      <c r="J7192" s="7">
        <v>33</v>
      </c>
      <c r="K7192" t="s">
        <v>17</v>
      </c>
      <c r="L7192" t="s">
        <v>18</v>
      </c>
      <c r="M7192" t="str">
        <f t="shared" si="112"/>
        <v>Sun</v>
      </c>
      <c r="N7192" t="str">
        <f>VLOOKUP(Query1[[#This Row],[Age]],'Age Group Vlookup'!B$3:C$6,2,TRUE)</f>
        <v>30-39</v>
      </c>
    </row>
    <row r="7193" spans="1:14" x14ac:dyDescent="0.3">
      <c r="A7193" t="s">
        <v>8207</v>
      </c>
      <c r="B7193" s="1">
        <v>42601</v>
      </c>
      <c r="C7193" t="s">
        <v>2280</v>
      </c>
      <c r="D7193">
        <v>22446</v>
      </c>
      <c r="E7193" t="s">
        <v>54</v>
      </c>
      <c r="G7193" t="s">
        <v>32</v>
      </c>
      <c r="H7193">
        <v>163000</v>
      </c>
      <c r="I7193" t="s">
        <v>2281</v>
      </c>
      <c r="J7193" s="7">
        <v>22</v>
      </c>
      <c r="K7193" t="s">
        <v>17</v>
      </c>
      <c r="L7193" t="s">
        <v>18</v>
      </c>
      <c r="M7193" t="str">
        <f t="shared" si="112"/>
        <v>Fri</v>
      </c>
      <c r="N7193" t="str">
        <f>VLOOKUP(Query1[[#This Row],[Age]],'Age Group Vlookup'!B$3:C$6,2,TRUE)</f>
        <v>20-29</v>
      </c>
    </row>
    <row r="7194" spans="1:14" x14ac:dyDescent="0.3">
      <c r="A7194" t="s">
        <v>8208</v>
      </c>
      <c r="B7194" s="1">
        <v>42731</v>
      </c>
      <c r="C7194" t="s">
        <v>146</v>
      </c>
      <c r="D7194">
        <v>36081</v>
      </c>
      <c r="E7194" t="s">
        <v>77</v>
      </c>
      <c r="G7194" t="s">
        <v>17</v>
      </c>
      <c r="H7194">
        <v>10000</v>
      </c>
      <c r="I7194" t="s">
        <v>147</v>
      </c>
      <c r="J7194" s="7">
        <v>45</v>
      </c>
      <c r="K7194" t="s">
        <v>32</v>
      </c>
      <c r="L7194" t="s">
        <v>33</v>
      </c>
      <c r="M7194" t="str">
        <f t="shared" si="112"/>
        <v>Tue</v>
      </c>
      <c r="N7194" t="str">
        <f>VLOOKUP(Query1[[#This Row],[Age]],'Age Group Vlookup'!B$3:C$6,2,TRUE)</f>
        <v>40-49</v>
      </c>
    </row>
    <row r="7195" spans="1:14" x14ac:dyDescent="0.3">
      <c r="A7195" t="s">
        <v>8209</v>
      </c>
      <c r="B7195" s="1">
        <v>42696</v>
      </c>
      <c r="C7195" t="s">
        <v>1132</v>
      </c>
      <c r="D7195">
        <v>14412</v>
      </c>
      <c r="E7195" t="s">
        <v>36</v>
      </c>
      <c r="G7195" t="s">
        <v>32</v>
      </c>
      <c r="H7195">
        <v>194000</v>
      </c>
      <c r="I7195" t="s">
        <v>1133</v>
      </c>
      <c r="J7195" s="7">
        <v>23</v>
      </c>
      <c r="K7195" t="s">
        <v>17</v>
      </c>
      <c r="L7195" t="s">
        <v>18</v>
      </c>
      <c r="M7195" t="str">
        <f t="shared" si="112"/>
        <v>Tue</v>
      </c>
      <c r="N7195" t="str">
        <f>VLOOKUP(Query1[[#This Row],[Age]],'Age Group Vlookup'!B$3:C$6,2,TRUE)</f>
        <v>20-29</v>
      </c>
    </row>
    <row r="7196" spans="1:14" x14ac:dyDescent="0.3">
      <c r="A7196" t="s">
        <v>8210</v>
      </c>
      <c r="B7196" s="1">
        <v>42464</v>
      </c>
      <c r="C7196" t="s">
        <v>1097</v>
      </c>
      <c r="D7196">
        <v>12401</v>
      </c>
      <c r="E7196" t="s">
        <v>43</v>
      </c>
      <c r="G7196" t="s">
        <v>15</v>
      </c>
      <c r="H7196">
        <v>618000</v>
      </c>
      <c r="I7196" t="s">
        <v>1098</v>
      </c>
      <c r="J7196" s="7">
        <v>30</v>
      </c>
      <c r="K7196" t="s">
        <v>17</v>
      </c>
      <c r="L7196" t="s">
        <v>18</v>
      </c>
      <c r="M7196" t="str">
        <f t="shared" si="112"/>
        <v>Mon</v>
      </c>
      <c r="N7196" t="str">
        <f>VLOOKUP(Query1[[#This Row],[Age]],'Age Group Vlookup'!B$3:C$6,2,TRUE)</f>
        <v>30-39</v>
      </c>
    </row>
    <row r="7197" spans="1:14" x14ac:dyDescent="0.3">
      <c r="A7197" t="s">
        <v>8211</v>
      </c>
      <c r="B7197" s="1">
        <v>42607</v>
      </c>
      <c r="C7197" t="s">
        <v>201</v>
      </c>
      <c r="D7197">
        <v>20333</v>
      </c>
      <c r="E7197" t="s">
        <v>43</v>
      </c>
      <c r="G7197" t="s">
        <v>15</v>
      </c>
      <c r="H7197">
        <v>549000</v>
      </c>
      <c r="I7197" t="s">
        <v>202</v>
      </c>
      <c r="J7197" s="7">
        <v>48</v>
      </c>
      <c r="K7197" t="s">
        <v>32</v>
      </c>
      <c r="L7197" t="s">
        <v>33</v>
      </c>
      <c r="M7197" t="str">
        <f t="shared" si="112"/>
        <v>Thu</v>
      </c>
      <c r="N7197" t="str">
        <f>VLOOKUP(Query1[[#This Row],[Age]],'Age Group Vlookup'!B$3:C$6,2,TRUE)</f>
        <v>40-49</v>
      </c>
    </row>
    <row r="7198" spans="1:14" x14ac:dyDescent="0.3">
      <c r="A7198" t="s">
        <v>8212</v>
      </c>
      <c r="B7198" s="1">
        <v>42659</v>
      </c>
      <c r="C7198" t="s">
        <v>625</v>
      </c>
      <c r="D7198">
        <v>39337</v>
      </c>
      <c r="E7198" t="s">
        <v>137</v>
      </c>
      <c r="G7198" t="s">
        <v>17</v>
      </c>
      <c r="H7198">
        <v>15000</v>
      </c>
      <c r="I7198" t="s">
        <v>626</v>
      </c>
      <c r="J7198" s="7">
        <v>48</v>
      </c>
      <c r="K7198" t="s">
        <v>17</v>
      </c>
      <c r="L7198" t="s">
        <v>18</v>
      </c>
      <c r="M7198" t="str">
        <f t="shared" si="112"/>
        <v>Sun</v>
      </c>
      <c r="N7198" t="str">
        <f>VLOOKUP(Query1[[#This Row],[Age]],'Age Group Vlookup'!B$3:C$6,2,TRUE)</f>
        <v>40-49</v>
      </c>
    </row>
    <row r="7199" spans="1:14" x14ac:dyDescent="0.3">
      <c r="A7199" t="s">
        <v>8213</v>
      </c>
      <c r="B7199" s="1">
        <v>42407</v>
      </c>
      <c r="C7199" t="s">
        <v>537</v>
      </c>
      <c r="D7199">
        <v>9030</v>
      </c>
      <c r="E7199" t="s">
        <v>58</v>
      </c>
      <c r="G7199" t="s">
        <v>17</v>
      </c>
      <c r="H7199">
        <v>5000</v>
      </c>
      <c r="I7199" t="s">
        <v>506</v>
      </c>
      <c r="J7199" s="7">
        <v>48</v>
      </c>
      <c r="K7199" t="s">
        <v>27</v>
      </c>
      <c r="L7199" t="s">
        <v>28</v>
      </c>
      <c r="M7199" t="str">
        <f t="shared" si="112"/>
        <v>Sun</v>
      </c>
      <c r="N7199" t="str">
        <f>VLOOKUP(Query1[[#This Row],[Age]],'Age Group Vlookup'!B$3:C$6,2,TRUE)</f>
        <v>40-49</v>
      </c>
    </row>
    <row r="7200" spans="1:14" x14ac:dyDescent="0.3">
      <c r="A7200" t="s">
        <v>8214</v>
      </c>
      <c r="B7200" s="1">
        <v>42530</v>
      </c>
      <c r="C7200" t="s">
        <v>1977</v>
      </c>
      <c r="D7200">
        <v>14613</v>
      </c>
      <c r="E7200" t="s">
        <v>58</v>
      </c>
      <c r="G7200" t="s">
        <v>17</v>
      </c>
      <c r="H7200">
        <v>20000</v>
      </c>
      <c r="I7200" t="s">
        <v>1978</v>
      </c>
      <c r="J7200" s="7">
        <v>26</v>
      </c>
      <c r="K7200" t="s">
        <v>27</v>
      </c>
      <c r="L7200" t="s">
        <v>28</v>
      </c>
      <c r="M7200" t="str">
        <f t="shared" si="112"/>
        <v>Thu</v>
      </c>
      <c r="N7200" t="str">
        <f>VLOOKUP(Query1[[#This Row],[Age]],'Age Group Vlookup'!B$3:C$6,2,TRUE)</f>
        <v>20-29</v>
      </c>
    </row>
    <row r="7201" spans="1:14" x14ac:dyDescent="0.3">
      <c r="A7201" t="s">
        <v>8215</v>
      </c>
      <c r="B7201" s="1">
        <v>42432</v>
      </c>
      <c r="C7201" t="s">
        <v>431</v>
      </c>
      <c r="D7201">
        <v>17135</v>
      </c>
      <c r="E7201" t="s">
        <v>133</v>
      </c>
      <c r="G7201" t="s">
        <v>17</v>
      </c>
      <c r="H7201">
        <v>30000</v>
      </c>
      <c r="I7201" t="s">
        <v>432</v>
      </c>
      <c r="J7201" s="7">
        <v>41</v>
      </c>
      <c r="K7201" t="s">
        <v>27</v>
      </c>
      <c r="L7201" t="s">
        <v>28</v>
      </c>
      <c r="M7201" t="str">
        <f t="shared" si="112"/>
        <v>Thu</v>
      </c>
      <c r="N7201" t="str">
        <f>VLOOKUP(Query1[[#This Row],[Age]],'Age Group Vlookup'!B$3:C$6,2,TRUE)</f>
        <v>40-49</v>
      </c>
    </row>
    <row r="7202" spans="1:14" x14ac:dyDescent="0.3">
      <c r="A7202" t="s">
        <v>8216</v>
      </c>
      <c r="B7202" s="1">
        <v>42488</v>
      </c>
      <c r="C7202" t="s">
        <v>1365</v>
      </c>
      <c r="D7202">
        <v>38728</v>
      </c>
      <c r="E7202" t="s">
        <v>14</v>
      </c>
      <c r="G7202" t="s">
        <v>32</v>
      </c>
      <c r="H7202">
        <v>135000</v>
      </c>
      <c r="I7202" t="s">
        <v>1366</v>
      </c>
      <c r="J7202" s="7">
        <v>49</v>
      </c>
      <c r="K7202" t="s">
        <v>17</v>
      </c>
      <c r="L7202" t="s">
        <v>18</v>
      </c>
      <c r="M7202" t="str">
        <f t="shared" si="112"/>
        <v>Thu</v>
      </c>
      <c r="N7202" t="str">
        <f>VLOOKUP(Query1[[#This Row],[Age]],'Age Group Vlookup'!B$3:C$6,2,TRUE)</f>
        <v>40-49</v>
      </c>
    </row>
    <row r="7203" spans="1:14" x14ac:dyDescent="0.3">
      <c r="A7203" t="s">
        <v>8217</v>
      </c>
      <c r="B7203" s="1">
        <v>42671</v>
      </c>
      <c r="C7203" t="s">
        <v>2859</v>
      </c>
      <c r="D7203">
        <v>21355</v>
      </c>
      <c r="E7203" t="s">
        <v>47</v>
      </c>
      <c r="G7203" t="s">
        <v>32</v>
      </c>
      <c r="H7203">
        <v>138000</v>
      </c>
      <c r="I7203" t="s">
        <v>2860</v>
      </c>
      <c r="J7203" s="7">
        <v>36</v>
      </c>
      <c r="K7203" t="s">
        <v>27</v>
      </c>
      <c r="L7203" t="s">
        <v>28</v>
      </c>
      <c r="M7203" t="str">
        <f t="shared" si="112"/>
        <v>Fri</v>
      </c>
      <c r="N7203" t="str">
        <f>VLOOKUP(Query1[[#This Row],[Age]],'Age Group Vlookup'!B$3:C$6,2,TRUE)</f>
        <v>30-39</v>
      </c>
    </row>
    <row r="7204" spans="1:14" x14ac:dyDescent="0.3">
      <c r="A7204" t="s">
        <v>8218</v>
      </c>
      <c r="B7204" s="1">
        <v>42668</v>
      </c>
      <c r="C7204" t="s">
        <v>1355</v>
      </c>
      <c r="D7204">
        <v>21577</v>
      </c>
      <c r="E7204" t="s">
        <v>150</v>
      </c>
      <c r="G7204" t="s">
        <v>17</v>
      </c>
      <c r="H7204">
        <v>50000</v>
      </c>
      <c r="I7204" t="s">
        <v>968</v>
      </c>
      <c r="J7204" s="7">
        <v>22</v>
      </c>
      <c r="K7204" t="s">
        <v>17</v>
      </c>
      <c r="L7204" t="s">
        <v>18</v>
      </c>
      <c r="M7204" t="str">
        <f t="shared" si="112"/>
        <v>Tue</v>
      </c>
      <c r="N7204" t="str">
        <f>VLOOKUP(Query1[[#This Row],[Age]],'Age Group Vlookup'!B$3:C$6,2,TRUE)</f>
        <v>20-29</v>
      </c>
    </row>
    <row r="7205" spans="1:14" x14ac:dyDescent="0.3">
      <c r="A7205" t="s">
        <v>8219</v>
      </c>
      <c r="B7205" s="1">
        <v>42661</v>
      </c>
      <c r="C7205" t="s">
        <v>785</v>
      </c>
      <c r="D7205">
        <v>37933</v>
      </c>
      <c r="E7205" t="s">
        <v>62</v>
      </c>
      <c r="G7205" t="s">
        <v>15</v>
      </c>
      <c r="H7205">
        <v>118000</v>
      </c>
      <c r="I7205" t="s">
        <v>786</v>
      </c>
      <c r="J7205" s="7">
        <v>37</v>
      </c>
      <c r="K7205" t="s">
        <v>27</v>
      </c>
      <c r="L7205" t="s">
        <v>28</v>
      </c>
      <c r="M7205" t="str">
        <f t="shared" si="112"/>
        <v>Tue</v>
      </c>
      <c r="N7205" t="str">
        <f>VLOOKUP(Query1[[#This Row],[Age]],'Age Group Vlookup'!B$3:C$6,2,TRUE)</f>
        <v>30-39</v>
      </c>
    </row>
    <row r="7206" spans="1:14" x14ac:dyDescent="0.3">
      <c r="A7206" t="s">
        <v>8220</v>
      </c>
      <c r="B7206" s="1">
        <v>42559</v>
      </c>
      <c r="C7206" t="s">
        <v>310</v>
      </c>
      <c r="D7206">
        <v>35371</v>
      </c>
      <c r="E7206" t="s">
        <v>58</v>
      </c>
      <c r="G7206" t="s">
        <v>15</v>
      </c>
      <c r="H7206">
        <v>170000</v>
      </c>
      <c r="I7206" t="s">
        <v>311</v>
      </c>
      <c r="J7206" s="7">
        <v>38</v>
      </c>
      <c r="K7206" t="s">
        <v>17</v>
      </c>
      <c r="L7206" t="s">
        <v>18</v>
      </c>
      <c r="M7206" t="str">
        <f t="shared" si="112"/>
        <v>Fri</v>
      </c>
      <c r="N7206" t="str">
        <f>VLOOKUP(Query1[[#This Row],[Age]],'Age Group Vlookup'!B$3:C$6,2,TRUE)</f>
        <v>30-39</v>
      </c>
    </row>
    <row r="7207" spans="1:14" x14ac:dyDescent="0.3">
      <c r="A7207" t="s">
        <v>8221</v>
      </c>
      <c r="B7207" s="1">
        <v>42531</v>
      </c>
      <c r="C7207" t="s">
        <v>907</v>
      </c>
      <c r="D7207">
        <v>20763</v>
      </c>
      <c r="E7207" t="s">
        <v>62</v>
      </c>
      <c r="G7207" t="s">
        <v>15</v>
      </c>
      <c r="H7207">
        <v>379000</v>
      </c>
      <c r="I7207" t="s">
        <v>908</v>
      </c>
      <c r="J7207" s="7">
        <v>22</v>
      </c>
      <c r="K7207" t="s">
        <v>27</v>
      </c>
      <c r="L7207" t="s">
        <v>28</v>
      </c>
      <c r="M7207" t="str">
        <f t="shared" si="112"/>
        <v>Fri</v>
      </c>
      <c r="N7207" t="str">
        <f>VLOOKUP(Query1[[#This Row],[Age]],'Age Group Vlookup'!B$3:C$6,2,TRUE)</f>
        <v>20-29</v>
      </c>
    </row>
    <row r="7208" spans="1:14" x14ac:dyDescent="0.3">
      <c r="A7208" t="s">
        <v>8222</v>
      </c>
      <c r="B7208" s="1">
        <v>42660</v>
      </c>
      <c r="C7208" t="s">
        <v>61</v>
      </c>
      <c r="D7208">
        <v>16994</v>
      </c>
      <c r="E7208" t="s">
        <v>54</v>
      </c>
      <c r="G7208" t="s">
        <v>17</v>
      </c>
      <c r="H7208">
        <v>37000</v>
      </c>
      <c r="I7208" t="s">
        <v>63</v>
      </c>
      <c r="J7208" s="7">
        <v>20</v>
      </c>
      <c r="K7208" t="s">
        <v>27</v>
      </c>
      <c r="L7208" t="s">
        <v>28</v>
      </c>
      <c r="M7208" t="str">
        <f t="shared" si="112"/>
        <v>Mon</v>
      </c>
      <c r="N7208" t="str">
        <f>VLOOKUP(Query1[[#This Row],[Age]],'Age Group Vlookup'!B$3:C$6,2,TRUE)</f>
        <v>20-29</v>
      </c>
    </row>
    <row r="7209" spans="1:14" x14ac:dyDescent="0.3">
      <c r="A7209" t="s">
        <v>8223</v>
      </c>
      <c r="B7209" s="1">
        <v>42393</v>
      </c>
      <c r="C7209" t="s">
        <v>483</v>
      </c>
      <c r="D7209">
        <v>27382</v>
      </c>
      <c r="E7209" t="s">
        <v>36</v>
      </c>
      <c r="G7209" t="s">
        <v>15</v>
      </c>
      <c r="H7209">
        <v>830000</v>
      </c>
      <c r="I7209" t="s">
        <v>484</v>
      </c>
      <c r="J7209" s="7">
        <v>35</v>
      </c>
      <c r="K7209" t="s">
        <v>17</v>
      </c>
      <c r="L7209" t="s">
        <v>18</v>
      </c>
      <c r="M7209" t="str">
        <f t="shared" si="112"/>
        <v>Sun</v>
      </c>
      <c r="N7209" t="str">
        <f>VLOOKUP(Query1[[#This Row],[Age]],'Age Group Vlookup'!B$3:C$6,2,TRUE)</f>
        <v>30-39</v>
      </c>
    </row>
    <row r="7210" spans="1:14" x14ac:dyDescent="0.3">
      <c r="A7210" t="s">
        <v>8224</v>
      </c>
      <c r="B7210" s="1">
        <v>42533</v>
      </c>
      <c r="C7210" t="s">
        <v>1066</v>
      </c>
      <c r="D7210">
        <v>46492</v>
      </c>
      <c r="E7210" t="s">
        <v>25</v>
      </c>
      <c r="G7210" t="s">
        <v>17</v>
      </c>
      <c r="H7210">
        <v>45000</v>
      </c>
      <c r="I7210" t="s">
        <v>1067</v>
      </c>
      <c r="J7210" s="7">
        <v>41</v>
      </c>
      <c r="K7210" t="s">
        <v>27</v>
      </c>
      <c r="L7210" t="s">
        <v>28</v>
      </c>
      <c r="M7210" t="str">
        <f t="shared" si="112"/>
        <v>Sun</v>
      </c>
      <c r="N7210" t="str">
        <f>VLOOKUP(Query1[[#This Row],[Age]],'Age Group Vlookup'!B$3:C$6,2,TRUE)</f>
        <v>40-49</v>
      </c>
    </row>
    <row r="7211" spans="1:14" x14ac:dyDescent="0.3">
      <c r="A7211" t="s">
        <v>8225</v>
      </c>
      <c r="B7211" s="1">
        <v>42547</v>
      </c>
      <c r="C7211" t="s">
        <v>1747</v>
      </c>
      <c r="D7211">
        <v>29290</v>
      </c>
      <c r="E7211" t="s">
        <v>36</v>
      </c>
      <c r="G7211" t="s">
        <v>15</v>
      </c>
      <c r="H7211">
        <v>613000</v>
      </c>
      <c r="I7211" t="s">
        <v>1748</v>
      </c>
      <c r="J7211" s="7">
        <v>32</v>
      </c>
      <c r="K7211" t="s">
        <v>17</v>
      </c>
      <c r="L7211" t="s">
        <v>18</v>
      </c>
      <c r="M7211" t="str">
        <f t="shared" si="112"/>
        <v>Sun</v>
      </c>
      <c r="N7211" t="str">
        <f>VLOOKUP(Query1[[#This Row],[Age]],'Age Group Vlookup'!B$3:C$6,2,TRUE)</f>
        <v>30-39</v>
      </c>
    </row>
    <row r="7212" spans="1:14" x14ac:dyDescent="0.3">
      <c r="A7212" t="s">
        <v>8226</v>
      </c>
      <c r="B7212" s="1">
        <v>42443</v>
      </c>
      <c r="C7212" t="s">
        <v>1433</v>
      </c>
      <c r="D7212">
        <v>40451</v>
      </c>
      <c r="E7212" t="s">
        <v>14</v>
      </c>
      <c r="G7212" t="s">
        <v>32</v>
      </c>
      <c r="H7212">
        <v>75000</v>
      </c>
      <c r="I7212" t="s">
        <v>1434</v>
      </c>
      <c r="J7212" s="7">
        <v>39</v>
      </c>
      <c r="K7212" t="s">
        <v>32</v>
      </c>
      <c r="L7212" t="s">
        <v>33</v>
      </c>
      <c r="M7212" t="str">
        <f t="shared" si="112"/>
        <v>Mon</v>
      </c>
      <c r="N7212" t="str">
        <f>VLOOKUP(Query1[[#This Row],[Age]],'Age Group Vlookup'!B$3:C$6,2,TRUE)</f>
        <v>30-39</v>
      </c>
    </row>
    <row r="7213" spans="1:14" x14ac:dyDescent="0.3">
      <c r="A7213" t="s">
        <v>8227</v>
      </c>
      <c r="B7213" s="1">
        <v>42448</v>
      </c>
      <c r="C7213" t="s">
        <v>1704</v>
      </c>
      <c r="D7213">
        <v>48190</v>
      </c>
      <c r="E7213" t="s">
        <v>137</v>
      </c>
      <c r="G7213" t="s">
        <v>32</v>
      </c>
      <c r="H7213">
        <v>122000</v>
      </c>
      <c r="I7213" t="s">
        <v>1705</v>
      </c>
      <c r="J7213" s="7">
        <v>32</v>
      </c>
      <c r="K7213" t="s">
        <v>27</v>
      </c>
      <c r="L7213" t="s">
        <v>28</v>
      </c>
      <c r="M7213" t="str">
        <f t="shared" si="112"/>
        <v>Sat</v>
      </c>
      <c r="N7213" t="str">
        <f>VLOOKUP(Query1[[#This Row],[Age]],'Age Group Vlookup'!B$3:C$6,2,TRUE)</f>
        <v>30-39</v>
      </c>
    </row>
    <row r="7214" spans="1:14" x14ac:dyDescent="0.3">
      <c r="A7214" t="s">
        <v>8228</v>
      </c>
      <c r="B7214" s="1">
        <v>42639</v>
      </c>
      <c r="C7214" t="s">
        <v>39</v>
      </c>
      <c r="D7214">
        <v>6219</v>
      </c>
      <c r="E7214" t="s">
        <v>150</v>
      </c>
      <c r="G7214" t="s">
        <v>15</v>
      </c>
      <c r="H7214">
        <v>661000</v>
      </c>
      <c r="I7214" t="s">
        <v>40</v>
      </c>
      <c r="J7214" s="7">
        <v>39</v>
      </c>
      <c r="K7214" t="s">
        <v>32</v>
      </c>
      <c r="L7214" t="s">
        <v>33</v>
      </c>
      <c r="M7214" t="str">
        <f t="shared" si="112"/>
        <v>Mon</v>
      </c>
      <c r="N7214" t="str">
        <f>VLOOKUP(Query1[[#This Row],[Age]],'Age Group Vlookup'!B$3:C$6,2,TRUE)</f>
        <v>30-39</v>
      </c>
    </row>
    <row r="7215" spans="1:14" x14ac:dyDescent="0.3">
      <c r="A7215" t="s">
        <v>8229</v>
      </c>
      <c r="B7215" s="1">
        <v>42709</v>
      </c>
      <c r="C7215" t="s">
        <v>1256</v>
      </c>
      <c r="D7215">
        <v>9113</v>
      </c>
      <c r="E7215" t="s">
        <v>150</v>
      </c>
      <c r="G7215" t="s">
        <v>15</v>
      </c>
      <c r="H7215">
        <v>257000</v>
      </c>
      <c r="I7215" t="s">
        <v>1257</v>
      </c>
      <c r="J7215" s="7">
        <v>42</v>
      </c>
      <c r="K7215" t="s">
        <v>32</v>
      </c>
      <c r="L7215" t="s">
        <v>33</v>
      </c>
      <c r="M7215" t="str">
        <f t="shared" si="112"/>
        <v>Mon</v>
      </c>
      <c r="N7215" t="str">
        <f>VLOOKUP(Query1[[#This Row],[Age]],'Age Group Vlookup'!B$3:C$6,2,TRUE)</f>
        <v>40-49</v>
      </c>
    </row>
    <row r="7216" spans="1:14" x14ac:dyDescent="0.3">
      <c r="A7216" t="s">
        <v>8230</v>
      </c>
      <c r="B7216" s="1">
        <v>42506</v>
      </c>
      <c r="C7216" t="s">
        <v>1365</v>
      </c>
      <c r="D7216">
        <v>27347</v>
      </c>
      <c r="E7216" t="s">
        <v>62</v>
      </c>
      <c r="G7216" t="s">
        <v>32</v>
      </c>
      <c r="H7216">
        <v>135000</v>
      </c>
      <c r="I7216" t="s">
        <v>1366</v>
      </c>
      <c r="J7216" s="7">
        <v>49</v>
      </c>
      <c r="K7216" t="s">
        <v>17</v>
      </c>
      <c r="L7216" t="s">
        <v>18</v>
      </c>
      <c r="M7216" t="str">
        <f t="shared" si="112"/>
        <v>Mon</v>
      </c>
      <c r="N7216" t="str">
        <f>VLOOKUP(Query1[[#This Row],[Age]],'Age Group Vlookup'!B$3:C$6,2,TRUE)</f>
        <v>40-49</v>
      </c>
    </row>
    <row r="7217" spans="1:14" x14ac:dyDescent="0.3">
      <c r="A7217" t="s">
        <v>8231</v>
      </c>
      <c r="B7217" s="1">
        <v>42476</v>
      </c>
      <c r="C7217" t="s">
        <v>257</v>
      </c>
      <c r="D7217">
        <v>28597</v>
      </c>
      <c r="E7217" t="s">
        <v>21</v>
      </c>
      <c r="G7217" t="s">
        <v>15</v>
      </c>
      <c r="H7217">
        <v>542000</v>
      </c>
      <c r="I7217" t="s">
        <v>258</v>
      </c>
      <c r="J7217" s="7">
        <v>33</v>
      </c>
      <c r="K7217" t="s">
        <v>27</v>
      </c>
      <c r="L7217" t="s">
        <v>28</v>
      </c>
      <c r="M7217" t="str">
        <f t="shared" si="112"/>
        <v>Sat</v>
      </c>
      <c r="N7217" t="str">
        <f>VLOOKUP(Query1[[#This Row],[Age]],'Age Group Vlookup'!B$3:C$6,2,TRUE)</f>
        <v>30-39</v>
      </c>
    </row>
    <row r="7218" spans="1:14" x14ac:dyDescent="0.3">
      <c r="A7218" t="s">
        <v>8232</v>
      </c>
      <c r="B7218" s="1">
        <v>42515</v>
      </c>
      <c r="C7218" t="s">
        <v>1284</v>
      </c>
      <c r="D7218">
        <v>6843</v>
      </c>
      <c r="E7218" t="s">
        <v>58</v>
      </c>
      <c r="G7218" t="s">
        <v>15</v>
      </c>
      <c r="H7218">
        <v>475000</v>
      </c>
      <c r="I7218" t="s">
        <v>1285</v>
      </c>
      <c r="J7218" s="7">
        <v>46</v>
      </c>
      <c r="K7218" t="s">
        <v>27</v>
      </c>
      <c r="L7218" t="s">
        <v>28</v>
      </c>
      <c r="M7218" t="str">
        <f t="shared" si="112"/>
        <v>Wed</v>
      </c>
      <c r="N7218" t="str">
        <f>VLOOKUP(Query1[[#This Row],[Age]],'Age Group Vlookup'!B$3:C$6,2,TRUE)</f>
        <v>40-49</v>
      </c>
    </row>
    <row r="7219" spans="1:14" x14ac:dyDescent="0.3">
      <c r="A7219" t="s">
        <v>8233</v>
      </c>
      <c r="B7219" s="1">
        <v>42686</v>
      </c>
      <c r="C7219" t="s">
        <v>172</v>
      </c>
      <c r="D7219">
        <v>25297</v>
      </c>
      <c r="E7219" t="s">
        <v>69</v>
      </c>
      <c r="G7219" t="s">
        <v>17</v>
      </c>
      <c r="H7219">
        <v>37000</v>
      </c>
      <c r="I7219" t="s">
        <v>173</v>
      </c>
      <c r="J7219" s="7">
        <v>36</v>
      </c>
      <c r="K7219" t="s">
        <v>27</v>
      </c>
      <c r="L7219" t="s">
        <v>28</v>
      </c>
      <c r="M7219" t="str">
        <f t="shared" si="112"/>
        <v>Sat</v>
      </c>
      <c r="N7219" t="str">
        <f>VLOOKUP(Query1[[#This Row],[Age]],'Age Group Vlookup'!B$3:C$6,2,TRUE)</f>
        <v>30-39</v>
      </c>
    </row>
    <row r="7220" spans="1:14" x14ac:dyDescent="0.3">
      <c r="A7220" t="s">
        <v>8234</v>
      </c>
      <c r="B7220" s="1">
        <v>42449</v>
      </c>
      <c r="C7220" t="s">
        <v>1777</v>
      </c>
      <c r="D7220">
        <v>29880</v>
      </c>
      <c r="E7220" t="s">
        <v>77</v>
      </c>
      <c r="G7220" t="s">
        <v>32</v>
      </c>
      <c r="H7220">
        <v>197000</v>
      </c>
      <c r="I7220" t="s">
        <v>1778</v>
      </c>
      <c r="J7220" s="7">
        <v>48</v>
      </c>
      <c r="K7220" t="s">
        <v>27</v>
      </c>
      <c r="L7220" t="s">
        <v>28</v>
      </c>
      <c r="M7220" t="str">
        <f t="shared" si="112"/>
        <v>Sun</v>
      </c>
      <c r="N7220" t="str">
        <f>VLOOKUP(Query1[[#This Row],[Age]],'Age Group Vlookup'!B$3:C$6,2,TRUE)</f>
        <v>40-49</v>
      </c>
    </row>
    <row r="7221" spans="1:14" x14ac:dyDescent="0.3">
      <c r="A7221" t="s">
        <v>8235</v>
      </c>
      <c r="B7221" s="1">
        <v>42563</v>
      </c>
      <c r="C7221" t="s">
        <v>652</v>
      </c>
      <c r="D7221">
        <v>8476</v>
      </c>
      <c r="E7221" t="s">
        <v>137</v>
      </c>
      <c r="G7221" t="s">
        <v>15</v>
      </c>
      <c r="H7221">
        <v>817000</v>
      </c>
      <c r="I7221" t="s">
        <v>653</v>
      </c>
      <c r="J7221" s="7">
        <v>44</v>
      </c>
      <c r="K7221" t="s">
        <v>27</v>
      </c>
      <c r="L7221" t="s">
        <v>28</v>
      </c>
      <c r="M7221" t="str">
        <f t="shared" si="112"/>
        <v>Tue</v>
      </c>
      <c r="N7221" t="str">
        <f>VLOOKUP(Query1[[#This Row],[Age]],'Age Group Vlookup'!B$3:C$6,2,TRUE)</f>
        <v>40-49</v>
      </c>
    </row>
    <row r="7222" spans="1:14" x14ac:dyDescent="0.3">
      <c r="A7222" t="s">
        <v>8236</v>
      </c>
      <c r="B7222" s="1">
        <v>42549</v>
      </c>
      <c r="C7222" t="s">
        <v>608</v>
      </c>
      <c r="D7222">
        <v>36852</v>
      </c>
      <c r="E7222" t="s">
        <v>77</v>
      </c>
      <c r="G7222" t="s">
        <v>17</v>
      </c>
      <c r="H7222">
        <v>34000</v>
      </c>
      <c r="I7222" t="s">
        <v>609</v>
      </c>
      <c r="J7222" s="7">
        <v>35</v>
      </c>
      <c r="K7222" t="s">
        <v>27</v>
      </c>
      <c r="L7222" t="s">
        <v>28</v>
      </c>
      <c r="M7222" t="str">
        <f t="shared" si="112"/>
        <v>Tue</v>
      </c>
      <c r="N7222" t="str">
        <f>VLOOKUP(Query1[[#This Row],[Age]],'Age Group Vlookup'!B$3:C$6,2,TRUE)</f>
        <v>30-39</v>
      </c>
    </row>
    <row r="7223" spans="1:14" x14ac:dyDescent="0.3">
      <c r="A7223" t="s">
        <v>8237</v>
      </c>
      <c r="B7223" s="1">
        <v>42634</v>
      </c>
      <c r="C7223" t="s">
        <v>146</v>
      </c>
      <c r="D7223">
        <v>45621</v>
      </c>
      <c r="E7223" t="s">
        <v>25</v>
      </c>
      <c r="G7223" t="s">
        <v>17</v>
      </c>
      <c r="H7223">
        <v>10000</v>
      </c>
      <c r="I7223" t="s">
        <v>147</v>
      </c>
      <c r="J7223" s="7">
        <v>45</v>
      </c>
      <c r="K7223" t="s">
        <v>32</v>
      </c>
      <c r="L7223" t="s">
        <v>33</v>
      </c>
      <c r="M7223" t="str">
        <f t="shared" si="112"/>
        <v>Wed</v>
      </c>
      <c r="N7223" t="str">
        <f>VLOOKUP(Query1[[#This Row],[Age]],'Age Group Vlookup'!B$3:C$6,2,TRUE)</f>
        <v>40-49</v>
      </c>
    </row>
    <row r="7224" spans="1:14" x14ac:dyDescent="0.3">
      <c r="A7224" t="s">
        <v>8238</v>
      </c>
      <c r="B7224" s="1">
        <v>42508</v>
      </c>
      <c r="C7224" t="s">
        <v>462</v>
      </c>
      <c r="D7224">
        <v>5684</v>
      </c>
      <c r="E7224" t="s">
        <v>150</v>
      </c>
      <c r="G7224" t="s">
        <v>15</v>
      </c>
      <c r="H7224">
        <v>383000</v>
      </c>
      <c r="I7224" t="s">
        <v>463</v>
      </c>
      <c r="J7224" s="7">
        <v>34</v>
      </c>
      <c r="K7224" t="s">
        <v>27</v>
      </c>
      <c r="L7224" t="s">
        <v>28</v>
      </c>
      <c r="M7224" t="str">
        <f t="shared" si="112"/>
        <v>Wed</v>
      </c>
      <c r="N7224" t="str">
        <f>VLOOKUP(Query1[[#This Row],[Age]],'Age Group Vlookup'!B$3:C$6,2,TRUE)</f>
        <v>30-39</v>
      </c>
    </row>
    <row r="7225" spans="1:14" x14ac:dyDescent="0.3">
      <c r="A7225" t="s">
        <v>8239</v>
      </c>
      <c r="B7225" s="1">
        <v>42396</v>
      </c>
      <c r="C7225" t="s">
        <v>337</v>
      </c>
      <c r="D7225">
        <v>30684</v>
      </c>
      <c r="E7225" t="s">
        <v>108</v>
      </c>
      <c r="G7225" t="s">
        <v>17</v>
      </c>
      <c r="H7225">
        <v>18000</v>
      </c>
      <c r="I7225" t="s">
        <v>338</v>
      </c>
      <c r="J7225" s="7">
        <v>39</v>
      </c>
      <c r="K7225" t="s">
        <v>27</v>
      </c>
      <c r="L7225" t="s">
        <v>28</v>
      </c>
      <c r="M7225" t="str">
        <f t="shared" si="112"/>
        <v>Wed</v>
      </c>
      <c r="N7225" t="str">
        <f>VLOOKUP(Query1[[#This Row],[Age]],'Age Group Vlookup'!B$3:C$6,2,TRUE)</f>
        <v>30-39</v>
      </c>
    </row>
    <row r="7226" spans="1:14" x14ac:dyDescent="0.3">
      <c r="A7226" t="s">
        <v>8240</v>
      </c>
      <c r="B7226" s="1">
        <v>42480</v>
      </c>
      <c r="C7226" t="s">
        <v>212</v>
      </c>
      <c r="D7226">
        <v>5603</v>
      </c>
      <c r="E7226" t="s">
        <v>21</v>
      </c>
      <c r="G7226" t="s">
        <v>32</v>
      </c>
      <c r="H7226">
        <v>96000</v>
      </c>
      <c r="I7226" t="s">
        <v>213</v>
      </c>
      <c r="J7226" s="7">
        <v>34</v>
      </c>
      <c r="K7226" t="s">
        <v>27</v>
      </c>
      <c r="L7226" t="s">
        <v>28</v>
      </c>
      <c r="M7226" t="str">
        <f t="shared" si="112"/>
        <v>Wed</v>
      </c>
      <c r="N7226" t="str">
        <f>VLOOKUP(Query1[[#This Row],[Age]],'Age Group Vlookup'!B$3:C$6,2,TRUE)</f>
        <v>30-39</v>
      </c>
    </row>
    <row r="7227" spans="1:14" x14ac:dyDescent="0.3">
      <c r="A7227" t="s">
        <v>8241</v>
      </c>
      <c r="B7227" s="1">
        <v>42545</v>
      </c>
      <c r="C7227" t="s">
        <v>814</v>
      </c>
      <c r="D7227">
        <v>32816</v>
      </c>
      <c r="E7227" t="s">
        <v>69</v>
      </c>
      <c r="G7227" t="s">
        <v>15</v>
      </c>
      <c r="H7227">
        <v>695000</v>
      </c>
      <c r="I7227" t="s">
        <v>815</v>
      </c>
      <c r="J7227" s="7">
        <v>23</v>
      </c>
      <c r="K7227" t="s">
        <v>17</v>
      </c>
      <c r="L7227" t="s">
        <v>18</v>
      </c>
      <c r="M7227" t="str">
        <f t="shared" si="112"/>
        <v>Fri</v>
      </c>
      <c r="N7227" t="str">
        <f>VLOOKUP(Query1[[#This Row],[Age]],'Age Group Vlookup'!B$3:C$6,2,TRUE)</f>
        <v>20-29</v>
      </c>
    </row>
    <row r="7228" spans="1:14" x14ac:dyDescent="0.3">
      <c r="A7228" t="s">
        <v>8242</v>
      </c>
      <c r="B7228" s="1">
        <v>42653</v>
      </c>
      <c r="C7228" t="s">
        <v>1660</v>
      </c>
      <c r="D7228">
        <v>3601</v>
      </c>
      <c r="E7228" t="s">
        <v>69</v>
      </c>
      <c r="G7228" t="s">
        <v>17</v>
      </c>
      <c r="H7228">
        <v>5000</v>
      </c>
      <c r="I7228" t="s">
        <v>1661</v>
      </c>
      <c r="J7228" s="7">
        <v>32</v>
      </c>
      <c r="K7228" t="s">
        <v>32</v>
      </c>
      <c r="L7228" t="s">
        <v>33</v>
      </c>
      <c r="M7228" t="str">
        <f t="shared" si="112"/>
        <v>Mon</v>
      </c>
      <c r="N7228" t="str">
        <f>VLOOKUP(Query1[[#This Row],[Age]],'Age Group Vlookup'!B$3:C$6,2,TRUE)</f>
        <v>30-39</v>
      </c>
    </row>
    <row r="7229" spans="1:14" x14ac:dyDescent="0.3">
      <c r="A7229" t="s">
        <v>8243</v>
      </c>
      <c r="B7229" s="1">
        <v>42684</v>
      </c>
      <c r="C7229" t="s">
        <v>2263</v>
      </c>
      <c r="D7229">
        <v>4532</v>
      </c>
      <c r="E7229" t="s">
        <v>36</v>
      </c>
      <c r="G7229" t="s">
        <v>17</v>
      </c>
      <c r="H7229">
        <v>26000</v>
      </c>
      <c r="I7229" t="s">
        <v>2264</v>
      </c>
      <c r="J7229" s="7">
        <v>40</v>
      </c>
      <c r="K7229" t="s">
        <v>27</v>
      </c>
      <c r="L7229" t="s">
        <v>28</v>
      </c>
      <c r="M7229" t="str">
        <f t="shared" si="112"/>
        <v>Thu</v>
      </c>
      <c r="N7229" t="str">
        <f>VLOOKUP(Query1[[#This Row],[Age]],'Age Group Vlookup'!B$3:C$6,2,TRUE)</f>
        <v>40-49</v>
      </c>
    </row>
    <row r="7230" spans="1:14" x14ac:dyDescent="0.3">
      <c r="A7230" t="s">
        <v>8244</v>
      </c>
      <c r="B7230" s="1">
        <v>42432</v>
      </c>
      <c r="C7230" t="s">
        <v>1142</v>
      </c>
      <c r="D7230">
        <v>2453</v>
      </c>
      <c r="E7230" t="s">
        <v>62</v>
      </c>
      <c r="G7230" t="s">
        <v>17</v>
      </c>
      <c r="H7230">
        <v>45000</v>
      </c>
      <c r="I7230" t="s">
        <v>1143</v>
      </c>
      <c r="J7230" s="7">
        <v>33</v>
      </c>
      <c r="K7230" t="s">
        <v>17</v>
      </c>
      <c r="L7230" t="s">
        <v>18</v>
      </c>
      <c r="M7230" t="str">
        <f t="shared" si="112"/>
        <v>Thu</v>
      </c>
      <c r="N7230" t="str">
        <f>VLOOKUP(Query1[[#This Row],[Age]],'Age Group Vlookup'!B$3:C$6,2,TRUE)</f>
        <v>30-39</v>
      </c>
    </row>
    <row r="7231" spans="1:14" x14ac:dyDescent="0.3">
      <c r="A7231" t="s">
        <v>8245</v>
      </c>
      <c r="B7231" s="1">
        <v>42662</v>
      </c>
      <c r="C7231" t="s">
        <v>322</v>
      </c>
      <c r="D7231">
        <v>41257</v>
      </c>
      <c r="E7231" t="s">
        <v>54</v>
      </c>
      <c r="G7231" t="s">
        <v>17</v>
      </c>
      <c r="H7231">
        <v>13000</v>
      </c>
      <c r="I7231" t="s">
        <v>323</v>
      </c>
      <c r="J7231" s="7">
        <v>46</v>
      </c>
      <c r="K7231" t="s">
        <v>32</v>
      </c>
      <c r="L7231" t="s">
        <v>33</v>
      </c>
      <c r="M7231" t="str">
        <f t="shared" si="112"/>
        <v>Wed</v>
      </c>
      <c r="N7231" t="str">
        <f>VLOOKUP(Query1[[#This Row],[Age]],'Age Group Vlookup'!B$3:C$6,2,TRUE)</f>
        <v>40-49</v>
      </c>
    </row>
    <row r="7232" spans="1:14" x14ac:dyDescent="0.3">
      <c r="A7232" t="s">
        <v>8246</v>
      </c>
      <c r="B7232" s="1">
        <v>42390</v>
      </c>
      <c r="C7232" t="s">
        <v>2406</v>
      </c>
      <c r="D7232">
        <v>4223</v>
      </c>
      <c r="E7232" t="s">
        <v>108</v>
      </c>
      <c r="G7232" t="s">
        <v>17</v>
      </c>
      <c r="H7232">
        <v>28000</v>
      </c>
      <c r="I7232" t="s">
        <v>2407</v>
      </c>
      <c r="J7232" s="7">
        <v>39</v>
      </c>
      <c r="K7232" t="s">
        <v>27</v>
      </c>
      <c r="L7232" t="s">
        <v>28</v>
      </c>
      <c r="M7232" t="str">
        <f t="shared" si="112"/>
        <v>Thu</v>
      </c>
      <c r="N7232" t="str">
        <f>VLOOKUP(Query1[[#This Row],[Age]],'Age Group Vlookup'!B$3:C$6,2,TRUE)</f>
        <v>30-39</v>
      </c>
    </row>
    <row r="7233" spans="1:14" x14ac:dyDescent="0.3">
      <c r="A7233" t="s">
        <v>8247</v>
      </c>
      <c r="B7233" s="1">
        <v>42530</v>
      </c>
      <c r="C7233" t="s">
        <v>1618</v>
      </c>
      <c r="D7233">
        <v>4390</v>
      </c>
      <c r="E7233" t="s">
        <v>14</v>
      </c>
      <c r="G7233" t="s">
        <v>17</v>
      </c>
      <c r="H7233">
        <v>44000</v>
      </c>
      <c r="I7233" t="s">
        <v>1619</v>
      </c>
      <c r="J7233" s="7">
        <v>49</v>
      </c>
      <c r="K7233" t="s">
        <v>27</v>
      </c>
      <c r="L7233" t="s">
        <v>28</v>
      </c>
      <c r="M7233" t="str">
        <f t="shared" si="112"/>
        <v>Thu</v>
      </c>
      <c r="N7233" t="str">
        <f>VLOOKUP(Query1[[#This Row],[Age]],'Age Group Vlookup'!B$3:C$6,2,TRUE)</f>
        <v>40-49</v>
      </c>
    </row>
    <row r="7234" spans="1:14" x14ac:dyDescent="0.3">
      <c r="A7234" t="s">
        <v>8248</v>
      </c>
      <c r="B7234" s="1">
        <v>42474</v>
      </c>
      <c r="C7234" t="s">
        <v>1445</v>
      </c>
      <c r="D7234">
        <v>34214</v>
      </c>
      <c r="E7234" t="s">
        <v>77</v>
      </c>
      <c r="G7234" t="s">
        <v>17</v>
      </c>
      <c r="H7234">
        <v>19000</v>
      </c>
      <c r="I7234" t="s">
        <v>786</v>
      </c>
      <c r="J7234" s="7">
        <v>37</v>
      </c>
      <c r="K7234" t="s">
        <v>27</v>
      </c>
      <c r="L7234" t="s">
        <v>28</v>
      </c>
      <c r="M7234" t="str">
        <f t="shared" ref="M7234:M7297" si="113">TEXT(B7234,"ddd")</f>
        <v>Thu</v>
      </c>
      <c r="N7234" t="str">
        <f>VLOOKUP(Query1[[#This Row],[Age]],'Age Group Vlookup'!B$3:C$6,2,TRUE)</f>
        <v>30-39</v>
      </c>
    </row>
    <row r="7235" spans="1:14" x14ac:dyDescent="0.3">
      <c r="A7235" t="s">
        <v>8249</v>
      </c>
      <c r="B7235" s="1">
        <v>42716</v>
      </c>
      <c r="C7235" t="s">
        <v>1265</v>
      </c>
      <c r="D7235">
        <v>7536</v>
      </c>
      <c r="E7235" t="s">
        <v>137</v>
      </c>
      <c r="G7235" t="s">
        <v>15</v>
      </c>
      <c r="H7235">
        <v>719000</v>
      </c>
      <c r="I7235" t="s">
        <v>1266</v>
      </c>
      <c r="J7235" s="7">
        <v>47</v>
      </c>
      <c r="K7235" t="s">
        <v>17</v>
      </c>
      <c r="L7235" t="s">
        <v>18</v>
      </c>
      <c r="M7235" t="str">
        <f t="shared" si="113"/>
        <v>Mon</v>
      </c>
      <c r="N7235" t="str">
        <f>VLOOKUP(Query1[[#This Row],[Age]],'Age Group Vlookup'!B$3:C$6,2,TRUE)</f>
        <v>40-49</v>
      </c>
    </row>
    <row r="7236" spans="1:14" x14ac:dyDescent="0.3">
      <c r="A7236" t="s">
        <v>8250</v>
      </c>
      <c r="B7236" s="1">
        <v>42587</v>
      </c>
      <c r="C7236" t="s">
        <v>383</v>
      </c>
      <c r="D7236">
        <v>32966</v>
      </c>
      <c r="E7236" t="s">
        <v>21</v>
      </c>
      <c r="G7236" t="s">
        <v>17</v>
      </c>
      <c r="H7236">
        <v>34000</v>
      </c>
      <c r="I7236" t="s">
        <v>384</v>
      </c>
      <c r="J7236" s="7">
        <v>38</v>
      </c>
      <c r="K7236" t="s">
        <v>17</v>
      </c>
      <c r="L7236" t="s">
        <v>18</v>
      </c>
      <c r="M7236" t="str">
        <f t="shared" si="113"/>
        <v>Fri</v>
      </c>
      <c r="N7236" t="str">
        <f>VLOOKUP(Query1[[#This Row],[Age]],'Age Group Vlookup'!B$3:C$6,2,TRUE)</f>
        <v>30-39</v>
      </c>
    </row>
    <row r="7237" spans="1:14" x14ac:dyDescent="0.3">
      <c r="A7237" t="s">
        <v>8251</v>
      </c>
      <c r="B7237" s="1">
        <v>42662</v>
      </c>
      <c r="C7237" t="s">
        <v>1609</v>
      </c>
      <c r="D7237">
        <v>21867</v>
      </c>
      <c r="E7237" t="s">
        <v>77</v>
      </c>
      <c r="G7237" t="s">
        <v>32</v>
      </c>
      <c r="H7237">
        <v>121000</v>
      </c>
      <c r="I7237" t="s">
        <v>1610</v>
      </c>
      <c r="J7237" s="7">
        <v>38</v>
      </c>
      <c r="K7237" t="s">
        <v>32</v>
      </c>
      <c r="L7237" t="s">
        <v>33</v>
      </c>
      <c r="M7237" t="str">
        <f t="shared" si="113"/>
        <v>Wed</v>
      </c>
      <c r="N7237" t="str">
        <f>VLOOKUP(Query1[[#This Row],[Age]],'Age Group Vlookup'!B$3:C$6,2,TRUE)</f>
        <v>30-39</v>
      </c>
    </row>
    <row r="7238" spans="1:14" x14ac:dyDescent="0.3">
      <c r="A7238" t="s">
        <v>8252</v>
      </c>
      <c r="B7238" s="1">
        <v>42475</v>
      </c>
      <c r="C7238" t="s">
        <v>983</v>
      </c>
      <c r="D7238">
        <v>2255</v>
      </c>
      <c r="E7238" t="s">
        <v>77</v>
      </c>
      <c r="G7238" t="s">
        <v>15</v>
      </c>
      <c r="H7238">
        <v>867000</v>
      </c>
      <c r="I7238" t="s">
        <v>984</v>
      </c>
      <c r="J7238" s="7">
        <v>44</v>
      </c>
      <c r="K7238" t="s">
        <v>32</v>
      </c>
      <c r="L7238" t="s">
        <v>33</v>
      </c>
      <c r="M7238" t="str">
        <f t="shared" si="113"/>
        <v>Fri</v>
      </c>
      <c r="N7238" t="str">
        <f>VLOOKUP(Query1[[#This Row],[Age]],'Age Group Vlookup'!B$3:C$6,2,TRUE)</f>
        <v>40-49</v>
      </c>
    </row>
    <row r="7239" spans="1:14" x14ac:dyDescent="0.3">
      <c r="A7239" t="s">
        <v>8253</v>
      </c>
      <c r="B7239" s="1">
        <v>42535</v>
      </c>
      <c r="C7239" t="s">
        <v>192</v>
      </c>
      <c r="D7239">
        <v>31431</v>
      </c>
      <c r="E7239" t="s">
        <v>14</v>
      </c>
      <c r="G7239" t="s">
        <v>15</v>
      </c>
      <c r="H7239">
        <v>749000</v>
      </c>
      <c r="I7239" t="s">
        <v>193</v>
      </c>
      <c r="J7239" s="7">
        <v>27</v>
      </c>
      <c r="K7239" t="s">
        <v>27</v>
      </c>
      <c r="L7239" t="s">
        <v>28</v>
      </c>
      <c r="M7239" t="str">
        <f t="shared" si="113"/>
        <v>Tue</v>
      </c>
      <c r="N7239" t="str">
        <f>VLOOKUP(Query1[[#This Row],[Age]],'Age Group Vlookup'!B$3:C$6,2,TRUE)</f>
        <v>20-29</v>
      </c>
    </row>
    <row r="7240" spans="1:14" x14ac:dyDescent="0.3">
      <c r="A7240" t="s">
        <v>8254</v>
      </c>
      <c r="B7240" s="1">
        <v>42568</v>
      </c>
      <c r="C7240" t="s">
        <v>1357</v>
      </c>
      <c r="D7240">
        <v>19385</v>
      </c>
      <c r="E7240" t="s">
        <v>36</v>
      </c>
      <c r="G7240" t="s">
        <v>32</v>
      </c>
      <c r="H7240">
        <v>53000</v>
      </c>
      <c r="I7240" t="s">
        <v>1358</v>
      </c>
      <c r="J7240" s="7">
        <v>41</v>
      </c>
      <c r="K7240" t="s">
        <v>27</v>
      </c>
      <c r="L7240" t="s">
        <v>28</v>
      </c>
      <c r="M7240" t="str">
        <f t="shared" si="113"/>
        <v>Sun</v>
      </c>
      <c r="N7240" t="str">
        <f>VLOOKUP(Query1[[#This Row],[Age]],'Age Group Vlookup'!B$3:C$6,2,TRUE)</f>
        <v>40-49</v>
      </c>
    </row>
    <row r="7241" spans="1:14" x14ac:dyDescent="0.3">
      <c r="A7241" t="s">
        <v>8255</v>
      </c>
      <c r="B7241" s="1">
        <v>42610</v>
      </c>
      <c r="C7241" t="s">
        <v>2236</v>
      </c>
      <c r="D7241">
        <v>5164</v>
      </c>
      <c r="E7241" t="s">
        <v>150</v>
      </c>
      <c r="G7241" t="s">
        <v>15</v>
      </c>
      <c r="H7241">
        <v>361000</v>
      </c>
      <c r="I7241" t="s">
        <v>2237</v>
      </c>
      <c r="J7241" s="7">
        <v>35</v>
      </c>
      <c r="K7241" t="s">
        <v>17</v>
      </c>
      <c r="L7241" t="s">
        <v>18</v>
      </c>
      <c r="M7241" t="str">
        <f t="shared" si="113"/>
        <v>Sun</v>
      </c>
      <c r="N7241" t="str">
        <f>VLOOKUP(Query1[[#This Row],[Age]],'Age Group Vlookup'!B$3:C$6,2,TRUE)</f>
        <v>30-39</v>
      </c>
    </row>
    <row r="7242" spans="1:14" x14ac:dyDescent="0.3">
      <c r="A7242" t="s">
        <v>8256</v>
      </c>
      <c r="B7242" s="1">
        <v>42383</v>
      </c>
      <c r="C7242" t="s">
        <v>2449</v>
      </c>
      <c r="D7242">
        <v>45234</v>
      </c>
      <c r="E7242" t="s">
        <v>69</v>
      </c>
      <c r="G7242" t="s">
        <v>15</v>
      </c>
      <c r="H7242">
        <v>126000</v>
      </c>
      <c r="I7242" t="s">
        <v>2450</v>
      </c>
      <c r="J7242" s="7">
        <v>27</v>
      </c>
      <c r="K7242" t="s">
        <v>17</v>
      </c>
      <c r="L7242" t="s">
        <v>18</v>
      </c>
      <c r="M7242" t="str">
        <f t="shared" si="113"/>
        <v>Thu</v>
      </c>
      <c r="N7242" t="str">
        <f>VLOOKUP(Query1[[#This Row],[Age]],'Age Group Vlookup'!B$3:C$6,2,TRUE)</f>
        <v>20-29</v>
      </c>
    </row>
    <row r="7243" spans="1:14" x14ac:dyDescent="0.3">
      <c r="A7243" t="s">
        <v>8257</v>
      </c>
      <c r="B7243" s="1">
        <v>42654</v>
      </c>
      <c r="C7243" t="s">
        <v>601</v>
      </c>
      <c r="D7243">
        <v>49370</v>
      </c>
      <c r="E7243" t="s">
        <v>54</v>
      </c>
      <c r="G7243" t="s">
        <v>17</v>
      </c>
      <c r="H7243">
        <v>22000</v>
      </c>
      <c r="I7243" t="s">
        <v>602</v>
      </c>
      <c r="J7243" s="7">
        <v>31</v>
      </c>
      <c r="K7243" t="s">
        <v>17</v>
      </c>
      <c r="L7243" t="s">
        <v>18</v>
      </c>
      <c r="M7243" t="str">
        <f t="shared" si="113"/>
        <v>Tue</v>
      </c>
      <c r="N7243" t="str">
        <f>VLOOKUP(Query1[[#This Row],[Age]],'Age Group Vlookup'!B$3:C$6,2,TRUE)</f>
        <v>30-39</v>
      </c>
    </row>
    <row r="7244" spans="1:14" x14ac:dyDescent="0.3">
      <c r="A7244" t="s">
        <v>8258</v>
      </c>
      <c r="B7244" s="1">
        <v>42482</v>
      </c>
      <c r="C7244" t="s">
        <v>2156</v>
      </c>
      <c r="D7244">
        <v>36003</v>
      </c>
      <c r="E7244" t="s">
        <v>77</v>
      </c>
      <c r="G7244" t="s">
        <v>17</v>
      </c>
      <c r="H7244">
        <v>45000</v>
      </c>
      <c r="I7244" t="s">
        <v>2157</v>
      </c>
      <c r="J7244" s="7">
        <v>31</v>
      </c>
      <c r="K7244" t="s">
        <v>32</v>
      </c>
      <c r="L7244" t="s">
        <v>33</v>
      </c>
      <c r="M7244" t="str">
        <f t="shared" si="113"/>
        <v>Fri</v>
      </c>
      <c r="N7244" t="str">
        <f>VLOOKUP(Query1[[#This Row],[Age]],'Age Group Vlookup'!B$3:C$6,2,TRUE)</f>
        <v>30-39</v>
      </c>
    </row>
    <row r="7245" spans="1:14" x14ac:dyDescent="0.3">
      <c r="A7245" t="s">
        <v>8259</v>
      </c>
      <c r="B7245" s="1">
        <v>42717</v>
      </c>
      <c r="C7245" t="s">
        <v>791</v>
      </c>
      <c r="D7245">
        <v>11966</v>
      </c>
      <c r="E7245" t="s">
        <v>69</v>
      </c>
      <c r="G7245" t="s">
        <v>32</v>
      </c>
      <c r="H7245">
        <v>110000</v>
      </c>
      <c r="I7245" t="s">
        <v>792</v>
      </c>
      <c r="J7245" s="7">
        <v>37</v>
      </c>
      <c r="K7245" t="s">
        <v>32</v>
      </c>
      <c r="L7245" t="s">
        <v>33</v>
      </c>
      <c r="M7245" t="str">
        <f t="shared" si="113"/>
        <v>Tue</v>
      </c>
      <c r="N7245" t="str">
        <f>VLOOKUP(Query1[[#This Row],[Age]],'Age Group Vlookup'!B$3:C$6,2,TRUE)</f>
        <v>30-39</v>
      </c>
    </row>
    <row r="7246" spans="1:14" x14ac:dyDescent="0.3">
      <c r="A7246" t="s">
        <v>8260</v>
      </c>
      <c r="B7246" s="1">
        <v>42412</v>
      </c>
      <c r="C7246" t="s">
        <v>754</v>
      </c>
      <c r="D7246">
        <v>24168</v>
      </c>
      <c r="E7246" t="s">
        <v>150</v>
      </c>
      <c r="G7246" t="s">
        <v>17</v>
      </c>
      <c r="H7246">
        <v>30000</v>
      </c>
      <c r="I7246" t="s">
        <v>755</v>
      </c>
      <c r="J7246" s="7">
        <v>48</v>
      </c>
      <c r="K7246" t="s">
        <v>27</v>
      </c>
      <c r="L7246" t="s">
        <v>28</v>
      </c>
      <c r="M7246" t="str">
        <f t="shared" si="113"/>
        <v>Fri</v>
      </c>
      <c r="N7246" t="str">
        <f>VLOOKUP(Query1[[#This Row],[Age]],'Age Group Vlookup'!B$3:C$6,2,TRUE)</f>
        <v>40-49</v>
      </c>
    </row>
    <row r="7247" spans="1:14" x14ac:dyDescent="0.3">
      <c r="A7247" t="s">
        <v>8261</v>
      </c>
      <c r="B7247" s="1">
        <v>42566</v>
      </c>
      <c r="C7247" t="s">
        <v>1829</v>
      </c>
      <c r="D7247">
        <v>49252</v>
      </c>
      <c r="E7247" t="s">
        <v>150</v>
      </c>
      <c r="G7247" t="s">
        <v>32</v>
      </c>
      <c r="H7247">
        <v>79000</v>
      </c>
      <c r="I7247" t="s">
        <v>1541</v>
      </c>
      <c r="J7247" s="7">
        <v>45</v>
      </c>
      <c r="K7247" t="s">
        <v>17</v>
      </c>
      <c r="L7247" t="s">
        <v>18</v>
      </c>
      <c r="M7247" t="str">
        <f t="shared" si="113"/>
        <v>Fri</v>
      </c>
      <c r="N7247" t="str">
        <f>VLOOKUP(Query1[[#This Row],[Age]],'Age Group Vlookup'!B$3:C$6,2,TRUE)</f>
        <v>40-49</v>
      </c>
    </row>
    <row r="7248" spans="1:14" x14ac:dyDescent="0.3">
      <c r="A7248" t="s">
        <v>8262</v>
      </c>
      <c r="B7248" s="1">
        <v>42709</v>
      </c>
      <c r="C7248" t="s">
        <v>3703</v>
      </c>
      <c r="D7248">
        <v>28581</v>
      </c>
      <c r="E7248" t="s">
        <v>47</v>
      </c>
      <c r="G7248" t="s">
        <v>32</v>
      </c>
      <c r="H7248">
        <v>138000</v>
      </c>
      <c r="I7248" t="s">
        <v>3704</v>
      </c>
      <c r="J7248" s="7">
        <v>40</v>
      </c>
      <c r="K7248" t="s">
        <v>17</v>
      </c>
      <c r="L7248" t="s">
        <v>18</v>
      </c>
      <c r="M7248" t="str">
        <f t="shared" si="113"/>
        <v>Mon</v>
      </c>
      <c r="N7248" t="str">
        <f>VLOOKUP(Query1[[#This Row],[Age]],'Age Group Vlookup'!B$3:C$6,2,TRUE)</f>
        <v>40-49</v>
      </c>
    </row>
    <row r="7249" spans="1:14" x14ac:dyDescent="0.3">
      <c r="A7249" t="s">
        <v>8263</v>
      </c>
      <c r="B7249" s="1">
        <v>42407</v>
      </c>
      <c r="C7249" t="s">
        <v>913</v>
      </c>
      <c r="D7249">
        <v>11237</v>
      </c>
      <c r="E7249" t="s">
        <v>69</v>
      </c>
      <c r="G7249" t="s">
        <v>15</v>
      </c>
      <c r="H7249">
        <v>635000</v>
      </c>
      <c r="I7249" t="s">
        <v>914</v>
      </c>
      <c r="J7249" s="7">
        <v>32</v>
      </c>
      <c r="K7249" t="s">
        <v>17</v>
      </c>
      <c r="L7249" t="s">
        <v>18</v>
      </c>
      <c r="M7249" t="str">
        <f t="shared" si="113"/>
        <v>Sun</v>
      </c>
      <c r="N7249" t="str">
        <f>VLOOKUP(Query1[[#This Row],[Age]],'Age Group Vlookup'!B$3:C$6,2,TRUE)</f>
        <v>30-39</v>
      </c>
    </row>
    <row r="7250" spans="1:14" x14ac:dyDescent="0.3">
      <c r="A7250" t="s">
        <v>8264</v>
      </c>
      <c r="B7250" s="1">
        <v>42523</v>
      </c>
      <c r="C7250" t="s">
        <v>251</v>
      </c>
      <c r="D7250">
        <v>25764</v>
      </c>
      <c r="E7250" t="s">
        <v>133</v>
      </c>
      <c r="G7250" t="s">
        <v>15</v>
      </c>
      <c r="H7250">
        <v>417000</v>
      </c>
      <c r="I7250" t="s">
        <v>252</v>
      </c>
      <c r="J7250" s="7">
        <v>42</v>
      </c>
      <c r="K7250" t="s">
        <v>17</v>
      </c>
      <c r="L7250" t="s">
        <v>18</v>
      </c>
      <c r="M7250" t="str">
        <f t="shared" si="113"/>
        <v>Thu</v>
      </c>
      <c r="N7250" t="str">
        <f>VLOOKUP(Query1[[#This Row],[Age]],'Age Group Vlookup'!B$3:C$6,2,TRUE)</f>
        <v>40-49</v>
      </c>
    </row>
    <row r="7251" spans="1:14" x14ac:dyDescent="0.3">
      <c r="A7251" t="s">
        <v>8265</v>
      </c>
      <c r="B7251" s="1">
        <v>42538</v>
      </c>
      <c r="C7251" t="s">
        <v>222</v>
      </c>
      <c r="D7251">
        <v>42082</v>
      </c>
      <c r="E7251" t="s">
        <v>43</v>
      </c>
      <c r="G7251" t="s">
        <v>32</v>
      </c>
      <c r="H7251">
        <v>180000</v>
      </c>
      <c r="I7251" t="s">
        <v>223</v>
      </c>
      <c r="J7251" s="7">
        <v>48</v>
      </c>
      <c r="K7251" t="s">
        <v>32</v>
      </c>
      <c r="L7251" t="s">
        <v>33</v>
      </c>
      <c r="M7251" t="str">
        <f t="shared" si="113"/>
        <v>Fri</v>
      </c>
      <c r="N7251" t="str">
        <f>VLOOKUP(Query1[[#This Row],[Age]],'Age Group Vlookup'!B$3:C$6,2,TRUE)</f>
        <v>40-49</v>
      </c>
    </row>
    <row r="7252" spans="1:14" x14ac:dyDescent="0.3">
      <c r="A7252" t="s">
        <v>8266</v>
      </c>
      <c r="B7252" s="1">
        <v>42671</v>
      </c>
      <c r="C7252" t="s">
        <v>76</v>
      </c>
      <c r="D7252">
        <v>19422</v>
      </c>
      <c r="E7252" t="s">
        <v>25</v>
      </c>
      <c r="G7252" t="s">
        <v>15</v>
      </c>
      <c r="H7252">
        <v>596000</v>
      </c>
      <c r="I7252" t="s">
        <v>78</v>
      </c>
      <c r="J7252" s="7">
        <v>22</v>
      </c>
      <c r="K7252" t="s">
        <v>27</v>
      </c>
      <c r="L7252" t="s">
        <v>28</v>
      </c>
      <c r="M7252" t="str">
        <f t="shared" si="113"/>
        <v>Fri</v>
      </c>
      <c r="N7252" t="str">
        <f>VLOOKUP(Query1[[#This Row],[Age]],'Age Group Vlookup'!B$3:C$6,2,TRUE)</f>
        <v>20-29</v>
      </c>
    </row>
    <row r="7253" spans="1:14" x14ac:dyDescent="0.3">
      <c r="A7253" t="s">
        <v>8267</v>
      </c>
      <c r="B7253" s="1">
        <v>42400</v>
      </c>
      <c r="C7253" t="s">
        <v>1837</v>
      </c>
      <c r="D7253">
        <v>30542</v>
      </c>
      <c r="E7253" t="s">
        <v>77</v>
      </c>
      <c r="G7253" t="s">
        <v>15</v>
      </c>
      <c r="H7253">
        <v>406000</v>
      </c>
      <c r="I7253" t="s">
        <v>1838</v>
      </c>
      <c r="J7253" s="7">
        <v>26</v>
      </c>
      <c r="K7253" t="s">
        <v>27</v>
      </c>
      <c r="L7253" t="s">
        <v>28</v>
      </c>
      <c r="M7253" t="str">
        <f t="shared" si="113"/>
        <v>Sun</v>
      </c>
      <c r="N7253" t="str">
        <f>VLOOKUP(Query1[[#This Row],[Age]],'Age Group Vlookup'!B$3:C$6,2,TRUE)</f>
        <v>20-29</v>
      </c>
    </row>
    <row r="7254" spans="1:14" x14ac:dyDescent="0.3">
      <c r="A7254" t="s">
        <v>8268</v>
      </c>
      <c r="B7254" s="1">
        <v>42694</v>
      </c>
      <c r="C7254" t="s">
        <v>483</v>
      </c>
      <c r="D7254">
        <v>25831</v>
      </c>
      <c r="E7254" t="s">
        <v>54</v>
      </c>
      <c r="G7254" t="s">
        <v>15</v>
      </c>
      <c r="H7254">
        <v>830000</v>
      </c>
      <c r="I7254" t="s">
        <v>484</v>
      </c>
      <c r="J7254" s="7">
        <v>35</v>
      </c>
      <c r="K7254" t="s">
        <v>17</v>
      </c>
      <c r="L7254" t="s">
        <v>18</v>
      </c>
      <c r="M7254" t="str">
        <f t="shared" si="113"/>
        <v>Sun</v>
      </c>
      <c r="N7254" t="str">
        <f>VLOOKUP(Query1[[#This Row],[Age]],'Age Group Vlookup'!B$3:C$6,2,TRUE)</f>
        <v>30-39</v>
      </c>
    </row>
    <row r="7255" spans="1:14" x14ac:dyDescent="0.3">
      <c r="A7255" t="s">
        <v>8269</v>
      </c>
      <c r="B7255" s="1">
        <v>42619</v>
      </c>
      <c r="C7255" t="s">
        <v>380</v>
      </c>
      <c r="D7255">
        <v>44352</v>
      </c>
      <c r="E7255" t="s">
        <v>69</v>
      </c>
      <c r="G7255" t="s">
        <v>32</v>
      </c>
      <c r="H7255">
        <v>63000</v>
      </c>
      <c r="I7255" t="s">
        <v>381</v>
      </c>
      <c r="J7255" s="7">
        <v>30</v>
      </c>
      <c r="K7255" t="s">
        <v>27</v>
      </c>
      <c r="L7255" t="s">
        <v>28</v>
      </c>
      <c r="M7255" t="str">
        <f t="shared" si="113"/>
        <v>Tue</v>
      </c>
      <c r="N7255" t="str">
        <f>VLOOKUP(Query1[[#This Row],[Age]],'Age Group Vlookup'!B$3:C$6,2,TRUE)</f>
        <v>30-39</v>
      </c>
    </row>
    <row r="7256" spans="1:14" x14ac:dyDescent="0.3">
      <c r="A7256" t="s">
        <v>8270</v>
      </c>
      <c r="B7256" s="1">
        <v>42594</v>
      </c>
      <c r="C7256" t="s">
        <v>1185</v>
      </c>
      <c r="D7256">
        <v>28098</v>
      </c>
      <c r="E7256" t="s">
        <v>25</v>
      </c>
      <c r="G7256" t="s">
        <v>32</v>
      </c>
      <c r="H7256">
        <v>180000</v>
      </c>
      <c r="I7256" t="s">
        <v>1186</v>
      </c>
      <c r="J7256" s="7">
        <v>20</v>
      </c>
      <c r="K7256" t="s">
        <v>32</v>
      </c>
      <c r="L7256" t="s">
        <v>33</v>
      </c>
      <c r="M7256" t="str">
        <f t="shared" si="113"/>
        <v>Fri</v>
      </c>
      <c r="N7256" t="str">
        <f>VLOOKUP(Query1[[#This Row],[Age]],'Age Group Vlookup'!B$3:C$6,2,TRUE)</f>
        <v>20-29</v>
      </c>
    </row>
    <row r="7257" spans="1:14" x14ac:dyDescent="0.3">
      <c r="A7257" t="s">
        <v>8271</v>
      </c>
      <c r="B7257" s="1">
        <v>42392</v>
      </c>
      <c r="C7257" t="s">
        <v>1598</v>
      </c>
      <c r="D7257">
        <v>48419</v>
      </c>
      <c r="E7257" t="s">
        <v>150</v>
      </c>
      <c r="G7257" t="s">
        <v>17</v>
      </c>
      <c r="H7257">
        <v>15000</v>
      </c>
      <c r="I7257" t="s">
        <v>1599</v>
      </c>
      <c r="J7257" s="7">
        <v>48</v>
      </c>
      <c r="K7257" t="s">
        <v>17</v>
      </c>
      <c r="L7257" t="s">
        <v>18</v>
      </c>
      <c r="M7257" t="str">
        <f t="shared" si="113"/>
        <v>Sat</v>
      </c>
      <c r="N7257" t="str">
        <f>VLOOKUP(Query1[[#This Row],[Age]],'Age Group Vlookup'!B$3:C$6,2,TRUE)</f>
        <v>40-49</v>
      </c>
    </row>
    <row r="7258" spans="1:14" x14ac:dyDescent="0.3">
      <c r="A7258" t="s">
        <v>8272</v>
      </c>
      <c r="B7258" s="1">
        <v>42605</v>
      </c>
      <c r="C7258" t="s">
        <v>830</v>
      </c>
      <c r="D7258">
        <v>4842</v>
      </c>
      <c r="E7258" t="s">
        <v>108</v>
      </c>
      <c r="G7258" t="s">
        <v>15</v>
      </c>
      <c r="H7258">
        <v>108000</v>
      </c>
      <c r="I7258" t="s">
        <v>831</v>
      </c>
      <c r="J7258" s="7">
        <v>48</v>
      </c>
      <c r="K7258" t="s">
        <v>17</v>
      </c>
      <c r="L7258" t="s">
        <v>18</v>
      </c>
      <c r="M7258" t="str">
        <f t="shared" si="113"/>
        <v>Tue</v>
      </c>
      <c r="N7258" t="str">
        <f>VLOOKUP(Query1[[#This Row],[Age]],'Age Group Vlookup'!B$3:C$6,2,TRUE)</f>
        <v>40-49</v>
      </c>
    </row>
    <row r="7259" spans="1:14" x14ac:dyDescent="0.3">
      <c r="A7259" t="s">
        <v>8273</v>
      </c>
      <c r="B7259" s="1">
        <v>42611</v>
      </c>
      <c r="C7259" t="s">
        <v>731</v>
      </c>
      <c r="D7259">
        <v>49147</v>
      </c>
      <c r="E7259" t="s">
        <v>58</v>
      </c>
      <c r="G7259" t="s">
        <v>32</v>
      </c>
      <c r="H7259">
        <v>135000</v>
      </c>
      <c r="I7259" t="s">
        <v>732</v>
      </c>
      <c r="J7259" s="7">
        <v>28</v>
      </c>
      <c r="K7259" t="s">
        <v>27</v>
      </c>
      <c r="L7259" t="s">
        <v>28</v>
      </c>
      <c r="M7259" t="str">
        <f t="shared" si="113"/>
        <v>Mon</v>
      </c>
      <c r="N7259" t="str">
        <f>VLOOKUP(Query1[[#This Row],[Age]],'Age Group Vlookup'!B$3:C$6,2,TRUE)</f>
        <v>20-29</v>
      </c>
    </row>
    <row r="7260" spans="1:14" x14ac:dyDescent="0.3">
      <c r="A7260" t="s">
        <v>8274</v>
      </c>
      <c r="B7260" s="1">
        <v>42544</v>
      </c>
      <c r="C7260" t="s">
        <v>2869</v>
      </c>
      <c r="D7260">
        <v>22798</v>
      </c>
      <c r="E7260" t="s">
        <v>58</v>
      </c>
      <c r="G7260" t="s">
        <v>32</v>
      </c>
      <c r="H7260">
        <v>72000</v>
      </c>
      <c r="I7260" t="s">
        <v>1997</v>
      </c>
      <c r="J7260" s="7">
        <v>31</v>
      </c>
      <c r="K7260" t="s">
        <v>17</v>
      </c>
      <c r="L7260" t="s">
        <v>18</v>
      </c>
      <c r="M7260" t="str">
        <f t="shared" si="113"/>
        <v>Thu</v>
      </c>
      <c r="N7260" t="str">
        <f>VLOOKUP(Query1[[#This Row],[Age]],'Age Group Vlookup'!B$3:C$6,2,TRUE)</f>
        <v>30-39</v>
      </c>
    </row>
    <row r="7261" spans="1:14" x14ac:dyDescent="0.3">
      <c r="A7261" t="s">
        <v>8275</v>
      </c>
      <c r="B7261" s="1">
        <v>42667</v>
      </c>
      <c r="C7261" t="s">
        <v>234</v>
      </c>
      <c r="D7261">
        <v>39682</v>
      </c>
      <c r="E7261" t="s">
        <v>47</v>
      </c>
      <c r="G7261" t="s">
        <v>15</v>
      </c>
      <c r="H7261">
        <v>507000</v>
      </c>
      <c r="I7261" t="s">
        <v>235</v>
      </c>
      <c r="J7261" s="7">
        <v>42</v>
      </c>
      <c r="K7261" t="s">
        <v>32</v>
      </c>
      <c r="L7261" t="s">
        <v>33</v>
      </c>
      <c r="M7261" t="str">
        <f t="shared" si="113"/>
        <v>Mon</v>
      </c>
      <c r="N7261" t="str">
        <f>VLOOKUP(Query1[[#This Row],[Age]],'Age Group Vlookup'!B$3:C$6,2,TRUE)</f>
        <v>40-49</v>
      </c>
    </row>
    <row r="7262" spans="1:14" x14ac:dyDescent="0.3">
      <c r="A7262" t="s">
        <v>8276</v>
      </c>
      <c r="B7262" s="1">
        <v>42466</v>
      </c>
      <c r="C7262" t="s">
        <v>553</v>
      </c>
      <c r="D7262">
        <v>4844</v>
      </c>
      <c r="E7262" t="s">
        <v>133</v>
      </c>
      <c r="G7262" t="s">
        <v>17</v>
      </c>
      <c r="H7262">
        <v>17000</v>
      </c>
      <c r="I7262" t="s">
        <v>554</v>
      </c>
      <c r="J7262" s="7">
        <v>27</v>
      </c>
      <c r="K7262" t="s">
        <v>27</v>
      </c>
      <c r="L7262" t="s">
        <v>28</v>
      </c>
      <c r="M7262" t="str">
        <f t="shared" si="113"/>
        <v>Wed</v>
      </c>
      <c r="N7262" t="str">
        <f>VLOOKUP(Query1[[#This Row],[Age]],'Age Group Vlookup'!B$3:C$6,2,TRUE)</f>
        <v>20-29</v>
      </c>
    </row>
    <row r="7263" spans="1:14" x14ac:dyDescent="0.3">
      <c r="A7263" t="s">
        <v>8277</v>
      </c>
      <c r="B7263" s="1">
        <v>42398</v>
      </c>
      <c r="C7263" t="s">
        <v>398</v>
      </c>
      <c r="D7263">
        <v>9246</v>
      </c>
      <c r="E7263" t="s">
        <v>133</v>
      </c>
      <c r="G7263" t="s">
        <v>17</v>
      </c>
      <c r="H7263">
        <v>28000</v>
      </c>
      <c r="I7263" t="s">
        <v>399</v>
      </c>
      <c r="J7263" s="7">
        <v>49</v>
      </c>
      <c r="K7263" t="s">
        <v>27</v>
      </c>
      <c r="L7263" t="s">
        <v>28</v>
      </c>
      <c r="M7263" t="str">
        <f t="shared" si="113"/>
        <v>Fri</v>
      </c>
      <c r="N7263" t="str">
        <f>VLOOKUP(Query1[[#This Row],[Age]],'Age Group Vlookup'!B$3:C$6,2,TRUE)</f>
        <v>40-49</v>
      </c>
    </row>
    <row r="7264" spans="1:14" x14ac:dyDescent="0.3">
      <c r="A7264" t="s">
        <v>8278</v>
      </c>
      <c r="B7264" s="1">
        <v>42670</v>
      </c>
      <c r="C7264" t="s">
        <v>2724</v>
      </c>
      <c r="D7264">
        <v>23491</v>
      </c>
      <c r="E7264" t="s">
        <v>62</v>
      </c>
      <c r="G7264" t="s">
        <v>15</v>
      </c>
      <c r="H7264">
        <v>356000</v>
      </c>
      <c r="I7264" t="s">
        <v>2725</v>
      </c>
      <c r="J7264" s="7">
        <v>40</v>
      </c>
      <c r="K7264" t="s">
        <v>32</v>
      </c>
      <c r="L7264" t="s">
        <v>33</v>
      </c>
      <c r="M7264" t="str">
        <f t="shared" si="113"/>
        <v>Thu</v>
      </c>
      <c r="N7264" t="str">
        <f>VLOOKUP(Query1[[#This Row],[Age]],'Age Group Vlookup'!B$3:C$6,2,TRUE)</f>
        <v>40-49</v>
      </c>
    </row>
    <row r="7265" spans="1:14" x14ac:dyDescent="0.3">
      <c r="A7265" t="s">
        <v>8279</v>
      </c>
      <c r="B7265" s="1">
        <v>42532</v>
      </c>
      <c r="C7265" t="s">
        <v>1439</v>
      </c>
      <c r="D7265">
        <v>18978</v>
      </c>
      <c r="E7265" t="s">
        <v>108</v>
      </c>
      <c r="G7265" t="s">
        <v>32</v>
      </c>
      <c r="H7265">
        <v>196000</v>
      </c>
      <c r="I7265" t="s">
        <v>535</v>
      </c>
      <c r="J7265" s="7">
        <v>25</v>
      </c>
      <c r="K7265" t="s">
        <v>27</v>
      </c>
      <c r="L7265" t="s">
        <v>28</v>
      </c>
      <c r="M7265" t="str">
        <f t="shared" si="113"/>
        <v>Sat</v>
      </c>
      <c r="N7265" t="str">
        <f>VLOOKUP(Query1[[#This Row],[Age]],'Age Group Vlookup'!B$3:C$6,2,TRUE)</f>
        <v>20-29</v>
      </c>
    </row>
    <row r="7266" spans="1:14" x14ac:dyDescent="0.3">
      <c r="A7266" t="s">
        <v>8280</v>
      </c>
      <c r="B7266" s="1">
        <v>42375</v>
      </c>
      <c r="C7266" t="s">
        <v>1365</v>
      </c>
      <c r="D7266">
        <v>21642</v>
      </c>
      <c r="E7266" t="s">
        <v>25</v>
      </c>
      <c r="G7266" t="s">
        <v>32</v>
      </c>
      <c r="H7266">
        <v>135000</v>
      </c>
      <c r="I7266" t="s">
        <v>1366</v>
      </c>
      <c r="J7266" s="7">
        <v>49</v>
      </c>
      <c r="K7266" t="s">
        <v>17</v>
      </c>
      <c r="L7266" t="s">
        <v>18</v>
      </c>
      <c r="M7266" t="str">
        <f t="shared" si="113"/>
        <v>Wed</v>
      </c>
      <c r="N7266" t="str">
        <f>VLOOKUP(Query1[[#This Row],[Age]],'Age Group Vlookup'!B$3:C$6,2,TRUE)</f>
        <v>40-49</v>
      </c>
    </row>
    <row r="7267" spans="1:14" x14ac:dyDescent="0.3">
      <c r="A7267" t="s">
        <v>8281</v>
      </c>
      <c r="B7267" s="1">
        <v>42447</v>
      </c>
      <c r="C7267" t="s">
        <v>4570</v>
      </c>
      <c r="D7267">
        <v>36583</v>
      </c>
      <c r="E7267" t="s">
        <v>69</v>
      </c>
      <c r="G7267" t="s">
        <v>32</v>
      </c>
      <c r="H7267">
        <v>85000</v>
      </c>
      <c r="I7267" t="s">
        <v>1156</v>
      </c>
      <c r="J7267" s="7">
        <v>26</v>
      </c>
      <c r="K7267" t="s">
        <v>27</v>
      </c>
      <c r="L7267" t="s">
        <v>28</v>
      </c>
      <c r="M7267" t="str">
        <f t="shared" si="113"/>
        <v>Fri</v>
      </c>
      <c r="N7267" t="str">
        <f>VLOOKUP(Query1[[#This Row],[Age]],'Age Group Vlookup'!B$3:C$6,2,TRUE)</f>
        <v>20-29</v>
      </c>
    </row>
    <row r="7268" spans="1:14" x14ac:dyDescent="0.3">
      <c r="A7268" t="s">
        <v>8282</v>
      </c>
      <c r="B7268" s="1">
        <v>42586</v>
      </c>
      <c r="C7268" t="s">
        <v>1618</v>
      </c>
      <c r="D7268">
        <v>38381</v>
      </c>
      <c r="E7268" t="s">
        <v>62</v>
      </c>
      <c r="G7268" t="s">
        <v>17</v>
      </c>
      <c r="H7268">
        <v>44000</v>
      </c>
      <c r="I7268" t="s">
        <v>1619</v>
      </c>
      <c r="J7268" s="7">
        <v>49</v>
      </c>
      <c r="K7268" t="s">
        <v>27</v>
      </c>
      <c r="L7268" t="s">
        <v>28</v>
      </c>
      <c r="M7268" t="str">
        <f t="shared" si="113"/>
        <v>Thu</v>
      </c>
      <c r="N7268" t="str">
        <f>VLOOKUP(Query1[[#This Row],[Age]],'Age Group Vlookup'!B$3:C$6,2,TRUE)</f>
        <v>40-49</v>
      </c>
    </row>
    <row r="7269" spans="1:14" x14ac:dyDescent="0.3">
      <c r="A7269" t="s">
        <v>8283</v>
      </c>
      <c r="B7269" s="1">
        <v>42562</v>
      </c>
      <c r="C7269" t="s">
        <v>1550</v>
      </c>
      <c r="D7269">
        <v>39803</v>
      </c>
      <c r="E7269" t="s">
        <v>21</v>
      </c>
      <c r="G7269" t="s">
        <v>17</v>
      </c>
      <c r="H7269">
        <v>22000</v>
      </c>
      <c r="I7269" t="s">
        <v>1551</v>
      </c>
      <c r="J7269" s="7">
        <v>22</v>
      </c>
      <c r="K7269" t="s">
        <v>17</v>
      </c>
      <c r="L7269" t="s">
        <v>18</v>
      </c>
      <c r="M7269" t="str">
        <f t="shared" si="113"/>
        <v>Mon</v>
      </c>
      <c r="N7269" t="str">
        <f>VLOOKUP(Query1[[#This Row],[Age]],'Age Group Vlookup'!B$3:C$6,2,TRUE)</f>
        <v>20-29</v>
      </c>
    </row>
    <row r="7270" spans="1:14" x14ac:dyDescent="0.3">
      <c r="A7270" t="s">
        <v>8284</v>
      </c>
      <c r="B7270" s="1">
        <v>42503</v>
      </c>
      <c r="C7270" t="s">
        <v>598</v>
      </c>
      <c r="D7270">
        <v>13589</v>
      </c>
      <c r="E7270" t="s">
        <v>108</v>
      </c>
      <c r="G7270" t="s">
        <v>17</v>
      </c>
      <c r="H7270">
        <v>34000</v>
      </c>
      <c r="I7270" t="s">
        <v>599</v>
      </c>
      <c r="J7270" s="7">
        <v>36</v>
      </c>
      <c r="K7270" t="s">
        <v>32</v>
      </c>
      <c r="L7270" t="s">
        <v>33</v>
      </c>
      <c r="M7270" t="str">
        <f t="shared" si="113"/>
        <v>Fri</v>
      </c>
      <c r="N7270" t="str">
        <f>VLOOKUP(Query1[[#This Row],[Age]],'Age Group Vlookup'!B$3:C$6,2,TRUE)</f>
        <v>30-39</v>
      </c>
    </row>
    <row r="7271" spans="1:14" x14ac:dyDescent="0.3">
      <c r="A7271" t="s">
        <v>8285</v>
      </c>
      <c r="B7271" s="1">
        <v>42606</v>
      </c>
      <c r="C7271" t="s">
        <v>216</v>
      </c>
      <c r="D7271">
        <v>7060</v>
      </c>
      <c r="E7271" t="s">
        <v>14</v>
      </c>
      <c r="G7271" t="s">
        <v>17</v>
      </c>
      <c r="H7271">
        <v>6000</v>
      </c>
      <c r="I7271" t="s">
        <v>217</v>
      </c>
      <c r="J7271" s="7">
        <v>42</v>
      </c>
      <c r="K7271" t="s">
        <v>27</v>
      </c>
      <c r="L7271" t="s">
        <v>28</v>
      </c>
      <c r="M7271" t="str">
        <f t="shared" si="113"/>
        <v>Wed</v>
      </c>
      <c r="N7271" t="str">
        <f>VLOOKUP(Query1[[#This Row],[Age]],'Age Group Vlookup'!B$3:C$6,2,TRUE)</f>
        <v>40-49</v>
      </c>
    </row>
    <row r="7272" spans="1:14" x14ac:dyDescent="0.3">
      <c r="A7272" t="s">
        <v>8286</v>
      </c>
      <c r="B7272" s="1">
        <v>42699</v>
      </c>
      <c r="C7272" t="s">
        <v>980</v>
      </c>
      <c r="D7272">
        <v>36139</v>
      </c>
      <c r="E7272" t="s">
        <v>47</v>
      </c>
      <c r="G7272" t="s">
        <v>17</v>
      </c>
      <c r="H7272">
        <v>4000</v>
      </c>
      <c r="I7272" t="s">
        <v>981</v>
      </c>
      <c r="J7272" s="7">
        <v>40</v>
      </c>
      <c r="K7272" t="s">
        <v>17</v>
      </c>
      <c r="L7272" t="s">
        <v>18</v>
      </c>
      <c r="M7272" t="str">
        <f t="shared" si="113"/>
        <v>Fri</v>
      </c>
      <c r="N7272" t="str">
        <f>VLOOKUP(Query1[[#This Row],[Age]],'Age Group Vlookup'!B$3:C$6,2,TRUE)</f>
        <v>40-49</v>
      </c>
    </row>
    <row r="7273" spans="1:14" x14ac:dyDescent="0.3">
      <c r="A7273" t="s">
        <v>8287</v>
      </c>
      <c r="B7273" s="1">
        <v>42408</v>
      </c>
      <c r="C7273" t="s">
        <v>881</v>
      </c>
      <c r="D7273">
        <v>7085</v>
      </c>
      <c r="E7273" t="s">
        <v>58</v>
      </c>
      <c r="G7273" t="s">
        <v>17</v>
      </c>
      <c r="H7273">
        <v>33000</v>
      </c>
      <c r="I7273" t="s">
        <v>882</v>
      </c>
      <c r="J7273" s="7">
        <v>36</v>
      </c>
      <c r="K7273" t="s">
        <v>27</v>
      </c>
      <c r="L7273" t="s">
        <v>28</v>
      </c>
      <c r="M7273" t="str">
        <f t="shared" si="113"/>
        <v>Mon</v>
      </c>
      <c r="N7273" t="str">
        <f>VLOOKUP(Query1[[#This Row],[Age]],'Age Group Vlookup'!B$3:C$6,2,TRUE)</f>
        <v>30-39</v>
      </c>
    </row>
    <row r="7274" spans="1:14" x14ac:dyDescent="0.3">
      <c r="A7274" t="s">
        <v>8288</v>
      </c>
      <c r="B7274" s="1">
        <v>42662</v>
      </c>
      <c r="C7274" t="s">
        <v>1484</v>
      </c>
      <c r="D7274">
        <v>33082</v>
      </c>
      <c r="E7274" t="s">
        <v>150</v>
      </c>
      <c r="G7274" t="s">
        <v>32</v>
      </c>
      <c r="H7274">
        <v>58000</v>
      </c>
      <c r="I7274" t="s">
        <v>1485</v>
      </c>
      <c r="J7274" s="7">
        <v>42</v>
      </c>
      <c r="K7274" t="s">
        <v>27</v>
      </c>
      <c r="L7274" t="s">
        <v>28</v>
      </c>
      <c r="M7274" t="str">
        <f t="shared" si="113"/>
        <v>Wed</v>
      </c>
      <c r="N7274" t="str">
        <f>VLOOKUP(Query1[[#This Row],[Age]],'Age Group Vlookup'!B$3:C$6,2,TRUE)</f>
        <v>40-49</v>
      </c>
    </row>
    <row r="7275" spans="1:14" x14ac:dyDescent="0.3">
      <c r="A7275" t="s">
        <v>8289</v>
      </c>
      <c r="B7275" s="1">
        <v>42506</v>
      </c>
      <c r="C7275" t="s">
        <v>1084</v>
      </c>
      <c r="D7275">
        <v>28846</v>
      </c>
      <c r="E7275" t="s">
        <v>150</v>
      </c>
      <c r="G7275" t="s">
        <v>32</v>
      </c>
      <c r="H7275">
        <v>126000</v>
      </c>
      <c r="I7275" t="s">
        <v>1085</v>
      </c>
      <c r="J7275" s="7">
        <v>44</v>
      </c>
      <c r="K7275" t="s">
        <v>17</v>
      </c>
      <c r="L7275" t="s">
        <v>18</v>
      </c>
      <c r="M7275" t="str">
        <f t="shared" si="113"/>
        <v>Mon</v>
      </c>
      <c r="N7275" t="str">
        <f>VLOOKUP(Query1[[#This Row],[Age]],'Age Group Vlookup'!B$3:C$6,2,TRUE)</f>
        <v>40-49</v>
      </c>
    </row>
    <row r="7276" spans="1:14" x14ac:dyDescent="0.3">
      <c r="A7276" t="s">
        <v>8290</v>
      </c>
      <c r="B7276" s="1">
        <v>42573</v>
      </c>
      <c r="C7276" t="s">
        <v>1448</v>
      </c>
      <c r="D7276">
        <v>39953</v>
      </c>
      <c r="E7276" t="s">
        <v>108</v>
      </c>
      <c r="G7276" t="s">
        <v>17</v>
      </c>
      <c r="H7276">
        <v>28000</v>
      </c>
      <c r="I7276" t="s">
        <v>1449</v>
      </c>
      <c r="J7276" s="7">
        <v>37</v>
      </c>
      <c r="K7276" t="s">
        <v>17</v>
      </c>
      <c r="L7276" t="s">
        <v>18</v>
      </c>
      <c r="M7276" t="str">
        <f t="shared" si="113"/>
        <v>Fri</v>
      </c>
      <c r="N7276" t="str">
        <f>VLOOKUP(Query1[[#This Row],[Age]],'Age Group Vlookup'!B$3:C$6,2,TRUE)</f>
        <v>30-39</v>
      </c>
    </row>
    <row r="7277" spans="1:14" x14ac:dyDescent="0.3">
      <c r="A7277" t="s">
        <v>8291</v>
      </c>
      <c r="B7277" s="1">
        <v>42606</v>
      </c>
      <c r="C7277" t="s">
        <v>2148</v>
      </c>
      <c r="D7277">
        <v>2170</v>
      </c>
      <c r="E7277" t="s">
        <v>69</v>
      </c>
      <c r="G7277" t="s">
        <v>32</v>
      </c>
      <c r="H7277">
        <v>163000</v>
      </c>
      <c r="I7277" t="s">
        <v>2149</v>
      </c>
      <c r="J7277" s="7">
        <v>44</v>
      </c>
      <c r="K7277" t="s">
        <v>32</v>
      </c>
      <c r="L7277" t="s">
        <v>33</v>
      </c>
      <c r="M7277" t="str">
        <f t="shared" si="113"/>
        <v>Wed</v>
      </c>
      <c r="N7277" t="str">
        <f>VLOOKUP(Query1[[#This Row],[Age]],'Age Group Vlookup'!B$3:C$6,2,TRUE)</f>
        <v>40-49</v>
      </c>
    </row>
    <row r="7278" spans="1:14" x14ac:dyDescent="0.3">
      <c r="A7278" t="s">
        <v>8292</v>
      </c>
      <c r="B7278" s="1">
        <v>42543</v>
      </c>
      <c r="C7278" t="s">
        <v>1097</v>
      </c>
      <c r="D7278">
        <v>10327</v>
      </c>
      <c r="E7278" t="s">
        <v>58</v>
      </c>
      <c r="G7278" t="s">
        <v>15</v>
      </c>
      <c r="H7278">
        <v>618000</v>
      </c>
      <c r="I7278" t="s">
        <v>1098</v>
      </c>
      <c r="J7278" s="7">
        <v>30</v>
      </c>
      <c r="K7278" t="s">
        <v>17</v>
      </c>
      <c r="L7278" t="s">
        <v>18</v>
      </c>
      <c r="M7278" t="str">
        <f t="shared" si="113"/>
        <v>Wed</v>
      </c>
      <c r="N7278" t="str">
        <f>VLOOKUP(Query1[[#This Row],[Age]],'Age Group Vlookup'!B$3:C$6,2,TRUE)</f>
        <v>30-39</v>
      </c>
    </row>
    <row r="7279" spans="1:14" x14ac:dyDescent="0.3">
      <c r="A7279" t="s">
        <v>8293</v>
      </c>
      <c r="B7279" s="1">
        <v>42645</v>
      </c>
      <c r="C7279" t="s">
        <v>2067</v>
      </c>
      <c r="D7279">
        <v>12443</v>
      </c>
      <c r="E7279" t="s">
        <v>14</v>
      </c>
      <c r="G7279" t="s">
        <v>17</v>
      </c>
      <c r="H7279">
        <v>31000</v>
      </c>
      <c r="I7279" t="s">
        <v>2068</v>
      </c>
      <c r="J7279" s="7">
        <v>42</v>
      </c>
      <c r="K7279" t="s">
        <v>27</v>
      </c>
      <c r="L7279" t="s">
        <v>28</v>
      </c>
      <c r="M7279" t="str">
        <f t="shared" si="113"/>
        <v>Sun</v>
      </c>
      <c r="N7279" t="str">
        <f>VLOOKUP(Query1[[#This Row],[Age]],'Age Group Vlookup'!B$3:C$6,2,TRUE)</f>
        <v>40-49</v>
      </c>
    </row>
    <row r="7280" spans="1:14" x14ac:dyDescent="0.3">
      <c r="A7280" t="s">
        <v>8294</v>
      </c>
      <c r="B7280" s="1">
        <v>42662</v>
      </c>
      <c r="C7280" t="s">
        <v>708</v>
      </c>
      <c r="D7280">
        <v>28342</v>
      </c>
      <c r="E7280" t="s">
        <v>47</v>
      </c>
      <c r="G7280" t="s">
        <v>32</v>
      </c>
      <c r="H7280">
        <v>121000</v>
      </c>
      <c r="I7280" t="s">
        <v>709</v>
      </c>
      <c r="J7280" s="7">
        <v>29</v>
      </c>
      <c r="K7280" t="s">
        <v>27</v>
      </c>
      <c r="L7280" t="s">
        <v>28</v>
      </c>
      <c r="M7280" t="str">
        <f t="shared" si="113"/>
        <v>Wed</v>
      </c>
      <c r="N7280" t="str">
        <f>VLOOKUP(Query1[[#This Row],[Age]],'Age Group Vlookup'!B$3:C$6,2,TRUE)</f>
        <v>20-29</v>
      </c>
    </row>
    <row r="7281" spans="1:14" x14ac:dyDescent="0.3">
      <c r="A7281" t="s">
        <v>8295</v>
      </c>
      <c r="B7281" s="1">
        <v>42462</v>
      </c>
      <c r="C7281" t="s">
        <v>524</v>
      </c>
      <c r="D7281">
        <v>23642</v>
      </c>
      <c r="E7281" t="s">
        <v>69</v>
      </c>
      <c r="G7281" t="s">
        <v>15</v>
      </c>
      <c r="H7281">
        <v>642000</v>
      </c>
      <c r="I7281" t="s">
        <v>525</v>
      </c>
      <c r="J7281" s="7">
        <v>41</v>
      </c>
      <c r="K7281" t="s">
        <v>27</v>
      </c>
      <c r="L7281" t="s">
        <v>28</v>
      </c>
      <c r="M7281" t="str">
        <f t="shared" si="113"/>
        <v>Sat</v>
      </c>
      <c r="N7281" t="str">
        <f>VLOOKUP(Query1[[#This Row],[Age]],'Age Group Vlookup'!B$3:C$6,2,TRUE)</f>
        <v>40-49</v>
      </c>
    </row>
    <row r="7282" spans="1:14" x14ac:dyDescent="0.3">
      <c r="A7282" t="s">
        <v>8296</v>
      </c>
      <c r="B7282" s="1">
        <v>42435</v>
      </c>
      <c r="C7282" t="s">
        <v>172</v>
      </c>
      <c r="D7282">
        <v>25386</v>
      </c>
      <c r="E7282" t="s">
        <v>25</v>
      </c>
      <c r="G7282" t="s">
        <v>17</v>
      </c>
      <c r="H7282">
        <v>37000</v>
      </c>
      <c r="I7282" t="s">
        <v>173</v>
      </c>
      <c r="J7282" s="7">
        <v>36</v>
      </c>
      <c r="K7282" t="s">
        <v>27</v>
      </c>
      <c r="L7282" t="s">
        <v>28</v>
      </c>
      <c r="M7282" t="str">
        <f t="shared" si="113"/>
        <v>Sun</v>
      </c>
      <c r="N7282" t="str">
        <f>VLOOKUP(Query1[[#This Row],[Age]],'Age Group Vlookup'!B$3:C$6,2,TRUE)</f>
        <v>30-39</v>
      </c>
    </row>
    <row r="7283" spans="1:14" x14ac:dyDescent="0.3">
      <c r="A7283" t="s">
        <v>8297</v>
      </c>
      <c r="B7283" s="1">
        <v>42428</v>
      </c>
      <c r="C7283" t="s">
        <v>1510</v>
      </c>
      <c r="D7283">
        <v>43290</v>
      </c>
      <c r="E7283" t="s">
        <v>108</v>
      </c>
      <c r="G7283" t="s">
        <v>17</v>
      </c>
      <c r="H7283">
        <v>46000</v>
      </c>
      <c r="I7283" t="s">
        <v>1511</v>
      </c>
      <c r="J7283" s="7">
        <v>38</v>
      </c>
      <c r="K7283" t="s">
        <v>17</v>
      </c>
      <c r="L7283" t="s">
        <v>18</v>
      </c>
      <c r="M7283" t="str">
        <f t="shared" si="113"/>
        <v>Sun</v>
      </c>
      <c r="N7283" t="str">
        <f>VLOOKUP(Query1[[#This Row],[Age]],'Age Group Vlookup'!B$3:C$6,2,TRUE)</f>
        <v>30-39</v>
      </c>
    </row>
    <row r="7284" spans="1:14" x14ac:dyDescent="0.3">
      <c r="A7284" t="s">
        <v>8298</v>
      </c>
      <c r="B7284" s="1">
        <v>42601</v>
      </c>
      <c r="C7284" t="s">
        <v>480</v>
      </c>
      <c r="D7284">
        <v>19927</v>
      </c>
      <c r="E7284" t="s">
        <v>25</v>
      </c>
      <c r="G7284" t="s">
        <v>17</v>
      </c>
      <c r="H7284">
        <v>48000</v>
      </c>
      <c r="I7284" t="s">
        <v>481</v>
      </c>
      <c r="J7284" s="7">
        <v>39</v>
      </c>
      <c r="K7284" t="s">
        <v>17</v>
      </c>
      <c r="L7284" t="s">
        <v>18</v>
      </c>
      <c r="M7284" t="str">
        <f t="shared" si="113"/>
        <v>Fri</v>
      </c>
      <c r="N7284" t="str">
        <f>VLOOKUP(Query1[[#This Row],[Age]],'Age Group Vlookup'!B$3:C$6,2,TRUE)</f>
        <v>30-39</v>
      </c>
    </row>
    <row r="7285" spans="1:14" x14ac:dyDescent="0.3">
      <c r="A7285" t="s">
        <v>8299</v>
      </c>
      <c r="B7285" s="1">
        <v>42573</v>
      </c>
      <c r="C7285" t="s">
        <v>547</v>
      </c>
      <c r="D7285">
        <v>5319</v>
      </c>
      <c r="E7285" t="s">
        <v>54</v>
      </c>
      <c r="G7285" t="s">
        <v>17</v>
      </c>
      <c r="H7285">
        <v>29000</v>
      </c>
      <c r="I7285" t="s">
        <v>548</v>
      </c>
      <c r="J7285" s="7">
        <v>23</v>
      </c>
      <c r="K7285" t="s">
        <v>27</v>
      </c>
      <c r="L7285" t="s">
        <v>28</v>
      </c>
      <c r="M7285" t="str">
        <f t="shared" si="113"/>
        <v>Fri</v>
      </c>
      <c r="N7285" t="str">
        <f>VLOOKUP(Query1[[#This Row],[Age]],'Age Group Vlookup'!B$3:C$6,2,TRUE)</f>
        <v>20-29</v>
      </c>
    </row>
    <row r="7286" spans="1:14" x14ac:dyDescent="0.3">
      <c r="A7286" t="s">
        <v>8300</v>
      </c>
      <c r="B7286" s="1">
        <v>42446</v>
      </c>
      <c r="C7286" t="s">
        <v>1949</v>
      </c>
      <c r="D7286">
        <v>43158</v>
      </c>
      <c r="E7286" t="s">
        <v>137</v>
      </c>
      <c r="G7286" t="s">
        <v>17</v>
      </c>
      <c r="H7286">
        <v>50000</v>
      </c>
      <c r="I7286" t="s">
        <v>1950</v>
      </c>
      <c r="J7286" s="7">
        <v>33</v>
      </c>
      <c r="K7286" t="s">
        <v>27</v>
      </c>
      <c r="L7286" t="s">
        <v>28</v>
      </c>
      <c r="M7286" t="str">
        <f t="shared" si="113"/>
        <v>Thu</v>
      </c>
      <c r="N7286" t="str">
        <f>VLOOKUP(Query1[[#This Row],[Age]],'Age Group Vlookup'!B$3:C$6,2,TRUE)</f>
        <v>30-39</v>
      </c>
    </row>
    <row r="7287" spans="1:14" x14ac:dyDescent="0.3">
      <c r="A7287" t="s">
        <v>8301</v>
      </c>
      <c r="B7287" s="1">
        <v>42453</v>
      </c>
      <c r="C7287" t="s">
        <v>1029</v>
      </c>
      <c r="D7287">
        <v>21273</v>
      </c>
      <c r="E7287" t="s">
        <v>21</v>
      </c>
      <c r="G7287" t="s">
        <v>15</v>
      </c>
      <c r="H7287">
        <v>207000</v>
      </c>
      <c r="I7287" t="s">
        <v>1030</v>
      </c>
      <c r="J7287" s="7">
        <v>31</v>
      </c>
      <c r="K7287" t="s">
        <v>32</v>
      </c>
      <c r="L7287" t="s">
        <v>33</v>
      </c>
      <c r="M7287" t="str">
        <f t="shared" si="113"/>
        <v>Thu</v>
      </c>
      <c r="N7287" t="str">
        <f>VLOOKUP(Query1[[#This Row],[Age]],'Age Group Vlookup'!B$3:C$6,2,TRUE)</f>
        <v>30-39</v>
      </c>
    </row>
    <row r="7288" spans="1:14" x14ac:dyDescent="0.3">
      <c r="A7288" t="s">
        <v>8302</v>
      </c>
      <c r="B7288" s="1">
        <v>42387</v>
      </c>
      <c r="C7288" t="s">
        <v>1402</v>
      </c>
      <c r="D7288">
        <v>6974</v>
      </c>
      <c r="E7288" t="s">
        <v>58</v>
      </c>
      <c r="G7288" t="s">
        <v>17</v>
      </c>
      <c r="H7288">
        <v>6000</v>
      </c>
      <c r="I7288" t="s">
        <v>1403</v>
      </c>
      <c r="J7288" s="7">
        <v>48</v>
      </c>
      <c r="K7288" t="s">
        <v>27</v>
      </c>
      <c r="L7288" t="s">
        <v>28</v>
      </c>
      <c r="M7288" t="str">
        <f t="shared" si="113"/>
        <v>Mon</v>
      </c>
      <c r="N7288" t="str">
        <f>VLOOKUP(Query1[[#This Row],[Age]],'Age Group Vlookup'!B$3:C$6,2,TRUE)</f>
        <v>40-49</v>
      </c>
    </row>
    <row r="7289" spans="1:14" x14ac:dyDescent="0.3">
      <c r="A7289" t="s">
        <v>8303</v>
      </c>
      <c r="B7289" s="1">
        <v>42416</v>
      </c>
      <c r="C7289" t="s">
        <v>247</v>
      </c>
      <c r="D7289">
        <v>1915</v>
      </c>
      <c r="E7289" t="s">
        <v>133</v>
      </c>
      <c r="G7289" t="s">
        <v>15</v>
      </c>
      <c r="H7289">
        <v>883000</v>
      </c>
      <c r="I7289" t="s">
        <v>248</v>
      </c>
      <c r="J7289" s="7">
        <v>47</v>
      </c>
      <c r="K7289" t="s">
        <v>27</v>
      </c>
      <c r="L7289" t="s">
        <v>28</v>
      </c>
      <c r="M7289" t="str">
        <f t="shared" si="113"/>
        <v>Tue</v>
      </c>
      <c r="N7289" t="str">
        <f>VLOOKUP(Query1[[#This Row],[Age]],'Age Group Vlookup'!B$3:C$6,2,TRUE)</f>
        <v>40-49</v>
      </c>
    </row>
    <row r="7290" spans="1:14" x14ac:dyDescent="0.3">
      <c r="A7290" t="s">
        <v>8304</v>
      </c>
      <c r="B7290" s="1">
        <v>42374</v>
      </c>
      <c r="C7290" t="s">
        <v>1101</v>
      </c>
      <c r="D7290">
        <v>34979</v>
      </c>
      <c r="E7290" t="s">
        <v>14</v>
      </c>
      <c r="G7290" t="s">
        <v>15</v>
      </c>
      <c r="H7290">
        <v>740000</v>
      </c>
      <c r="I7290" t="s">
        <v>1102</v>
      </c>
      <c r="J7290" s="7">
        <v>41</v>
      </c>
      <c r="K7290" t="s">
        <v>32</v>
      </c>
      <c r="L7290" t="s">
        <v>33</v>
      </c>
      <c r="M7290" t="str">
        <f t="shared" si="113"/>
        <v>Tue</v>
      </c>
      <c r="N7290" t="str">
        <f>VLOOKUP(Query1[[#This Row],[Age]],'Age Group Vlookup'!B$3:C$6,2,TRUE)</f>
        <v>40-49</v>
      </c>
    </row>
    <row r="7291" spans="1:14" x14ac:dyDescent="0.3">
      <c r="A7291" t="s">
        <v>8305</v>
      </c>
      <c r="B7291" s="1">
        <v>42509</v>
      </c>
      <c r="C7291" t="s">
        <v>325</v>
      </c>
      <c r="D7291">
        <v>49436</v>
      </c>
      <c r="E7291" t="s">
        <v>21</v>
      </c>
      <c r="G7291" t="s">
        <v>15</v>
      </c>
      <c r="H7291">
        <v>625000</v>
      </c>
      <c r="I7291" t="s">
        <v>326</v>
      </c>
      <c r="J7291" s="7">
        <v>49</v>
      </c>
      <c r="K7291" t="s">
        <v>17</v>
      </c>
      <c r="L7291" t="s">
        <v>18</v>
      </c>
      <c r="M7291" t="str">
        <f t="shared" si="113"/>
        <v>Thu</v>
      </c>
      <c r="N7291" t="str">
        <f>VLOOKUP(Query1[[#This Row],[Age]],'Age Group Vlookup'!B$3:C$6,2,TRUE)</f>
        <v>40-49</v>
      </c>
    </row>
    <row r="7292" spans="1:14" x14ac:dyDescent="0.3">
      <c r="A7292" t="s">
        <v>8306</v>
      </c>
      <c r="B7292" s="1">
        <v>42478</v>
      </c>
      <c r="C7292" t="s">
        <v>791</v>
      </c>
      <c r="D7292">
        <v>460</v>
      </c>
      <c r="E7292" t="s">
        <v>108</v>
      </c>
      <c r="G7292" t="s">
        <v>32</v>
      </c>
      <c r="H7292">
        <v>110000</v>
      </c>
      <c r="I7292" t="s">
        <v>792</v>
      </c>
      <c r="J7292" s="7">
        <v>37</v>
      </c>
      <c r="K7292" t="s">
        <v>32</v>
      </c>
      <c r="L7292" t="s">
        <v>33</v>
      </c>
      <c r="M7292" t="str">
        <f t="shared" si="113"/>
        <v>Mon</v>
      </c>
      <c r="N7292" t="str">
        <f>VLOOKUP(Query1[[#This Row],[Age]],'Age Group Vlookup'!B$3:C$6,2,TRUE)</f>
        <v>30-39</v>
      </c>
    </row>
    <row r="7293" spans="1:14" x14ac:dyDescent="0.3">
      <c r="A7293" t="s">
        <v>8307</v>
      </c>
      <c r="B7293" s="1">
        <v>42416</v>
      </c>
      <c r="C7293" t="s">
        <v>2156</v>
      </c>
      <c r="D7293">
        <v>22750</v>
      </c>
      <c r="E7293" t="s">
        <v>69</v>
      </c>
      <c r="G7293" t="s">
        <v>17</v>
      </c>
      <c r="H7293">
        <v>45000</v>
      </c>
      <c r="I7293" t="s">
        <v>2157</v>
      </c>
      <c r="J7293" s="7">
        <v>31</v>
      </c>
      <c r="K7293" t="s">
        <v>32</v>
      </c>
      <c r="L7293" t="s">
        <v>33</v>
      </c>
      <c r="M7293" t="str">
        <f t="shared" si="113"/>
        <v>Tue</v>
      </c>
      <c r="N7293" t="str">
        <f>VLOOKUP(Query1[[#This Row],[Age]],'Age Group Vlookup'!B$3:C$6,2,TRUE)</f>
        <v>30-39</v>
      </c>
    </row>
    <row r="7294" spans="1:14" x14ac:dyDescent="0.3">
      <c r="A7294" t="s">
        <v>8308</v>
      </c>
      <c r="B7294" s="1">
        <v>42439</v>
      </c>
      <c r="C7294" t="s">
        <v>1047</v>
      </c>
      <c r="D7294">
        <v>36817</v>
      </c>
      <c r="E7294" t="s">
        <v>133</v>
      </c>
      <c r="G7294" t="s">
        <v>15</v>
      </c>
      <c r="H7294">
        <v>633000</v>
      </c>
      <c r="I7294" t="s">
        <v>1048</v>
      </c>
      <c r="J7294" s="7">
        <v>40</v>
      </c>
      <c r="K7294" t="s">
        <v>17</v>
      </c>
      <c r="L7294" t="s">
        <v>18</v>
      </c>
      <c r="M7294" t="str">
        <f t="shared" si="113"/>
        <v>Thu</v>
      </c>
      <c r="N7294" t="str">
        <f>VLOOKUP(Query1[[#This Row],[Age]],'Age Group Vlookup'!B$3:C$6,2,TRUE)</f>
        <v>40-49</v>
      </c>
    </row>
    <row r="7295" spans="1:14" x14ac:dyDescent="0.3">
      <c r="A7295" t="s">
        <v>8309</v>
      </c>
      <c r="B7295" s="1">
        <v>42573</v>
      </c>
      <c r="C7295" t="s">
        <v>476</v>
      </c>
      <c r="D7295">
        <v>2188</v>
      </c>
      <c r="E7295" t="s">
        <v>77</v>
      </c>
      <c r="G7295" t="s">
        <v>15</v>
      </c>
      <c r="H7295">
        <v>315000</v>
      </c>
      <c r="I7295" t="s">
        <v>477</v>
      </c>
      <c r="J7295" s="7">
        <v>49</v>
      </c>
      <c r="K7295" t="s">
        <v>17</v>
      </c>
      <c r="L7295" t="s">
        <v>18</v>
      </c>
      <c r="M7295" t="str">
        <f t="shared" si="113"/>
        <v>Fri</v>
      </c>
      <c r="N7295" t="str">
        <f>VLOOKUP(Query1[[#This Row],[Age]],'Age Group Vlookup'!B$3:C$6,2,TRUE)</f>
        <v>40-49</v>
      </c>
    </row>
    <row r="7296" spans="1:14" x14ac:dyDescent="0.3">
      <c r="A7296" t="s">
        <v>8310</v>
      </c>
      <c r="B7296" s="1">
        <v>42470</v>
      </c>
      <c r="C7296" t="s">
        <v>802</v>
      </c>
      <c r="D7296">
        <v>49259</v>
      </c>
      <c r="E7296" t="s">
        <v>25</v>
      </c>
      <c r="G7296" t="s">
        <v>32</v>
      </c>
      <c r="H7296">
        <v>140000</v>
      </c>
      <c r="I7296" t="s">
        <v>803</v>
      </c>
      <c r="J7296" s="7">
        <v>34</v>
      </c>
      <c r="K7296" t="s">
        <v>27</v>
      </c>
      <c r="L7296" t="s">
        <v>28</v>
      </c>
      <c r="M7296" t="str">
        <f t="shared" si="113"/>
        <v>Sun</v>
      </c>
      <c r="N7296" t="str">
        <f>VLOOKUP(Query1[[#This Row],[Age]],'Age Group Vlookup'!B$3:C$6,2,TRUE)</f>
        <v>30-39</v>
      </c>
    </row>
    <row r="7297" spans="1:14" x14ac:dyDescent="0.3">
      <c r="A7297" t="s">
        <v>8311</v>
      </c>
      <c r="B7297" s="1">
        <v>42630</v>
      </c>
      <c r="C7297" t="s">
        <v>1394</v>
      </c>
      <c r="D7297">
        <v>7601</v>
      </c>
      <c r="E7297" t="s">
        <v>69</v>
      </c>
      <c r="G7297" t="s">
        <v>17</v>
      </c>
      <c r="H7297">
        <v>29000</v>
      </c>
      <c r="I7297" t="s">
        <v>1395</v>
      </c>
      <c r="J7297" s="7">
        <v>25</v>
      </c>
      <c r="K7297" t="s">
        <v>32</v>
      </c>
      <c r="L7297" t="s">
        <v>33</v>
      </c>
      <c r="M7297" t="str">
        <f t="shared" si="113"/>
        <v>Sat</v>
      </c>
      <c r="N7297" t="str">
        <f>VLOOKUP(Query1[[#This Row],[Age]],'Age Group Vlookup'!B$3:C$6,2,TRUE)</f>
        <v>20-29</v>
      </c>
    </row>
    <row r="7298" spans="1:14" x14ac:dyDescent="0.3">
      <c r="A7298" t="s">
        <v>8312</v>
      </c>
      <c r="B7298" s="1">
        <v>42453</v>
      </c>
      <c r="C7298" t="s">
        <v>117</v>
      </c>
      <c r="D7298">
        <v>5847</v>
      </c>
      <c r="E7298" t="s">
        <v>36</v>
      </c>
      <c r="G7298" t="s">
        <v>17</v>
      </c>
      <c r="H7298">
        <v>12000</v>
      </c>
      <c r="I7298" t="s">
        <v>118</v>
      </c>
      <c r="J7298" s="7">
        <v>44</v>
      </c>
      <c r="K7298" t="s">
        <v>17</v>
      </c>
      <c r="L7298" t="s">
        <v>18</v>
      </c>
      <c r="M7298" t="str">
        <f t="shared" ref="M7298:M7361" si="114">TEXT(B7298,"ddd")</f>
        <v>Thu</v>
      </c>
      <c r="N7298" t="str">
        <f>VLOOKUP(Query1[[#This Row],[Age]],'Age Group Vlookup'!B$3:C$6,2,TRUE)</f>
        <v>40-49</v>
      </c>
    </row>
    <row r="7299" spans="1:14" x14ac:dyDescent="0.3">
      <c r="A7299" t="s">
        <v>8313</v>
      </c>
      <c r="B7299" s="1">
        <v>42542</v>
      </c>
      <c r="C7299" t="s">
        <v>419</v>
      </c>
      <c r="D7299">
        <v>35039</v>
      </c>
      <c r="E7299" t="s">
        <v>43</v>
      </c>
      <c r="G7299" t="s">
        <v>15</v>
      </c>
      <c r="H7299">
        <v>400000</v>
      </c>
      <c r="I7299" t="s">
        <v>420</v>
      </c>
      <c r="J7299" s="7">
        <v>26</v>
      </c>
      <c r="K7299" t="s">
        <v>17</v>
      </c>
      <c r="L7299" t="s">
        <v>18</v>
      </c>
      <c r="M7299" t="str">
        <f t="shared" si="114"/>
        <v>Tue</v>
      </c>
      <c r="N7299" t="str">
        <f>VLOOKUP(Query1[[#This Row],[Age]],'Age Group Vlookup'!B$3:C$6,2,TRUE)</f>
        <v>20-29</v>
      </c>
    </row>
    <row r="7300" spans="1:14" x14ac:dyDescent="0.3">
      <c r="A7300" t="s">
        <v>8314</v>
      </c>
      <c r="B7300" s="1">
        <v>42489</v>
      </c>
      <c r="C7300" t="s">
        <v>30</v>
      </c>
      <c r="D7300">
        <v>9900</v>
      </c>
      <c r="E7300" t="s">
        <v>54</v>
      </c>
      <c r="G7300" t="s">
        <v>15</v>
      </c>
      <c r="H7300">
        <v>752000</v>
      </c>
      <c r="I7300" t="s">
        <v>31</v>
      </c>
      <c r="J7300" s="7">
        <v>46</v>
      </c>
      <c r="K7300" t="s">
        <v>32</v>
      </c>
      <c r="L7300" t="s">
        <v>33</v>
      </c>
      <c r="M7300" t="str">
        <f t="shared" si="114"/>
        <v>Fri</v>
      </c>
      <c r="N7300" t="str">
        <f>VLOOKUP(Query1[[#This Row],[Age]],'Age Group Vlookup'!B$3:C$6,2,TRUE)</f>
        <v>40-49</v>
      </c>
    </row>
    <row r="7301" spans="1:14" x14ac:dyDescent="0.3">
      <c r="A7301" t="s">
        <v>8315</v>
      </c>
      <c r="B7301" s="1">
        <v>42573</v>
      </c>
      <c r="C7301" t="s">
        <v>1427</v>
      </c>
      <c r="D7301">
        <v>2078</v>
      </c>
      <c r="E7301" t="s">
        <v>14</v>
      </c>
      <c r="G7301" t="s">
        <v>15</v>
      </c>
      <c r="H7301">
        <v>336000</v>
      </c>
      <c r="I7301" t="s">
        <v>1428</v>
      </c>
      <c r="J7301" s="7">
        <v>38</v>
      </c>
      <c r="K7301" t="s">
        <v>27</v>
      </c>
      <c r="L7301" t="s">
        <v>28</v>
      </c>
      <c r="M7301" t="str">
        <f t="shared" si="114"/>
        <v>Fri</v>
      </c>
      <c r="N7301" t="str">
        <f>VLOOKUP(Query1[[#This Row],[Age]],'Age Group Vlookup'!B$3:C$6,2,TRUE)</f>
        <v>30-39</v>
      </c>
    </row>
    <row r="7302" spans="1:14" x14ac:dyDescent="0.3">
      <c r="A7302" t="s">
        <v>8316</v>
      </c>
      <c r="B7302" s="1">
        <v>42473</v>
      </c>
      <c r="C7302" t="s">
        <v>1094</v>
      </c>
      <c r="D7302">
        <v>24315</v>
      </c>
      <c r="E7302" t="s">
        <v>69</v>
      </c>
      <c r="G7302" t="s">
        <v>15</v>
      </c>
      <c r="H7302">
        <v>899000</v>
      </c>
      <c r="I7302" t="s">
        <v>1095</v>
      </c>
      <c r="J7302" s="7">
        <v>33</v>
      </c>
      <c r="K7302" t="s">
        <v>32</v>
      </c>
      <c r="L7302" t="s">
        <v>33</v>
      </c>
      <c r="M7302" t="str">
        <f t="shared" si="114"/>
        <v>Wed</v>
      </c>
      <c r="N7302" t="str">
        <f>VLOOKUP(Query1[[#This Row],[Age]],'Age Group Vlookup'!B$3:C$6,2,TRUE)</f>
        <v>30-39</v>
      </c>
    </row>
    <row r="7303" spans="1:14" x14ac:dyDescent="0.3">
      <c r="A7303" t="s">
        <v>8317</v>
      </c>
      <c r="B7303" s="1">
        <v>42381</v>
      </c>
      <c r="C7303" t="s">
        <v>1474</v>
      </c>
      <c r="D7303">
        <v>12929</v>
      </c>
      <c r="E7303" t="s">
        <v>150</v>
      </c>
      <c r="G7303" t="s">
        <v>32</v>
      </c>
      <c r="H7303">
        <v>142000</v>
      </c>
      <c r="I7303" t="s">
        <v>1475</v>
      </c>
      <c r="J7303" s="7">
        <v>20</v>
      </c>
      <c r="K7303" t="s">
        <v>32</v>
      </c>
      <c r="L7303" t="s">
        <v>33</v>
      </c>
      <c r="M7303" t="str">
        <f t="shared" si="114"/>
        <v>Tue</v>
      </c>
      <c r="N7303" t="str">
        <f>VLOOKUP(Query1[[#This Row],[Age]],'Age Group Vlookup'!B$3:C$6,2,TRUE)</f>
        <v>20-29</v>
      </c>
    </row>
    <row r="7304" spans="1:14" x14ac:dyDescent="0.3">
      <c r="A7304" t="s">
        <v>8318</v>
      </c>
      <c r="B7304" s="1">
        <v>42372</v>
      </c>
      <c r="C7304" t="s">
        <v>791</v>
      </c>
      <c r="D7304">
        <v>19670</v>
      </c>
      <c r="E7304" t="s">
        <v>54</v>
      </c>
      <c r="G7304" t="s">
        <v>32</v>
      </c>
      <c r="H7304">
        <v>110000</v>
      </c>
      <c r="I7304" t="s">
        <v>792</v>
      </c>
      <c r="J7304" s="7">
        <v>37</v>
      </c>
      <c r="K7304" t="s">
        <v>32</v>
      </c>
      <c r="L7304" t="s">
        <v>33</v>
      </c>
      <c r="M7304" t="str">
        <f t="shared" si="114"/>
        <v>Sun</v>
      </c>
      <c r="N7304" t="str">
        <f>VLOOKUP(Query1[[#This Row],[Age]],'Age Group Vlookup'!B$3:C$6,2,TRUE)</f>
        <v>30-39</v>
      </c>
    </row>
    <row r="7305" spans="1:14" x14ac:dyDescent="0.3">
      <c r="A7305" t="s">
        <v>8319</v>
      </c>
      <c r="B7305" s="1">
        <v>42448</v>
      </c>
      <c r="C7305" t="s">
        <v>967</v>
      </c>
      <c r="D7305">
        <v>1751</v>
      </c>
      <c r="E7305" t="s">
        <v>69</v>
      </c>
      <c r="G7305" t="s">
        <v>15</v>
      </c>
      <c r="H7305">
        <v>745000</v>
      </c>
      <c r="I7305" t="s">
        <v>968</v>
      </c>
      <c r="J7305" s="7">
        <v>22</v>
      </c>
      <c r="K7305" t="s">
        <v>17</v>
      </c>
      <c r="L7305" t="s">
        <v>18</v>
      </c>
      <c r="M7305" t="str">
        <f t="shared" si="114"/>
        <v>Sat</v>
      </c>
      <c r="N7305" t="str">
        <f>VLOOKUP(Query1[[#This Row],[Age]],'Age Group Vlookup'!B$3:C$6,2,TRUE)</f>
        <v>20-29</v>
      </c>
    </row>
    <row r="7306" spans="1:14" x14ac:dyDescent="0.3">
      <c r="A7306" t="s">
        <v>8320</v>
      </c>
      <c r="B7306" s="1">
        <v>42489</v>
      </c>
      <c r="C7306" t="s">
        <v>1075</v>
      </c>
      <c r="D7306">
        <v>41629</v>
      </c>
      <c r="E7306" t="s">
        <v>150</v>
      </c>
      <c r="G7306" t="s">
        <v>17</v>
      </c>
      <c r="H7306">
        <v>43000</v>
      </c>
      <c r="I7306" t="s">
        <v>1076</v>
      </c>
      <c r="J7306" s="7">
        <v>37</v>
      </c>
      <c r="K7306" t="s">
        <v>27</v>
      </c>
      <c r="L7306" t="s">
        <v>28</v>
      </c>
      <c r="M7306" t="str">
        <f t="shared" si="114"/>
        <v>Fri</v>
      </c>
      <c r="N7306" t="str">
        <f>VLOOKUP(Query1[[#This Row],[Age]],'Age Group Vlookup'!B$3:C$6,2,TRUE)</f>
        <v>30-39</v>
      </c>
    </row>
    <row r="7307" spans="1:14" x14ac:dyDescent="0.3">
      <c r="A7307" t="s">
        <v>8321</v>
      </c>
      <c r="B7307" s="1">
        <v>42424</v>
      </c>
      <c r="C7307" t="s">
        <v>955</v>
      </c>
      <c r="D7307">
        <v>19760</v>
      </c>
      <c r="E7307" t="s">
        <v>77</v>
      </c>
      <c r="G7307" t="s">
        <v>32</v>
      </c>
      <c r="H7307">
        <v>180000</v>
      </c>
      <c r="I7307" t="s">
        <v>956</v>
      </c>
      <c r="J7307" s="7">
        <v>48</v>
      </c>
      <c r="K7307" t="s">
        <v>27</v>
      </c>
      <c r="L7307" t="s">
        <v>28</v>
      </c>
      <c r="M7307" t="str">
        <f t="shared" si="114"/>
        <v>Wed</v>
      </c>
      <c r="N7307" t="str">
        <f>VLOOKUP(Query1[[#This Row],[Age]],'Age Group Vlookup'!B$3:C$6,2,TRUE)</f>
        <v>40-49</v>
      </c>
    </row>
    <row r="7308" spans="1:14" x14ac:dyDescent="0.3">
      <c r="A7308" t="s">
        <v>8322</v>
      </c>
      <c r="B7308" s="1">
        <v>42527</v>
      </c>
      <c r="C7308" t="s">
        <v>431</v>
      </c>
      <c r="D7308">
        <v>7994</v>
      </c>
      <c r="E7308" t="s">
        <v>137</v>
      </c>
      <c r="G7308" t="s">
        <v>17</v>
      </c>
      <c r="H7308">
        <v>30000</v>
      </c>
      <c r="I7308" t="s">
        <v>432</v>
      </c>
      <c r="J7308" s="7">
        <v>41</v>
      </c>
      <c r="K7308" t="s">
        <v>27</v>
      </c>
      <c r="L7308" t="s">
        <v>28</v>
      </c>
      <c r="M7308" t="str">
        <f t="shared" si="114"/>
        <v>Mon</v>
      </c>
      <c r="N7308" t="str">
        <f>VLOOKUP(Query1[[#This Row],[Age]],'Age Group Vlookup'!B$3:C$6,2,TRUE)</f>
        <v>40-49</v>
      </c>
    </row>
    <row r="7309" spans="1:14" x14ac:dyDescent="0.3">
      <c r="A7309" t="s">
        <v>8323</v>
      </c>
      <c r="B7309" s="1">
        <v>42408</v>
      </c>
      <c r="C7309" t="s">
        <v>872</v>
      </c>
      <c r="D7309">
        <v>38073</v>
      </c>
      <c r="E7309" t="s">
        <v>21</v>
      </c>
      <c r="G7309" t="s">
        <v>32</v>
      </c>
      <c r="H7309">
        <v>56000</v>
      </c>
      <c r="I7309" t="s">
        <v>873</v>
      </c>
      <c r="J7309" s="7">
        <v>33</v>
      </c>
      <c r="K7309" t="s">
        <v>27</v>
      </c>
      <c r="L7309" t="s">
        <v>28</v>
      </c>
      <c r="M7309" t="str">
        <f t="shared" si="114"/>
        <v>Mon</v>
      </c>
      <c r="N7309" t="str">
        <f>VLOOKUP(Query1[[#This Row],[Age]],'Age Group Vlookup'!B$3:C$6,2,TRUE)</f>
        <v>30-39</v>
      </c>
    </row>
    <row r="7310" spans="1:14" x14ac:dyDescent="0.3">
      <c r="A7310" t="s">
        <v>8324</v>
      </c>
      <c r="B7310" s="1">
        <v>42606</v>
      </c>
      <c r="C7310" t="s">
        <v>1148</v>
      </c>
      <c r="D7310">
        <v>21031</v>
      </c>
      <c r="E7310" t="s">
        <v>133</v>
      </c>
      <c r="G7310" t="s">
        <v>15</v>
      </c>
      <c r="H7310">
        <v>647000</v>
      </c>
      <c r="I7310" t="s">
        <v>1149</v>
      </c>
      <c r="J7310" s="7">
        <v>27</v>
      </c>
      <c r="K7310" t="s">
        <v>27</v>
      </c>
      <c r="L7310" t="s">
        <v>28</v>
      </c>
      <c r="M7310" t="str">
        <f t="shared" si="114"/>
        <v>Wed</v>
      </c>
      <c r="N7310" t="str">
        <f>VLOOKUP(Query1[[#This Row],[Age]],'Age Group Vlookup'!B$3:C$6,2,TRUE)</f>
        <v>20-29</v>
      </c>
    </row>
    <row r="7311" spans="1:14" x14ac:dyDescent="0.3">
      <c r="A7311" t="s">
        <v>8325</v>
      </c>
      <c r="B7311" s="1">
        <v>42728</v>
      </c>
      <c r="C7311" t="s">
        <v>2596</v>
      </c>
      <c r="D7311">
        <v>35560</v>
      </c>
      <c r="E7311" t="s">
        <v>77</v>
      </c>
      <c r="G7311" t="s">
        <v>17</v>
      </c>
      <c r="H7311">
        <v>47000</v>
      </c>
      <c r="I7311" t="s">
        <v>2597</v>
      </c>
      <c r="J7311" s="7">
        <v>23</v>
      </c>
      <c r="K7311" t="s">
        <v>27</v>
      </c>
      <c r="L7311" t="s">
        <v>28</v>
      </c>
      <c r="M7311" t="str">
        <f t="shared" si="114"/>
        <v>Sat</v>
      </c>
      <c r="N7311" t="str">
        <f>VLOOKUP(Query1[[#This Row],[Age]],'Age Group Vlookup'!B$3:C$6,2,TRUE)</f>
        <v>20-29</v>
      </c>
    </row>
    <row r="7312" spans="1:14" x14ac:dyDescent="0.3">
      <c r="A7312" t="s">
        <v>8326</v>
      </c>
      <c r="B7312" s="1">
        <v>42675</v>
      </c>
      <c r="C7312" t="s">
        <v>1618</v>
      </c>
      <c r="D7312">
        <v>7740</v>
      </c>
      <c r="E7312" t="s">
        <v>58</v>
      </c>
      <c r="G7312" t="s">
        <v>17</v>
      </c>
      <c r="H7312">
        <v>44000</v>
      </c>
      <c r="I7312" t="s">
        <v>1619</v>
      </c>
      <c r="J7312" s="7">
        <v>49</v>
      </c>
      <c r="K7312" t="s">
        <v>27</v>
      </c>
      <c r="L7312" t="s">
        <v>28</v>
      </c>
      <c r="M7312" t="str">
        <f t="shared" si="114"/>
        <v>Tue</v>
      </c>
      <c r="N7312" t="str">
        <f>VLOOKUP(Query1[[#This Row],[Age]],'Age Group Vlookup'!B$3:C$6,2,TRUE)</f>
        <v>40-49</v>
      </c>
    </row>
    <row r="7313" spans="1:14" x14ac:dyDescent="0.3">
      <c r="A7313" t="s">
        <v>8327</v>
      </c>
      <c r="B7313" s="1">
        <v>42729</v>
      </c>
      <c r="C7313" t="s">
        <v>201</v>
      </c>
      <c r="D7313">
        <v>23892</v>
      </c>
      <c r="E7313" t="s">
        <v>108</v>
      </c>
      <c r="G7313" t="s">
        <v>15</v>
      </c>
      <c r="H7313">
        <v>549000</v>
      </c>
      <c r="I7313" t="s">
        <v>202</v>
      </c>
      <c r="J7313" s="7">
        <v>48</v>
      </c>
      <c r="K7313" t="s">
        <v>32</v>
      </c>
      <c r="L7313" t="s">
        <v>33</v>
      </c>
      <c r="M7313" t="str">
        <f t="shared" si="114"/>
        <v>Sun</v>
      </c>
      <c r="N7313" t="str">
        <f>VLOOKUP(Query1[[#This Row],[Age]],'Age Group Vlookup'!B$3:C$6,2,TRUE)</f>
        <v>40-49</v>
      </c>
    </row>
    <row r="7314" spans="1:14" x14ac:dyDescent="0.3">
      <c r="A7314" t="s">
        <v>8328</v>
      </c>
      <c r="B7314" s="1">
        <v>42609</v>
      </c>
      <c r="C7314" t="s">
        <v>785</v>
      </c>
      <c r="D7314">
        <v>1897</v>
      </c>
      <c r="E7314" t="s">
        <v>21</v>
      </c>
      <c r="G7314" t="s">
        <v>15</v>
      </c>
      <c r="H7314">
        <v>118000</v>
      </c>
      <c r="I7314" t="s">
        <v>786</v>
      </c>
      <c r="J7314" s="7">
        <v>37</v>
      </c>
      <c r="K7314" t="s">
        <v>27</v>
      </c>
      <c r="L7314" t="s">
        <v>28</v>
      </c>
      <c r="M7314" t="str">
        <f t="shared" si="114"/>
        <v>Sat</v>
      </c>
      <c r="N7314" t="str">
        <f>VLOOKUP(Query1[[#This Row],[Age]],'Age Group Vlookup'!B$3:C$6,2,TRUE)</f>
        <v>30-39</v>
      </c>
    </row>
    <row r="7315" spans="1:14" x14ac:dyDescent="0.3">
      <c r="A7315" t="s">
        <v>8329</v>
      </c>
      <c r="B7315" s="1">
        <v>42631</v>
      </c>
      <c r="C7315" t="s">
        <v>1412</v>
      </c>
      <c r="D7315">
        <v>9581</v>
      </c>
      <c r="E7315" t="s">
        <v>14</v>
      </c>
      <c r="G7315" t="s">
        <v>32</v>
      </c>
      <c r="H7315">
        <v>51000</v>
      </c>
      <c r="I7315" t="s">
        <v>1413</v>
      </c>
      <c r="J7315" s="7">
        <v>33</v>
      </c>
      <c r="K7315" t="s">
        <v>17</v>
      </c>
      <c r="L7315" t="s">
        <v>18</v>
      </c>
      <c r="M7315" t="str">
        <f t="shared" si="114"/>
        <v>Sun</v>
      </c>
      <c r="N7315" t="str">
        <f>VLOOKUP(Query1[[#This Row],[Age]],'Age Group Vlookup'!B$3:C$6,2,TRUE)</f>
        <v>30-39</v>
      </c>
    </row>
    <row r="7316" spans="1:14" x14ac:dyDescent="0.3">
      <c r="A7316" t="s">
        <v>8330</v>
      </c>
      <c r="B7316" s="1">
        <v>42607</v>
      </c>
      <c r="C7316" t="s">
        <v>322</v>
      </c>
      <c r="D7316">
        <v>24647</v>
      </c>
      <c r="E7316" t="s">
        <v>58</v>
      </c>
      <c r="G7316" t="s">
        <v>17</v>
      </c>
      <c r="H7316">
        <v>13000</v>
      </c>
      <c r="I7316" t="s">
        <v>323</v>
      </c>
      <c r="J7316" s="7">
        <v>46</v>
      </c>
      <c r="K7316" t="s">
        <v>32</v>
      </c>
      <c r="L7316" t="s">
        <v>33</v>
      </c>
      <c r="M7316" t="str">
        <f t="shared" si="114"/>
        <v>Thu</v>
      </c>
      <c r="N7316" t="str">
        <f>VLOOKUP(Query1[[#This Row],[Age]],'Age Group Vlookup'!B$3:C$6,2,TRUE)</f>
        <v>40-49</v>
      </c>
    </row>
    <row r="7317" spans="1:14" x14ac:dyDescent="0.3">
      <c r="A7317" t="s">
        <v>8331</v>
      </c>
      <c r="B7317" s="1">
        <v>42735</v>
      </c>
      <c r="C7317" t="s">
        <v>2459</v>
      </c>
      <c r="D7317">
        <v>48440</v>
      </c>
      <c r="E7317" t="s">
        <v>25</v>
      </c>
      <c r="G7317" t="s">
        <v>17</v>
      </c>
      <c r="H7317">
        <v>10000</v>
      </c>
      <c r="I7317" t="s">
        <v>2460</v>
      </c>
      <c r="J7317" s="7">
        <v>35</v>
      </c>
      <c r="K7317" t="s">
        <v>27</v>
      </c>
      <c r="L7317" t="s">
        <v>28</v>
      </c>
      <c r="M7317" t="str">
        <f t="shared" si="114"/>
        <v>Sat</v>
      </c>
      <c r="N7317" t="str">
        <f>VLOOKUP(Query1[[#This Row],[Age]],'Age Group Vlookup'!B$3:C$6,2,TRUE)</f>
        <v>30-39</v>
      </c>
    </row>
    <row r="7318" spans="1:14" x14ac:dyDescent="0.3">
      <c r="A7318" t="s">
        <v>8332</v>
      </c>
      <c r="B7318" s="1">
        <v>42428</v>
      </c>
      <c r="C7318" t="s">
        <v>2236</v>
      </c>
      <c r="D7318">
        <v>4772</v>
      </c>
      <c r="E7318" t="s">
        <v>58</v>
      </c>
      <c r="G7318" t="s">
        <v>15</v>
      </c>
      <c r="H7318">
        <v>361000</v>
      </c>
      <c r="I7318" t="s">
        <v>2237</v>
      </c>
      <c r="J7318" s="7">
        <v>35</v>
      </c>
      <c r="K7318" t="s">
        <v>17</v>
      </c>
      <c r="L7318" t="s">
        <v>18</v>
      </c>
      <c r="M7318" t="str">
        <f t="shared" si="114"/>
        <v>Sun</v>
      </c>
      <c r="N7318" t="str">
        <f>VLOOKUP(Query1[[#This Row],[Age]],'Age Group Vlookup'!B$3:C$6,2,TRUE)</f>
        <v>30-39</v>
      </c>
    </row>
    <row r="7319" spans="1:14" x14ac:dyDescent="0.3">
      <c r="A7319" t="s">
        <v>8333</v>
      </c>
      <c r="B7319" s="1">
        <v>42485</v>
      </c>
      <c r="C7319" t="s">
        <v>946</v>
      </c>
      <c r="D7319">
        <v>955</v>
      </c>
      <c r="E7319" t="s">
        <v>21</v>
      </c>
      <c r="G7319" t="s">
        <v>15</v>
      </c>
      <c r="H7319">
        <v>596000</v>
      </c>
      <c r="I7319" t="s">
        <v>947</v>
      </c>
      <c r="J7319" s="7">
        <v>49</v>
      </c>
      <c r="K7319" t="s">
        <v>32</v>
      </c>
      <c r="L7319" t="s">
        <v>33</v>
      </c>
      <c r="M7319" t="str">
        <f t="shared" si="114"/>
        <v>Mon</v>
      </c>
      <c r="N7319" t="str">
        <f>VLOOKUP(Query1[[#This Row],[Age]],'Age Group Vlookup'!B$3:C$6,2,TRUE)</f>
        <v>40-49</v>
      </c>
    </row>
    <row r="7320" spans="1:14" x14ac:dyDescent="0.3">
      <c r="A7320" t="s">
        <v>8334</v>
      </c>
      <c r="B7320" s="1">
        <v>42384</v>
      </c>
      <c r="C7320" t="s">
        <v>435</v>
      </c>
      <c r="D7320">
        <v>37187</v>
      </c>
      <c r="E7320" t="s">
        <v>36</v>
      </c>
      <c r="G7320" t="s">
        <v>32</v>
      </c>
      <c r="H7320">
        <v>148000</v>
      </c>
      <c r="I7320" t="s">
        <v>436</v>
      </c>
      <c r="J7320" s="7">
        <v>41</v>
      </c>
      <c r="K7320" t="s">
        <v>17</v>
      </c>
      <c r="L7320" t="s">
        <v>18</v>
      </c>
      <c r="M7320" t="str">
        <f t="shared" si="114"/>
        <v>Fri</v>
      </c>
      <c r="N7320" t="str">
        <f>VLOOKUP(Query1[[#This Row],[Age]],'Age Group Vlookup'!B$3:C$6,2,TRUE)</f>
        <v>40-49</v>
      </c>
    </row>
    <row r="7321" spans="1:14" x14ac:dyDescent="0.3">
      <c r="A7321" t="s">
        <v>8335</v>
      </c>
      <c r="B7321" s="1">
        <v>42679</v>
      </c>
      <c r="C7321" t="s">
        <v>501</v>
      </c>
      <c r="D7321">
        <v>41300</v>
      </c>
      <c r="E7321" t="s">
        <v>54</v>
      </c>
      <c r="G7321" t="s">
        <v>15</v>
      </c>
      <c r="H7321">
        <v>411000</v>
      </c>
      <c r="I7321" t="s">
        <v>502</v>
      </c>
      <c r="J7321" s="7">
        <v>37</v>
      </c>
      <c r="K7321" t="s">
        <v>17</v>
      </c>
      <c r="L7321" t="s">
        <v>18</v>
      </c>
      <c r="M7321" t="str">
        <f t="shared" si="114"/>
        <v>Sat</v>
      </c>
      <c r="N7321" t="str">
        <f>VLOOKUP(Query1[[#This Row],[Age]],'Age Group Vlookup'!B$3:C$6,2,TRUE)</f>
        <v>30-39</v>
      </c>
    </row>
    <row r="7322" spans="1:14" x14ac:dyDescent="0.3">
      <c r="A7322" t="s">
        <v>8336</v>
      </c>
      <c r="B7322" s="1">
        <v>42536</v>
      </c>
      <c r="C7322" t="s">
        <v>1402</v>
      </c>
      <c r="D7322">
        <v>38051</v>
      </c>
      <c r="E7322" t="s">
        <v>77</v>
      </c>
      <c r="G7322" t="s">
        <v>17</v>
      </c>
      <c r="H7322">
        <v>6000</v>
      </c>
      <c r="I7322" t="s">
        <v>1403</v>
      </c>
      <c r="J7322" s="7">
        <v>48</v>
      </c>
      <c r="K7322" t="s">
        <v>27</v>
      </c>
      <c r="L7322" t="s">
        <v>28</v>
      </c>
      <c r="M7322" t="str">
        <f t="shared" si="114"/>
        <v>Wed</v>
      </c>
      <c r="N7322" t="str">
        <f>VLOOKUP(Query1[[#This Row],[Age]],'Age Group Vlookup'!B$3:C$6,2,TRUE)</f>
        <v>40-49</v>
      </c>
    </row>
    <row r="7323" spans="1:14" x14ac:dyDescent="0.3">
      <c r="A7323" t="s">
        <v>8337</v>
      </c>
      <c r="B7323" s="1">
        <v>42433</v>
      </c>
      <c r="C7323" t="s">
        <v>1047</v>
      </c>
      <c r="D7323">
        <v>38619</v>
      </c>
      <c r="E7323" t="s">
        <v>47</v>
      </c>
      <c r="G7323" t="s">
        <v>15</v>
      </c>
      <c r="H7323">
        <v>633000</v>
      </c>
      <c r="I7323" t="s">
        <v>1048</v>
      </c>
      <c r="J7323" s="7">
        <v>40</v>
      </c>
      <c r="K7323" t="s">
        <v>17</v>
      </c>
      <c r="L7323" t="s">
        <v>18</v>
      </c>
      <c r="M7323" t="str">
        <f t="shared" si="114"/>
        <v>Fri</v>
      </c>
      <c r="N7323" t="str">
        <f>VLOOKUP(Query1[[#This Row],[Age]],'Age Group Vlookup'!B$3:C$6,2,TRUE)</f>
        <v>40-49</v>
      </c>
    </row>
    <row r="7324" spans="1:14" x14ac:dyDescent="0.3">
      <c r="A7324" t="s">
        <v>8338</v>
      </c>
      <c r="B7324" s="1">
        <v>42701</v>
      </c>
      <c r="C7324" t="s">
        <v>1540</v>
      </c>
      <c r="D7324">
        <v>4801</v>
      </c>
      <c r="E7324" t="s">
        <v>25</v>
      </c>
      <c r="G7324" t="s">
        <v>15</v>
      </c>
      <c r="H7324">
        <v>313000</v>
      </c>
      <c r="I7324" t="s">
        <v>1541</v>
      </c>
      <c r="J7324" s="7">
        <v>45</v>
      </c>
      <c r="K7324" t="s">
        <v>17</v>
      </c>
      <c r="L7324" t="s">
        <v>18</v>
      </c>
      <c r="M7324" t="str">
        <f t="shared" si="114"/>
        <v>Sun</v>
      </c>
      <c r="N7324" t="str">
        <f>VLOOKUP(Query1[[#This Row],[Age]],'Age Group Vlookup'!B$3:C$6,2,TRUE)</f>
        <v>40-49</v>
      </c>
    </row>
    <row r="7325" spans="1:14" x14ac:dyDescent="0.3">
      <c r="A7325" t="s">
        <v>8339</v>
      </c>
      <c r="B7325" s="1">
        <v>42687</v>
      </c>
      <c r="C7325" t="s">
        <v>1942</v>
      </c>
      <c r="D7325">
        <v>10020</v>
      </c>
      <c r="E7325" t="s">
        <v>77</v>
      </c>
      <c r="G7325" t="s">
        <v>15</v>
      </c>
      <c r="H7325">
        <v>160000</v>
      </c>
      <c r="I7325" t="s">
        <v>1943</v>
      </c>
      <c r="J7325" s="7">
        <v>37</v>
      </c>
      <c r="K7325" t="s">
        <v>27</v>
      </c>
      <c r="L7325" t="s">
        <v>28</v>
      </c>
      <c r="M7325" t="str">
        <f t="shared" si="114"/>
        <v>Sun</v>
      </c>
      <c r="N7325" t="str">
        <f>VLOOKUP(Query1[[#This Row],[Age]],'Age Group Vlookup'!B$3:C$6,2,TRUE)</f>
        <v>30-39</v>
      </c>
    </row>
    <row r="7326" spans="1:14" x14ac:dyDescent="0.3">
      <c r="A7326" t="s">
        <v>8340</v>
      </c>
      <c r="B7326" s="1">
        <v>42372</v>
      </c>
      <c r="C7326" t="s">
        <v>1039</v>
      </c>
      <c r="D7326">
        <v>7167</v>
      </c>
      <c r="E7326" t="s">
        <v>77</v>
      </c>
      <c r="G7326" t="s">
        <v>15</v>
      </c>
      <c r="H7326">
        <v>686000</v>
      </c>
      <c r="I7326" t="s">
        <v>1040</v>
      </c>
      <c r="J7326" s="7">
        <v>32</v>
      </c>
      <c r="K7326" t="s">
        <v>27</v>
      </c>
      <c r="L7326" t="s">
        <v>28</v>
      </c>
      <c r="M7326" t="str">
        <f t="shared" si="114"/>
        <v>Sun</v>
      </c>
      <c r="N7326" t="str">
        <f>VLOOKUP(Query1[[#This Row],[Age]],'Age Group Vlookup'!B$3:C$6,2,TRUE)</f>
        <v>30-39</v>
      </c>
    </row>
    <row r="7327" spans="1:14" x14ac:dyDescent="0.3">
      <c r="A7327" t="s">
        <v>8341</v>
      </c>
      <c r="B7327" s="1">
        <v>42668</v>
      </c>
      <c r="C7327" t="s">
        <v>898</v>
      </c>
      <c r="D7327">
        <v>40139</v>
      </c>
      <c r="E7327" t="s">
        <v>77</v>
      </c>
      <c r="G7327" t="s">
        <v>15</v>
      </c>
      <c r="H7327">
        <v>881000</v>
      </c>
      <c r="I7327" t="s">
        <v>899</v>
      </c>
      <c r="J7327" s="7">
        <v>44</v>
      </c>
      <c r="K7327" t="s">
        <v>27</v>
      </c>
      <c r="L7327" t="s">
        <v>28</v>
      </c>
      <c r="M7327" t="str">
        <f t="shared" si="114"/>
        <v>Tue</v>
      </c>
      <c r="N7327" t="str">
        <f>VLOOKUP(Query1[[#This Row],[Age]],'Age Group Vlookup'!B$3:C$6,2,TRUE)</f>
        <v>40-49</v>
      </c>
    </row>
    <row r="7328" spans="1:14" x14ac:dyDescent="0.3">
      <c r="A7328" t="s">
        <v>8342</v>
      </c>
      <c r="B7328" s="1">
        <v>42373</v>
      </c>
      <c r="C7328" t="s">
        <v>3703</v>
      </c>
      <c r="D7328">
        <v>7726</v>
      </c>
      <c r="E7328" t="s">
        <v>43</v>
      </c>
      <c r="G7328" t="s">
        <v>32</v>
      </c>
      <c r="H7328">
        <v>138000</v>
      </c>
      <c r="I7328" t="s">
        <v>3704</v>
      </c>
      <c r="J7328" s="7">
        <v>40</v>
      </c>
      <c r="K7328" t="s">
        <v>17</v>
      </c>
      <c r="L7328" t="s">
        <v>18</v>
      </c>
      <c r="M7328" t="str">
        <f t="shared" si="114"/>
        <v>Mon</v>
      </c>
      <c r="N7328" t="str">
        <f>VLOOKUP(Query1[[#This Row],[Age]],'Age Group Vlookup'!B$3:C$6,2,TRUE)</f>
        <v>40-49</v>
      </c>
    </row>
    <row r="7329" spans="1:14" x14ac:dyDescent="0.3">
      <c r="A7329" t="s">
        <v>8343</v>
      </c>
      <c r="B7329" s="1">
        <v>42699</v>
      </c>
      <c r="C7329" t="s">
        <v>1094</v>
      </c>
      <c r="D7329">
        <v>45052</v>
      </c>
      <c r="E7329" t="s">
        <v>77</v>
      </c>
      <c r="G7329" t="s">
        <v>15</v>
      </c>
      <c r="H7329">
        <v>899000</v>
      </c>
      <c r="I7329" t="s">
        <v>1095</v>
      </c>
      <c r="J7329" s="7">
        <v>33</v>
      </c>
      <c r="K7329" t="s">
        <v>32</v>
      </c>
      <c r="L7329" t="s">
        <v>33</v>
      </c>
      <c r="M7329" t="str">
        <f t="shared" si="114"/>
        <v>Fri</v>
      </c>
      <c r="N7329" t="str">
        <f>VLOOKUP(Query1[[#This Row],[Age]],'Age Group Vlookup'!B$3:C$6,2,TRUE)</f>
        <v>30-39</v>
      </c>
    </row>
    <row r="7330" spans="1:14" x14ac:dyDescent="0.3">
      <c r="A7330" t="s">
        <v>8344</v>
      </c>
      <c r="B7330" s="1">
        <v>42522</v>
      </c>
      <c r="C7330" t="s">
        <v>368</v>
      </c>
      <c r="D7330">
        <v>41389</v>
      </c>
      <c r="E7330" t="s">
        <v>77</v>
      </c>
      <c r="G7330" t="s">
        <v>32</v>
      </c>
      <c r="H7330">
        <v>74000</v>
      </c>
      <c r="I7330" t="s">
        <v>369</v>
      </c>
      <c r="J7330" s="7">
        <v>49</v>
      </c>
      <c r="K7330" t="s">
        <v>32</v>
      </c>
      <c r="L7330" t="s">
        <v>33</v>
      </c>
      <c r="M7330" t="str">
        <f t="shared" si="114"/>
        <v>Wed</v>
      </c>
      <c r="N7330" t="str">
        <f>VLOOKUP(Query1[[#This Row],[Age]],'Age Group Vlookup'!B$3:C$6,2,TRUE)</f>
        <v>40-49</v>
      </c>
    </row>
    <row r="7331" spans="1:14" x14ac:dyDescent="0.3">
      <c r="A7331" t="s">
        <v>8345</v>
      </c>
      <c r="B7331" s="1">
        <v>42429</v>
      </c>
      <c r="C7331" t="s">
        <v>95</v>
      </c>
      <c r="D7331">
        <v>24311</v>
      </c>
      <c r="E7331" t="s">
        <v>58</v>
      </c>
      <c r="G7331" t="s">
        <v>17</v>
      </c>
      <c r="H7331">
        <v>29000</v>
      </c>
      <c r="I7331" t="s">
        <v>96</v>
      </c>
      <c r="J7331" s="7">
        <v>47</v>
      </c>
      <c r="K7331" t="s">
        <v>17</v>
      </c>
      <c r="L7331" t="s">
        <v>18</v>
      </c>
      <c r="M7331" t="str">
        <f t="shared" si="114"/>
        <v>Mon</v>
      </c>
      <c r="N7331" t="str">
        <f>VLOOKUP(Query1[[#This Row],[Age]],'Age Group Vlookup'!B$3:C$6,2,TRUE)</f>
        <v>40-49</v>
      </c>
    </row>
    <row r="7332" spans="1:14" x14ac:dyDescent="0.3">
      <c r="A7332" t="s">
        <v>8346</v>
      </c>
      <c r="B7332" s="1">
        <v>42447</v>
      </c>
      <c r="C7332" t="s">
        <v>743</v>
      </c>
      <c r="D7332">
        <v>5448</v>
      </c>
      <c r="E7332" t="s">
        <v>47</v>
      </c>
      <c r="G7332" t="s">
        <v>15</v>
      </c>
      <c r="H7332">
        <v>191000</v>
      </c>
      <c r="I7332" t="s">
        <v>744</v>
      </c>
      <c r="J7332" s="7">
        <v>47</v>
      </c>
      <c r="K7332" t="s">
        <v>17</v>
      </c>
      <c r="L7332" t="s">
        <v>18</v>
      </c>
      <c r="M7332" t="str">
        <f t="shared" si="114"/>
        <v>Fri</v>
      </c>
      <c r="N7332" t="str">
        <f>VLOOKUP(Query1[[#This Row],[Age]],'Age Group Vlookup'!B$3:C$6,2,TRUE)</f>
        <v>40-49</v>
      </c>
    </row>
    <row r="7333" spans="1:14" x14ac:dyDescent="0.3">
      <c r="A7333" t="s">
        <v>8347</v>
      </c>
      <c r="B7333" s="1">
        <v>42671</v>
      </c>
      <c r="C7333" t="s">
        <v>850</v>
      </c>
      <c r="D7333">
        <v>9223</v>
      </c>
      <c r="E7333" t="s">
        <v>14</v>
      </c>
      <c r="G7333" t="s">
        <v>15</v>
      </c>
      <c r="H7333">
        <v>516000</v>
      </c>
      <c r="I7333" t="s">
        <v>851</v>
      </c>
      <c r="J7333" s="7">
        <v>30</v>
      </c>
      <c r="K7333" t="s">
        <v>32</v>
      </c>
      <c r="L7333" t="s">
        <v>33</v>
      </c>
      <c r="M7333" t="str">
        <f t="shared" si="114"/>
        <v>Fri</v>
      </c>
      <c r="N7333" t="str">
        <f>VLOOKUP(Query1[[#This Row],[Age]],'Age Group Vlookup'!B$3:C$6,2,TRUE)</f>
        <v>30-39</v>
      </c>
    </row>
    <row r="7334" spans="1:14" x14ac:dyDescent="0.3">
      <c r="A7334" t="s">
        <v>8348</v>
      </c>
      <c r="B7334" s="1">
        <v>42452</v>
      </c>
      <c r="C7334" t="s">
        <v>1488</v>
      </c>
      <c r="D7334">
        <v>41569</v>
      </c>
      <c r="E7334" t="s">
        <v>108</v>
      </c>
      <c r="G7334" t="s">
        <v>17</v>
      </c>
      <c r="H7334">
        <v>4000</v>
      </c>
      <c r="I7334" t="s">
        <v>1489</v>
      </c>
      <c r="J7334" s="7">
        <v>20</v>
      </c>
      <c r="K7334" t="s">
        <v>27</v>
      </c>
      <c r="L7334" t="s">
        <v>28</v>
      </c>
      <c r="M7334" t="str">
        <f t="shared" si="114"/>
        <v>Wed</v>
      </c>
      <c r="N7334" t="str">
        <f>VLOOKUP(Query1[[#This Row],[Age]],'Age Group Vlookup'!B$3:C$6,2,TRUE)</f>
        <v>20-29</v>
      </c>
    </row>
    <row r="7335" spans="1:14" x14ac:dyDescent="0.3">
      <c r="A7335" t="s">
        <v>8349</v>
      </c>
      <c r="B7335" s="1">
        <v>42427</v>
      </c>
      <c r="C7335" t="s">
        <v>940</v>
      </c>
      <c r="D7335">
        <v>28034</v>
      </c>
      <c r="E7335" t="s">
        <v>137</v>
      </c>
      <c r="G7335" t="s">
        <v>15</v>
      </c>
      <c r="H7335">
        <v>886000</v>
      </c>
      <c r="I7335" t="s">
        <v>941</v>
      </c>
      <c r="J7335" s="7">
        <v>44</v>
      </c>
      <c r="K7335" t="s">
        <v>27</v>
      </c>
      <c r="L7335" t="s">
        <v>28</v>
      </c>
      <c r="M7335" t="str">
        <f t="shared" si="114"/>
        <v>Sat</v>
      </c>
      <c r="N7335" t="str">
        <f>VLOOKUP(Query1[[#This Row],[Age]],'Age Group Vlookup'!B$3:C$6,2,TRUE)</f>
        <v>40-49</v>
      </c>
    </row>
    <row r="7336" spans="1:14" x14ac:dyDescent="0.3">
      <c r="A7336" t="s">
        <v>8350</v>
      </c>
      <c r="B7336" s="1">
        <v>42465</v>
      </c>
      <c r="C7336" t="s">
        <v>1595</v>
      </c>
      <c r="D7336">
        <v>24734</v>
      </c>
      <c r="E7336" t="s">
        <v>108</v>
      </c>
      <c r="G7336" t="s">
        <v>32</v>
      </c>
      <c r="H7336">
        <v>85000</v>
      </c>
      <c r="I7336" t="s">
        <v>1596</v>
      </c>
      <c r="J7336" s="7">
        <v>36</v>
      </c>
      <c r="K7336" t="s">
        <v>17</v>
      </c>
      <c r="L7336" t="s">
        <v>18</v>
      </c>
      <c r="M7336" t="str">
        <f t="shared" si="114"/>
        <v>Tue</v>
      </c>
      <c r="N7336" t="str">
        <f>VLOOKUP(Query1[[#This Row],[Age]],'Age Group Vlookup'!B$3:C$6,2,TRUE)</f>
        <v>30-39</v>
      </c>
    </row>
    <row r="7337" spans="1:14" x14ac:dyDescent="0.3">
      <c r="A7337" t="s">
        <v>8351</v>
      </c>
      <c r="B7337" s="1">
        <v>42528</v>
      </c>
      <c r="C7337" t="s">
        <v>101</v>
      </c>
      <c r="D7337">
        <v>11062</v>
      </c>
      <c r="E7337" t="s">
        <v>54</v>
      </c>
      <c r="G7337" t="s">
        <v>17</v>
      </c>
      <c r="H7337">
        <v>13000</v>
      </c>
      <c r="I7337" t="s">
        <v>102</v>
      </c>
      <c r="J7337" s="7">
        <v>30</v>
      </c>
      <c r="K7337" t="s">
        <v>32</v>
      </c>
      <c r="L7337" t="s">
        <v>33</v>
      </c>
      <c r="M7337" t="str">
        <f t="shared" si="114"/>
        <v>Tue</v>
      </c>
      <c r="N7337" t="str">
        <f>VLOOKUP(Query1[[#This Row],[Age]],'Age Group Vlookup'!B$3:C$6,2,TRUE)</f>
        <v>30-39</v>
      </c>
    </row>
    <row r="7338" spans="1:14" x14ac:dyDescent="0.3">
      <c r="A7338" t="s">
        <v>8352</v>
      </c>
      <c r="B7338" s="1">
        <v>42493</v>
      </c>
      <c r="C7338" t="s">
        <v>1932</v>
      </c>
      <c r="D7338">
        <v>1525</v>
      </c>
      <c r="E7338" t="s">
        <v>14</v>
      </c>
      <c r="G7338" t="s">
        <v>17</v>
      </c>
      <c r="H7338">
        <v>24000</v>
      </c>
      <c r="I7338" t="s">
        <v>1933</v>
      </c>
      <c r="J7338" s="7">
        <v>45</v>
      </c>
      <c r="K7338" t="s">
        <v>27</v>
      </c>
      <c r="L7338" t="s">
        <v>28</v>
      </c>
      <c r="M7338" t="str">
        <f t="shared" si="114"/>
        <v>Tue</v>
      </c>
      <c r="N7338" t="str">
        <f>VLOOKUP(Query1[[#This Row],[Age]],'Age Group Vlookup'!B$3:C$6,2,TRUE)</f>
        <v>40-49</v>
      </c>
    </row>
    <row r="7339" spans="1:14" x14ac:dyDescent="0.3">
      <c r="A7339" t="s">
        <v>8353</v>
      </c>
      <c r="B7339" s="1">
        <v>42519</v>
      </c>
      <c r="C7339" t="s">
        <v>395</v>
      </c>
      <c r="D7339">
        <v>26289</v>
      </c>
      <c r="E7339" t="s">
        <v>108</v>
      </c>
      <c r="G7339" t="s">
        <v>15</v>
      </c>
      <c r="H7339">
        <v>682000</v>
      </c>
      <c r="I7339" t="s">
        <v>396</v>
      </c>
      <c r="J7339" s="7">
        <v>50</v>
      </c>
      <c r="K7339" t="s">
        <v>27</v>
      </c>
      <c r="L7339" t="s">
        <v>28</v>
      </c>
      <c r="M7339" t="str">
        <f t="shared" si="114"/>
        <v>Sun</v>
      </c>
      <c r="N7339" t="str">
        <f>VLOOKUP(Query1[[#This Row],[Age]],'Age Group Vlookup'!B$3:C$6,2,TRUE)</f>
        <v>50-59</v>
      </c>
    </row>
    <row r="7340" spans="1:14" x14ac:dyDescent="0.3">
      <c r="A7340" t="s">
        <v>8354</v>
      </c>
      <c r="B7340" s="1">
        <v>42465</v>
      </c>
      <c r="C7340" t="s">
        <v>1066</v>
      </c>
      <c r="D7340">
        <v>49181</v>
      </c>
      <c r="E7340" t="s">
        <v>133</v>
      </c>
      <c r="G7340" t="s">
        <v>17</v>
      </c>
      <c r="H7340">
        <v>45000</v>
      </c>
      <c r="I7340" t="s">
        <v>1067</v>
      </c>
      <c r="J7340" s="7">
        <v>41</v>
      </c>
      <c r="K7340" t="s">
        <v>27</v>
      </c>
      <c r="L7340" t="s">
        <v>28</v>
      </c>
      <c r="M7340" t="str">
        <f t="shared" si="114"/>
        <v>Tue</v>
      </c>
      <c r="N7340" t="str">
        <f>VLOOKUP(Query1[[#This Row],[Age]],'Age Group Vlookup'!B$3:C$6,2,TRUE)</f>
        <v>40-49</v>
      </c>
    </row>
    <row r="7341" spans="1:14" x14ac:dyDescent="0.3">
      <c r="A7341" t="s">
        <v>8355</v>
      </c>
      <c r="B7341" s="1">
        <v>42470</v>
      </c>
      <c r="C7341" t="s">
        <v>89</v>
      </c>
      <c r="D7341">
        <v>2300</v>
      </c>
      <c r="E7341" t="s">
        <v>133</v>
      </c>
      <c r="G7341" t="s">
        <v>15</v>
      </c>
      <c r="H7341">
        <v>144000</v>
      </c>
      <c r="I7341" t="s">
        <v>90</v>
      </c>
      <c r="J7341" s="7">
        <v>28</v>
      </c>
      <c r="K7341" t="s">
        <v>32</v>
      </c>
      <c r="L7341" t="s">
        <v>33</v>
      </c>
      <c r="M7341" t="str">
        <f t="shared" si="114"/>
        <v>Sun</v>
      </c>
      <c r="N7341" t="str">
        <f>VLOOKUP(Query1[[#This Row],[Age]],'Age Group Vlookup'!B$3:C$6,2,TRUE)</f>
        <v>20-29</v>
      </c>
    </row>
    <row r="7342" spans="1:14" x14ac:dyDescent="0.3">
      <c r="A7342" t="s">
        <v>8356</v>
      </c>
      <c r="B7342" s="1">
        <v>42701</v>
      </c>
      <c r="C7342" t="s">
        <v>1020</v>
      </c>
      <c r="D7342">
        <v>25054</v>
      </c>
      <c r="E7342" t="s">
        <v>21</v>
      </c>
      <c r="G7342" t="s">
        <v>15</v>
      </c>
      <c r="H7342">
        <v>608000</v>
      </c>
      <c r="I7342" t="s">
        <v>1021</v>
      </c>
      <c r="J7342" s="7">
        <v>28</v>
      </c>
      <c r="K7342" t="s">
        <v>17</v>
      </c>
      <c r="L7342" t="s">
        <v>18</v>
      </c>
      <c r="M7342" t="str">
        <f t="shared" si="114"/>
        <v>Sun</v>
      </c>
      <c r="N7342" t="str">
        <f>VLOOKUP(Query1[[#This Row],[Age]],'Age Group Vlookup'!B$3:C$6,2,TRUE)</f>
        <v>20-29</v>
      </c>
    </row>
    <row r="7343" spans="1:14" x14ac:dyDescent="0.3">
      <c r="A7343" t="s">
        <v>8357</v>
      </c>
      <c r="B7343" s="1">
        <v>42680</v>
      </c>
      <c r="C7343" t="s">
        <v>983</v>
      </c>
      <c r="D7343">
        <v>20308</v>
      </c>
      <c r="E7343" t="s">
        <v>133</v>
      </c>
      <c r="G7343" t="s">
        <v>15</v>
      </c>
      <c r="H7343">
        <v>867000</v>
      </c>
      <c r="I7343" t="s">
        <v>984</v>
      </c>
      <c r="J7343" s="7">
        <v>44</v>
      </c>
      <c r="K7343" t="s">
        <v>32</v>
      </c>
      <c r="L7343" t="s">
        <v>33</v>
      </c>
      <c r="M7343" t="str">
        <f t="shared" si="114"/>
        <v>Sun</v>
      </c>
      <c r="N7343" t="str">
        <f>VLOOKUP(Query1[[#This Row],[Age]],'Age Group Vlookup'!B$3:C$6,2,TRUE)</f>
        <v>40-49</v>
      </c>
    </row>
    <row r="7344" spans="1:14" x14ac:dyDescent="0.3">
      <c r="A7344" t="s">
        <v>8358</v>
      </c>
      <c r="B7344" s="1">
        <v>42403</v>
      </c>
      <c r="C7344" t="s">
        <v>1132</v>
      </c>
      <c r="D7344">
        <v>4178</v>
      </c>
      <c r="E7344" t="s">
        <v>77</v>
      </c>
      <c r="G7344" t="s">
        <v>32</v>
      </c>
      <c r="H7344">
        <v>194000</v>
      </c>
      <c r="I7344" t="s">
        <v>1133</v>
      </c>
      <c r="J7344" s="7">
        <v>23</v>
      </c>
      <c r="K7344" t="s">
        <v>17</v>
      </c>
      <c r="L7344" t="s">
        <v>18</v>
      </c>
      <c r="M7344" t="str">
        <f t="shared" si="114"/>
        <v>Wed</v>
      </c>
      <c r="N7344" t="str">
        <f>VLOOKUP(Query1[[#This Row],[Age]],'Age Group Vlookup'!B$3:C$6,2,TRUE)</f>
        <v>20-29</v>
      </c>
    </row>
    <row r="7345" spans="1:14" x14ac:dyDescent="0.3">
      <c r="A7345" t="s">
        <v>8359</v>
      </c>
      <c r="B7345" s="1">
        <v>42626</v>
      </c>
      <c r="C7345" t="s">
        <v>887</v>
      </c>
      <c r="D7345">
        <v>6269</v>
      </c>
      <c r="E7345" t="s">
        <v>150</v>
      </c>
      <c r="G7345" t="s">
        <v>17</v>
      </c>
      <c r="H7345">
        <v>9000</v>
      </c>
      <c r="I7345" t="s">
        <v>888</v>
      </c>
      <c r="J7345" s="7">
        <v>33</v>
      </c>
      <c r="K7345" t="s">
        <v>27</v>
      </c>
      <c r="L7345" t="s">
        <v>28</v>
      </c>
      <c r="M7345" t="str">
        <f t="shared" si="114"/>
        <v>Tue</v>
      </c>
      <c r="N7345" t="str">
        <f>VLOOKUP(Query1[[#This Row],[Age]],'Age Group Vlookup'!B$3:C$6,2,TRUE)</f>
        <v>30-39</v>
      </c>
    </row>
    <row r="7346" spans="1:14" x14ac:dyDescent="0.3">
      <c r="A7346" t="s">
        <v>8360</v>
      </c>
      <c r="B7346" s="1">
        <v>42587</v>
      </c>
      <c r="C7346" t="s">
        <v>65</v>
      </c>
      <c r="D7346">
        <v>3197</v>
      </c>
      <c r="E7346" t="s">
        <v>58</v>
      </c>
      <c r="G7346" t="s">
        <v>15</v>
      </c>
      <c r="H7346">
        <v>355000</v>
      </c>
      <c r="I7346" t="s">
        <v>66</v>
      </c>
      <c r="J7346" s="7">
        <v>22</v>
      </c>
      <c r="K7346" t="s">
        <v>32</v>
      </c>
      <c r="L7346" t="s">
        <v>33</v>
      </c>
      <c r="M7346" t="str">
        <f t="shared" si="114"/>
        <v>Fri</v>
      </c>
      <c r="N7346" t="str">
        <f>VLOOKUP(Query1[[#This Row],[Age]],'Age Group Vlookup'!B$3:C$6,2,TRUE)</f>
        <v>20-29</v>
      </c>
    </row>
    <row r="7347" spans="1:14" x14ac:dyDescent="0.3">
      <c r="A7347" t="s">
        <v>8361</v>
      </c>
      <c r="B7347" s="1">
        <v>42452</v>
      </c>
      <c r="C7347" t="s">
        <v>512</v>
      </c>
      <c r="D7347">
        <v>42341</v>
      </c>
      <c r="E7347" t="s">
        <v>77</v>
      </c>
      <c r="G7347" t="s">
        <v>17</v>
      </c>
      <c r="H7347">
        <v>33000</v>
      </c>
      <c r="I7347" t="s">
        <v>513</v>
      </c>
      <c r="J7347" s="7">
        <v>46</v>
      </c>
      <c r="K7347" t="s">
        <v>32</v>
      </c>
      <c r="L7347" t="s">
        <v>33</v>
      </c>
      <c r="M7347" t="str">
        <f t="shared" si="114"/>
        <v>Wed</v>
      </c>
      <c r="N7347" t="str">
        <f>VLOOKUP(Query1[[#This Row],[Age]],'Age Group Vlookup'!B$3:C$6,2,TRUE)</f>
        <v>40-49</v>
      </c>
    </row>
    <row r="7348" spans="1:14" x14ac:dyDescent="0.3">
      <c r="A7348" t="s">
        <v>8362</v>
      </c>
      <c r="B7348" s="1">
        <v>42446</v>
      </c>
      <c r="C7348" t="s">
        <v>559</v>
      </c>
      <c r="D7348">
        <v>45156</v>
      </c>
      <c r="E7348" t="s">
        <v>14</v>
      </c>
      <c r="G7348" t="s">
        <v>32</v>
      </c>
      <c r="H7348">
        <v>105000</v>
      </c>
      <c r="I7348" t="s">
        <v>560</v>
      </c>
      <c r="J7348" s="7">
        <v>26</v>
      </c>
      <c r="K7348" t="s">
        <v>27</v>
      </c>
      <c r="L7348" t="s">
        <v>28</v>
      </c>
      <c r="M7348" t="str">
        <f t="shared" si="114"/>
        <v>Thu</v>
      </c>
      <c r="N7348" t="str">
        <f>VLOOKUP(Query1[[#This Row],[Age]],'Age Group Vlookup'!B$3:C$6,2,TRUE)</f>
        <v>20-29</v>
      </c>
    </row>
    <row r="7349" spans="1:14" x14ac:dyDescent="0.3">
      <c r="A7349" t="s">
        <v>8363</v>
      </c>
      <c r="B7349" s="1">
        <v>42686</v>
      </c>
      <c r="C7349" t="s">
        <v>866</v>
      </c>
      <c r="D7349">
        <v>30566</v>
      </c>
      <c r="E7349" t="s">
        <v>108</v>
      </c>
      <c r="G7349" t="s">
        <v>15</v>
      </c>
      <c r="H7349">
        <v>548000</v>
      </c>
      <c r="I7349" t="s">
        <v>867</v>
      </c>
      <c r="J7349" s="7">
        <v>37</v>
      </c>
      <c r="K7349" t="s">
        <v>27</v>
      </c>
      <c r="L7349" t="s">
        <v>28</v>
      </c>
      <c r="M7349" t="str">
        <f t="shared" si="114"/>
        <v>Sat</v>
      </c>
      <c r="N7349" t="str">
        <f>VLOOKUP(Query1[[#This Row],[Age]],'Age Group Vlookup'!B$3:C$6,2,TRUE)</f>
        <v>30-39</v>
      </c>
    </row>
    <row r="7350" spans="1:14" x14ac:dyDescent="0.3">
      <c r="A7350" t="s">
        <v>8364</v>
      </c>
      <c r="B7350" s="1">
        <v>42628</v>
      </c>
      <c r="C7350" t="s">
        <v>1167</v>
      </c>
      <c r="D7350">
        <v>16656</v>
      </c>
      <c r="E7350" t="s">
        <v>62</v>
      </c>
      <c r="G7350" t="s">
        <v>17</v>
      </c>
      <c r="H7350">
        <v>32000</v>
      </c>
      <c r="I7350" t="s">
        <v>1168</v>
      </c>
      <c r="J7350" s="7">
        <v>34</v>
      </c>
      <c r="K7350" t="s">
        <v>32</v>
      </c>
      <c r="L7350" t="s">
        <v>33</v>
      </c>
      <c r="M7350" t="str">
        <f t="shared" si="114"/>
        <v>Thu</v>
      </c>
      <c r="N7350" t="str">
        <f>VLOOKUP(Query1[[#This Row],[Age]],'Age Group Vlookup'!B$3:C$6,2,TRUE)</f>
        <v>30-39</v>
      </c>
    </row>
    <row r="7351" spans="1:14" x14ac:dyDescent="0.3">
      <c r="A7351" t="s">
        <v>8365</v>
      </c>
      <c r="B7351" s="1">
        <v>42438</v>
      </c>
      <c r="C7351" t="s">
        <v>930</v>
      </c>
      <c r="D7351">
        <v>12195</v>
      </c>
      <c r="E7351" t="s">
        <v>21</v>
      </c>
      <c r="G7351" t="s">
        <v>17</v>
      </c>
      <c r="H7351">
        <v>15000</v>
      </c>
      <c r="I7351" t="s">
        <v>931</v>
      </c>
      <c r="J7351" s="7">
        <v>47</v>
      </c>
      <c r="K7351" t="s">
        <v>17</v>
      </c>
      <c r="L7351" t="s">
        <v>18</v>
      </c>
      <c r="M7351" t="str">
        <f t="shared" si="114"/>
        <v>Wed</v>
      </c>
      <c r="N7351" t="str">
        <f>VLOOKUP(Query1[[#This Row],[Age]],'Age Group Vlookup'!B$3:C$6,2,TRUE)</f>
        <v>40-49</v>
      </c>
    </row>
    <row r="7352" spans="1:14" x14ac:dyDescent="0.3">
      <c r="A7352" t="s">
        <v>8366</v>
      </c>
      <c r="B7352" s="1">
        <v>42463</v>
      </c>
      <c r="C7352" t="s">
        <v>581</v>
      </c>
      <c r="D7352">
        <v>3473</v>
      </c>
      <c r="E7352" t="s">
        <v>62</v>
      </c>
      <c r="G7352" t="s">
        <v>32</v>
      </c>
      <c r="H7352">
        <v>150000</v>
      </c>
      <c r="I7352" t="s">
        <v>582</v>
      </c>
      <c r="J7352" s="7">
        <v>35</v>
      </c>
      <c r="K7352" t="s">
        <v>32</v>
      </c>
      <c r="L7352" t="s">
        <v>33</v>
      </c>
      <c r="M7352" t="str">
        <f t="shared" si="114"/>
        <v>Sun</v>
      </c>
      <c r="N7352" t="str">
        <f>VLOOKUP(Query1[[#This Row],[Age]],'Age Group Vlookup'!B$3:C$6,2,TRUE)</f>
        <v>30-39</v>
      </c>
    </row>
    <row r="7353" spans="1:14" x14ac:dyDescent="0.3">
      <c r="A7353" t="s">
        <v>8367</v>
      </c>
      <c r="B7353" s="1">
        <v>42471</v>
      </c>
      <c r="C7353" t="s">
        <v>419</v>
      </c>
      <c r="D7353">
        <v>36824</v>
      </c>
      <c r="E7353" t="s">
        <v>62</v>
      </c>
      <c r="G7353" t="s">
        <v>15</v>
      </c>
      <c r="H7353">
        <v>400000</v>
      </c>
      <c r="I7353" t="s">
        <v>420</v>
      </c>
      <c r="J7353" s="7">
        <v>26</v>
      </c>
      <c r="K7353" t="s">
        <v>17</v>
      </c>
      <c r="L7353" t="s">
        <v>18</v>
      </c>
      <c r="M7353" t="str">
        <f t="shared" si="114"/>
        <v>Mon</v>
      </c>
      <c r="N7353" t="str">
        <f>VLOOKUP(Query1[[#This Row],[Age]],'Age Group Vlookup'!B$3:C$6,2,TRUE)</f>
        <v>20-29</v>
      </c>
    </row>
    <row r="7354" spans="1:14" x14ac:dyDescent="0.3">
      <c r="A7354" t="s">
        <v>8368</v>
      </c>
      <c r="B7354" s="1">
        <v>42660</v>
      </c>
      <c r="C7354" t="s">
        <v>83</v>
      </c>
      <c r="D7354">
        <v>17889</v>
      </c>
      <c r="E7354" t="s">
        <v>69</v>
      </c>
      <c r="G7354" t="s">
        <v>15</v>
      </c>
      <c r="H7354">
        <v>303000</v>
      </c>
      <c r="I7354" t="s">
        <v>84</v>
      </c>
      <c r="J7354" s="7">
        <v>38</v>
      </c>
      <c r="K7354" t="s">
        <v>17</v>
      </c>
      <c r="L7354" t="s">
        <v>18</v>
      </c>
      <c r="M7354" t="str">
        <f t="shared" si="114"/>
        <v>Mon</v>
      </c>
      <c r="N7354" t="str">
        <f>VLOOKUP(Query1[[#This Row],[Age]],'Age Group Vlookup'!B$3:C$6,2,TRUE)</f>
        <v>30-39</v>
      </c>
    </row>
    <row r="7355" spans="1:14" x14ac:dyDescent="0.3">
      <c r="A7355" t="s">
        <v>8369</v>
      </c>
      <c r="B7355" s="1">
        <v>42418</v>
      </c>
      <c r="C7355" t="s">
        <v>1861</v>
      </c>
      <c r="D7355">
        <v>36751</v>
      </c>
      <c r="E7355" t="s">
        <v>150</v>
      </c>
      <c r="G7355" t="s">
        <v>32</v>
      </c>
      <c r="H7355">
        <v>166000</v>
      </c>
      <c r="I7355" t="s">
        <v>1862</v>
      </c>
      <c r="J7355" s="7">
        <v>47</v>
      </c>
      <c r="K7355" t="s">
        <v>27</v>
      </c>
      <c r="L7355" t="s">
        <v>28</v>
      </c>
      <c r="M7355" t="str">
        <f t="shared" si="114"/>
        <v>Thu</v>
      </c>
      <c r="N7355" t="str">
        <f>VLOOKUP(Query1[[#This Row],[Age]],'Age Group Vlookup'!B$3:C$6,2,TRUE)</f>
        <v>40-49</v>
      </c>
    </row>
    <row r="7356" spans="1:14" x14ac:dyDescent="0.3">
      <c r="A7356" t="s">
        <v>8370</v>
      </c>
      <c r="B7356" s="1">
        <v>42387</v>
      </c>
      <c r="C7356" t="s">
        <v>1008</v>
      </c>
      <c r="D7356">
        <v>7154</v>
      </c>
      <c r="E7356" t="s">
        <v>133</v>
      </c>
      <c r="G7356" t="s">
        <v>17</v>
      </c>
      <c r="H7356">
        <v>39000</v>
      </c>
      <c r="I7356" t="s">
        <v>1009</v>
      </c>
      <c r="J7356" s="7">
        <v>36</v>
      </c>
      <c r="K7356" t="s">
        <v>17</v>
      </c>
      <c r="L7356" t="s">
        <v>18</v>
      </c>
      <c r="M7356" t="str">
        <f t="shared" si="114"/>
        <v>Mon</v>
      </c>
      <c r="N7356" t="str">
        <f>VLOOKUP(Query1[[#This Row],[Age]],'Age Group Vlookup'!B$3:C$6,2,TRUE)</f>
        <v>30-39</v>
      </c>
    </row>
    <row r="7357" spans="1:14" x14ac:dyDescent="0.3">
      <c r="A7357" t="s">
        <v>8371</v>
      </c>
      <c r="B7357" s="1">
        <v>42690</v>
      </c>
      <c r="C7357" t="s">
        <v>1713</v>
      </c>
      <c r="D7357">
        <v>44461</v>
      </c>
      <c r="E7357" t="s">
        <v>150</v>
      </c>
      <c r="G7357" t="s">
        <v>15</v>
      </c>
      <c r="H7357">
        <v>702000</v>
      </c>
      <c r="I7357" t="s">
        <v>1714</v>
      </c>
      <c r="J7357" s="7">
        <v>26</v>
      </c>
      <c r="K7357" t="s">
        <v>17</v>
      </c>
      <c r="L7357" t="s">
        <v>18</v>
      </c>
      <c r="M7357" t="str">
        <f t="shared" si="114"/>
        <v>Wed</v>
      </c>
      <c r="N7357" t="str">
        <f>VLOOKUP(Query1[[#This Row],[Age]],'Age Group Vlookup'!B$3:C$6,2,TRUE)</f>
        <v>20-29</v>
      </c>
    </row>
    <row r="7358" spans="1:14" x14ac:dyDescent="0.3">
      <c r="A7358" t="s">
        <v>8372</v>
      </c>
      <c r="B7358" s="1">
        <v>42471</v>
      </c>
      <c r="C7358" t="s">
        <v>951</v>
      </c>
      <c r="D7358">
        <v>39542</v>
      </c>
      <c r="E7358" t="s">
        <v>54</v>
      </c>
      <c r="G7358" t="s">
        <v>17</v>
      </c>
      <c r="H7358">
        <v>20000</v>
      </c>
      <c r="I7358" t="s">
        <v>952</v>
      </c>
      <c r="J7358" s="7">
        <v>45</v>
      </c>
      <c r="K7358" t="s">
        <v>32</v>
      </c>
      <c r="L7358" t="s">
        <v>33</v>
      </c>
      <c r="M7358" t="str">
        <f t="shared" si="114"/>
        <v>Mon</v>
      </c>
      <c r="N7358" t="str">
        <f>VLOOKUP(Query1[[#This Row],[Age]],'Age Group Vlookup'!B$3:C$6,2,TRUE)</f>
        <v>40-49</v>
      </c>
    </row>
    <row r="7359" spans="1:14" x14ac:dyDescent="0.3">
      <c r="A7359" t="s">
        <v>8373</v>
      </c>
      <c r="B7359" s="1">
        <v>42551</v>
      </c>
      <c r="C7359" t="s">
        <v>805</v>
      </c>
      <c r="D7359">
        <v>15514</v>
      </c>
      <c r="E7359" t="s">
        <v>14</v>
      </c>
      <c r="G7359" t="s">
        <v>15</v>
      </c>
      <c r="H7359">
        <v>432000</v>
      </c>
      <c r="I7359" t="s">
        <v>806</v>
      </c>
      <c r="J7359" s="7">
        <v>46</v>
      </c>
      <c r="K7359" t="s">
        <v>17</v>
      </c>
      <c r="L7359" t="s">
        <v>18</v>
      </c>
      <c r="M7359" t="str">
        <f t="shared" si="114"/>
        <v>Thu</v>
      </c>
      <c r="N7359" t="str">
        <f>VLOOKUP(Query1[[#This Row],[Age]],'Age Group Vlookup'!B$3:C$6,2,TRUE)</f>
        <v>40-49</v>
      </c>
    </row>
    <row r="7360" spans="1:14" x14ac:dyDescent="0.3">
      <c r="A7360" t="s">
        <v>8374</v>
      </c>
      <c r="B7360" s="1">
        <v>42699</v>
      </c>
      <c r="C7360" t="s">
        <v>195</v>
      </c>
      <c r="D7360">
        <v>26560</v>
      </c>
      <c r="E7360" t="s">
        <v>150</v>
      </c>
      <c r="G7360" t="s">
        <v>15</v>
      </c>
      <c r="H7360">
        <v>209000</v>
      </c>
      <c r="I7360" t="s">
        <v>196</v>
      </c>
      <c r="J7360" s="7">
        <v>37</v>
      </c>
      <c r="K7360" t="s">
        <v>32</v>
      </c>
      <c r="L7360" t="s">
        <v>33</v>
      </c>
      <c r="M7360" t="str">
        <f t="shared" si="114"/>
        <v>Fri</v>
      </c>
      <c r="N7360" t="str">
        <f>VLOOKUP(Query1[[#This Row],[Age]],'Age Group Vlookup'!B$3:C$6,2,TRUE)</f>
        <v>30-39</v>
      </c>
    </row>
    <row r="7361" spans="1:14" x14ac:dyDescent="0.3">
      <c r="A7361" t="s">
        <v>8375</v>
      </c>
      <c r="B7361" s="1">
        <v>42675</v>
      </c>
      <c r="C7361" t="s">
        <v>1875</v>
      </c>
      <c r="D7361">
        <v>35464</v>
      </c>
      <c r="E7361" t="s">
        <v>47</v>
      </c>
      <c r="G7361" t="s">
        <v>32</v>
      </c>
      <c r="H7361">
        <v>181000</v>
      </c>
      <c r="I7361" t="s">
        <v>1876</v>
      </c>
      <c r="J7361" s="7">
        <v>49</v>
      </c>
      <c r="K7361" t="s">
        <v>27</v>
      </c>
      <c r="L7361" t="s">
        <v>28</v>
      </c>
      <c r="M7361" t="str">
        <f t="shared" si="114"/>
        <v>Tue</v>
      </c>
      <c r="N7361" t="str">
        <f>VLOOKUP(Query1[[#This Row],[Age]],'Age Group Vlookup'!B$3:C$6,2,TRUE)</f>
        <v>40-49</v>
      </c>
    </row>
    <row r="7362" spans="1:14" x14ac:dyDescent="0.3">
      <c r="A7362" t="s">
        <v>8376</v>
      </c>
      <c r="B7362" s="1">
        <v>42375</v>
      </c>
      <c r="C7362" t="s">
        <v>689</v>
      </c>
      <c r="D7362">
        <v>29697</v>
      </c>
      <c r="E7362" t="s">
        <v>150</v>
      </c>
      <c r="G7362" t="s">
        <v>17</v>
      </c>
      <c r="H7362">
        <v>50000</v>
      </c>
      <c r="I7362" t="s">
        <v>690</v>
      </c>
      <c r="J7362" s="7">
        <v>30</v>
      </c>
      <c r="K7362" t="s">
        <v>17</v>
      </c>
      <c r="L7362" t="s">
        <v>18</v>
      </c>
      <c r="M7362" t="str">
        <f t="shared" ref="M7362:M7425" si="115">TEXT(B7362,"ddd")</f>
        <v>Wed</v>
      </c>
      <c r="N7362" t="str">
        <f>VLOOKUP(Query1[[#This Row],[Age]],'Age Group Vlookup'!B$3:C$6,2,TRUE)</f>
        <v>30-39</v>
      </c>
    </row>
    <row r="7363" spans="1:14" x14ac:dyDescent="0.3">
      <c r="A7363" t="s">
        <v>8377</v>
      </c>
      <c r="B7363" s="1">
        <v>42473</v>
      </c>
      <c r="C7363" t="s">
        <v>46</v>
      </c>
      <c r="D7363">
        <v>625</v>
      </c>
      <c r="E7363" t="s">
        <v>133</v>
      </c>
      <c r="G7363" t="s">
        <v>15</v>
      </c>
      <c r="H7363">
        <v>828000</v>
      </c>
      <c r="I7363" t="s">
        <v>48</v>
      </c>
      <c r="J7363" s="7">
        <v>30</v>
      </c>
      <c r="K7363" t="s">
        <v>32</v>
      </c>
      <c r="L7363" t="s">
        <v>33</v>
      </c>
      <c r="M7363" t="str">
        <f t="shared" si="115"/>
        <v>Wed</v>
      </c>
      <c r="N7363" t="str">
        <f>VLOOKUP(Query1[[#This Row],[Age]],'Age Group Vlookup'!B$3:C$6,2,TRUE)</f>
        <v>30-39</v>
      </c>
    </row>
    <row r="7364" spans="1:14" x14ac:dyDescent="0.3">
      <c r="A7364" t="s">
        <v>8378</v>
      </c>
      <c r="B7364" s="1">
        <v>42463</v>
      </c>
      <c r="C7364" t="s">
        <v>466</v>
      </c>
      <c r="D7364">
        <v>31438</v>
      </c>
      <c r="E7364" t="s">
        <v>69</v>
      </c>
      <c r="G7364" t="s">
        <v>15</v>
      </c>
      <c r="H7364">
        <v>605000</v>
      </c>
      <c r="I7364" t="s">
        <v>467</v>
      </c>
      <c r="J7364" s="7">
        <v>39</v>
      </c>
      <c r="K7364" t="s">
        <v>17</v>
      </c>
      <c r="L7364" t="s">
        <v>18</v>
      </c>
      <c r="M7364" t="str">
        <f t="shared" si="115"/>
        <v>Sun</v>
      </c>
      <c r="N7364" t="str">
        <f>VLOOKUP(Query1[[#This Row],[Age]],'Age Group Vlookup'!B$3:C$6,2,TRUE)</f>
        <v>30-39</v>
      </c>
    </row>
    <row r="7365" spans="1:14" x14ac:dyDescent="0.3">
      <c r="A7365" t="s">
        <v>8379</v>
      </c>
      <c r="B7365" s="1">
        <v>42714</v>
      </c>
      <c r="C7365" t="s">
        <v>425</v>
      </c>
      <c r="D7365">
        <v>2357</v>
      </c>
      <c r="E7365" t="s">
        <v>77</v>
      </c>
      <c r="G7365" t="s">
        <v>15</v>
      </c>
      <c r="H7365">
        <v>835000</v>
      </c>
      <c r="I7365" t="s">
        <v>426</v>
      </c>
      <c r="J7365" s="7">
        <v>37</v>
      </c>
      <c r="K7365" t="s">
        <v>27</v>
      </c>
      <c r="L7365" t="s">
        <v>28</v>
      </c>
      <c r="M7365" t="str">
        <f t="shared" si="115"/>
        <v>Sat</v>
      </c>
      <c r="N7365" t="str">
        <f>VLOOKUP(Query1[[#This Row],[Age]],'Age Group Vlookup'!B$3:C$6,2,TRUE)</f>
        <v>30-39</v>
      </c>
    </row>
    <row r="7366" spans="1:14" x14ac:dyDescent="0.3">
      <c r="A7366" t="s">
        <v>8380</v>
      </c>
      <c r="B7366" s="1">
        <v>42654</v>
      </c>
      <c r="C7366" t="s">
        <v>444</v>
      </c>
      <c r="D7366">
        <v>11641</v>
      </c>
      <c r="E7366" t="s">
        <v>58</v>
      </c>
      <c r="G7366" t="s">
        <v>17</v>
      </c>
      <c r="H7366">
        <v>17000</v>
      </c>
      <c r="I7366" t="s">
        <v>445</v>
      </c>
      <c r="J7366" s="7">
        <v>45</v>
      </c>
      <c r="K7366" t="s">
        <v>27</v>
      </c>
      <c r="L7366" t="s">
        <v>28</v>
      </c>
      <c r="M7366" t="str">
        <f t="shared" si="115"/>
        <v>Tue</v>
      </c>
      <c r="N7366" t="str">
        <f>VLOOKUP(Query1[[#This Row],[Age]],'Age Group Vlookup'!B$3:C$6,2,TRUE)</f>
        <v>40-49</v>
      </c>
    </row>
    <row r="7367" spans="1:14" x14ac:dyDescent="0.3">
      <c r="A7367" t="s">
        <v>8381</v>
      </c>
      <c r="B7367" s="1">
        <v>42535</v>
      </c>
      <c r="C7367" t="s">
        <v>917</v>
      </c>
      <c r="D7367">
        <v>34006</v>
      </c>
      <c r="E7367" t="s">
        <v>58</v>
      </c>
      <c r="G7367" t="s">
        <v>17</v>
      </c>
      <c r="H7367">
        <v>41000</v>
      </c>
      <c r="I7367" t="s">
        <v>918</v>
      </c>
      <c r="J7367" s="7">
        <v>23</v>
      </c>
      <c r="K7367" t="s">
        <v>27</v>
      </c>
      <c r="L7367" t="s">
        <v>28</v>
      </c>
      <c r="M7367" t="str">
        <f t="shared" si="115"/>
        <v>Tue</v>
      </c>
      <c r="N7367" t="str">
        <f>VLOOKUP(Query1[[#This Row],[Age]],'Age Group Vlookup'!B$3:C$6,2,TRUE)</f>
        <v>20-29</v>
      </c>
    </row>
    <row r="7368" spans="1:14" x14ac:dyDescent="0.3">
      <c r="A7368" t="s">
        <v>8382</v>
      </c>
      <c r="B7368" s="1">
        <v>42375</v>
      </c>
      <c r="C7368" t="s">
        <v>1960</v>
      </c>
      <c r="D7368">
        <v>4500</v>
      </c>
      <c r="E7368" t="s">
        <v>54</v>
      </c>
      <c r="G7368" t="s">
        <v>17</v>
      </c>
      <c r="H7368">
        <v>18000</v>
      </c>
      <c r="I7368" t="s">
        <v>806</v>
      </c>
      <c r="J7368" s="7">
        <v>46</v>
      </c>
      <c r="K7368" t="s">
        <v>17</v>
      </c>
      <c r="L7368" t="s">
        <v>18</v>
      </c>
      <c r="M7368" t="str">
        <f t="shared" si="115"/>
        <v>Wed</v>
      </c>
      <c r="N7368" t="str">
        <f>VLOOKUP(Query1[[#This Row],[Age]],'Age Group Vlookup'!B$3:C$6,2,TRUE)</f>
        <v>40-49</v>
      </c>
    </row>
    <row r="7369" spans="1:14" x14ac:dyDescent="0.3">
      <c r="A7369" t="s">
        <v>8383</v>
      </c>
      <c r="B7369" s="1">
        <v>42392</v>
      </c>
      <c r="C7369" t="s">
        <v>2156</v>
      </c>
      <c r="D7369">
        <v>31607</v>
      </c>
      <c r="E7369" t="s">
        <v>58</v>
      </c>
      <c r="G7369" t="s">
        <v>17</v>
      </c>
      <c r="H7369">
        <v>45000</v>
      </c>
      <c r="I7369" t="s">
        <v>2157</v>
      </c>
      <c r="J7369" s="7">
        <v>31</v>
      </c>
      <c r="K7369" t="s">
        <v>32</v>
      </c>
      <c r="L7369" t="s">
        <v>33</v>
      </c>
      <c r="M7369" t="str">
        <f t="shared" si="115"/>
        <v>Sat</v>
      </c>
      <c r="N7369" t="str">
        <f>VLOOKUP(Query1[[#This Row],[Age]],'Age Group Vlookup'!B$3:C$6,2,TRUE)</f>
        <v>30-39</v>
      </c>
    </row>
    <row r="7370" spans="1:14" x14ac:dyDescent="0.3">
      <c r="A7370" t="s">
        <v>8384</v>
      </c>
      <c r="B7370" s="1">
        <v>42409</v>
      </c>
      <c r="C7370" t="s">
        <v>1898</v>
      </c>
      <c r="D7370">
        <v>18097</v>
      </c>
      <c r="E7370" t="s">
        <v>47</v>
      </c>
      <c r="G7370" t="s">
        <v>15</v>
      </c>
      <c r="H7370">
        <v>501000</v>
      </c>
      <c r="I7370" t="s">
        <v>463</v>
      </c>
      <c r="J7370" s="7">
        <v>34</v>
      </c>
      <c r="K7370" t="s">
        <v>27</v>
      </c>
      <c r="L7370" t="s">
        <v>28</v>
      </c>
      <c r="M7370" t="str">
        <f t="shared" si="115"/>
        <v>Tue</v>
      </c>
      <c r="N7370" t="str">
        <f>VLOOKUP(Query1[[#This Row],[Age]],'Age Group Vlookup'!B$3:C$6,2,TRUE)</f>
        <v>30-39</v>
      </c>
    </row>
    <row r="7371" spans="1:14" x14ac:dyDescent="0.3">
      <c r="A7371" t="s">
        <v>8385</v>
      </c>
      <c r="B7371" s="1">
        <v>42456</v>
      </c>
      <c r="C7371" t="s">
        <v>1412</v>
      </c>
      <c r="D7371">
        <v>47919</v>
      </c>
      <c r="E7371" t="s">
        <v>54</v>
      </c>
      <c r="G7371" t="s">
        <v>32</v>
      </c>
      <c r="H7371">
        <v>51000</v>
      </c>
      <c r="I7371" t="s">
        <v>1413</v>
      </c>
      <c r="J7371" s="7">
        <v>33</v>
      </c>
      <c r="K7371" t="s">
        <v>17</v>
      </c>
      <c r="L7371" t="s">
        <v>18</v>
      </c>
      <c r="M7371" t="str">
        <f t="shared" si="115"/>
        <v>Sun</v>
      </c>
      <c r="N7371" t="str">
        <f>VLOOKUP(Query1[[#This Row],[Age]],'Age Group Vlookup'!B$3:C$6,2,TRUE)</f>
        <v>30-39</v>
      </c>
    </row>
    <row r="7372" spans="1:14" x14ac:dyDescent="0.3">
      <c r="A7372" t="s">
        <v>8386</v>
      </c>
      <c r="B7372" s="1">
        <v>42398</v>
      </c>
      <c r="C7372" t="s">
        <v>814</v>
      </c>
      <c r="D7372">
        <v>29166</v>
      </c>
      <c r="E7372" t="s">
        <v>133</v>
      </c>
      <c r="G7372" t="s">
        <v>15</v>
      </c>
      <c r="H7372">
        <v>695000</v>
      </c>
      <c r="I7372" t="s">
        <v>815</v>
      </c>
      <c r="J7372" s="7">
        <v>23</v>
      </c>
      <c r="K7372" t="s">
        <v>17</v>
      </c>
      <c r="L7372" t="s">
        <v>18</v>
      </c>
      <c r="M7372" t="str">
        <f t="shared" si="115"/>
        <v>Fri</v>
      </c>
      <c r="N7372" t="str">
        <f>VLOOKUP(Query1[[#This Row],[Age]],'Age Group Vlookup'!B$3:C$6,2,TRUE)</f>
        <v>20-29</v>
      </c>
    </row>
    <row r="7373" spans="1:14" x14ac:dyDescent="0.3">
      <c r="A7373" t="s">
        <v>8387</v>
      </c>
      <c r="B7373" s="1">
        <v>42525</v>
      </c>
      <c r="C7373" t="s">
        <v>487</v>
      </c>
      <c r="D7373">
        <v>26217</v>
      </c>
      <c r="E7373" t="s">
        <v>69</v>
      </c>
      <c r="G7373" t="s">
        <v>17</v>
      </c>
      <c r="H7373">
        <v>31000</v>
      </c>
      <c r="I7373" t="s">
        <v>488</v>
      </c>
      <c r="J7373" s="7">
        <v>44</v>
      </c>
      <c r="K7373" t="s">
        <v>27</v>
      </c>
      <c r="L7373" t="s">
        <v>28</v>
      </c>
      <c r="M7373" t="str">
        <f t="shared" si="115"/>
        <v>Sat</v>
      </c>
      <c r="N7373" t="str">
        <f>VLOOKUP(Query1[[#This Row],[Age]],'Age Group Vlookup'!B$3:C$6,2,TRUE)</f>
        <v>40-49</v>
      </c>
    </row>
    <row r="7374" spans="1:14" x14ac:dyDescent="0.3">
      <c r="A7374" t="s">
        <v>8388</v>
      </c>
      <c r="B7374" s="1">
        <v>42435</v>
      </c>
      <c r="C7374" t="s">
        <v>30</v>
      </c>
      <c r="D7374">
        <v>49478</v>
      </c>
      <c r="E7374" t="s">
        <v>47</v>
      </c>
      <c r="G7374" t="s">
        <v>15</v>
      </c>
      <c r="H7374">
        <v>752000</v>
      </c>
      <c r="I7374" t="s">
        <v>31</v>
      </c>
      <c r="J7374" s="7">
        <v>46</v>
      </c>
      <c r="K7374" t="s">
        <v>32</v>
      </c>
      <c r="L7374" t="s">
        <v>33</v>
      </c>
      <c r="M7374" t="str">
        <f t="shared" si="115"/>
        <v>Sun</v>
      </c>
      <c r="N7374" t="str">
        <f>VLOOKUP(Query1[[#This Row],[Age]],'Age Group Vlookup'!B$3:C$6,2,TRUE)</f>
        <v>40-49</v>
      </c>
    </row>
    <row r="7375" spans="1:14" x14ac:dyDescent="0.3">
      <c r="A7375" t="s">
        <v>8389</v>
      </c>
      <c r="B7375" s="1">
        <v>42625</v>
      </c>
      <c r="C7375" t="s">
        <v>1059</v>
      </c>
      <c r="D7375">
        <v>1925</v>
      </c>
      <c r="E7375" t="s">
        <v>69</v>
      </c>
      <c r="G7375" t="s">
        <v>17</v>
      </c>
      <c r="H7375">
        <v>6000</v>
      </c>
      <c r="I7375" t="s">
        <v>1060</v>
      </c>
      <c r="J7375" s="7">
        <v>29</v>
      </c>
      <c r="K7375" t="s">
        <v>27</v>
      </c>
      <c r="L7375" t="s">
        <v>28</v>
      </c>
      <c r="M7375" t="str">
        <f t="shared" si="115"/>
        <v>Mon</v>
      </c>
      <c r="N7375" t="str">
        <f>VLOOKUP(Query1[[#This Row],[Age]],'Age Group Vlookup'!B$3:C$6,2,TRUE)</f>
        <v>20-29</v>
      </c>
    </row>
    <row r="7376" spans="1:14" x14ac:dyDescent="0.3">
      <c r="A7376" t="s">
        <v>8390</v>
      </c>
      <c r="B7376" s="1">
        <v>42439</v>
      </c>
      <c r="C7376" t="s">
        <v>1023</v>
      </c>
      <c r="D7376">
        <v>36581</v>
      </c>
      <c r="E7376" t="s">
        <v>77</v>
      </c>
      <c r="G7376" t="s">
        <v>15</v>
      </c>
      <c r="H7376">
        <v>889000</v>
      </c>
      <c r="I7376" t="s">
        <v>1024</v>
      </c>
      <c r="J7376" s="7">
        <v>45</v>
      </c>
      <c r="K7376" t="s">
        <v>32</v>
      </c>
      <c r="L7376" t="s">
        <v>33</v>
      </c>
      <c r="M7376" t="str">
        <f t="shared" si="115"/>
        <v>Thu</v>
      </c>
      <c r="N7376" t="str">
        <f>VLOOKUP(Query1[[#This Row],[Age]],'Age Group Vlookup'!B$3:C$6,2,TRUE)</f>
        <v>40-49</v>
      </c>
    </row>
    <row r="7377" spans="1:14" x14ac:dyDescent="0.3">
      <c r="A7377" t="s">
        <v>8391</v>
      </c>
      <c r="B7377" s="1">
        <v>42445</v>
      </c>
      <c r="C7377" t="s">
        <v>476</v>
      </c>
      <c r="D7377">
        <v>29261</v>
      </c>
      <c r="E7377" t="s">
        <v>62</v>
      </c>
      <c r="G7377" t="s">
        <v>15</v>
      </c>
      <c r="H7377">
        <v>315000</v>
      </c>
      <c r="I7377" t="s">
        <v>477</v>
      </c>
      <c r="J7377" s="7">
        <v>49</v>
      </c>
      <c r="K7377" t="s">
        <v>17</v>
      </c>
      <c r="L7377" t="s">
        <v>18</v>
      </c>
      <c r="M7377" t="str">
        <f t="shared" si="115"/>
        <v>Wed</v>
      </c>
      <c r="N7377" t="str">
        <f>VLOOKUP(Query1[[#This Row],[Age]],'Age Group Vlookup'!B$3:C$6,2,TRUE)</f>
        <v>40-49</v>
      </c>
    </row>
    <row r="7378" spans="1:14" x14ac:dyDescent="0.3">
      <c r="A7378" t="s">
        <v>8392</v>
      </c>
      <c r="B7378" s="1">
        <v>42703</v>
      </c>
      <c r="C7378" t="s">
        <v>559</v>
      </c>
      <c r="D7378">
        <v>12606</v>
      </c>
      <c r="E7378" t="s">
        <v>62</v>
      </c>
      <c r="G7378" t="s">
        <v>32</v>
      </c>
      <c r="H7378">
        <v>105000</v>
      </c>
      <c r="I7378" t="s">
        <v>560</v>
      </c>
      <c r="J7378" s="7">
        <v>26</v>
      </c>
      <c r="K7378" t="s">
        <v>27</v>
      </c>
      <c r="L7378" t="s">
        <v>28</v>
      </c>
      <c r="M7378" t="str">
        <f t="shared" si="115"/>
        <v>Tue</v>
      </c>
      <c r="N7378" t="str">
        <f>VLOOKUP(Query1[[#This Row],[Age]],'Age Group Vlookup'!B$3:C$6,2,TRUE)</f>
        <v>20-29</v>
      </c>
    </row>
    <row r="7379" spans="1:14" x14ac:dyDescent="0.3">
      <c r="A7379" t="s">
        <v>8393</v>
      </c>
      <c r="B7379" s="1">
        <v>42654</v>
      </c>
      <c r="C7379" t="s">
        <v>1759</v>
      </c>
      <c r="D7379">
        <v>23298</v>
      </c>
      <c r="E7379" t="s">
        <v>69</v>
      </c>
      <c r="G7379" t="s">
        <v>17</v>
      </c>
      <c r="H7379">
        <v>24000</v>
      </c>
      <c r="I7379" t="s">
        <v>1760</v>
      </c>
      <c r="J7379" s="7">
        <v>21</v>
      </c>
      <c r="K7379" t="s">
        <v>27</v>
      </c>
      <c r="L7379" t="s">
        <v>28</v>
      </c>
      <c r="M7379" t="str">
        <f t="shared" si="115"/>
        <v>Tue</v>
      </c>
      <c r="N7379" t="str">
        <f>VLOOKUP(Query1[[#This Row],[Age]],'Age Group Vlookup'!B$3:C$6,2,TRUE)</f>
        <v>20-29</v>
      </c>
    </row>
    <row r="7380" spans="1:14" x14ac:dyDescent="0.3">
      <c r="A7380" t="s">
        <v>8394</v>
      </c>
      <c r="B7380" s="1">
        <v>42428</v>
      </c>
      <c r="C7380" t="s">
        <v>1416</v>
      </c>
      <c r="D7380">
        <v>20311</v>
      </c>
      <c r="E7380" t="s">
        <v>150</v>
      </c>
      <c r="G7380" t="s">
        <v>32</v>
      </c>
      <c r="H7380">
        <v>88000</v>
      </c>
      <c r="I7380" t="s">
        <v>680</v>
      </c>
      <c r="J7380" s="7">
        <v>23</v>
      </c>
      <c r="K7380" t="s">
        <v>27</v>
      </c>
      <c r="L7380" t="s">
        <v>28</v>
      </c>
      <c r="M7380" t="str">
        <f t="shared" si="115"/>
        <v>Sun</v>
      </c>
      <c r="N7380" t="str">
        <f>VLOOKUP(Query1[[#This Row],[Age]],'Age Group Vlookup'!B$3:C$6,2,TRUE)</f>
        <v>20-29</v>
      </c>
    </row>
    <row r="7381" spans="1:14" x14ac:dyDescent="0.3">
      <c r="A7381" t="s">
        <v>8395</v>
      </c>
      <c r="B7381" s="1">
        <v>42664</v>
      </c>
      <c r="C7381" t="s">
        <v>711</v>
      </c>
      <c r="D7381">
        <v>49178</v>
      </c>
      <c r="E7381" t="s">
        <v>25</v>
      </c>
      <c r="G7381" t="s">
        <v>15</v>
      </c>
      <c r="H7381">
        <v>330000</v>
      </c>
      <c r="I7381" t="s">
        <v>712</v>
      </c>
      <c r="J7381" s="7">
        <v>23</v>
      </c>
      <c r="K7381" t="s">
        <v>32</v>
      </c>
      <c r="L7381" t="s">
        <v>33</v>
      </c>
      <c r="M7381" t="str">
        <f t="shared" si="115"/>
        <v>Fri</v>
      </c>
      <c r="N7381" t="str">
        <f>VLOOKUP(Query1[[#This Row],[Age]],'Age Group Vlookup'!B$3:C$6,2,TRUE)</f>
        <v>20-29</v>
      </c>
    </row>
    <row r="7382" spans="1:14" x14ac:dyDescent="0.3">
      <c r="A7382" t="s">
        <v>8396</v>
      </c>
      <c r="B7382" s="1">
        <v>42665</v>
      </c>
      <c r="C7382" t="s">
        <v>257</v>
      </c>
      <c r="D7382">
        <v>42257</v>
      </c>
      <c r="E7382" t="s">
        <v>150</v>
      </c>
      <c r="G7382" t="s">
        <v>15</v>
      </c>
      <c r="H7382">
        <v>542000</v>
      </c>
      <c r="I7382" t="s">
        <v>258</v>
      </c>
      <c r="J7382" s="7">
        <v>33</v>
      </c>
      <c r="K7382" t="s">
        <v>27</v>
      </c>
      <c r="L7382" t="s">
        <v>28</v>
      </c>
      <c r="M7382" t="str">
        <f t="shared" si="115"/>
        <v>Sat</v>
      </c>
      <c r="N7382" t="str">
        <f>VLOOKUP(Query1[[#This Row],[Age]],'Age Group Vlookup'!B$3:C$6,2,TRUE)</f>
        <v>30-39</v>
      </c>
    </row>
    <row r="7383" spans="1:14" x14ac:dyDescent="0.3">
      <c r="A7383" t="s">
        <v>8397</v>
      </c>
      <c r="B7383" s="1">
        <v>42597</v>
      </c>
      <c r="C7383" t="s">
        <v>1377</v>
      </c>
      <c r="D7383">
        <v>29504</v>
      </c>
      <c r="E7383" t="s">
        <v>62</v>
      </c>
      <c r="G7383" t="s">
        <v>32</v>
      </c>
      <c r="H7383">
        <v>112000</v>
      </c>
      <c r="I7383" t="s">
        <v>1378</v>
      </c>
      <c r="J7383" s="7">
        <v>25</v>
      </c>
      <c r="K7383" t="s">
        <v>27</v>
      </c>
      <c r="L7383" t="s">
        <v>28</v>
      </c>
      <c r="M7383" t="str">
        <f t="shared" si="115"/>
        <v>Mon</v>
      </c>
      <c r="N7383" t="str">
        <f>VLOOKUP(Query1[[#This Row],[Age]],'Age Group Vlookup'!B$3:C$6,2,TRUE)</f>
        <v>20-29</v>
      </c>
    </row>
    <row r="7384" spans="1:14" x14ac:dyDescent="0.3">
      <c r="A7384" t="s">
        <v>8398</v>
      </c>
      <c r="B7384" s="1">
        <v>42399</v>
      </c>
      <c r="C7384" t="s">
        <v>431</v>
      </c>
      <c r="D7384">
        <v>35694</v>
      </c>
      <c r="E7384" t="s">
        <v>77</v>
      </c>
      <c r="G7384" t="s">
        <v>17</v>
      </c>
      <c r="H7384">
        <v>30000</v>
      </c>
      <c r="I7384" t="s">
        <v>432</v>
      </c>
      <c r="J7384" s="7">
        <v>41</v>
      </c>
      <c r="K7384" t="s">
        <v>27</v>
      </c>
      <c r="L7384" t="s">
        <v>28</v>
      </c>
      <c r="M7384" t="str">
        <f t="shared" si="115"/>
        <v>Sat</v>
      </c>
      <c r="N7384" t="str">
        <f>VLOOKUP(Query1[[#This Row],[Age]],'Age Group Vlookup'!B$3:C$6,2,TRUE)</f>
        <v>40-49</v>
      </c>
    </row>
    <row r="7385" spans="1:14" x14ac:dyDescent="0.3">
      <c r="A7385" t="s">
        <v>8399</v>
      </c>
      <c r="B7385" s="1">
        <v>42606</v>
      </c>
      <c r="C7385" t="s">
        <v>2456</v>
      </c>
      <c r="D7385">
        <v>44071</v>
      </c>
      <c r="E7385" t="s">
        <v>43</v>
      </c>
      <c r="G7385" t="s">
        <v>15</v>
      </c>
      <c r="H7385">
        <v>751000</v>
      </c>
      <c r="I7385" t="s">
        <v>2457</v>
      </c>
      <c r="J7385" s="7">
        <v>41</v>
      </c>
      <c r="K7385" t="s">
        <v>32</v>
      </c>
      <c r="L7385" t="s">
        <v>33</v>
      </c>
      <c r="M7385" t="str">
        <f t="shared" si="115"/>
        <v>Wed</v>
      </c>
      <c r="N7385" t="str">
        <f>VLOOKUP(Query1[[#This Row],[Age]],'Age Group Vlookup'!B$3:C$6,2,TRUE)</f>
        <v>40-49</v>
      </c>
    </row>
    <row r="7386" spans="1:14" x14ac:dyDescent="0.3">
      <c r="A7386" t="s">
        <v>8400</v>
      </c>
      <c r="B7386" s="1">
        <v>42559</v>
      </c>
      <c r="C7386" t="s">
        <v>1942</v>
      </c>
      <c r="D7386">
        <v>11439</v>
      </c>
      <c r="E7386" t="s">
        <v>58</v>
      </c>
      <c r="G7386" t="s">
        <v>15</v>
      </c>
      <c r="H7386">
        <v>160000</v>
      </c>
      <c r="I7386" t="s">
        <v>1943</v>
      </c>
      <c r="J7386" s="7">
        <v>37</v>
      </c>
      <c r="K7386" t="s">
        <v>27</v>
      </c>
      <c r="L7386" t="s">
        <v>28</v>
      </c>
      <c r="M7386" t="str">
        <f t="shared" si="115"/>
        <v>Fri</v>
      </c>
      <c r="N7386" t="str">
        <f>VLOOKUP(Query1[[#This Row],[Age]],'Age Group Vlookup'!B$3:C$6,2,TRUE)</f>
        <v>30-39</v>
      </c>
    </row>
    <row r="7387" spans="1:14" x14ac:dyDescent="0.3">
      <c r="A7387" t="s">
        <v>8401</v>
      </c>
      <c r="B7387" s="1">
        <v>42679</v>
      </c>
      <c r="C7387" t="s">
        <v>844</v>
      </c>
      <c r="D7387">
        <v>12671</v>
      </c>
      <c r="E7387" t="s">
        <v>150</v>
      </c>
      <c r="G7387" t="s">
        <v>32</v>
      </c>
      <c r="H7387">
        <v>150000</v>
      </c>
      <c r="I7387" t="s">
        <v>845</v>
      </c>
      <c r="J7387" s="7">
        <v>41</v>
      </c>
      <c r="K7387" t="s">
        <v>27</v>
      </c>
      <c r="L7387" t="s">
        <v>28</v>
      </c>
      <c r="M7387" t="str">
        <f t="shared" si="115"/>
        <v>Sat</v>
      </c>
      <c r="N7387" t="str">
        <f>VLOOKUP(Query1[[#This Row],[Age]],'Age Group Vlookup'!B$3:C$6,2,TRUE)</f>
        <v>40-49</v>
      </c>
    </row>
    <row r="7388" spans="1:14" x14ac:dyDescent="0.3">
      <c r="A7388" t="s">
        <v>8402</v>
      </c>
      <c r="B7388" s="1">
        <v>42671</v>
      </c>
      <c r="C7388" t="s">
        <v>605</v>
      </c>
      <c r="D7388">
        <v>28063</v>
      </c>
      <c r="E7388" t="s">
        <v>54</v>
      </c>
      <c r="G7388" t="s">
        <v>17</v>
      </c>
      <c r="H7388">
        <v>29000</v>
      </c>
      <c r="I7388" t="s">
        <v>606</v>
      </c>
      <c r="J7388" s="7">
        <v>44</v>
      </c>
      <c r="K7388" t="s">
        <v>17</v>
      </c>
      <c r="L7388" t="s">
        <v>18</v>
      </c>
      <c r="M7388" t="str">
        <f t="shared" si="115"/>
        <v>Fri</v>
      </c>
      <c r="N7388" t="str">
        <f>VLOOKUP(Query1[[#This Row],[Age]],'Age Group Vlookup'!B$3:C$6,2,TRUE)</f>
        <v>40-49</v>
      </c>
    </row>
    <row r="7389" spans="1:14" x14ac:dyDescent="0.3">
      <c r="A7389" t="s">
        <v>8403</v>
      </c>
      <c r="B7389" s="1">
        <v>42463</v>
      </c>
      <c r="C7389" t="s">
        <v>1078</v>
      </c>
      <c r="D7389">
        <v>44573</v>
      </c>
      <c r="E7389" t="s">
        <v>36</v>
      </c>
      <c r="G7389" t="s">
        <v>17</v>
      </c>
      <c r="H7389">
        <v>17000</v>
      </c>
      <c r="I7389" t="s">
        <v>1079</v>
      </c>
      <c r="J7389" s="7">
        <v>25</v>
      </c>
      <c r="K7389" t="s">
        <v>27</v>
      </c>
      <c r="L7389" t="s">
        <v>28</v>
      </c>
      <c r="M7389" t="str">
        <f t="shared" si="115"/>
        <v>Sun</v>
      </c>
      <c r="N7389" t="str">
        <f>VLOOKUP(Query1[[#This Row],[Age]],'Age Group Vlookup'!B$3:C$6,2,TRUE)</f>
        <v>20-29</v>
      </c>
    </row>
    <row r="7390" spans="1:14" x14ac:dyDescent="0.3">
      <c r="A7390" t="s">
        <v>8404</v>
      </c>
      <c r="B7390" s="1">
        <v>42665</v>
      </c>
      <c r="C7390" t="s">
        <v>990</v>
      </c>
      <c r="D7390">
        <v>26461</v>
      </c>
      <c r="E7390" t="s">
        <v>77</v>
      </c>
      <c r="G7390" t="s">
        <v>17</v>
      </c>
      <c r="H7390">
        <v>35000</v>
      </c>
      <c r="I7390" t="s">
        <v>991</v>
      </c>
      <c r="J7390" s="7">
        <v>48</v>
      </c>
      <c r="K7390" t="s">
        <v>32</v>
      </c>
      <c r="L7390" t="s">
        <v>33</v>
      </c>
      <c r="M7390" t="str">
        <f t="shared" si="115"/>
        <v>Sat</v>
      </c>
      <c r="N7390" t="str">
        <f>VLOOKUP(Query1[[#This Row],[Age]],'Age Group Vlookup'!B$3:C$6,2,TRUE)</f>
        <v>40-49</v>
      </c>
    </row>
    <row r="7391" spans="1:14" x14ac:dyDescent="0.3">
      <c r="A7391" t="s">
        <v>8405</v>
      </c>
      <c r="B7391" s="1">
        <v>42476</v>
      </c>
      <c r="C7391" t="s">
        <v>593</v>
      </c>
      <c r="D7391">
        <v>30673</v>
      </c>
      <c r="E7391" t="s">
        <v>43</v>
      </c>
      <c r="G7391" t="s">
        <v>17</v>
      </c>
      <c r="H7391">
        <v>24000</v>
      </c>
      <c r="I7391" t="s">
        <v>594</v>
      </c>
      <c r="J7391" s="7">
        <v>37</v>
      </c>
      <c r="K7391" t="s">
        <v>32</v>
      </c>
      <c r="L7391" t="s">
        <v>33</v>
      </c>
      <c r="M7391" t="str">
        <f t="shared" si="115"/>
        <v>Sat</v>
      </c>
      <c r="N7391" t="str">
        <f>VLOOKUP(Query1[[#This Row],[Age]],'Age Group Vlookup'!B$3:C$6,2,TRUE)</f>
        <v>30-39</v>
      </c>
    </row>
    <row r="7392" spans="1:14" x14ac:dyDescent="0.3">
      <c r="A7392" t="s">
        <v>8406</v>
      </c>
      <c r="B7392" s="1">
        <v>42516</v>
      </c>
      <c r="C7392" t="s">
        <v>1954</v>
      </c>
      <c r="D7392">
        <v>24717</v>
      </c>
      <c r="E7392" t="s">
        <v>137</v>
      </c>
      <c r="G7392" t="s">
        <v>15</v>
      </c>
      <c r="H7392">
        <v>484000</v>
      </c>
      <c r="I7392" t="s">
        <v>488</v>
      </c>
      <c r="J7392" s="7">
        <v>44</v>
      </c>
      <c r="K7392" t="s">
        <v>27</v>
      </c>
      <c r="L7392" t="s">
        <v>28</v>
      </c>
      <c r="M7392" t="str">
        <f t="shared" si="115"/>
        <v>Thu</v>
      </c>
      <c r="N7392" t="str">
        <f>VLOOKUP(Query1[[#This Row],[Age]],'Age Group Vlookup'!B$3:C$6,2,TRUE)</f>
        <v>40-49</v>
      </c>
    </row>
    <row r="7393" spans="1:14" x14ac:dyDescent="0.3">
      <c r="A7393" t="s">
        <v>8407</v>
      </c>
      <c r="B7393" s="1">
        <v>42628</v>
      </c>
      <c r="C7393" t="s">
        <v>608</v>
      </c>
      <c r="D7393">
        <v>48275</v>
      </c>
      <c r="E7393" t="s">
        <v>150</v>
      </c>
      <c r="F7393">
        <v>1</v>
      </c>
      <c r="G7393" t="s">
        <v>17</v>
      </c>
      <c r="H7393">
        <v>34000</v>
      </c>
      <c r="I7393" t="s">
        <v>609</v>
      </c>
      <c r="J7393" s="7">
        <v>35</v>
      </c>
      <c r="K7393" t="s">
        <v>27</v>
      </c>
      <c r="L7393" t="s">
        <v>28</v>
      </c>
      <c r="M7393" t="str">
        <f t="shared" si="115"/>
        <v>Thu</v>
      </c>
      <c r="N7393" t="str">
        <f>VLOOKUP(Query1[[#This Row],[Age]],'Age Group Vlookup'!B$3:C$6,2,TRUE)</f>
        <v>30-39</v>
      </c>
    </row>
    <row r="7394" spans="1:14" x14ac:dyDescent="0.3">
      <c r="A7394" t="s">
        <v>8408</v>
      </c>
      <c r="B7394" s="1">
        <v>42542</v>
      </c>
      <c r="C7394" t="s">
        <v>2167</v>
      </c>
      <c r="D7394">
        <v>2778</v>
      </c>
      <c r="E7394" t="s">
        <v>43</v>
      </c>
      <c r="G7394" t="s">
        <v>15</v>
      </c>
      <c r="H7394">
        <v>691000</v>
      </c>
      <c r="I7394" t="s">
        <v>2168</v>
      </c>
      <c r="J7394" s="7">
        <v>34</v>
      </c>
      <c r="K7394" t="s">
        <v>27</v>
      </c>
      <c r="L7394" t="s">
        <v>28</v>
      </c>
      <c r="M7394" t="str">
        <f t="shared" si="115"/>
        <v>Tue</v>
      </c>
      <c r="N7394" t="str">
        <f>VLOOKUP(Query1[[#This Row],[Age]],'Age Group Vlookup'!B$3:C$6,2,TRUE)</f>
        <v>30-39</v>
      </c>
    </row>
    <row r="7395" spans="1:14" x14ac:dyDescent="0.3">
      <c r="A7395" t="s">
        <v>8409</v>
      </c>
      <c r="B7395" s="1">
        <v>42604</v>
      </c>
      <c r="C7395" t="s">
        <v>748</v>
      </c>
      <c r="D7395">
        <v>27015</v>
      </c>
      <c r="E7395" t="s">
        <v>43</v>
      </c>
      <c r="G7395" t="s">
        <v>32</v>
      </c>
      <c r="H7395">
        <v>150000</v>
      </c>
      <c r="I7395" t="s">
        <v>749</v>
      </c>
      <c r="J7395" s="7">
        <v>34</v>
      </c>
      <c r="K7395" t="s">
        <v>17</v>
      </c>
      <c r="L7395" t="s">
        <v>18</v>
      </c>
      <c r="M7395" t="str">
        <f t="shared" si="115"/>
        <v>Mon</v>
      </c>
      <c r="N7395" t="str">
        <f>VLOOKUP(Query1[[#This Row],[Age]],'Age Group Vlookup'!B$3:C$6,2,TRUE)</f>
        <v>30-39</v>
      </c>
    </row>
    <row r="7396" spans="1:14" x14ac:dyDescent="0.3">
      <c r="A7396" t="s">
        <v>8410</v>
      </c>
      <c r="B7396" s="1">
        <v>42576</v>
      </c>
      <c r="C7396" t="s">
        <v>2011</v>
      </c>
      <c r="D7396">
        <v>43601</v>
      </c>
      <c r="E7396" t="s">
        <v>21</v>
      </c>
      <c r="G7396" t="s">
        <v>17</v>
      </c>
      <c r="H7396">
        <v>4000</v>
      </c>
      <c r="I7396" t="s">
        <v>2012</v>
      </c>
      <c r="J7396" s="7">
        <v>27</v>
      </c>
      <c r="K7396" t="s">
        <v>27</v>
      </c>
      <c r="L7396" t="s">
        <v>28</v>
      </c>
      <c r="M7396" t="str">
        <f t="shared" si="115"/>
        <v>Mon</v>
      </c>
      <c r="N7396" t="str">
        <f>VLOOKUP(Query1[[#This Row],[Age]],'Age Group Vlookup'!B$3:C$6,2,TRUE)</f>
        <v>20-29</v>
      </c>
    </row>
    <row r="7397" spans="1:14" x14ac:dyDescent="0.3">
      <c r="A7397" t="s">
        <v>8411</v>
      </c>
      <c r="B7397" s="1">
        <v>42572</v>
      </c>
      <c r="C7397" t="s">
        <v>619</v>
      </c>
      <c r="D7397">
        <v>17400</v>
      </c>
      <c r="E7397" t="s">
        <v>137</v>
      </c>
      <c r="G7397" t="s">
        <v>17</v>
      </c>
      <c r="H7397">
        <v>30000</v>
      </c>
      <c r="I7397" t="s">
        <v>620</v>
      </c>
      <c r="J7397" s="7">
        <v>47</v>
      </c>
      <c r="K7397" t="s">
        <v>27</v>
      </c>
      <c r="L7397" t="s">
        <v>28</v>
      </c>
      <c r="M7397" t="str">
        <f t="shared" si="115"/>
        <v>Thu</v>
      </c>
      <c r="N7397" t="str">
        <f>VLOOKUP(Query1[[#This Row],[Age]],'Age Group Vlookup'!B$3:C$6,2,TRUE)</f>
        <v>40-49</v>
      </c>
    </row>
    <row r="7398" spans="1:14" x14ac:dyDescent="0.3">
      <c r="A7398" t="s">
        <v>8412</v>
      </c>
      <c r="B7398" s="1">
        <v>42506</v>
      </c>
      <c r="C7398" t="s">
        <v>307</v>
      </c>
      <c r="D7398">
        <v>17762</v>
      </c>
      <c r="E7398" t="s">
        <v>36</v>
      </c>
      <c r="G7398" t="s">
        <v>17</v>
      </c>
      <c r="H7398">
        <v>43000</v>
      </c>
      <c r="I7398" t="s">
        <v>308</v>
      </c>
      <c r="J7398" s="7">
        <v>31</v>
      </c>
      <c r="K7398" t="s">
        <v>27</v>
      </c>
      <c r="L7398" t="s">
        <v>28</v>
      </c>
      <c r="M7398" t="str">
        <f t="shared" si="115"/>
        <v>Mon</v>
      </c>
      <c r="N7398" t="str">
        <f>VLOOKUP(Query1[[#This Row],[Age]],'Age Group Vlookup'!B$3:C$6,2,TRUE)</f>
        <v>30-39</v>
      </c>
    </row>
    <row r="7399" spans="1:14" x14ac:dyDescent="0.3">
      <c r="A7399" t="s">
        <v>8413</v>
      </c>
      <c r="B7399" s="1">
        <v>42598</v>
      </c>
      <c r="C7399" t="s">
        <v>120</v>
      </c>
      <c r="D7399">
        <v>2141</v>
      </c>
      <c r="E7399" t="s">
        <v>14</v>
      </c>
      <c r="G7399" t="s">
        <v>15</v>
      </c>
      <c r="H7399">
        <v>183000</v>
      </c>
      <c r="I7399" t="s">
        <v>121</v>
      </c>
      <c r="J7399" s="7">
        <v>42</v>
      </c>
      <c r="K7399" t="s">
        <v>17</v>
      </c>
      <c r="L7399" t="s">
        <v>18</v>
      </c>
      <c r="M7399" t="str">
        <f t="shared" si="115"/>
        <v>Tue</v>
      </c>
      <c r="N7399" t="str">
        <f>VLOOKUP(Query1[[#This Row],[Age]],'Age Group Vlookup'!B$3:C$6,2,TRUE)</f>
        <v>40-49</v>
      </c>
    </row>
    <row r="7400" spans="1:14" x14ac:dyDescent="0.3">
      <c r="A7400" t="s">
        <v>8414</v>
      </c>
      <c r="B7400" s="1">
        <v>42609</v>
      </c>
      <c r="C7400" t="s">
        <v>3716</v>
      </c>
      <c r="D7400">
        <v>29439</v>
      </c>
      <c r="E7400" t="s">
        <v>21</v>
      </c>
      <c r="G7400" t="s">
        <v>15</v>
      </c>
      <c r="H7400">
        <v>892000</v>
      </c>
      <c r="I7400" t="s">
        <v>3717</v>
      </c>
      <c r="J7400" s="7">
        <v>46</v>
      </c>
      <c r="K7400" t="s">
        <v>17</v>
      </c>
      <c r="L7400" t="s">
        <v>18</v>
      </c>
      <c r="M7400" t="str">
        <f t="shared" si="115"/>
        <v>Sat</v>
      </c>
      <c r="N7400" t="str">
        <f>VLOOKUP(Query1[[#This Row],[Age]],'Age Group Vlookup'!B$3:C$6,2,TRUE)</f>
        <v>40-49</v>
      </c>
    </row>
    <row r="7401" spans="1:14" x14ac:dyDescent="0.3">
      <c r="A7401" t="s">
        <v>8415</v>
      </c>
      <c r="B7401" s="1">
        <v>42459</v>
      </c>
      <c r="C7401" t="s">
        <v>228</v>
      </c>
      <c r="D7401">
        <v>9972</v>
      </c>
      <c r="E7401" t="s">
        <v>108</v>
      </c>
      <c r="G7401" t="s">
        <v>15</v>
      </c>
      <c r="H7401">
        <v>301000</v>
      </c>
      <c r="I7401" t="s">
        <v>229</v>
      </c>
      <c r="J7401" s="7">
        <v>32</v>
      </c>
      <c r="K7401" t="s">
        <v>17</v>
      </c>
      <c r="L7401" t="s">
        <v>18</v>
      </c>
      <c r="M7401" t="str">
        <f t="shared" si="115"/>
        <v>Wed</v>
      </c>
      <c r="N7401" t="str">
        <f>VLOOKUP(Query1[[#This Row],[Age]],'Age Group Vlookup'!B$3:C$6,2,TRUE)</f>
        <v>30-39</v>
      </c>
    </row>
    <row r="7402" spans="1:14" x14ac:dyDescent="0.3">
      <c r="A7402" t="s">
        <v>8416</v>
      </c>
      <c r="B7402" s="1">
        <v>42529</v>
      </c>
      <c r="C7402" t="s">
        <v>1992</v>
      </c>
      <c r="D7402">
        <v>15769</v>
      </c>
      <c r="E7402" t="s">
        <v>25</v>
      </c>
      <c r="G7402" t="s">
        <v>32</v>
      </c>
      <c r="H7402">
        <v>174000</v>
      </c>
      <c r="I7402" t="s">
        <v>1993</v>
      </c>
      <c r="J7402" s="7">
        <v>45</v>
      </c>
      <c r="K7402" t="s">
        <v>27</v>
      </c>
      <c r="L7402" t="s">
        <v>28</v>
      </c>
      <c r="M7402" t="str">
        <f t="shared" si="115"/>
        <v>Wed</v>
      </c>
      <c r="N7402" t="str">
        <f>VLOOKUP(Query1[[#This Row],[Age]],'Age Group Vlookup'!B$3:C$6,2,TRUE)</f>
        <v>40-49</v>
      </c>
    </row>
    <row r="7403" spans="1:14" x14ac:dyDescent="0.3">
      <c r="A7403" t="s">
        <v>8417</v>
      </c>
      <c r="B7403" s="1">
        <v>42388</v>
      </c>
      <c r="C7403" t="s">
        <v>2335</v>
      </c>
      <c r="D7403">
        <v>46781</v>
      </c>
      <c r="E7403" t="s">
        <v>62</v>
      </c>
      <c r="G7403" t="s">
        <v>15</v>
      </c>
      <c r="H7403">
        <v>656000</v>
      </c>
      <c r="I7403" t="s">
        <v>2336</v>
      </c>
      <c r="J7403" s="7">
        <v>39</v>
      </c>
      <c r="K7403" t="s">
        <v>32</v>
      </c>
      <c r="L7403" t="s">
        <v>33</v>
      </c>
      <c r="M7403" t="str">
        <f t="shared" si="115"/>
        <v>Tue</v>
      </c>
      <c r="N7403" t="str">
        <f>VLOOKUP(Query1[[#This Row],[Age]],'Age Group Vlookup'!B$3:C$6,2,TRUE)</f>
        <v>30-39</v>
      </c>
    </row>
    <row r="7404" spans="1:14" x14ac:dyDescent="0.3">
      <c r="A7404" t="s">
        <v>8418</v>
      </c>
      <c r="B7404" s="1">
        <v>42676</v>
      </c>
      <c r="C7404" t="s">
        <v>143</v>
      </c>
      <c r="D7404">
        <v>7662</v>
      </c>
      <c r="E7404" t="s">
        <v>69</v>
      </c>
      <c r="G7404" t="s">
        <v>32</v>
      </c>
      <c r="H7404">
        <v>63000</v>
      </c>
      <c r="I7404" t="s">
        <v>144</v>
      </c>
      <c r="J7404" s="7">
        <v>35</v>
      </c>
      <c r="K7404" t="s">
        <v>27</v>
      </c>
      <c r="L7404" t="s">
        <v>28</v>
      </c>
      <c r="M7404" t="str">
        <f t="shared" si="115"/>
        <v>Wed</v>
      </c>
      <c r="N7404" t="str">
        <f>VLOOKUP(Query1[[#This Row],[Age]],'Age Group Vlookup'!B$3:C$6,2,TRUE)</f>
        <v>30-39</v>
      </c>
    </row>
    <row r="7405" spans="1:14" x14ac:dyDescent="0.3">
      <c r="A7405" t="s">
        <v>8419</v>
      </c>
      <c r="B7405" s="1">
        <v>42586</v>
      </c>
      <c r="C7405" t="s">
        <v>163</v>
      </c>
      <c r="D7405">
        <v>17225</v>
      </c>
      <c r="E7405" t="s">
        <v>43</v>
      </c>
      <c r="G7405" t="s">
        <v>17</v>
      </c>
      <c r="H7405">
        <v>20000</v>
      </c>
      <c r="I7405" t="s">
        <v>164</v>
      </c>
      <c r="J7405" s="7">
        <v>47</v>
      </c>
      <c r="K7405" t="s">
        <v>17</v>
      </c>
      <c r="L7405" t="s">
        <v>18</v>
      </c>
      <c r="M7405" t="str">
        <f t="shared" si="115"/>
        <v>Thu</v>
      </c>
      <c r="N7405" t="str">
        <f>VLOOKUP(Query1[[#This Row],[Age]],'Age Group Vlookup'!B$3:C$6,2,TRUE)</f>
        <v>40-49</v>
      </c>
    </row>
    <row r="7406" spans="1:14" x14ac:dyDescent="0.3">
      <c r="A7406" t="s">
        <v>8420</v>
      </c>
      <c r="B7406" s="1">
        <v>42452</v>
      </c>
      <c r="C7406" t="s">
        <v>46</v>
      </c>
      <c r="D7406">
        <v>18116</v>
      </c>
      <c r="E7406" t="s">
        <v>58</v>
      </c>
      <c r="G7406" t="s">
        <v>15</v>
      </c>
      <c r="H7406">
        <v>828000</v>
      </c>
      <c r="I7406" t="s">
        <v>48</v>
      </c>
      <c r="J7406" s="7">
        <v>30</v>
      </c>
      <c r="K7406" t="s">
        <v>32</v>
      </c>
      <c r="L7406" t="s">
        <v>33</v>
      </c>
      <c r="M7406" t="str">
        <f t="shared" si="115"/>
        <v>Wed</v>
      </c>
      <c r="N7406" t="str">
        <f>VLOOKUP(Query1[[#This Row],[Age]],'Age Group Vlookup'!B$3:C$6,2,TRUE)</f>
        <v>30-39</v>
      </c>
    </row>
    <row r="7407" spans="1:14" x14ac:dyDescent="0.3">
      <c r="A7407" t="s">
        <v>8421</v>
      </c>
      <c r="B7407" s="1">
        <v>42584</v>
      </c>
      <c r="C7407" t="s">
        <v>830</v>
      </c>
      <c r="D7407">
        <v>49785</v>
      </c>
      <c r="E7407" t="s">
        <v>21</v>
      </c>
      <c r="G7407" t="s">
        <v>15</v>
      </c>
      <c r="H7407">
        <v>108000</v>
      </c>
      <c r="I7407" t="s">
        <v>831</v>
      </c>
      <c r="J7407" s="7">
        <v>48</v>
      </c>
      <c r="K7407" t="s">
        <v>17</v>
      </c>
      <c r="L7407" t="s">
        <v>18</v>
      </c>
      <c r="M7407" t="str">
        <f t="shared" si="115"/>
        <v>Tue</v>
      </c>
      <c r="N7407" t="str">
        <f>VLOOKUP(Query1[[#This Row],[Age]],'Age Group Vlookup'!B$3:C$6,2,TRUE)</f>
        <v>40-49</v>
      </c>
    </row>
    <row r="7408" spans="1:14" x14ac:dyDescent="0.3">
      <c r="A7408" t="s">
        <v>8422</v>
      </c>
      <c r="B7408" s="1">
        <v>42418</v>
      </c>
      <c r="C7408" t="s">
        <v>2399</v>
      </c>
      <c r="D7408">
        <v>21481</v>
      </c>
      <c r="E7408" t="s">
        <v>77</v>
      </c>
      <c r="G7408" t="s">
        <v>15</v>
      </c>
      <c r="H7408">
        <v>405000</v>
      </c>
      <c r="I7408" t="s">
        <v>2400</v>
      </c>
      <c r="J7408" s="7">
        <v>48</v>
      </c>
      <c r="K7408" t="s">
        <v>27</v>
      </c>
      <c r="L7408" t="s">
        <v>28</v>
      </c>
      <c r="M7408" t="str">
        <f t="shared" si="115"/>
        <v>Thu</v>
      </c>
      <c r="N7408" t="str">
        <f>VLOOKUP(Query1[[#This Row],[Age]],'Age Group Vlookup'!B$3:C$6,2,TRUE)</f>
        <v>40-49</v>
      </c>
    </row>
    <row r="7409" spans="1:14" x14ac:dyDescent="0.3">
      <c r="A7409" t="s">
        <v>8423</v>
      </c>
      <c r="B7409" s="1">
        <v>42628</v>
      </c>
      <c r="C7409" t="s">
        <v>1942</v>
      </c>
      <c r="D7409">
        <v>26804</v>
      </c>
      <c r="E7409" t="s">
        <v>62</v>
      </c>
      <c r="G7409" t="s">
        <v>15</v>
      </c>
      <c r="H7409">
        <v>160000</v>
      </c>
      <c r="I7409" t="s">
        <v>1943</v>
      </c>
      <c r="J7409" s="7">
        <v>37</v>
      </c>
      <c r="K7409" t="s">
        <v>27</v>
      </c>
      <c r="L7409" t="s">
        <v>28</v>
      </c>
      <c r="M7409" t="str">
        <f t="shared" si="115"/>
        <v>Thu</v>
      </c>
      <c r="N7409" t="str">
        <f>VLOOKUP(Query1[[#This Row],[Age]],'Age Group Vlookup'!B$3:C$6,2,TRUE)</f>
        <v>30-39</v>
      </c>
    </row>
    <row r="7410" spans="1:14" x14ac:dyDescent="0.3">
      <c r="A7410" t="s">
        <v>8424</v>
      </c>
      <c r="B7410" s="1">
        <v>42559</v>
      </c>
      <c r="C7410" t="s">
        <v>666</v>
      </c>
      <c r="D7410">
        <v>2513</v>
      </c>
      <c r="E7410" t="s">
        <v>108</v>
      </c>
      <c r="G7410" t="s">
        <v>15</v>
      </c>
      <c r="H7410">
        <v>225000</v>
      </c>
      <c r="I7410" t="s">
        <v>667</v>
      </c>
      <c r="J7410" s="7">
        <v>32</v>
      </c>
      <c r="K7410" t="s">
        <v>17</v>
      </c>
      <c r="L7410" t="s">
        <v>18</v>
      </c>
      <c r="M7410" t="str">
        <f t="shared" si="115"/>
        <v>Fri</v>
      </c>
      <c r="N7410" t="str">
        <f>VLOOKUP(Query1[[#This Row],[Age]],'Age Group Vlookup'!B$3:C$6,2,TRUE)</f>
        <v>30-39</v>
      </c>
    </row>
    <row r="7411" spans="1:14" x14ac:dyDescent="0.3">
      <c r="A7411" t="s">
        <v>8425</v>
      </c>
      <c r="B7411" s="1">
        <v>42413</v>
      </c>
      <c r="C7411" t="s">
        <v>1488</v>
      </c>
      <c r="D7411">
        <v>15403</v>
      </c>
      <c r="E7411" t="s">
        <v>62</v>
      </c>
      <c r="G7411" t="s">
        <v>17</v>
      </c>
      <c r="H7411">
        <v>4000</v>
      </c>
      <c r="I7411" t="s">
        <v>1489</v>
      </c>
      <c r="J7411" s="7">
        <v>20</v>
      </c>
      <c r="K7411" t="s">
        <v>27</v>
      </c>
      <c r="L7411" t="s">
        <v>28</v>
      </c>
      <c r="M7411" t="str">
        <f t="shared" si="115"/>
        <v>Sat</v>
      </c>
      <c r="N7411" t="str">
        <f>VLOOKUP(Query1[[#This Row],[Age]],'Age Group Vlookup'!B$3:C$6,2,TRUE)</f>
        <v>20-29</v>
      </c>
    </row>
    <row r="7412" spans="1:14" x14ac:dyDescent="0.3">
      <c r="A7412" t="s">
        <v>8426</v>
      </c>
      <c r="B7412" s="1">
        <v>42408</v>
      </c>
      <c r="C7412" t="s">
        <v>209</v>
      </c>
      <c r="D7412">
        <v>23529</v>
      </c>
      <c r="E7412" t="s">
        <v>133</v>
      </c>
      <c r="G7412" t="s">
        <v>32</v>
      </c>
      <c r="H7412">
        <v>149000</v>
      </c>
      <c r="I7412" t="s">
        <v>210</v>
      </c>
      <c r="J7412" s="7">
        <v>25</v>
      </c>
      <c r="K7412" t="s">
        <v>17</v>
      </c>
      <c r="L7412" t="s">
        <v>18</v>
      </c>
      <c r="M7412" t="str">
        <f t="shared" si="115"/>
        <v>Mon</v>
      </c>
      <c r="N7412" t="str">
        <f>VLOOKUP(Query1[[#This Row],[Age]],'Age Group Vlookup'!B$3:C$6,2,TRUE)</f>
        <v>20-29</v>
      </c>
    </row>
    <row r="7413" spans="1:14" x14ac:dyDescent="0.3">
      <c r="A7413" t="s">
        <v>8427</v>
      </c>
      <c r="B7413" s="1">
        <v>42548</v>
      </c>
      <c r="C7413" t="s">
        <v>1221</v>
      </c>
      <c r="D7413">
        <v>31868</v>
      </c>
      <c r="E7413" t="s">
        <v>69</v>
      </c>
      <c r="G7413" t="s">
        <v>17</v>
      </c>
      <c r="H7413">
        <v>32000</v>
      </c>
      <c r="I7413" t="s">
        <v>1222</v>
      </c>
      <c r="J7413" s="7">
        <v>28</v>
      </c>
      <c r="K7413" t="s">
        <v>27</v>
      </c>
      <c r="L7413" t="s">
        <v>28</v>
      </c>
      <c r="M7413" t="str">
        <f t="shared" si="115"/>
        <v>Mon</v>
      </c>
      <c r="N7413" t="str">
        <f>VLOOKUP(Query1[[#This Row],[Age]],'Age Group Vlookup'!B$3:C$6,2,TRUE)</f>
        <v>20-29</v>
      </c>
    </row>
    <row r="7414" spans="1:14" x14ac:dyDescent="0.3">
      <c r="A7414" t="s">
        <v>8428</v>
      </c>
      <c r="B7414" s="1">
        <v>42389</v>
      </c>
      <c r="C7414" t="s">
        <v>2093</v>
      </c>
      <c r="D7414">
        <v>25723</v>
      </c>
      <c r="E7414" t="s">
        <v>150</v>
      </c>
      <c r="G7414" t="s">
        <v>15</v>
      </c>
      <c r="H7414">
        <v>121000</v>
      </c>
      <c r="I7414" t="s">
        <v>2094</v>
      </c>
      <c r="J7414" s="7">
        <v>21</v>
      </c>
      <c r="K7414" t="s">
        <v>17</v>
      </c>
      <c r="L7414" t="s">
        <v>18</v>
      </c>
      <c r="M7414" t="str">
        <f t="shared" si="115"/>
        <v>Wed</v>
      </c>
      <c r="N7414" t="str">
        <f>VLOOKUP(Query1[[#This Row],[Age]],'Age Group Vlookup'!B$3:C$6,2,TRUE)</f>
        <v>20-29</v>
      </c>
    </row>
    <row r="7415" spans="1:14" x14ac:dyDescent="0.3">
      <c r="A7415" t="s">
        <v>8429</v>
      </c>
      <c r="B7415" s="1">
        <v>42559</v>
      </c>
      <c r="C7415" t="s">
        <v>1954</v>
      </c>
      <c r="D7415">
        <v>476</v>
      </c>
      <c r="E7415" t="s">
        <v>58</v>
      </c>
      <c r="G7415" t="s">
        <v>15</v>
      </c>
      <c r="H7415">
        <v>484000</v>
      </c>
      <c r="I7415" t="s">
        <v>488</v>
      </c>
      <c r="J7415" s="7">
        <v>44</v>
      </c>
      <c r="K7415" t="s">
        <v>27</v>
      </c>
      <c r="L7415" t="s">
        <v>28</v>
      </c>
      <c r="M7415" t="str">
        <f t="shared" si="115"/>
        <v>Fri</v>
      </c>
      <c r="N7415" t="str">
        <f>VLOOKUP(Query1[[#This Row],[Age]],'Age Group Vlookup'!B$3:C$6,2,TRUE)</f>
        <v>40-49</v>
      </c>
    </row>
    <row r="7416" spans="1:14" x14ac:dyDescent="0.3">
      <c r="A7416" t="s">
        <v>8430</v>
      </c>
      <c r="B7416" s="1">
        <v>42632</v>
      </c>
      <c r="C7416" t="s">
        <v>263</v>
      </c>
      <c r="D7416">
        <v>46768</v>
      </c>
      <c r="E7416" t="s">
        <v>150</v>
      </c>
      <c r="G7416" t="s">
        <v>17</v>
      </c>
      <c r="H7416">
        <v>21000</v>
      </c>
      <c r="I7416" t="s">
        <v>264</v>
      </c>
      <c r="J7416" s="7">
        <v>33</v>
      </c>
      <c r="K7416" t="s">
        <v>27</v>
      </c>
      <c r="L7416" t="s">
        <v>28</v>
      </c>
      <c r="M7416" t="str">
        <f t="shared" si="115"/>
        <v>Mon</v>
      </c>
      <c r="N7416" t="str">
        <f>VLOOKUP(Query1[[#This Row],[Age]],'Age Group Vlookup'!B$3:C$6,2,TRUE)</f>
        <v>30-39</v>
      </c>
    </row>
    <row r="7417" spans="1:14" x14ac:dyDescent="0.3">
      <c r="A7417" t="s">
        <v>8431</v>
      </c>
      <c r="B7417" s="1">
        <v>42613</v>
      </c>
      <c r="C7417" t="s">
        <v>754</v>
      </c>
      <c r="D7417">
        <v>29005</v>
      </c>
      <c r="E7417" t="s">
        <v>21</v>
      </c>
      <c r="G7417" t="s">
        <v>17</v>
      </c>
      <c r="H7417">
        <v>30000</v>
      </c>
      <c r="I7417" t="s">
        <v>755</v>
      </c>
      <c r="J7417" s="7">
        <v>48</v>
      </c>
      <c r="K7417" t="s">
        <v>27</v>
      </c>
      <c r="L7417" t="s">
        <v>28</v>
      </c>
      <c r="M7417" t="str">
        <f t="shared" si="115"/>
        <v>Wed</v>
      </c>
      <c r="N7417" t="str">
        <f>VLOOKUP(Query1[[#This Row],[Age]],'Age Group Vlookup'!B$3:C$6,2,TRUE)</f>
        <v>40-49</v>
      </c>
    </row>
    <row r="7418" spans="1:14" x14ac:dyDescent="0.3">
      <c r="A7418" t="s">
        <v>8432</v>
      </c>
      <c r="B7418" s="1">
        <v>42641</v>
      </c>
      <c r="C7418" t="s">
        <v>13</v>
      </c>
      <c r="D7418">
        <v>48106</v>
      </c>
      <c r="E7418" t="s">
        <v>108</v>
      </c>
      <c r="G7418" t="s">
        <v>15</v>
      </c>
      <c r="H7418">
        <v>221000</v>
      </c>
      <c r="I7418" t="s">
        <v>16</v>
      </c>
      <c r="J7418" s="7">
        <v>21</v>
      </c>
      <c r="K7418" t="s">
        <v>17</v>
      </c>
      <c r="L7418" t="s">
        <v>18</v>
      </c>
      <c r="M7418" t="str">
        <f t="shared" si="115"/>
        <v>Wed</v>
      </c>
      <c r="N7418" t="str">
        <f>VLOOKUP(Query1[[#This Row],[Age]],'Age Group Vlookup'!B$3:C$6,2,TRUE)</f>
        <v>20-29</v>
      </c>
    </row>
    <row r="7419" spans="1:14" x14ac:dyDescent="0.3">
      <c r="A7419" t="s">
        <v>8433</v>
      </c>
      <c r="B7419" s="1">
        <v>42611</v>
      </c>
      <c r="C7419" t="s">
        <v>1683</v>
      </c>
      <c r="D7419">
        <v>32259</v>
      </c>
      <c r="E7419" t="s">
        <v>150</v>
      </c>
      <c r="G7419" t="s">
        <v>17</v>
      </c>
      <c r="H7419">
        <v>20000</v>
      </c>
      <c r="I7419" t="s">
        <v>1205</v>
      </c>
      <c r="J7419" s="7">
        <v>47</v>
      </c>
      <c r="K7419" t="s">
        <v>32</v>
      </c>
      <c r="L7419" t="s">
        <v>33</v>
      </c>
      <c r="M7419" t="str">
        <f t="shared" si="115"/>
        <v>Mon</v>
      </c>
      <c r="N7419" t="str">
        <f>VLOOKUP(Query1[[#This Row],[Age]],'Age Group Vlookup'!B$3:C$6,2,TRUE)</f>
        <v>40-49</v>
      </c>
    </row>
    <row r="7420" spans="1:14" x14ac:dyDescent="0.3">
      <c r="A7420" t="s">
        <v>8434</v>
      </c>
      <c r="B7420" s="1">
        <v>42671</v>
      </c>
      <c r="C7420" t="s">
        <v>622</v>
      </c>
      <c r="D7420">
        <v>33232</v>
      </c>
      <c r="E7420" t="s">
        <v>62</v>
      </c>
      <c r="G7420" t="s">
        <v>17</v>
      </c>
      <c r="H7420">
        <v>12000</v>
      </c>
      <c r="I7420" t="s">
        <v>623</v>
      </c>
      <c r="J7420" s="7">
        <v>50</v>
      </c>
      <c r="K7420" t="s">
        <v>17</v>
      </c>
      <c r="L7420" t="s">
        <v>18</v>
      </c>
      <c r="M7420" t="str">
        <f t="shared" si="115"/>
        <v>Fri</v>
      </c>
      <c r="N7420" t="str">
        <f>VLOOKUP(Query1[[#This Row],[Age]],'Age Group Vlookup'!B$3:C$6,2,TRUE)</f>
        <v>50-59</v>
      </c>
    </row>
    <row r="7421" spans="1:14" x14ac:dyDescent="0.3">
      <c r="A7421" t="s">
        <v>8435</v>
      </c>
      <c r="B7421" s="1">
        <v>42447</v>
      </c>
      <c r="C7421" t="s">
        <v>2145</v>
      </c>
      <c r="D7421">
        <v>15807</v>
      </c>
      <c r="E7421" t="s">
        <v>150</v>
      </c>
      <c r="G7421" t="s">
        <v>17</v>
      </c>
      <c r="H7421">
        <v>9000</v>
      </c>
      <c r="I7421" t="s">
        <v>2146</v>
      </c>
      <c r="J7421" s="7">
        <v>42</v>
      </c>
      <c r="K7421" t="s">
        <v>17</v>
      </c>
      <c r="L7421" t="s">
        <v>18</v>
      </c>
      <c r="M7421" t="str">
        <f t="shared" si="115"/>
        <v>Fri</v>
      </c>
      <c r="N7421" t="str">
        <f>VLOOKUP(Query1[[#This Row],[Age]],'Age Group Vlookup'!B$3:C$6,2,TRUE)</f>
        <v>40-49</v>
      </c>
    </row>
    <row r="7422" spans="1:14" x14ac:dyDescent="0.3">
      <c r="A7422" t="s">
        <v>8436</v>
      </c>
      <c r="B7422" s="1">
        <v>42515</v>
      </c>
      <c r="C7422" t="s">
        <v>1717</v>
      </c>
      <c r="D7422">
        <v>6697</v>
      </c>
      <c r="E7422" t="s">
        <v>21</v>
      </c>
      <c r="G7422" t="s">
        <v>15</v>
      </c>
      <c r="H7422">
        <v>773000</v>
      </c>
      <c r="I7422" t="s">
        <v>1718</v>
      </c>
      <c r="J7422" s="7">
        <v>34</v>
      </c>
      <c r="K7422" t="s">
        <v>27</v>
      </c>
      <c r="L7422" t="s">
        <v>28</v>
      </c>
      <c r="M7422" t="str">
        <f t="shared" si="115"/>
        <v>Wed</v>
      </c>
      <c r="N7422" t="str">
        <f>VLOOKUP(Query1[[#This Row],[Age]],'Age Group Vlookup'!B$3:C$6,2,TRUE)</f>
        <v>30-39</v>
      </c>
    </row>
    <row r="7423" spans="1:14" x14ac:dyDescent="0.3">
      <c r="A7423" t="s">
        <v>8437</v>
      </c>
      <c r="B7423" s="1">
        <v>42704</v>
      </c>
      <c r="C7423" t="s">
        <v>1135</v>
      </c>
      <c r="D7423">
        <v>20854</v>
      </c>
      <c r="E7423" t="s">
        <v>14</v>
      </c>
      <c r="G7423" t="s">
        <v>17</v>
      </c>
      <c r="H7423">
        <v>37000</v>
      </c>
      <c r="I7423" t="s">
        <v>1136</v>
      </c>
      <c r="J7423" s="7">
        <v>42</v>
      </c>
      <c r="K7423" t="s">
        <v>32</v>
      </c>
      <c r="L7423" t="s">
        <v>33</v>
      </c>
      <c r="M7423" t="str">
        <f t="shared" si="115"/>
        <v>Wed</v>
      </c>
      <c r="N7423" t="str">
        <f>VLOOKUP(Query1[[#This Row],[Age]],'Age Group Vlookup'!B$3:C$6,2,TRUE)</f>
        <v>40-49</v>
      </c>
    </row>
    <row r="7424" spans="1:14" x14ac:dyDescent="0.3">
      <c r="A7424" t="s">
        <v>8438</v>
      </c>
      <c r="B7424" s="1">
        <v>42553</v>
      </c>
      <c r="C7424" t="s">
        <v>798</v>
      </c>
      <c r="D7424">
        <v>18939</v>
      </c>
      <c r="E7424" t="s">
        <v>14</v>
      </c>
      <c r="G7424" t="s">
        <v>32</v>
      </c>
      <c r="H7424">
        <v>113000</v>
      </c>
      <c r="I7424" t="s">
        <v>799</v>
      </c>
      <c r="J7424" s="7">
        <v>24</v>
      </c>
      <c r="K7424" t="s">
        <v>27</v>
      </c>
      <c r="L7424" t="s">
        <v>28</v>
      </c>
      <c r="M7424" t="str">
        <f t="shared" si="115"/>
        <v>Sat</v>
      </c>
      <c r="N7424" t="str">
        <f>VLOOKUP(Query1[[#This Row],[Age]],'Age Group Vlookup'!B$3:C$6,2,TRUE)</f>
        <v>20-29</v>
      </c>
    </row>
    <row r="7425" spans="1:14" x14ac:dyDescent="0.3">
      <c r="A7425" t="s">
        <v>8439</v>
      </c>
      <c r="B7425" s="1">
        <v>42437</v>
      </c>
      <c r="C7425" t="s">
        <v>721</v>
      </c>
      <c r="D7425">
        <v>1464</v>
      </c>
      <c r="E7425" t="s">
        <v>21</v>
      </c>
      <c r="G7425" t="s">
        <v>17</v>
      </c>
      <c r="H7425">
        <v>20000</v>
      </c>
      <c r="I7425" t="s">
        <v>722</v>
      </c>
      <c r="J7425" s="7">
        <v>32</v>
      </c>
      <c r="K7425" t="s">
        <v>17</v>
      </c>
      <c r="L7425" t="s">
        <v>18</v>
      </c>
      <c r="M7425" t="str">
        <f t="shared" si="115"/>
        <v>Tue</v>
      </c>
      <c r="N7425" t="str">
        <f>VLOOKUP(Query1[[#This Row],[Age]],'Age Group Vlookup'!B$3:C$6,2,TRUE)</f>
        <v>30-39</v>
      </c>
    </row>
    <row r="7426" spans="1:14" x14ac:dyDescent="0.3">
      <c r="A7426" t="s">
        <v>8440</v>
      </c>
      <c r="B7426" s="1">
        <v>42448</v>
      </c>
      <c r="C7426" t="s">
        <v>431</v>
      </c>
      <c r="D7426">
        <v>24081</v>
      </c>
      <c r="E7426" t="s">
        <v>25</v>
      </c>
      <c r="G7426" t="s">
        <v>17</v>
      </c>
      <c r="H7426">
        <v>30000</v>
      </c>
      <c r="I7426" t="s">
        <v>432</v>
      </c>
      <c r="J7426" s="7">
        <v>41</v>
      </c>
      <c r="K7426" t="s">
        <v>27</v>
      </c>
      <c r="L7426" t="s">
        <v>28</v>
      </c>
      <c r="M7426" t="str">
        <f t="shared" ref="M7426:M7489" si="116">TEXT(B7426,"ddd")</f>
        <v>Sat</v>
      </c>
      <c r="N7426" t="str">
        <f>VLOOKUP(Query1[[#This Row],[Age]],'Age Group Vlookup'!B$3:C$6,2,TRUE)</f>
        <v>40-49</v>
      </c>
    </row>
    <row r="7427" spans="1:14" x14ac:dyDescent="0.3">
      <c r="A7427" t="s">
        <v>8441</v>
      </c>
      <c r="B7427" s="1">
        <v>42525</v>
      </c>
      <c r="C7427" t="s">
        <v>3273</v>
      </c>
      <c r="D7427">
        <v>40675</v>
      </c>
      <c r="E7427" t="s">
        <v>25</v>
      </c>
      <c r="G7427" t="s">
        <v>32</v>
      </c>
      <c r="H7427">
        <v>144000</v>
      </c>
      <c r="I7427" t="s">
        <v>3274</v>
      </c>
      <c r="J7427" s="7">
        <v>47</v>
      </c>
      <c r="K7427" t="s">
        <v>27</v>
      </c>
      <c r="L7427" t="s">
        <v>28</v>
      </c>
      <c r="M7427" t="str">
        <f t="shared" si="116"/>
        <v>Sat</v>
      </c>
      <c r="N7427" t="str">
        <f>VLOOKUP(Query1[[#This Row],[Age]],'Age Group Vlookup'!B$3:C$6,2,TRUE)</f>
        <v>40-49</v>
      </c>
    </row>
    <row r="7428" spans="1:14" x14ac:dyDescent="0.3">
      <c r="A7428" t="s">
        <v>8442</v>
      </c>
      <c r="B7428" s="1">
        <v>42417</v>
      </c>
      <c r="C7428" t="s">
        <v>705</v>
      </c>
      <c r="D7428">
        <v>14519</v>
      </c>
      <c r="E7428" t="s">
        <v>14</v>
      </c>
      <c r="G7428" t="s">
        <v>32</v>
      </c>
      <c r="H7428">
        <v>171000</v>
      </c>
      <c r="I7428" t="s">
        <v>706</v>
      </c>
      <c r="J7428" s="7">
        <v>28</v>
      </c>
      <c r="K7428" t="s">
        <v>17</v>
      </c>
      <c r="L7428" t="s">
        <v>18</v>
      </c>
      <c r="M7428" t="str">
        <f t="shared" si="116"/>
        <v>Wed</v>
      </c>
      <c r="N7428" t="str">
        <f>VLOOKUP(Query1[[#This Row],[Age]],'Age Group Vlookup'!B$3:C$6,2,TRUE)</f>
        <v>20-29</v>
      </c>
    </row>
    <row r="7429" spans="1:14" x14ac:dyDescent="0.3">
      <c r="A7429" t="s">
        <v>8443</v>
      </c>
      <c r="B7429" s="1">
        <v>42477</v>
      </c>
      <c r="C7429" t="s">
        <v>334</v>
      </c>
      <c r="D7429">
        <v>23886</v>
      </c>
      <c r="E7429" t="s">
        <v>47</v>
      </c>
      <c r="G7429" t="s">
        <v>17</v>
      </c>
      <c r="H7429">
        <v>16000</v>
      </c>
      <c r="I7429" t="s">
        <v>335</v>
      </c>
      <c r="J7429" s="7">
        <v>26</v>
      </c>
      <c r="K7429" t="s">
        <v>17</v>
      </c>
      <c r="L7429" t="s">
        <v>18</v>
      </c>
      <c r="M7429" t="str">
        <f t="shared" si="116"/>
        <v>Sun</v>
      </c>
      <c r="N7429" t="str">
        <f>VLOOKUP(Query1[[#This Row],[Age]],'Age Group Vlookup'!B$3:C$6,2,TRUE)</f>
        <v>20-29</v>
      </c>
    </row>
    <row r="7430" spans="1:14" x14ac:dyDescent="0.3">
      <c r="A7430" t="s">
        <v>8444</v>
      </c>
      <c r="B7430" s="1">
        <v>42415</v>
      </c>
      <c r="C7430" t="s">
        <v>1276</v>
      </c>
      <c r="D7430">
        <v>3650</v>
      </c>
      <c r="E7430" t="s">
        <v>14</v>
      </c>
      <c r="G7430" t="s">
        <v>15</v>
      </c>
      <c r="H7430">
        <v>463000</v>
      </c>
      <c r="I7430" t="s">
        <v>1277</v>
      </c>
      <c r="J7430" s="7">
        <v>27</v>
      </c>
      <c r="K7430" t="s">
        <v>17</v>
      </c>
      <c r="L7430" t="s">
        <v>18</v>
      </c>
      <c r="M7430" t="str">
        <f t="shared" si="116"/>
        <v>Mon</v>
      </c>
      <c r="N7430" t="str">
        <f>VLOOKUP(Query1[[#This Row],[Age]],'Age Group Vlookup'!B$3:C$6,2,TRUE)</f>
        <v>20-29</v>
      </c>
    </row>
    <row r="7431" spans="1:14" x14ac:dyDescent="0.3">
      <c r="A7431" t="s">
        <v>8445</v>
      </c>
      <c r="B7431" s="1">
        <v>42515</v>
      </c>
      <c r="C7431" t="s">
        <v>2223</v>
      </c>
      <c r="D7431">
        <v>2215</v>
      </c>
      <c r="E7431" t="s">
        <v>62</v>
      </c>
      <c r="G7431" t="s">
        <v>15</v>
      </c>
      <c r="H7431">
        <v>426000</v>
      </c>
      <c r="I7431" t="s">
        <v>2224</v>
      </c>
      <c r="J7431" s="7">
        <v>41</v>
      </c>
      <c r="K7431" t="s">
        <v>27</v>
      </c>
      <c r="L7431" t="s">
        <v>28</v>
      </c>
      <c r="M7431" t="str">
        <f t="shared" si="116"/>
        <v>Wed</v>
      </c>
      <c r="N7431" t="str">
        <f>VLOOKUP(Query1[[#This Row],[Age]],'Age Group Vlookup'!B$3:C$6,2,TRUE)</f>
        <v>40-49</v>
      </c>
    </row>
    <row r="7432" spans="1:14" x14ac:dyDescent="0.3">
      <c r="A7432" t="s">
        <v>8446</v>
      </c>
      <c r="B7432" s="1">
        <v>42442</v>
      </c>
      <c r="C7432" t="s">
        <v>1652</v>
      </c>
      <c r="D7432">
        <v>32601</v>
      </c>
      <c r="E7432" t="s">
        <v>21</v>
      </c>
      <c r="G7432" t="s">
        <v>15</v>
      </c>
      <c r="H7432">
        <v>235000</v>
      </c>
      <c r="I7432" t="s">
        <v>1653</v>
      </c>
      <c r="J7432" s="7">
        <v>45</v>
      </c>
      <c r="K7432" t="s">
        <v>27</v>
      </c>
      <c r="L7432" t="s">
        <v>28</v>
      </c>
      <c r="M7432" t="str">
        <f t="shared" si="116"/>
        <v>Sun</v>
      </c>
      <c r="N7432" t="str">
        <f>VLOOKUP(Query1[[#This Row],[Age]],'Age Group Vlookup'!B$3:C$6,2,TRUE)</f>
        <v>40-49</v>
      </c>
    </row>
    <row r="7433" spans="1:14" x14ac:dyDescent="0.3">
      <c r="A7433" t="s">
        <v>8447</v>
      </c>
      <c r="B7433" s="1">
        <v>42407</v>
      </c>
      <c r="C7433" t="s">
        <v>428</v>
      </c>
      <c r="D7433">
        <v>42257</v>
      </c>
      <c r="E7433" t="s">
        <v>43</v>
      </c>
      <c r="G7433" t="s">
        <v>17</v>
      </c>
      <c r="H7433">
        <v>15000</v>
      </c>
      <c r="I7433" t="s">
        <v>429</v>
      </c>
      <c r="J7433" s="7">
        <v>41</v>
      </c>
      <c r="K7433" t="s">
        <v>17</v>
      </c>
      <c r="L7433" t="s">
        <v>18</v>
      </c>
      <c r="M7433" t="str">
        <f t="shared" si="116"/>
        <v>Sun</v>
      </c>
      <c r="N7433" t="str">
        <f>VLOOKUP(Query1[[#This Row],[Age]],'Age Group Vlookup'!B$3:C$6,2,TRUE)</f>
        <v>40-49</v>
      </c>
    </row>
    <row r="7434" spans="1:14" x14ac:dyDescent="0.3">
      <c r="A7434" t="s">
        <v>8448</v>
      </c>
      <c r="B7434" s="1">
        <v>42634</v>
      </c>
      <c r="C7434" t="s">
        <v>1355</v>
      </c>
      <c r="D7434">
        <v>20990</v>
      </c>
      <c r="E7434" t="s">
        <v>36</v>
      </c>
      <c r="G7434" t="s">
        <v>17</v>
      </c>
      <c r="H7434">
        <v>50000</v>
      </c>
      <c r="I7434" t="s">
        <v>968</v>
      </c>
      <c r="J7434" s="7">
        <v>22</v>
      </c>
      <c r="K7434" t="s">
        <v>17</v>
      </c>
      <c r="L7434" t="s">
        <v>18</v>
      </c>
      <c r="M7434" t="str">
        <f t="shared" si="116"/>
        <v>Wed</v>
      </c>
      <c r="N7434" t="str">
        <f>VLOOKUP(Query1[[#This Row],[Age]],'Age Group Vlookup'!B$3:C$6,2,TRUE)</f>
        <v>20-29</v>
      </c>
    </row>
    <row r="7435" spans="1:14" x14ac:dyDescent="0.3">
      <c r="A7435" t="s">
        <v>8449</v>
      </c>
      <c r="B7435" s="1">
        <v>42397</v>
      </c>
      <c r="C7435" t="s">
        <v>3244</v>
      </c>
      <c r="D7435">
        <v>39626</v>
      </c>
      <c r="E7435" t="s">
        <v>36</v>
      </c>
      <c r="G7435" t="s">
        <v>15</v>
      </c>
      <c r="H7435">
        <v>852000</v>
      </c>
      <c r="I7435" t="s">
        <v>3245</v>
      </c>
      <c r="J7435" s="7">
        <v>50</v>
      </c>
      <c r="K7435" t="s">
        <v>32</v>
      </c>
      <c r="L7435" t="s">
        <v>33</v>
      </c>
      <c r="M7435" t="str">
        <f t="shared" si="116"/>
        <v>Thu</v>
      </c>
      <c r="N7435" t="str">
        <f>VLOOKUP(Query1[[#This Row],[Age]],'Age Group Vlookup'!B$3:C$6,2,TRUE)</f>
        <v>50-59</v>
      </c>
    </row>
    <row r="7436" spans="1:14" x14ac:dyDescent="0.3">
      <c r="A7436" t="s">
        <v>8450</v>
      </c>
      <c r="B7436" s="1">
        <v>42630</v>
      </c>
      <c r="C7436" t="s">
        <v>643</v>
      </c>
      <c r="D7436">
        <v>42044</v>
      </c>
      <c r="E7436" t="s">
        <v>47</v>
      </c>
      <c r="G7436" t="s">
        <v>32</v>
      </c>
      <c r="H7436">
        <v>102000</v>
      </c>
      <c r="I7436" t="s">
        <v>644</v>
      </c>
      <c r="J7436" s="7">
        <v>27</v>
      </c>
      <c r="K7436" t="s">
        <v>17</v>
      </c>
      <c r="L7436" t="s">
        <v>18</v>
      </c>
      <c r="M7436" t="str">
        <f t="shared" si="116"/>
        <v>Sat</v>
      </c>
      <c r="N7436" t="str">
        <f>VLOOKUP(Query1[[#This Row],[Age]],'Age Group Vlookup'!B$3:C$6,2,TRUE)</f>
        <v>20-29</v>
      </c>
    </row>
    <row r="7437" spans="1:14" x14ac:dyDescent="0.3">
      <c r="A7437" t="s">
        <v>8451</v>
      </c>
      <c r="B7437" s="1">
        <v>42586</v>
      </c>
      <c r="C7437" t="s">
        <v>1713</v>
      </c>
      <c r="D7437">
        <v>32805</v>
      </c>
      <c r="E7437" t="s">
        <v>54</v>
      </c>
      <c r="G7437" t="s">
        <v>15</v>
      </c>
      <c r="H7437">
        <v>702000</v>
      </c>
      <c r="I7437" t="s">
        <v>1714</v>
      </c>
      <c r="J7437" s="7">
        <v>26</v>
      </c>
      <c r="K7437" t="s">
        <v>17</v>
      </c>
      <c r="L7437" t="s">
        <v>18</v>
      </c>
      <c r="M7437" t="str">
        <f t="shared" si="116"/>
        <v>Thu</v>
      </c>
      <c r="N7437" t="str">
        <f>VLOOKUP(Query1[[#This Row],[Age]],'Age Group Vlookup'!B$3:C$6,2,TRUE)</f>
        <v>20-29</v>
      </c>
    </row>
    <row r="7438" spans="1:14" x14ac:dyDescent="0.3">
      <c r="A7438" t="s">
        <v>8452</v>
      </c>
      <c r="B7438" s="1">
        <v>42568</v>
      </c>
      <c r="C7438" t="s">
        <v>2223</v>
      </c>
      <c r="D7438">
        <v>19853</v>
      </c>
      <c r="E7438" t="s">
        <v>47</v>
      </c>
      <c r="G7438" t="s">
        <v>15</v>
      </c>
      <c r="H7438">
        <v>426000</v>
      </c>
      <c r="I7438" t="s">
        <v>2224</v>
      </c>
      <c r="J7438" s="7">
        <v>41</v>
      </c>
      <c r="K7438" t="s">
        <v>27</v>
      </c>
      <c r="L7438" t="s">
        <v>28</v>
      </c>
      <c r="M7438" t="str">
        <f t="shared" si="116"/>
        <v>Sun</v>
      </c>
      <c r="N7438" t="str">
        <f>VLOOKUP(Query1[[#This Row],[Age]],'Age Group Vlookup'!B$3:C$6,2,TRUE)</f>
        <v>40-49</v>
      </c>
    </row>
    <row r="7439" spans="1:14" x14ac:dyDescent="0.3">
      <c r="A7439" t="s">
        <v>8453</v>
      </c>
      <c r="B7439" s="1">
        <v>42458</v>
      </c>
      <c r="C7439" t="s">
        <v>1265</v>
      </c>
      <c r="D7439">
        <v>14924</v>
      </c>
      <c r="E7439" t="s">
        <v>14</v>
      </c>
      <c r="G7439" t="s">
        <v>15</v>
      </c>
      <c r="H7439">
        <v>719000</v>
      </c>
      <c r="I7439" t="s">
        <v>1266</v>
      </c>
      <c r="J7439" s="7">
        <v>47</v>
      </c>
      <c r="K7439" t="s">
        <v>17</v>
      </c>
      <c r="L7439" t="s">
        <v>18</v>
      </c>
      <c r="M7439" t="str">
        <f t="shared" si="116"/>
        <v>Tue</v>
      </c>
      <c r="N7439" t="str">
        <f>VLOOKUP(Query1[[#This Row],[Age]],'Age Group Vlookup'!B$3:C$6,2,TRUE)</f>
        <v>40-49</v>
      </c>
    </row>
    <row r="7440" spans="1:14" x14ac:dyDescent="0.3">
      <c r="A7440" t="s">
        <v>8454</v>
      </c>
      <c r="B7440" s="1">
        <v>42471</v>
      </c>
      <c r="C7440" t="s">
        <v>1775</v>
      </c>
      <c r="D7440">
        <v>38028</v>
      </c>
      <c r="E7440" t="s">
        <v>137</v>
      </c>
      <c r="G7440" t="s">
        <v>17</v>
      </c>
      <c r="H7440">
        <v>39000</v>
      </c>
      <c r="I7440" t="s">
        <v>1424</v>
      </c>
      <c r="J7440" s="7">
        <v>48</v>
      </c>
      <c r="K7440" t="s">
        <v>32</v>
      </c>
      <c r="L7440" t="s">
        <v>33</v>
      </c>
      <c r="M7440" t="str">
        <f t="shared" si="116"/>
        <v>Mon</v>
      </c>
      <c r="N7440" t="str">
        <f>VLOOKUP(Query1[[#This Row],[Age]],'Age Group Vlookup'!B$3:C$6,2,TRUE)</f>
        <v>40-49</v>
      </c>
    </row>
    <row r="7441" spans="1:14" x14ac:dyDescent="0.3">
      <c r="A7441" t="s">
        <v>8455</v>
      </c>
      <c r="B7441" s="1">
        <v>42658</v>
      </c>
      <c r="C7441" t="s">
        <v>46</v>
      </c>
      <c r="D7441">
        <v>6292</v>
      </c>
      <c r="E7441" t="s">
        <v>150</v>
      </c>
      <c r="G7441" t="s">
        <v>15</v>
      </c>
      <c r="H7441">
        <v>828000</v>
      </c>
      <c r="I7441" t="s">
        <v>48</v>
      </c>
      <c r="J7441" s="7">
        <v>30</v>
      </c>
      <c r="K7441" t="s">
        <v>32</v>
      </c>
      <c r="L7441" t="s">
        <v>33</v>
      </c>
      <c r="M7441" t="str">
        <f t="shared" si="116"/>
        <v>Sat</v>
      </c>
      <c r="N7441" t="str">
        <f>VLOOKUP(Query1[[#This Row],[Age]],'Age Group Vlookup'!B$3:C$6,2,TRUE)</f>
        <v>30-39</v>
      </c>
    </row>
    <row r="7442" spans="1:14" x14ac:dyDescent="0.3">
      <c r="A7442" t="s">
        <v>8456</v>
      </c>
      <c r="B7442" s="1">
        <v>42635</v>
      </c>
      <c r="C7442" t="s">
        <v>1445</v>
      </c>
      <c r="D7442">
        <v>41141</v>
      </c>
      <c r="E7442" t="s">
        <v>36</v>
      </c>
      <c r="G7442" t="s">
        <v>17</v>
      </c>
      <c r="H7442">
        <v>19000</v>
      </c>
      <c r="I7442" t="s">
        <v>786</v>
      </c>
      <c r="J7442" s="7">
        <v>37</v>
      </c>
      <c r="K7442" t="s">
        <v>27</v>
      </c>
      <c r="L7442" t="s">
        <v>28</v>
      </c>
      <c r="M7442" t="str">
        <f t="shared" si="116"/>
        <v>Thu</v>
      </c>
      <c r="N7442" t="str">
        <f>VLOOKUP(Query1[[#This Row],[Age]],'Age Group Vlookup'!B$3:C$6,2,TRUE)</f>
        <v>30-39</v>
      </c>
    </row>
    <row r="7443" spans="1:14" x14ac:dyDescent="0.3">
      <c r="A7443" t="s">
        <v>8457</v>
      </c>
      <c r="B7443" s="1">
        <v>42419</v>
      </c>
      <c r="C7443" t="s">
        <v>1241</v>
      </c>
      <c r="D7443">
        <v>27692</v>
      </c>
      <c r="E7443" t="s">
        <v>43</v>
      </c>
      <c r="G7443" t="s">
        <v>32</v>
      </c>
      <c r="H7443">
        <v>105000</v>
      </c>
      <c r="I7443" t="s">
        <v>1242</v>
      </c>
      <c r="J7443" s="7">
        <v>43</v>
      </c>
      <c r="K7443" t="s">
        <v>32</v>
      </c>
      <c r="L7443" t="s">
        <v>33</v>
      </c>
      <c r="M7443" t="str">
        <f t="shared" si="116"/>
        <v>Fri</v>
      </c>
      <c r="N7443" t="str">
        <f>VLOOKUP(Query1[[#This Row],[Age]],'Age Group Vlookup'!B$3:C$6,2,TRUE)</f>
        <v>40-49</v>
      </c>
    </row>
    <row r="7444" spans="1:14" x14ac:dyDescent="0.3">
      <c r="A7444" t="s">
        <v>8458</v>
      </c>
      <c r="B7444" s="1">
        <v>42557</v>
      </c>
      <c r="C7444" t="s">
        <v>1855</v>
      </c>
      <c r="D7444">
        <v>13474</v>
      </c>
      <c r="E7444" t="s">
        <v>36</v>
      </c>
      <c r="G7444" t="s">
        <v>32</v>
      </c>
      <c r="H7444">
        <v>165000</v>
      </c>
      <c r="I7444" t="s">
        <v>1856</v>
      </c>
      <c r="J7444" s="7">
        <v>33</v>
      </c>
      <c r="K7444" t="s">
        <v>27</v>
      </c>
      <c r="L7444" t="s">
        <v>28</v>
      </c>
      <c r="M7444" t="str">
        <f t="shared" si="116"/>
        <v>Wed</v>
      </c>
      <c r="N7444" t="str">
        <f>VLOOKUP(Query1[[#This Row],[Age]],'Age Group Vlookup'!B$3:C$6,2,TRUE)</f>
        <v>30-39</v>
      </c>
    </row>
    <row r="7445" spans="1:14" x14ac:dyDescent="0.3">
      <c r="A7445" t="s">
        <v>8459</v>
      </c>
      <c r="B7445" s="1">
        <v>42493</v>
      </c>
      <c r="C7445" t="s">
        <v>1598</v>
      </c>
      <c r="D7445">
        <v>43583</v>
      </c>
      <c r="E7445" t="s">
        <v>62</v>
      </c>
      <c r="G7445" t="s">
        <v>17</v>
      </c>
      <c r="H7445">
        <v>15000</v>
      </c>
      <c r="I7445" t="s">
        <v>1599</v>
      </c>
      <c r="J7445" s="7">
        <v>48</v>
      </c>
      <c r="K7445" t="s">
        <v>17</v>
      </c>
      <c r="L7445" t="s">
        <v>18</v>
      </c>
      <c r="M7445" t="str">
        <f t="shared" si="116"/>
        <v>Tue</v>
      </c>
      <c r="N7445" t="str">
        <f>VLOOKUP(Query1[[#This Row],[Age]],'Age Group Vlookup'!B$3:C$6,2,TRUE)</f>
        <v>40-49</v>
      </c>
    </row>
    <row r="7446" spans="1:14" x14ac:dyDescent="0.3">
      <c r="A7446" t="s">
        <v>8460</v>
      </c>
      <c r="B7446" s="1">
        <v>42437</v>
      </c>
      <c r="C7446" t="s">
        <v>1855</v>
      </c>
      <c r="D7446">
        <v>24925</v>
      </c>
      <c r="E7446" t="s">
        <v>69</v>
      </c>
      <c r="G7446" t="s">
        <v>32</v>
      </c>
      <c r="H7446">
        <v>165000</v>
      </c>
      <c r="I7446" t="s">
        <v>1856</v>
      </c>
      <c r="J7446" s="7">
        <v>33</v>
      </c>
      <c r="K7446" t="s">
        <v>27</v>
      </c>
      <c r="L7446" t="s">
        <v>28</v>
      </c>
      <c r="M7446" t="str">
        <f t="shared" si="116"/>
        <v>Tue</v>
      </c>
      <c r="N7446" t="str">
        <f>VLOOKUP(Query1[[#This Row],[Age]],'Age Group Vlookup'!B$3:C$6,2,TRUE)</f>
        <v>30-39</v>
      </c>
    </row>
    <row r="7447" spans="1:14" x14ac:dyDescent="0.3">
      <c r="A7447" t="s">
        <v>8461</v>
      </c>
      <c r="B7447" s="1">
        <v>42712</v>
      </c>
      <c r="C7447" t="s">
        <v>1480</v>
      </c>
      <c r="D7447">
        <v>13606</v>
      </c>
      <c r="E7447" t="s">
        <v>47</v>
      </c>
      <c r="G7447" t="s">
        <v>32</v>
      </c>
      <c r="H7447">
        <v>188000</v>
      </c>
      <c r="I7447" t="s">
        <v>1481</v>
      </c>
      <c r="J7447" s="7">
        <v>44</v>
      </c>
      <c r="K7447" t="s">
        <v>27</v>
      </c>
      <c r="L7447" t="s">
        <v>28</v>
      </c>
      <c r="M7447" t="str">
        <f t="shared" si="116"/>
        <v>Thu</v>
      </c>
      <c r="N7447" t="str">
        <f>VLOOKUP(Query1[[#This Row],[Age]],'Age Group Vlookup'!B$3:C$6,2,TRUE)</f>
        <v>40-49</v>
      </c>
    </row>
    <row r="7448" spans="1:14" x14ac:dyDescent="0.3">
      <c r="A7448" t="s">
        <v>8462</v>
      </c>
      <c r="B7448" s="1">
        <v>42704</v>
      </c>
      <c r="C7448" t="s">
        <v>689</v>
      </c>
      <c r="D7448">
        <v>17063</v>
      </c>
      <c r="E7448" t="s">
        <v>47</v>
      </c>
      <c r="G7448" t="s">
        <v>17</v>
      </c>
      <c r="H7448">
        <v>50000</v>
      </c>
      <c r="I7448" t="s">
        <v>690</v>
      </c>
      <c r="J7448" s="7">
        <v>30</v>
      </c>
      <c r="K7448" t="s">
        <v>17</v>
      </c>
      <c r="L7448" t="s">
        <v>18</v>
      </c>
      <c r="M7448" t="str">
        <f t="shared" si="116"/>
        <v>Wed</v>
      </c>
      <c r="N7448" t="str">
        <f>VLOOKUP(Query1[[#This Row],[Age]],'Age Group Vlookup'!B$3:C$6,2,TRUE)</f>
        <v>30-39</v>
      </c>
    </row>
    <row r="7449" spans="1:14" x14ac:dyDescent="0.3">
      <c r="A7449" t="s">
        <v>8463</v>
      </c>
      <c r="B7449" s="1">
        <v>42410</v>
      </c>
      <c r="C7449" t="s">
        <v>1917</v>
      </c>
      <c r="D7449">
        <v>9557</v>
      </c>
      <c r="E7449" t="s">
        <v>108</v>
      </c>
      <c r="G7449" t="s">
        <v>15</v>
      </c>
      <c r="H7449">
        <v>206000</v>
      </c>
      <c r="I7449" t="s">
        <v>1918</v>
      </c>
      <c r="J7449" s="7">
        <v>36</v>
      </c>
      <c r="K7449" t="s">
        <v>17</v>
      </c>
      <c r="L7449" t="s">
        <v>18</v>
      </c>
      <c r="M7449" t="str">
        <f t="shared" si="116"/>
        <v>Wed</v>
      </c>
      <c r="N7449" t="str">
        <f>VLOOKUP(Query1[[#This Row],[Age]],'Age Group Vlookup'!B$3:C$6,2,TRUE)</f>
        <v>30-39</v>
      </c>
    </row>
    <row r="7450" spans="1:14" x14ac:dyDescent="0.3">
      <c r="A7450" t="s">
        <v>8464</v>
      </c>
      <c r="B7450" s="1">
        <v>42476</v>
      </c>
      <c r="C7450" t="s">
        <v>383</v>
      </c>
      <c r="D7450">
        <v>44905</v>
      </c>
      <c r="E7450" t="s">
        <v>133</v>
      </c>
      <c r="G7450" t="s">
        <v>17</v>
      </c>
      <c r="H7450">
        <v>34000</v>
      </c>
      <c r="I7450" t="s">
        <v>384</v>
      </c>
      <c r="J7450" s="7">
        <v>38</v>
      </c>
      <c r="K7450" t="s">
        <v>17</v>
      </c>
      <c r="L7450" t="s">
        <v>18</v>
      </c>
      <c r="M7450" t="str">
        <f t="shared" si="116"/>
        <v>Sat</v>
      </c>
      <c r="N7450" t="str">
        <f>VLOOKUP(Query1[[#This Row],[Age]],'Age Group Vlookup'!B$3:C$6,2,TRUE)</f>
        <v>30-39</v>
      </c>
    </row>
    <row r="7451" spans="1:14" x14ac:dyDescent="0.3">
      <c r="A7451" t="s">
        <v>8465</v>
      </c>
      <c r="B7451" s="1">
        <v>42432</v>
      </c>
      <c r="C7451" t="s">
        <v>334</v>
      </c>
      <c r="D7451">
        <v>47375</v>
      </c>
      <c r="E7451" t="s">
        <v>25</v>
      </c>
      <c r="G7451" t="s">
        <v>17</v>
      </c>
      <c r="H7451">
        <v>16000</v>
      </c>
      <c r="I7451" t="s">
        <v>335</v>
      </c>
      <c r="J7451" s="7">
        <v>26</v>
      </c>
      <c r="K7451" t="s">
        <v>17</v>
      </c>
      <c r="L7451" t="s">
        <v>18</v>
      </c>
      <c r="M7451" t="str">
        <f t="shared" si="116"/>
        <v>Thu</v>
      </c>
      <c r="N7451" t="str">
        <f>VLOOKUP(Query1[[#This Row],[Age]],'Age Group Vlookup'!B$3:C$6,2,TRUE)</f>
        <v>20-29</v>
      </c>
    </row>
    <row r="7452" spans="1:14" x14ac:dyDescent="0.3">
      <c r="A7452" t="s">
        <v>8466</v>
      </c>
      <c r="B7452" s="1">
        <v>42439</v>
      </c>
      <c r="C7452" t="s">
        <v>1301</v>
      </c>
      <c r="D7452">
        <v>39920</v>
      </c>
      <c r="E7452" t="s">
        <v>150</v>
      </c>
      <c r="G7452" t="s">
        <v>17</v>
      </c>
      <c r="H7452">
        <v>24000</v>
      </c>
      <c r="I7452" t="s">
        <v>1302</v>
      </c>
      <c r="J7452" s="7">
        <v>49</v>
      </c>
      <c r="K7452" t="s">
        <v>32</v>
      </c>
      <c r="L7452" t="s">
        <v>33</v>
      </c>
      <c r="M7452" t="str">
        <f t="shared" si="116"/>
        <v>Thu</v>
      </c>
      <c r="N7452" t="str">
        <f>VLOOKUP(Query1[[#This Row],[Age]],'Age Group Vlookup'!B$3:C$6,2,TRUE)</f>
        <v>40-49</v>
      </c>
    </row>
    <row r="7453" spans="1:14" x14ac:dyDescent="0.3">
      <c r="A7453" t="s">
        <v>8467</v>
      </c>
      <c r="B7453" s="1">
        <v>42433</v>
      </c>
      <c r="C7453" t="s">
        <v>663</v>
      </c>
      <c r="D7453">
        <v>43425</v>
      </c>
      <c r="E7453" t="s">
        <v>36</v>
      </c>
      <c r="G7453" t="s">
        <v>17</v>
      </c>
      <c r="H7453">
        <v>8000</v>
      </c>
      <c r="I7453" t="s">
        <v>664</v>
      </c>
      <c r="J7453" s="7">
        <v>33</v>
      </c>
      <c r="K7453" t="s">
        <v>27</v>
      </c>
      <c r="L7453" t="s">
        <v>28</v>
      </c>
      <c r="M7453" t="str">
        <f t="shared" si="116"/>
        <v>Fri</v>
      </c>
      <c r="N7453" t="str">
        <f>VLOOKUP(Query1[[#This Row],[Age]],'Age Group Vlookup'!B$3:C$6,2,TRUE)</f>
        <v>30-39</v>
      </c>
    </row>
    <row r="7454" spans="1:14" x14ac:dyDescent="0.3">
      <c r="A7454" t="s">
        <v>8468</v>
      </c>
      <c r="B7454" s="1">
        <v>42730</v>
      </c>
      <c r="C7454" t="s">
        <v>2399</v>
      </c>
      <c r="D7454">
        <v>23065</v>
      </c>
      <c r="E7454" t="s">
        <v>47</v>
      </c>
      <c r="G7454" t="s">
        <v>15</v>
      </c>
      <c r="H7454">
        <v>405000</v>
      </c>
      <c r="I7454" t="s">
        <v>2400</v>
      </c>
      <c r="J7454" s="7">
        <v>48</v>
      </c>
      <c r="K7454" t="s">
        <v>27</v>
      </c>
      <c r="L7454" t="s">
        <v>28</v>
      </c>
      <c r="M7454" t="str">
        <f t="shared" si="116"/>
        <v>Mon</v>
      </c>
      <c r="N7454" t="str">
        <f>VLOOKUP(Query1[[#This Row],[Age]],'Age Group Vlookup'!B$3:C$6,2,TRUE)</f>
        <v>40-49</v>
      </c>
    </row>
    <row r="7455" spans="1:14" x14ac:dyDescent="0.3">
      <c r="A7455" t="s">
        <v>8469</v>
      </c>
      <c r="B7455" s="1">
        <v>42705</v>
      </c>
      <c r="C7455" t="s">
        <v>192</v>
      </c>
      <c r="D7455">
        <v>43900</v>
      </c>
      <c r="E7455" t="s">
        <v>69</v>
      </c>
      <c r="G7455" t="s">
        <v>15</v>
      </c>
      <c r="H7455">
        <v>749000</v>
      </c>
      <c r="I7455" t="s">
        <v>193</v>
      </c>
      <c r="J7455" s="7">
        <v>27</v>
      </c>
      <c r="K7455" t="s">
        <v>27</v>
      </c>
      <c r="L7455" t="s">
        <v>28</v>
      </c>
      <c r="M7455" t="str">
        <f t="shared" si="116"/>
        <v>Thu</v>
      </c>
      <c r="N7455" t="str">
        <f>VLOOKUP(Query1[[#This Row],[Age]],'Age Group Vlookup'!B$3:C$6,2,TRUE)</f>
        <v>20-29</v>
      </c>
    </row>
    <row r="7456" spans="1:14" x14ac:dyDescent="0.3">
      <c r="A7456" t="s">
        <v>8470</v>
      </c>
      <c r="B7456" s="1">
        <v>42693</v>
      </c>
      <c r="C7456" t="s">
        <v>126</v>
      </c>
      <c r="D7456">
        <v>20183</v>
      </c>
      <c r="E7456" t="s">
        <v>108</v>
      </c>
      <c r="G7456" t="s">
        <v>17</v>
      </c>
      <c r="H7456">
        <v>28000</v>
      </c>
      <c r="I7456" t="s">
        <v>127</v>
      </c>
      <c r="J7456" s="7">
        <v>43</v>
      </c>
      <c r="K7456" t="s">
        <v>17</v>
      </c>
      <c r="L7456" t="s">
        <v>18</v>
      </c>
      <c r="M7456" t="str">
        <f t="shared" si="116"/>
        <v>Sat</v>
      </c>
      <c r="N7456" t="str">
        <f>VLOOKUP(Query1[[#This Row],[Age]],'Age Group Vlookup'!B$3:C$6,2,TRUE)</f>
        <v>40-49</v>
      </c>
    </row>
    <row r="7457" spans="1:14" x14ac:dyDescent="0.3">
      <c r="A7457" t="s">
        <v>8471</v>
      </c>
      <c r="B7457" s="1">
        <v>42522</v>
      </c>
      <c r="C7457" t="s">
        <v>718</v>
      </c>
      <c r="D7457">
        <v>1817</v>
      </c>
      <c r="E7457" t="s">
        <v>54</v>
      </c>
      <c r="G7457" t="s">
        <v>32</v>
      </c>
      <c r="H7457">
        <v>69000</v>
      </c>
      <c r="I7457" t="s">
        <v>719</v>
      </c>
      <c r="J7457" s="7">
        <v>28</v>
      </c>
      <c r="K7457" t="s">
        <v>27</v>
      </c>
      <c r="L7457" t="s">
        <v>28</v>
      </c>
      <c r="M7457" t="str">
        <f t="shared" si="116"/>
        <v>Wed</v>
      </c>
      <c r="N7457" t="str">
        <f>VLOOKUP(Query1[[#This Row],[Age]],'Age Group Vlookup'!B$3:C$6,2,TRUE)</f>
        <v>20-29</v>
      </c>
    </row>
    <row r="7458" spans="1:14" x14ac:dyDescent="0.3">
      <c r="A7458" t="s">
        <v>8472</v>
      </c>
      <c r="B7458" s="1">
        <v>42457</v>
      </c>
      <c r="C7458" t="s">
        <v>1898</v>
      </c>
      <c r="D7458">
        <v>4506</v>
      </c>
      <c r="E7458" t="s">
        <v>36</v>
      </c>
      <c r="G7458" t="s">
        <v>15</v>
      </c>
      <c r="H7458">
        <v>501000</v>
      </c>
      <c r="I7458" t="s">
        <v>463</v>
      </c>
      <c r="J7458" s="7">
        <v>34</v>
      </c>
      <c r="K7458" t="s">
        <v>27</v>
      </c>
      <c r="L7458" t="s">
        <v>28</v>
      </c>
      <c r="M7458" t="str">
        <f t="shared" si="116"/>
        <v>Mon</v>
      </c>
      <c r="N7458" t="str">
        <f>VLOOKUP(Query1[[#This Row],[Age]],'Age Group Vlookup'!B$3:C$6,2,TRUE)</f>
        <v>30-39</v>
      </c>
    </row>
    <row r="7459" spans="1:14" x14ac:dyDescent="0.3">
      <c r="A7459" t="s">
        <v>8473</v>
      </c>
      <c r="B7459" s="1">
        <v>42652</v>
      </c>
      <c r="C7459" t="s">
        <v>544</v>
      </c>
      <c r="D7459">
        <v>1236</v>
      </c>
      <c r="E7459" t="s">
        <v>47</v>
      </c>
      <c r="G7459" t="s">
        <v>15</v>
      </c>
      <c r="H7459">
        <v>181000</v>
      </c>
      <c r="I7459" t="s">
        <v>545</v>
      </c>
      <c r="J7459" s="7">
        <v>34</v>
      </c>
      <c r="K7459" t="s">
        <v>27</v>
      </c>
      <c r="L7459" t="s">
        <v>28</v>
      </c>
      <c r="M7459" t="str">
        <f t="shared" si="116"/>
        <v>Sun</v>
      </c>
      <c r="N7459" t="str">
        <f>VLOOKUP(Query1[[#This Row],[Age]],'Age Group Vlookup'!B$3:C$6,2,TRUE)</f>
        <v>30-39</v>
      </c>
    </row>
    <row r="7460" spans="1:14" x14ac:dyDescent="0.3">
      <c r="A7460" t="s">
        <v>8474</v>
      </c>
      <c r="B7460" s="1">
        <v>42667</v>
      </c>
      <c r="C7460" t="s">
        <v>304</v>
      </c>
      <c r="D7460">
        <v>8856</v>
      </c>
      <c r="E7460" t="s">
        <v>137</v>
      </c>
      <c r="G7460" t="s">
        <v>15</v>
      </c>
      <c r="H7460">
        <v>395000</v>
      </c>
      <c r="I7460" t="s">
        <v>305</v>
      </c>
      <c r="J7460" s="7">
        <v>32</v>
      </c>
      <c r="K7460" t="s">
        <v>27</v>
      </c>
      <c r="L7460" t="s">
        <v>28</v>
      </c>
      <c r="M7460" t="str">
        <f t="shared" si="116"/>
        <v>Mon</v>
      </c>
      <c r="N7460" t="str">
        <f>VLOOKUP(Query1[[#This Row],[Age]],'Age Group Vlookup'!B$3:C$6,2,TRUE)</f>
        <v>30-39</v>
      </c>
    </row>
    <row r="7461" spans="1:14" x14ac:dyDescent="0.3">
      <c r="A7461" t="s">
        <v>8475</v>
      </c>
      <c r="B7461" s="1">
        <v>42535</v>
      </c>
      <c r="C7461" t="s">
        <v>779</v>
      </c>
      <c r="D7461">
        <v>2603</v>
      </c>
      <c r="E7461" t="s">
        <v>25</v>
      </c>
      <c r="G7461" t="s">
        <v>17</v>
      </c>
      <c r="H7461">
        <v>12000</v>
      </c>
      <c r="I7461" t="s">
        <v>780</v>
      </c>
      <c r="J7461" s="7">
        <v>39</v>
      </c>
      <c r="K7461" t="s">
        <v>27</v>
      </c>
      <c r="L7461" t="s">
        <v>28</v>
      </c>
      <c r="M7461" t="str">
        <f t="shared" si="116"/>
        <v>Tue</v>
      </c>
      <c r="N7461" t="str">
        <f>VLOOKUP(Query1[[#This Row],[Age]],'Age Group Vlookup'!B$3:C$6,2,TRUE)</f>
        <v>30-39</v>
      </c>
    </row>
    <row r="7462" spans="1:14" x14ac:dyDescent="0.3">
      <c r="A7462" t="s">
        <v>8476</v>
      </c>
      <c r="B7462" s="1">
        <v>42457</v>
      </c>
      <c r="C7462" t="s">
        <v>898</v>
      </c>
      <c r="D7462">
        <v>42425</v>
      </c>
      <c r="E7462" t="s">
        <v>25</v>
      </c>
      <c r="G7462" t="s">
        <v>15</v>
      </c>
      <c r="H7462">
        <v>881000</v>
      </c>
      <c r="I7462" t="s">
        <v>899</v>
      </c>
      <c r="J7462" s="7">
        <v>44</v>
      </c>
      <c r="K7462" t="s">
        <v>27</v>
      </c>
      <c r="L7462" t="s">
        <v>28</v>
      </c>
      <c r="M7462" t="str">
        <f t="shared" si="116"/>
        <v>Mon</v>
      </c>
      <c r="N7462" t="str">
        <f>VLOOKUP(Query1[[#This Row],[Age]],'Age Group Vlookup'!B$3:C$6,2,TRUE)</f>
        <v>40-49</v>
      </c>
    </row>
    <row r="7463" spans="1:14" x14ac:dyDescent="0.3">
      <c r="A7463" t="s">
        <v>8477</v>
      </c>
      <c r="B7463" s="1">
        <v>42503</v>
      </c>
      <c r="C7463" t="s">
        <v>643</v>
      </c>
      <c r="D7463">
        <v>38641</v>
      </c>
      <c r="E7463" t="s">
        <v>62</v>
      </c>
      <c r="G7463" t="s">
        <v>32</v>
      </c>
      <c r="H7463">
        <v>102000</v>
      </c>
      <c r="I7463" t="s">
        <v>644</v>
      </c>
      <c r="J7463" s="7">
        <v>27</v>
      </c>
      <c r="K7463" t="s">
        <v>17</v>
      </c>
      <c r="L7463" t="s">
        <v>18</v>
      </c>
      <c r="M7463" t="str">
        <f t="shared" si="116"/>
        <v>Fri</v>
      </c>
      <c r="N7463" t="str">
        <f>VLOOKUP(Query1[[#This Row],[Age]],'Age Group Vlookup'!B$3:C$6,2,TRUE)</f>
        <v>20-29</v>
      </c>
    </row>
    <row r="7464" spans="1:14" x14ac:dyDescent="0.3">
      <c r="A7464" t="s">
        <v>8478</v>
      </c>
      <c r="B7464" s="1">
        <v>42387</v>
      </c>
      <c r="C7464" t="s">
        <v>1433</v>
      </c>
      <c r="D7464">
        <v>32363</v>
      </c>
      <c r="E7464" t="s">
        <v>25</v>
      </c>
      <c r="G7464" t="s">
        <v>32</v>
      </c>
      <c r="H7464">
        <v>75000</v>
      </c>
      <c r="I7464" t="s">
        <v>1434</v>
      </c>
      <c r="J7464" s="7">
        <v>39</v>
      </c>
      <c r="K7464" t="s">
        <v>32</v>
      </c>
      <c r="L7464" t="s">
        <v>33</v>
      </c>
      <c r="M7464" t="str">
        <f t="shared" si="116"/>
        <v>Mon</v>
      </c>
      <c r="N7464" t="str">
        <f>VLOOKUP(Query1[[#This Row],[Age]],'Age Group Vlookup'!B$3:C$6,2,TRUE)</f>
        <v>30-39</v>
      </c>
    </row>
    <row r="7465" spans="1:14" x14ac:dyDescent="0.3">
      <c r="A7465" t="s">
        <v>8479</v>
      </c>
      <c r="B7465" s="1">
        <v>42503</v>
      </c>
      <c r="C7465" t="s">
        <v>126</v>
      </c>
      <c r="D7465">
        <v>159</v>
      </c>
      <c r="E7465" t="s">
        <v>21</v>
      </c>
      <c r="G7465" t="s">
        <v>17</v>
      </c>
      <c r="H7465">
        <v>28000</v>
      </c>
      <c r="I7465" t="s">
        <v>127</v>
      </c>
      <c r="J7465" s="7">
        <v>43</v>
      </c>
      <c r="K7465" t="s">
        <v>17</v>
      </c>
      <c r="L7465" t="s">
        <v>18</v>
      </c>
      <c r="M7465" t="str">
        <f t="shared" si="116"/>
        <v>Fri</v>
      </c>
      <c r="N7465" t="str">
        <f>VLOOKUP(Query1[[#This Row],[Age]],'Age Group Vlookup'!B$3:C$6,2,TRUE)</f>
        <v>40-49</v>
      </c>
    </row>
    <row r="7466" spans="1:14" x14ac:dyDescent="0.3">
      <c r="A7466" t="s">
        <v>8480</v>
      </c>
      <c r="B7466" s="1">
        <v>42693</v>
      </c>
      <c r="C7466" t="s">
        <v>933</v>
      </c>
      <c r="D7466">
        <v>2744</v>
      </c>
      <c r="E7466" t="s">
        <v>77</v>
      </c>
      <c r="G7466" t="s">
        <v>15</v>
      </c>
      <c r="H7466">
        <v>267000</v>
      </c>
      <c r="I7466" t="s">
        <v>934</v>
      </c>
      <c r="J7466" s="7">
        <v>31</v>
      </c>
      <c r="K7466" t="s">
        <v>17</v>
      </c>
      <c r="L7466" t="s">
        <v>18</v>
      </c>
      <c r="M7466" t="str">
        <f t="shared" si="116"/>
        <v>Sat</v>
      </c>
      <c r="N7466" t="str">
        <f>VLOOKUP(Query1[[#This Row],[Age]],'Age Group Vlookup'!B$3:C$6,2,TRUE)</f>
        <v>30-39</v>
      </c>
    </row>
    <row r="7467" spans="1:14" x14ac:dyDescent="0.3">
      <c r="A7467" t="s">
        <v>8481</v>
      </c>
      <c r="B7467" s="1">
        <v>42726</v>
      </c>
      <c r="C7467" t="s">
        <v>550</v>
      </c>
      <c r="D7467">
        <v>12749</v>
      </c>
      <c r="E7467" t="s">
        <v>150</v>
      </c>
      <c r="G7467" t="s">
        <v>17</v>
      </c>
      <c r="H7467">
        <v>34000</v>
      </c>
      <c r="I7467" t="s">
        <v>551</v>
      </c>
      <c r="J7467" s="7">
        <v>35</v>
      </c>
      <c r="K7467" t="s">
        <v>32</v>
      </c>
      <c r="L7467" t="s">
        <v>33</v>
      </c>
      <c r="M7467" t="str">
        <f t="shared" si="116"/>
        <v>Thu</v>
      </c>
      <c r="N7467" t="str">
        <f>VLOOKUP(Query1[[#This Row],[Age]],'Age Group Vlookup'!B$3:C$6,2,TRUE)</f>
        <v>30-39</v>
      </c>
    </row>
    <row r="7468" spans="1:14" x14ac:dyDescent="0.3">
      <c r="A7468" t="s">
        <v>8482</v>
      </c>
      <c r="B7468" s="1">
        <v>42430</v>
      </c>
      <c r="C7468" t="s">
        <v>738</v>
      </c>
      <c r="D7468">
        <v>30621</v>
      </c>
      <c r="E7468" t="s">
        <v>150</v>
      </c>
      <c r="G7468" t="s">
        <v>15</v>
      </c>
      <c r="H7468">
        <v>879000</v>
      </c>
      <c r="I7468" t="s">
        <v>739</v>
      </c>
      <c r="J7468" s="7">
        <v>37</v>
      </c>
      <c r="K7468" t="s">
        <v>32</v>
      </c>
      <c r="L7468" t="s">
        <v>33</v>
      </c>
      <c r="M7468" t="str">
        <f t="shared" si="116"/>
        <v>Tue</v>
      </c>
      <c r="N7468" t="str">
        <f>VLOOKUP(Query1[[#This Row],[Age]],'Age Group Vlookup'!B$3:C$6,2,TRUE)</f>
        <v>30-39</v>
      </c>
    </row>
    <row r="7469" spans="1:14" x14ac:dyDescent="0.3">
      <c r="A7469" t="s">
        <v>8483</v>
      </c>
      <c r="B7469" s="1">
        <v>42550</v>
      </c>
      <c r="C7469" t="s">
        <v>120</v>
      </c>
      <c r="D7469">
        <v>483</v>
      </c>
      <c r="E7469" t="s">
        <v>36</v>
      </c>
      <c r="G7469" t="s">
        <v>15</v>
      </c>
      <c r="H7469">
        <v>183000</v>
      </c>
      <c r="I7469" t="s">
        <v>121</v>
      </c>
      <c r="J7469" s="7">
        <v>42</v>
      </c>
      <c r="K7469" t="s">
        <v>17</v>
      </c>
      <c r="L7469" t="s">
        <v>18</v>
      </c>
      <c r="M7469" t="str">
        <f t="shared" si="116"/>
        <v>Wed</v>
      </c>
      <c r="N7469" t="str">
        <f>VLOOKUP(Query1[[#This Row],[Age]],'Age Group Vlookup'!B$3:C$6,2,TRUE)</f>
        <v>40-49</v>
      </c>
    </row>
    <row r="7470" spans="1:14" x14ac:dyDescent="0.3">
      <c r="A7470" t="s">
        <v>8484</v>
      </c>
      <c r="B7470" s="1">
        <v>42536</v>
      </c>
      <c r="C7470" t="s">
        <v>2607</v>
      </c>
      <c r="D7470">
        <v>35107</v>
      </c>
      <c r="E7470" t="s">
        <v>108</v>
      </c>
      <c r="G7470" t="s">
        <v>15</v>
      </c>
      <c r="H7470">
        <v>635000</v>
      </c>
      <c r="I7470" t="s">
        <v>2608</v>
      </c>
      <c r="J7470" s="7">
        <v>32</v>
      </c>
      <c r="K7470" t="s">
        <v>32</v>
      </c>
      <c r="L7470" t="s">
        <v>33</v>
      </c>
      <c r="M7470" t="str">
        <f t="shared" si="116"/>
        <v>Wed</v>
      </c>
      <c r="N7470" t="str">
        <f>VLOOKUP(Query1[[#This Row],[Age]],'Age Group Vlookup'!B$3:C$6,2,TRUE)</f>
        <v>30-39</v>
      </c>
    </row>
    <row r="7471" spans="1:14" x14ac:dyDescent="0.3">
      <c r="A7471" t="s">
        <v>8485</v>
      </c>
      <c r="B7471" s="1">
        <v>42464</v>
      </c>
      <c r="C7471" t="s">
        <v>1292</v>
      </c>
      <c r="D7471">
        <v>21444</v>
      </c>
      <c r="E7471" t="s">
        <v>137</v>
      </c>
      <c r="G7471" t="s">
        <v>15</v>
      </c>
      <c r="H7471">
        <v>410000</v>
      </c>
      <c r="I7471" t="s">
        <v>1293</v>
      </c>
      <c r="J7471" s="7">
        <v>41</v>
      </c>
      <c r="K7471" t="s">
        <v>27</v>
      </c>
      <c r="L7471" t="s">
        <v>28</v>
      </c>
      <c r="M7471" t="str">
        <f t="shared" si="116"/>
        <v>Mon</v>
      </c>
      <c r="N7471" t="str">
        <f>VLOOKUP(Query1[[#This Row],[Age]],'Age Group Vlookup'!B$3:C$6,2,TRUE)</f>
        <v>40-49</v>
      </c>
    </row>
    <row r="7472" spans="1:14" x14ac:dyDescent="0.3">
      <c r="A7472" t="s">
        <v>8486</v>
      </c>
      <c r="B7472" s="1">
        <v>42584</v>
      </c>
      <c r="C7472" t="s">
        <v>2223</v>
      </c>
      <c r="D7472">
        <v>3973</v>
      </c>
      <c r="E7472" t="s">
        <v>21</v>
      </c>
      <c r="G7472" t="s">
        <v>15</v>
      </c>
      <c r="H7472">
        <v>426000</v>
      </c>
      <c r="I7472" t="s">
        <v>2224</v>
      </c>
      <c r="J7472" s="7">
        <v>41</v>
      </c>
      <c r="K7472" t="s">
        <v>27</v>
      </c>
      <c r="L7472" t="s">
        <v>28</v>
      </c>
      <c r="M7472" t="str">
        <f t="shared" si="116"/>
        <v>Tue</v>
      </c>
      <c r="N7472" t="str">
        <f>VLOOKUP(Query1[[#This Row],[Age]],'Age Group Vlookup'!B$3:C$6,2,TRUE)</f>
        <v>40-49</v>
      </c>
    </row>
    <row r="7473" spans="1:14" x14ac:dyDescent="0.3">
      <c r="A7473" t="s">
        <v>8487</v>
      </c>
      <c r="B7473" s="1">
        <v>42621</v>
      </c>
      <c r="C7473" t="s">
        <v>995</v>
      </c>
      <c r="D7473">
        <v>11061</v>
      </c>
      <c r="E7473" t="s">
        <v>54</v>
      </c>
      <c r="G7473" t="s">
        <v>15</v>
      </c>
      <c r="H7473">
        <v>667000</v>
      </c>
      <c r="I7473" t="s">
        <v>996</v>
      </c>
      <c r="J7473" s="7">
        <v>37</v>
      </c>
      <c r="K7473" t="s">
        <v>32</v>
      </c>
      <c r="L7473" t="s">
        <v>33</v>
      </c>
      <c r="M7473" t="str">
        <f t="shared" si="116"/>
        <v>Thu</v>
      </c>
      <c r="N7473" t="str">
        <f>VLOOKUP(Query1[[#This Row],[Age]],'Age Group Vlookup'!B$3:C$6,2,TRUE)</f>
        <v>30-39</v>
      </c>
    </row>
    <row r="7474" spans="1:14" x14ac:dyDescent="0.3">
      <c r="A7474" t="s">
        <v>8488</v>
      </c>
      <c r="B7474" s="1">
        <v>42670</v>
      </c>
      <c r="C7474" t="s">
        <v>1177</v>
      </c>
      <c r="D7474">
        <v>48689</v>
      </c>
      <c r="E7474" t="s">
        <v>137</v>
      </c>
      <c r="G7474" t="s">
        <v>32</v>
      </c>
      <c r="H7474">
        <v>160000</v>
      </c>
      <c r="I7474" t="s">
        <v>1178</v>
      </c>
      <c r="J7474" s="7">
        <v>38</v>
      </c>
      <c r="K7474" t="s">
        <v>17</v>
      </c>
      <c r="L7474" t="s">
        <v>18</v>
      </c>
      <c r="M7474" t="str">
        <f t="shared" si="116"/>
        <v>Thu</v>
      </c>
      <c r="N7474" t="str">
        <f>VLOOKUP(Query1[[#This Row],[Age]],'Age Group Vlookup'!B$3:C$6,2,TRUE)</f>
        <v>30-39</v>
      </c>
    </row>
    <row r="7475" spans="1:14" x14ac:dyDescent="0.3">
      <c r="A7475" t="s">
        <v>8489</v>
      </c>
      <c r="B7475" s="1">
        <v>42427</v>
      </c>
      <c r="C7475" t="s">
        <v>1087</v>
      </c>
      <c r="D7475">
        <v>15884</v>
      </c>
      <c r="E7475" t="s">
        <v>133</v>
      </c>
      <c r="G7475" t="s">
        <v>17</v>
      </c>
      <c r="H7475">
        <v>45000</v>
      </c>
      <c r="I7475" t="s">
        <v>1088</v>
      </c>
      <c r="J7475" s="7">
        <v>23</v>
      </c>
      <c r="K7475" t="s">
        <v>17</v>
      </c>
      <c r="L7475" t="s">
        <v>18</v>
      </c>
      <c r="M7475" t="str">
        <f t="shared" si="116"/>
        <v>Sat</v>
      </c>
      <c r="N7475" t="str">
        <f>VLOOKUP(Query1[[#This Row],[Age]],'Age Group Vlookup'!B$3:C$6,2,TRUE)</f>
        <v>20-29</v>
      </c>
    </row>
    <row r="7476" spans="1:14" x14ac:dyDescent="0.3">
      <c r="A7476" t="s">
        <v>8490</v>
      </c>
      <c r="B7476" s="1">
        <v>42400</v>
      </c>
      <c r="C7476" t="s">
        <v>389</v>
      </c>
      <c r="D7476">
        <v>31712</v>
      </c>
      <c r="E7476" t="s">
        <v>108</v>
      </c>
      <c r="G7476" t="s">
        <v>17</v>
      </c>
      <c r="H7476">
        <v>3000</v>
      </c>
      <c r="I7476" t="s">
        <v>390</v>
      </c>
      <c r="J7476" s="7">
        <v>36</v>
      </c>
      <c r="K7476" t="s">
        <v>17</v>
      </c>
      <c r="L7476" t="s">
        <v>18</v>
      </c>
      <c r="M7476" t="str">
        <f t="shared" si="116"/>
        <v>Sun</v>
      </c>
      <c r="N7476" t="str">
        <f>VLOOKUP(Query1[[#This Row],[Age]],'Age Group Vlookup'!B$3:C$6,2,TRUE)</f>
        <v>30-39</v>
      </c>
    </row>
    <row r="7477" spans="1:14" x14ac:dyDescent="0.3">
      <c r="A7477" t="s">
        <v>8491</v>
      </c>
      <c r="B7477" s="1">
        <v>42706</v>
      </c>
      <c r="C7477" t="s">
        <v>3703</v>
      </c>
      <c r="D7477">
        <v>37036</v>
      </c>
      <c r="E7477" t="s">
        <v>133</v>
      </c>
      <c r="G7477" t="s">
        <v>32</v>
      </c>
      <c r="H7477">
        <v>138000</v>
      </c>
      <c r="I7477" t="s">
        <v>3704</v>
      </c>
      <c r="J7477" s="7">
        <v>40</v>
      </c>
      <c r="K7477" t="s">
        <v>17</v>
      </c>
      <c r="L7477" t="s">
        <v>18</v>
      </c>
      <c r="M7477" t="str">
        <f t="shared" si="116"/>
        <v>Fri</v>
      </c>
      <c r="N7477" t="str">
        <f>VLOOKUP(Query1[[#This Row],[Age]],'Age Group Vlookup'!B$3:C$6,2,TRUE)</f>
        <v>40-49</v>
      </c>
    </row>
    <row r="7478" spans="1:14" x14ac:dyDescent="0.3">
      <c r="A7478" t="s">
        <v>8492</v>
      </c>
      <c r="B7478" s="1">
        <v>42560</v>
      </c>
      <c r="C7478" t="s">
        <v>2280</v>
      </c>
      <c r="D7478">
        <v>13155</v>
      </c>
      <c r="E7478" t="s">
        <v>133</v>
      </c>
      <c r="G7478" t="s">
        <v>32</v>
      </c>
      <c r="H7478">
        <v>163000</v>
      </c>
      <c r="I7478" t="s">
        <v>2281</v>
      </c>
      <c r="J7478" s="7">
        <v>22</v>
      </c>
      <c r="K7478" t="s">
        <v>17</v>
      </c>
      <c r="L7478" t="s">
        <v>18</v>
      </c>
      <c r="M7478" t="str">
        <f t="shared" si="116"/>
        <v>Sat</v>
      </c>
      <c r="N7478" t="str">
        <f>VLOOKUP(Query1[[#This Row],[Age]],'Age Group Vlookup'!B$3:C$6,2,TRUE)</f>
        <v>20-29</v>
      </c>
    </row>
    <row r="7479" spans="1:14" x14ac:dyDescent="0.3">
      <c r="A7479" t="s">
        <v>8493</v>
      </c>
      <c r="B7479" s="1">
        <v>42569</v>
      </c>
      <c r="C7479" t="s">
        <v>1448</v>
      </c>
      <c r="D7479">
        <v>20655</v>
      </c>
      <c r="E7479" t="s">
        <v>108</v>
      </c>
      <c r="G7479" t="s">
        <v>17</v>
      </c>
      <c r="H7479">
        <v>28000</v>
      </c>
      <c r="I7479" t="s">
        <v>1449</v>
      </c>
      <c r="J7479" s="7">
        <v>37</v>
      </c>
      <c r="K7479" t="s">
        <v>17</v>
      </c>
      <c r="L7479" t="s">
        <v>18</v>
      </c>
      <c r="M7479" t="str">
        <f t="shared" si="116"/>
        <v>Mon</v>
      </c>
      <c r="N7479" t="str">
        <f>VLOOKUP(Query1[[#This Row],[Age]],'Age Group Vlookup'!B$3:C$6,2,TRUE)</f>
        <v>30-39</v>
      </c>
    </row>
    <row r="7480" spans="1:14" x14ac:dyDescent="0.3">
      <c r="A7480" t="s">
        <v>8494</v>
      </c>
      <c r="B7480" s="1">
        <v>42609</v>
      </c>
      <c r="C7480" t="s">
        <v>126</v>
      </c>
      <c r="D7480">
        <v>22324</v>
      </c>
      <c r="E7480" t="s">
        <v>21</v>
      </c>
      <c r="G7480" t="s">
        <v>17</v>
      </c>
      <c r="H7480">
        <v>28000</v>
      </c>
      <c r="I7480" t="s">
        <v>127</v>
      </c>
      <c r="J7480" s="7">
        <v>43</v>
      </c>
      <c r="K7480" t="s">
        <v>17</v>
      </c>
      <c r="L7480" t="s">
        <v>18</v>
      </c>
      <c r="M7480" t="str">
        <f t="shared" si="116"/>
        <v>Sat</v>
      </c>
      <c r="N7480" t="str">
        <f>VLOOKUP(Query1[[#This Row],[Age]],'Age Group Vlookup'!B$3:C$6,2,TRUE)</f>
        <v>40-49</v>
      </c>
    </row>
    <row r="7481" spans="1:14" x14ac:dyDescent="0.3">
      <c r="A7481" t="s">
        <v>8495</v>
      </c>
      <c r="B7481" s="1">
        <v>42674</v>
      </c>
      <c r="C7481" t="s">
        <v>857</v>
      </c>
      <c r="D7481">
        <v>7463</v>
      </c>
      <c r="E7481" t="s">
        <v>14</v>
      </c>
      <c r="G7481" t="s">
        <v>32</v>
      </c>
      <c r="H7481">
        <v>128000</v>
      </c>
      <c r="I7481" t="s">
        <v>858</v>
      </c>
      <c r="J7481" s="7">
        <v>38</v>
      </c>
      <c r="K7481" t="s">
        <v>27</v>
      </c>
      <c r="L7481" t="s">
        <v>28</v>
      </c>
      <c r="M7481" t="str">
        <f t="shared" si="116"/>
        <v>Mon</v>
      </c>
      <c r="N7481" t="str">
        <f>VLOOKUP(Query1[[#This Row],[Age]],'Age Group Vlookup'!B$3:C$6,2,TRUE)</f>
        <v>30-39</v>
      </c>
    </row>
    <row r="7482" spans="1:14" x14ac:dyDescent="0.3">
      <c r="A7482" t="s">
        <v>8496</v>
      </c>
      <c r="B7482" s="1">
        <v>42475</v>
      </c>
      <c r="C7482" t="s">
        <v>179</v>
      </c>
      <c r="D7482">
        <v>34752</v>
      </c>
      <c r="E7482" t="s">
        <v>58</v>
      </c>
      <c r="G7482" t="s">
        <v>17</v>
      </c>
      <c r="H7482">
        <v>42000</v>
      </c>
      <c r="I7482" t="s">
        <v>180</v>
      </c>
      <c r="J7482" s="7">
        <v>49</v>
      </c>
      <c r="K7482" t="s">
        <v>17</v>
      </c>
      <c r="L7482" t="s">
        <v>18</v>
      </c>
      <c r="M7482" t="str">
        <f t="shared" si="116"/>
        <v>Fri</v>
      </c>
      <c r="N7482" t="str">
        <f>VLOOKUP(Query1[[#This Row],[Age]],'Age Group Vlookup'!B$3:C$6,2,TRUE)</f>
        <v>40-49</v>
      </c>
    </row>
    <row r="7483" spans="1:14" x14ac:dyDescent="0.3">
      <c r="A7483" t="s">
        <v>8497</v>
      </c>
      <c r="B7483" s="1">
        <v>42412</v>
      </c>
      <c r="C7483" t="s">
        <v>556</v>
      </c>
      <c r="D7483">
        <v>19582</v>
      </c>
      <c r="E7483" t="s">
        <v>25</v>
      </c>
      <c r="G7483" t="s">
        <v>17</v>
      </c>
      <c r="H7483">
        <v>2000</v>
      </c>
      <c r="I7483" t="s">
        <v>557</v>
      </c>
      <c r="J7483" s="7">
        <v>23</v>
      </c>
      <c r="K7483" t="s">
        <v>27</v>
      </c>
      <c r="L7483" t="s">
        <v>28</v>
      </c>
      <c r="M7483" t="str">
        <f t="shared" si="116"/>
        <v>Fri</v>
      </c>
      <c r="N7483" t="str">
        <f>VLOOKUP(Query1[[#This Row],[Age]],'Age Group Vlookup'!B$3:C$6,2,TRUE)</f>
        <v>20-29</v>
      </c>
    </row>
    <row r="7484" spans="1:14" x14ac:dyDescent="0.3">
      <c r="A7484" t="s">
        <v>8498</v>
      </c>
      <c r="B7484" s="1">
        <v>42718</v>
      </c>
      <c r="C7484" t="s">
        <v>368</v>
      </c>
      <c r="D7484">
        <v>21271</v>
      </c>
      <c r="E7484" t="s">
        <v>150</v>
      </c>
      <c r="G7484" t="s">
        <v>32</v>
      </c>
      <c r="H7484">
        <v>74000</v>
      </c>
      <c r="I7484" t="s">
        <v>369</v>
      </c>
      <c r="J7484" s="7">
        <v>49</v>
      </c>
      <c r="K7484" t="s">
        <v>32</v>
      </c>
      <c r="L7484" t="s">
        <v>33</v>
      </c>
      <c r="M7484" t="str">
        <f t="shared" si="116"/>
        <v>Wed</v>
      </c>
      <c r="N7484" t="str">
        <f>VLOOKUP(Query1[[#This Row],[Age]],'Age Group Vlookup'!B$3:C$6,2,TRUE)</f>
        <v>40-49</v>
      </c>
    </row>
    <row r="7485" spans="1:14" x14ac:dyDescent="0.3">
      <c r="A7485" t="s">
        <v>8499</v>
      </c>
      <c r="B7485" s="1">
        <v>42694</v>
      </c>
      <c r="C7485" t="s">
        <v>3102</v>
      </c>
      <c r="D7485">
        <v>39180</v>
      </c>
      <c r="E7485" t="s">
        <v>43</v>
      </c>
      <c r="G7485" t="s">
        <v>17</v>
      </c>
      <c r="H7485">
        <v>28000</v>
      </c>
      <c r="I7485" t="s">
        <v>3103</v>
      </c>
      <c r="J7485" s="7">
        <v>23</v>
      </c>
      <c r="K7485" t="s">
        <v>27</v>
      </c>
      <c r="L7485" t="s">
        <v>28</v>
      </c>
      <c r="M7485" t="str">
        <f t="shared" si="116"/>
        <v>Sun</v>
      </c>
      <c r="N7485" t="str">
        <f>VLOOKUP(Query1[[#This Row],[Age]],'Age Group Vlookup'!B$3:C$6,2,TRUE)</f>
        <v>20-29</v>
      </c>
    </row>
    <row r="7486" spans="1:14" x14ac:dyDescent="0.3">
      <c r="A7486" t="s">
        <v>8500</v>
      </c>
      <c r="B7486" s="1">
        <v>42600</v>
      </c>
      <c r="C7486" t="s">
        <v>2550</v>
      </c>
      <c r="D7486">
        <v>3368</v>
      </c>
      <c r="E7486" t="s">
        <v>108</v>
      </c>
      <c r="G7486" t="s">
        <v>32</v>
      </c>
      <c r="H7486">
        <v>80000</v>
      </c>
      <c r="I7486" t="s">
        <v>2551</v>
      </c>
      <c r="J7486" s="7">
        <v>39</v>
      </c>
      <c r="K7486" t="s">
        <v>27</v>
      </c>
      <c r="L7486" t="s">
        <v>28</v>
      </c>
      <c r="M7486" t="str">
        <f t="shared" si="116"/>
        <v>Thu</v>
      </c>
      <c r="N7486" t="str">
        <f>VLOOKUP(Query1[[#This Row],[Age]],'Age Group Vlookup'!B$3:C$6,2,TRUE)</f>
        <v>30-39</v>
      </c>
    </row>
    <row r="7487" spans="1:14" x14ac:dyDescent="0.3">
      <c r="A7487" t="s">
        <v>8501</v>
      </c>
      <c r="B7487" s="1">
        <v>42617</v>
      </c>
      <c r="C7487" t="s">
        <v>1059</v>
      </c>
      <c r="D7487">
        <v>31248</v>
      </c>
      <c r="E7487" t="s">
        <v>54</v>
      </c>
      <c r="G7487" t="s">
        <v>17</v>
      </c>
      <c r="H7487">
        <v>6000</v>
      </c>
      <c r="I7487" t="s">
        <v>1060</v>
      </c>
      <c r="J7487" s="7">
        <v>29</v>
      </c>
      <c r="K7487" t="s">
        <v>27</v>
      </c>
      <c r="L7487" t="s">
        <v>28</v>
      </c>
      <c r="M7487" t="str">
        <f t="shared" si="116"/>
        <v>Sun</v>
      </c>
      <c r="N7487" t="str">
        <f>VLOOKUP(Query1[[#This Row],[Age]],'Age Group Vlookup'!B$3:C$6,2,TRUE)</f>
        <v>20-29</v>
      </c>
    </row>
    <row r="7488" spans="1:14" x14ac:dyDescent="0.3">
      <c r="A7488" t="s">
        <v>8502</v>
      </c>
      <c r="B7488" s="1">
        <v>42460</v>
      </c>
      <c r="C7488" t="s">
        <v>57</v>
      </c>
      <c r="D7488">
        <v>41215</v>
      </c>
      <c r="E7488" t="s">
        <v>43</v>
      </c>
      <c r="G7488" t="s">
        <v>15</v>
      </c>
      <c r="H7488">
        <v>405000</v>
      </c>
      <c r="I7488" t="s">
        <v>59</v>
      </c>
      <c r="J7488" s="7">
        <v>38</v>
      </c>
      <c r="K7488" t="s">
        <v>17</v>
      </c>
      <c r="L7488" t="s">
        <v>18</v>
      </c>
      <c r="M7488" t="str">
        <f t="shared" si="116"/>
        <v>Thu</v>
      </c>
      <c r="N7488" t="str">
        <f>VLOOKUP(Query1[[#This Row],[Age]],'Age Group Vlookup'!B$3:C$6,2,TRUE)</f>
        <v>30-39</v>
      </c>
    </row>
    <row r="7489" spans="1:14" x14ac:dyDescent="0.3">
      <c r="A7489" t="s">
        <v>8503</v>
      </c>
      <c r="B7489" s="1">
        <v>42604</v>
      </c>
      <c r="C7489" t="s">
        <v>225</v>
      </c>
      <c r="D7489">
        <v>11757</v>
      </c>
      <c r="E7489" t="s">
        <v>108</v>
      </c>
      <c r="G7489" t="s">
        <v>15</v>
      </c>
      <c r="H7489">
        <v>509000</v>
      </c>
      <c r="I7489" t="s">
        <v>226</v>
      </c>
      <c r="J7489" s="7">
        <v>32</v>
      </c>
      <c r="K7489" t="s">
        <v>27</v>
      </c>
      <c r="L7489" t="s">
        <v>28</v>
      </c>
      <c r="M7489" t="str">
        <f t="shared" si="116"/>
        <v>Mon</v>
      </c>
      <c r="N7489" t="str">
        <f>VLOOKUP(Query1[[#This Row],[Age]],'Age Group Vlookup'!B$3:C$6,2,TRUE)</f>
        <v>30-39</v>
      </c>
    </row>
    <row r="7490" spans="1:14" x14ac:dyDescent="0.3">
      <c r="A7490" t="s">
        <v>8504</v>
      </c>
      <c r="B7490" s="1">
        <v>42398</v>
      </c>
      <c r="C7490" t="s">
        <v>195</v>
      </c>
      <c r="D7490">
        <v>9420</v>
      </c>
      <c r="E7490" t="s">
        <v>150</v>
      </c>
      <c r="G7490" t="s">
        <v>15</v>
      </c>
      <c r="H7490">
        <v>209000</v>
      </c>
      <c r="I7490" t="s">
        <v>196</v>
      </c>
      <c r="J7490" s="7">
        <v>37</v>
      </c>
      <c r="K7490" t="s">
        <v>32</v>
      </c>
      <c r="L7490" t="s">
        <v>33</v>
      </c>
      <c r="M7490" t="str">
        <f t="shared" ref="M7490:M7553" si="117">TEXT(B7490,"ddd")</f>
        <v>Fri</v>
      </c>
      <c r="N7490" t="str">
        <f>VLOOKUP(Query1[[#This Row],[Age]],'Age Group Vlookup'!B$3:C$6,2,TRUE)</f>
        <v>30-39</v>
      </c>
    </row>
    <row r="7491" spans="1:14" x14ac:dyDescent="0.3">
      <c r="A7491" t="s">
        <v>8505</v>
      </c>
      <c r="B7491" s="1">
        <v>42547</v>
      </c>
      <c r="C7491" t="s">
        <v>111</v>
      </c>
      <c r="D7491">
        <v>8590</v>
      </c>
      <c r="E7491" t="s">
        <v>108</v>
      </c>
      <c r="G7491" t="s">
        <v>17</v>
      </c>
      <c r="H7491">
        <v>16000</v>
      </c>
      <c r="I7491" t="s">
        <v>112</v>
      </c>
      <c r="J7491" s="7">
        <v>27</v>
      </c>
      <c r="K7491" t="s">
        <v>17</v>
      </c>
      <c r="L7491" t="s">
        <v>18</v>
      </c>
      <c r="M7491" t="str">
        <f t="shared" si="117"/>
        <v>Sun</v>
      </c>
      <c r="N7491" t="str">
        <f>VLOOKUP(Query1[[#This Row],[Age]],'Age Group Vlookup'!B$3:C$6,2,TRUE)</f>
        <v>20-29</v>
      </c>
    </row>
    <row r="7492" spans="1:14" x14ac:dyDescent="0.3">
      <c r="A7492" t="s">
        <v>8506</v>
      </c>
      <c r="B7492" s="1">
        <v>42611</v>
      </c>
      <c r="C7492" t="s">
        <v>444</v>
      </c>
      <c r="D7492">
        <v>32877</v>
      </c>
      <c r="E7492" t="s">
        <v>25</v>
      </c>
      <c r="G7492" t="s">
        <v>17</v>
      </c>
      <c r="H7492">
        <v>17000</v>
      </c>
      <c r="I7492" t="s">
        <v>445</v>
      </c>
      <c r="J7492" s="7">
        <v>45</v>
      </c>
      <c r="K7492" t="s">
        <v>27</v>
      </c>
      <c r="L7492" t="s">
        <v>28</v>
      </c>
      <c r="M7492" t="str">
        <f t="shared" si="117"/>
        <v>Mon</v>
      </c>
      <c r="N7492" t="str">
        <f>VLOOKUP(Query1[[#This Row],[Age]],'Age Group Vlookup'!B$3:C$6,2,TRUE)</f>
        <v>40-49</v>
      </c>
    </row>
    <row r="7493" spans="1:14" x14ac:dyDescent="0.3">
      <c r="A7493" t="s">
        <v>8507</v>
      </c>
      <c r="B7493" s="1">
        <v>42486</v>
      </c>
      <c r="C7493" t="s">
        <v>1268</v>
      </c>
      <c r="D7493">
        <v>8918</v>
      </c>
      <c r="E7493" t="s">
        <v>47</v>
      </c>
      <c r="G7493" t="s">
        <v>17</v>
      </c>
      <c r="H7493">
        <v>11000</v>
      </c>
      <c r="I7493" t="s">
        <v>1269</v>
      </c>
      <c r="J7493" s="7">
        <v>30</v>
      </c>
      <c r="K7493" t="s">
        <v>27</v>
      </c>
      <c r="L7493" t="s">
        <v>28</v>
      </c>
      <c r="M7493" t="str">
        <f t="shared" si="117"/>
        <v>Tue</v>
      </c>
      <c r="N7493" t="str">
        <f>VLOOKUP(Query1[[#This Row],[Age]],'Age Group Vlookup'!B$3:C$6,2,TRUE)</f>
        <v>30-39</v>
      </c>
    </row>
    <row r="7494" spans="1:14" x14ac:dyDescent="0.3">
      <c r="A7494" t="s">
        <v>8508</v>
      </c>
      <c r="B7494" s="1">
        <v>42559</v>
      </c>
      <c r="C7494" t="s">
        <v>534</v>
      </c>
      <c r="D7494">
        <v>39077</v>
      </c>
      <c r="E7494" t="s">
        <v>54</v>
      </c>
      <c r="G7494" t="s">
        <v>17</v>
      </c>
      <c r="H7494">
        <v>44000</v>
      </c>
      <c r="I7494" t="s">
        <v>535</v>
      </c>
      <c r="J7494" s="7">
        <v>25</v>
      </c>
      <c r="K7494" t="s">
        <v>27</v>
      </c>
      <c r="L7494" t="s">
        <v>28</v>
      </c>
      <c r="M7494" t="str">
        <f t="shared" si="117"/>
        <v>Fri</v>
      </c>
      <c r="N7494" t="str">
        <f>VLOOKUP(Query1[[#This Row],[Age]],'Age Group Vlookup'!B$3:C$6,2,TRUE)</f>
        <v>20-29</v>
      </c>
    </row>
    <row r="7495" spans="1:14" x14ac:dyDescent="0.3">
      <c r="A7495" t="s">
        <v>8509</v>
      </c>
      <c r="B7495" s="1">
        <v>42394</v>
      </c>
      <c r="C7495" t="s">
        <v>1113</v>
      </c>
      <c r="D7495">
        <v>42943</v>
      </c>
      <c r="E7495" t="s">
        <v>77</v>
      </c>
      <c r="G7495" t="s">
        <v>17</v>
      </c>
      <c r="H7495">
        <v>27000</v>
      </c>
      <c r="I7495" t="s">
        <v>1114</v>
      </c>
      <c r="J7495" s="7">
        <v>46</v>
      </c>
      <c r="K7495" t="s">
        <v>17</v>
      </c>
      <c r="L7495" t="s">
        <v>18</v>
      </c>
      <c r="M7495" t="str">
        <f t="shared" si="117"/>
        <v>Mon</v>
      </c>
      <c r="N7495" t="str">
        <f>VLOOKUP(Query1[[#This Row],[Age]],'Age Group Vlookup'!B$3:C$6,2,TRUE)</f>
        <v>40-49</v>
      </c>
    </row>
    <row r="7496" spans="1:14" x14ac:dyDescent="0.3">
      <c r="A7496" t="s">
        <v>8510</v>
      </c>
      <c r="B7496" s="1">
        <v>42379</v>
      </c>
      <c r="C7496" t="s">
        <v>1439</v>
      </c>
      <c r="D7496">
        <v>22817</v>
      </c>
      <c r="E7496" t="s">
        <v>69</v>
      </c>
      <c r="G7496" t="s">
        <v>32</v>
      </c>
      <c r="H7496">
        <v>196000</v>
      </c>
      <c r="I7496" t="s">
        <v>535</v>
      </c>
      <c r="J7496" s="7">
        <v>25</v>
      </c>
      <c r="K7496" t="s">
        <v>27</v>
      </c>
      <c r="L7496" t="s">
        <v>28</v>
      </c>
      <c r="M7496" t="str">
        <f t="shared" si="117"/>
        <v>Sun</v>
      </c>
      <c r="N7496" t="str">
        <f>VLOOKUP(Query1[[#This Row],[Age]],'Age Group Vlookup'!B$3:C$6,2,TRUE)</f>
        <v>20-29</v>
      </c>
    </row>
    <row r="7497" spans="1:14" x14ac:dyDescent="0.3">
      <c r="A7497" t="s">
        <v>8511</v>
      </c>
      <c r="B7497" s="1">
        <v>42648</v>
      </c>
      <c r="C7497" t="s">
        <v>798</v>
      </c>
      <c r="D7497">
        <v>28080</v>
      </c>
      <c r="E7497" t="s">
        <v>77</v>
      </c>
      <c r="G7497" t="s">
        <v>32</v>
      </c>
      <c r="H7497">
        <v>113000</v>
      </c>
      <c r="I7497" t="s">
        <v>799</v>
      </c>
      <c r="J7497" s="7">
        <v>24</v>
      </c>
      <c r="K7497" t="s">
        <v>27</v>
      </c>
      <c r="L7497" t="s">
        <v>28</v>
      </c>
      <c r="M7497" t="str">
        <f t="shared" si="117"/>
        <v>Wed</v>
      </c>
      <c r="N7497" t="str">
        <f>VLOOKUP(Query1[[#This Row],[Age]],'Age Group Vlookup'!B$3:C$6,2,TRUE)</f>
        <v>20-29</v>
      </c>
    </row>
    <row r="7498" spans="1:14" x14ac:dyDescent="0.3">
      <c r="A7498" t="s">
        <v>8512</v>
      </c>
      <c r="B7498" s="1">
        <v>42572</v>
      </c>
      <c r="C7498" t="s">
        <v>802</v>
      </c>
      <c r="D7498">
        <v>36048</v>
      </c>
      <c r="E7498" t="s">
        <v>25</v>
      </c>
      <c r="G7498" t="s">
        <v>32</v>
      </c>
      <c r="H7498">
        <v>140000</v>
      </c>
      <c r="I7498" t="s">
        <v>803</v>
      </c>
      <c r="J7498" s="7">
        <v>34</v>
      </c>
      <c r="K7498" t="s">
        <v>27</v>
      </c>
      <c r="L7498" t="s">
        <v>28</v>
      </c>
      <c r="M7498" t="str">
        <f t="shared" si="117"/>
        <v>Thu</v>
      </c>
      <c r="N7498" t="str">
        <f>VLOOKUP(Query1[[#This Row],[Age]],'Age Group Vlookup'!B$3:C$6,2,TRUE)</f>
        <v>30-39</v>
      </c>
    </row>
    <row r="7499" spans="1:14" x14ac:dyDescent="0.3">
      <c r="A7499" t="s">
        <v>8513</v>
      </c>
      <c r="B7499" s="1">
        <v>42430</v>
      </c>
      <c r="C7499" t="s">
        <v>1419</v>
      </c>
      <c r="D7499">
        <v>19503</v>
      </c>
      <c r="E7499" t="s">
        <v>58</v>
      </c>
      <c r="G7499" t="s">
        <v>32</v>
      </c>
      <c r="H7499">
        <v>169000</v>
      </c>
      <c r="I7499" t="s">
        <v>1420</v>
      </c>
      <c r="J7499" s="7">
        <v>41</v>
      </c>
      <c r="K7499" t="s">
        <v>27</v>
      </c>
      <c r="L7499" t="s">
        <v>28</v>
      </c>
      <c r="M7499" t="str">
        <f t="shared" si="117"/>
        <v>Tue</v>
      </c>
      <c r="N7499" t="str">
        <f>VLOOKUP(Query1[[#This Row],[Age]],'Age Group Vlookup'!B$3:C$6,2,TRUE)</f>
        <v>40-49</v>
      </c>
    </row>
    <row r="7500" spans="1:14" x14ac:dyDescent="0.3">
      <c r="A7500" t="s">
        <v>8514</v>
      </c>
      <c r="B7500" s="1">
        <v>42552</v>
      </c>
      <c r="C7500" t="s">
        <v>758</v>
      </c>
      <c r="D7500">
        <v>36713</v>
      </c>
      <c r="E7500" t="s">
        <v>21</v>
      </c>
      <c r="G7500" t="s">
        <v>17</v>
      </c>
      <c r="H7500">
        <v>42000</v>
      </c>
      <c r="I7500" t="s">
        <v>759</v>
      </c>
      <c r="J7500" s="7">
        <v>48</v>
      </c>
      <c r="K7500" t="s">
        <v>17</v>
      </c>
      <c r="L7500" t="s">
        <v>18</v>
      </c>
      <c r="M7500" t="str">
        <f t="shared" si="117"/>
        <v>Fri</v>
      </c>
      <c r="N7500" t="str">
        <f>VLOOKUP(Query1[[#This Row],[Age]],'Age Group Vlookup'!B$3:C$6,2,TRUE)</f>
        <v>40-49</v>
      </c>
    </row>
    <row r="7501" spans="1:14" x14ac:dyDescent="0.3">
      <c r="A7501" t="s">
        <v>8515</v>
      </c>
      <c r="B7501" s="1">
        <v>42717</v>
      </c>
      <c r="C7501" t="s">
        <v>2338</v>
      </c>
      <c r="D7501">
        <v>39190</v>
      </c>
      <c r="E7501" t="s">
        <v>54</v>
      </c>
      <c r="G7501" t="s">
        <v>32</v>
      </c>
      <c r="H7501">
        <v>53000</v>
      </c>
      <c r="I7501" t="s">
        <v>2339</v>
      </c>
      <c r="J7501" s="7">
        <v>26</v>
      </c>
      <c r="K7501" t="s">
        <v>17</v>
      </c>
      <c r="L7501" t="s">
        <v>18</v>
      </c>
      <c r="M7501" t="str">
        <f t="shared" si="117"/>
        <v>Tue</v>
      </c>
      <c r="N7501" t="str">
        <f>VLOOKUP(Query1[[#This Row],[Age]],'Age Group Vlookup'!B$3:C$6,2,TRUE)</f>
        <v>20-29</v>
      </c>
    </row>
    <row r="7502" spans="1:14" x14ac:dyDescent="0.3">
      <c r="A7502" t="s">
        <v>8516</v>
      </c>
      <c r="B7502" s="1">
        <v>42692</v>
      </c>
      <c r="C7502" t="s">
        <v>1155</v>
      </c>
      <c r="D7502">
        <v>27037</v>
      </c>
      <c r="E7502" t="s">
        <v>133</v>
      </c>
      <c r="G7502" t="s">
        <v>15</v>
      </c>
      <c r="H7502">
        <v>787000</v>
      </c>
      <c r="I7502" t="s">
        <v>1156</v>
      </c>
      <c r="J7502" s="7">
        <v>26</v>
      </c>
      <c r="K7502" t="s">
        <v>27</v>
      </c>
      <c r="L7502" t="s">
        <v>28</v>
      </c>
      <c r="M7502" t="str">
        <f t="shared" si="117"/>
        <v>Fri</v>
      </c>
      <c r="N7502" t="str">
        <f>VLOOKUP(Query1[[#This Row],[Age]],'Age Group Vlookup'!B$3:C$6,2,TRUE)</f>
        <v>20-29</v>
      </c>
    </row>
    <row r="7503" spans="1:14" x14ac:dyDescent="0.3">
      <c r="A7503" t="s">
        <v>8517</v>
      </c>
      <c r="B7503" s="1">
        <v>42489</v>
      </c>
      <c r="C7503" t="s">
        <v>337</v>
      </c>
      <c r="D7503">
        <v>26948</v>
      </c>
      <c r="E7503" t="s">
        <v>133</v>
      </c>
      <c r="G7503" t="s">
        <v>17</v>
      </c>
      <c r="H7503">
        <v>18000</v>
      </c>
      <c r="I7503" t="s">
        <v>338</v>
      </c>
      <c r="J7503" s="7">
        <v>39</v>
      </c>
      <c r="K7503" t="s">
        <v>27</v>
      </c>
      <c r="L7503" t="s">
        <v>28</v>
      </c>
      <c r="M7503" t="str">
        <f t="shared" si="117"/>
        <v>Fri</v>
      </c>
      <c r="N7503" t="str">
        <f>VLOOKUP(Query1[[#This Row],[Age]],'Age Group Vlookup'!B$3:C$6,2,TRUE)</f>
        <v>30-39</v>
      </c>
    </row>
    <row r="7504" spans="1:14" x14ac:dyDescent="0.3">
      <c r="A7504" t="s">
        <v>8518</v>
      </c>
      <c r="B7504" s="1">
        <v>42474</v>
      </c>
      <c r="C7504" t="s">
        <v>578</v>
      </c>
      <c r="D7504">
        <v>13221</v>
      </c>
      <c r="E7504" t="s">
        <v>62</v>
      </c>
      <c r="G7504" t="s">
        <v>15</v>
      </c>
      <c r="H7504">
        <v>708000</v>
      </c>
      <c r="I7504" t="s">
        <v>579</v>
      </c>
      <c r="J7504" s="7">
        <v>33</v>
      </c>
      <c r="K7504" t="s">
        <v>27</v>
      </c>
      <c r="L7504" t="s">
        <v>28</v>
      </c>
      <c r="M7504" t="str">
        <f t="shared" si="117"/>
        <v>Thu</v>
      </c>
      <c r="N7504" t="str">
        <f>VLOOKUP(Query1[[#This Row],[Age]],'Age Group Vlookup'!B$3:C$6,2,TRUE)</f>
        <v>30-39</v>
      </c>
    </row>
    <row r="7505" spans="1:14" x14ac:dyDescent="0.3">
      <c r="A7505" t="s">
        <v>8519</v>
      </c>
      <c r="B7505" s="1">
        <v>42617</v>
      </c>
      <c r="C7505" t="s">
        <v>2263</v>
      </c>
      <c r="D7505">
        <v>36443</v>
      </c>
      <c r="E7505" t="s">
        <v>43</v>
      </c>
      <c r="G7505" t="s">
        <v>17</v>
      </c>
      <c r="H7505">
        <v>26000</v>
      </c>
      <c r="I7505" t="s">
        <v>2264</v>
      </c>
      <c r="J7505" s="7">
        <v>40</v>
      </c>
      <c r="K7505" t="s">
        <v>27</v>
      </c>
      <c r="L7505" t="s">
        <v>28</v>
      </c>
      <c r="M7505" t="str">
        <f t="shared" si="117"/>
        <v>Sun</v>
      </c>
      <c r="N7505" t="str">
        <f>VLOOKUP(Query1[[#This Row],[Age]],'Age Group Vlookup'!B$3:C$6,2,TRUE)</f>
        <v>40-49</v>
      </c>
    </row>
    <row r="7506" spans="1:14" x14ac:dyDescent="0.3">
      <c r="A7506" t="s">
        <v>8520</v>
      </c>
      <c r="B7506" s="1">
        <v>42465</v>
      </c>
      <c r="C7506" t="s">
        <v>1018</v>
      </c>
      <c r="D7506">
        <v>41869</v>
      </c>
      <c r="E7506" t="s">
        <v>62</v>
      </c>
      <c r="G7506" t="s">
        <v>32</v>
      </c>
      <c r="H7506">
        <v>190000</v>
      </c>
      <c r="I7506" t="s">
        <v>436</v>
      </c>
      <c r="J7506" s="7">
        <v>41</v>
      </c>
      <c r="K7506" t="s">
        <v>17</v>
      </c>
      <c r="L7506" t="s">
        <v>18</v>
      </c>
      <c r="M7506" t="str">
        <f t="shared" si="117"/>
        <v>Tue</v>
      </c>
      <c r="N7506" t="str">
        <f>VLOOKUP(Query1[[#This Row],[Age]],'Age Group Vlookup'!B$3:C$6,2,TRUE)</f>
        <v>40-49</v>
      </c>
    </row>
    <row r="7507" spans="1:14" x14ac:dyDescent="0.3">
      <c r="A7507" t="s">
        <v>8521</v>
      </c>
      <c r="B7507" s="1">
        <v>42636</v>
      </c>
      <c r="C7507" t="s">
        <v>1717</v>
      </c>
      <c r="D7507">
        <v>2554</v>
      </c>
      <c r="E7507" t="s">
        <v>133</v>
      </c>
      <c r="G7507" t="s">
        <v>15</v>
      </c>
      <c r="H7507">
        <v>773000</v>
      </c>
      <c r="I7507" t="s">
        <v>1718</v>
      </c>
      <c r="J7507" s="7">
        <v>34</v>
      </c>
      <c r="K7507" t="s">
        <v>27</v>
      </c>
      <c r="L7507" t="s">
        <v>28</v>
      </c>
      <c r="M7507" t="str">
        <f t="shared" si="117"/>
        <v>Fri</v>
      </c>
      <c r="N7507" t="str">
        <f>VLOOKUP(Query1[[#This Row],[Age]],'Age Group Vlookup'!B$3:C$6,2,TRUE)</f>
        <v>30-39</v>
      </c>
    </row>
    <row r="7508" spans="1:14" x14ac:dyDescent="0.3">
      <c r="A7508" t="s">
        <v>8522</v>
      </c>
      <c r="B7508" s="1">
        <v>42689</v>
      </c>
      <c r="C7508" t="s">
        <v>1683</v>
      </c>
      <c r="D7508">
        <v>43147</v>
      </c>
      <c r="E7508" t="s">
        <v>69</v>
      </c>
      <c r="G7508" t="s">
        <v>17</v>
      </c>
      <c r="H7508">
        <v>20000</v>
      </c>
      <c r="I7508" t="s">
        <v>1205</v>
      </c>
      <c r="J7508" s="7">
        <v>47</v>
      </c>
      <c r="K7508" t="s">
        <v>32</v>
      </c>
      <c r="L7508" t="s">
        <v>33</v>
      </c>
      <c r="M7508" t="str">
        <f t="shared" si="117"/>
        <v>Tue</v>
      </c>
      <c r="N7508" t="str">
        <f>VLOOKUP(Query1[[#This Row],[Age]],'Age Group Vlookup'!B$3:C$6,2,TRUE)</f>
        <v>40-49</v>
      </c>
    </row>
    <row r="7509" spans="1:14" x14ac:dyDescent="0.3">
      <c r="A7509" t="s">
        <v>8523</v>
      </c>
      <c r="B7509" s="1">
        <v>42562</v>
      </c>
      <c r="C7509" t="s">
        <v>814</v>
      </c>
      <c r="D7509">
        <v>46273</v>
      </c>
      <c r="E7509" t="s">
        <v>47</v>
      </c>
      <c r="G7509" t="s">
        <v>15</v>
      </c>
      <c r="H7509">
        <v>695000</v>
      </c>
      <c r="I7509" t="s">
        <v>815</v>
      </c>
      <c r="J7509" s="7">
        <v>23</v>
      </c>
      <c r="K7509" t="s">
        <v>17</v>
      </c>
      <c r="L7509" t="s">
        <v>18</v>
      </c>
      <c r="M7509" t="str">
        <f t="shared" si="117"/>
        <v>Mon</v>
      </c>
      <c r="N7509" t="str">
        <f>VLOOKUP(Query1[[#This Row],[Age]],'Age Group Vlookup'!B$3:C$6,2,TRUE)</f>
        <v>20-29</v>
      </c>
    </row>
    <row r="7510" spans="1:14" x14ac:dyDescent="0.3">
      <c r="A7510" t="s">
        <v>8524</v>
      </c>
      <c r="B7510" s="1">
        <v>42494</v>
      </c>
      <c r="C7510" t="s">
        <v>1012</v>
      </c>
      <c r="D7510">
        <v>49260</v>
      </c>
      <c r="E7510" t="s">
        <v>69</v>
      </c>
      <c r="G7510" t="s">
        <v>17</v>
      </c>
      <c r="H7510">
        <v>37000</v>
      </c>
      <c r="I7510" t="s">
        <v>1013</v>
      </c>
      <c r="J7510" s="7">
        <v>50</v>
      </c>
      <c r="K7510" t="s">
        <v>27</v>
      </c>
      <c r="L7510" t="s">
        <v>28</v>
      </c>
      <c r="M7510" t="str">
        <f t="shared" si="117"/>
        <v>Wed</v>
      </c>
      <c r="N7510" t="str">
        <f>VLOOKUP(Query1[[#This Row],[Age]],'Age Group Vlookup'!B$3:C$6,2,TRUE)</f>
        <v>50-59</v>
      </c>
    </row>
    <row r="7511" spans="1:14" x14ac:dyDescent="0.3">
      <c r="A7511" t="s">
        <v>8525</v>
      </c>
      <c r="B7511" s="1">
        <v>42473</v>
      </c>
      <c r="C7511" t="s">
        <v>344</v>
      </c>
      <c r="D7511">
        <v>37427</v>
      </c>
      <c r="E7511" t="s">
        <v>133</v>
      </c>
      <c r="G7511" t="s">
        <v>32</v>
      </c>
      <c r="H7511">
        <v>128000</v>
      </c>
      <c r="I7511" t="s">
        <v>345</v>
      </c>
      <c r="J7511" s="7">
        <v>39</v>
      </c>
      <c r="K7511" t="s">
        <v>17</v>
      </c>
      <c r="L7511" t="s">
        <v>18</v>
      </c>
      <c r="M7511" t="str">
        <f t="shared" si="117"/>
        <v>Wed</v>
      </c>
      <c r="N7511" t="str">
        <f>VLOOKUP(Query1[[#This Row],[Age]],'Age Group Vlookup'!B$3:C$6,2,TRUE)</f>
        <v>30-39</v>
      </c>
    </row>
    <row r="7512" spans="1:14" x14ac:dyDescent="0.3">
      <c r="A7512" t="s">
        <v>8526</v>
      </c>
      <c r="B7512" s="1">
        <v>42680</v>
      </c>
      <c r="C7512" t="s">
        <v>1035</v>
      </c>
      <c r="D7512">
        <v>47693</v>
      </c>
      <c r="E7512" t="s">
        <v>43</v>
      </c>
      <c r="G7512" t="s">
        <v>17</v>
      </c>
      <c r="H7512">
        <v>10000</v>
      </c>
      <c r="I7512" t="s">
        <v>1036</v>
      </c>
      <c r="J7512" s="7">
        <v>42</v>
      </c>
      <c r="K7512" t="s">
        <v>32</v>
      </c>
      <c r="L7512" t="s">
        <v>33</v>
      </c>
      <c r="M7512" t="str">
        <f t="shared" si="117"/>
        <v>Sun</v>
      </c>
      <c r="N7512" t="str">
        <f>VLOOKUP(Query1[[#This Row],[Age]],'Age Group Vlookup'!B$3:C$6,2,TRUE)</f>
        <v>40-49</v>
      </c>
    </row>
    <row r="7513" spans="1:14" x14ac:dyDescent="0.3">
      <c r="A7513" t="s">
        <v>8527</v>
      </c>
      <c r="B7513" s="1">
        <v>42511</v>
      </c>
      <c r="C7513" t="s">
        <v>959</v>
      </c>
      <c r="D7513">
        <v>1917</v>
      </c>
      <c r="E7513" t="s">
        <v>150</v>
      </c>
      <c r="G7513" t="s">
        <v>32</v>
      </c>
      <c r="H7513">
        <v>66000</v>
      </c>
      <c r="I7513" t="s">
        <v>960</v>
      </c>
      <c r="J7513" s="7">
        <v>42</v>
      </c>
      <c r="K7513" t="s">
        <v>27</v>
      </c>
      <c r="L7513" t="s">
        <v>28</v>
      </c>
      <c r="M7513" t="str">
        <f t="shared" si="117"/>
        <v>Sat</v>
      </c>
      <c r="N7513" t="str">
        <f>VLOOKUP(Query1[[#This Row],[Age]],'Age Group Vlookup'!B$3:C$6,2,TRUE)</f>
        <v>40-49</v>
      </c>
    </row>
    <row r="7514" spans="1:14" x14ac:dyDescent="0.3">
      <c r="A7514" t="s">
        <v>8528</v>
      </c>
      <c r="B7514" s="1">
        <v>42621</v>
      </c>
      <c r="C7514" t="s">
        <v>1177</v>
      </c>
      <c r="D7514">
        <v>3177</v>
      </c>
      <c r="E7514" t="s">
        <v>62</v>
      </c>
      <c r="G7514" t="s">
        <v>32</v>
      </c>
      <c r="H7514">
        <v>160000</v>
      </c>
      <c r="I7514" t="s">
        <v>1178</v>
      </c>
      <c r="J7514" s="7">
        <v>38</v>
      </c>
      <c r="K7514" t="s">
        <v>17</v>
      </c>
      <c r="L7514" t="s">
        <v>18</v>
      </c>
      <c r="M7514" t="str">
        <f t="shared" si="117"/>
        <v>Thu</v>
      </c>
      <c r="N7514" t="str">
        <f>VLOOKUP(Query1[[#This Row],[Age]],'Age Group Vlookup'!B$3:C$6,2,TRUE)</f>
        <v>30-39</v>
      </c>
    </row>
    <row r="7515" spans="1:14" x14ac:dyDescent="0.3">
      <c r="A7515" t="s">
        <v>8529</v>
      </c>
      <c r="B7515" s="1">
        <v>42393</v>
      </c>
      <c r="C7515" t="s">
        <v>1772</v>
      </c>
      <c r="D7515">
        <v>10446</v>
      </c>
      <c r="E7515" t="s">
        <v>25</v>
      </c>
      <c r="G7515" t="s">
        <v>32</v>
      </c>
      <c r="H7515">
        <v>176000</v>
      </c>
      <c r="I7515" t="s">
        <v>1773</v>
      </c>
      <c r="J7515" s="7">
        <v>27</v>
      </c>
      <c r="K7515" t="s">
        <v>32</v>
      </c>
      <c r="L7515" t="s">
        <v>33</v>
      </c>
      <c r="M7515" t="str">
        <f t="shared" si="117"/>
        <v>Sun</v>
      </c>
      <c r="N7515" t="str">
        <f>VLOOKUP(Query1[[#This Row],[Age]],'Age Group Vlookup'!B$3:C$6,2,TRUE)</f>
        <v>20-29</v>
      </c>
    </row>
    <row r="7516" spans="1:14" x14ac:dyDescent="0.3">
      <c r="A7516" t="s">
        <v>8530</v>
      </c>
      <c r="B7516" s="1">
        <v>42562</v>
      </c>
      <c r="C7516" t="s">
        <v>281</v>
      </c>
      <c r="D7516">
        <v>15750</v>
      </c>
      <c r="E7516" t="s">
        <v>150</v>
      </c>
      <c r="G7516" t="s">
        <v>32</v>
      </c>
      <c r="H7516">
        <v>134000</v>
      </c>
      <c r="I7516" t="s">
        <v>282</v>
      </c>
      <c r="J7516" s="7">
        <v>43</v>
      </c>
      <c r="K7516" t="s">
        <v>17</v>
      </c>
      <c r="L7516" t="s">
        <v>18</v>
      </c>
      <c r="M7516" t="str">
        <f t="shared" si="117"/>
        <v>Mon</v>
      </c>
      <c r="N7516" t="str">
        <f>VLOOKUP(Query1[[#This Row],[Age]],'Age Group Vlookup'!B$3:C$6,2,TRUE)</f>
        <v>40-49</v>
      </c>
    </row>
    <row r="7517" spans="1:14" x14ac:dyDescent="0.3">
      <c r="A7517" t="s">
        <v>8531</v>
      </c>
      <c r="B7517" s="1">
        <v>42719</v>
      </c>
      <c r="C7517" t="s">
        <v>794</v>
      </c>
      <c r="D7517">
        <v>11123</v>
      </c>
      <c r="E7517" t="s">
        <v>137</v>
      </c>
      <c r="G7517" t="s">
        <v>32</v>
      </c>
      <c r="H7517">
        <v>104000</v>
      </c>
      <c r="I7517" t="s">
        <v>795</v>
      </c>
      <c r="J7517" s="7">
        <v>33</v>
      </c>
      <c r="K7517" t="s">
        <v>17</v>
      </c>
      <c r="L7517" t="s">
        <v>18</v>
      </c>
      <c r="M7517" t="str">
        <f t="shared" si="117"/>
        <v>Thu</v>
      </c>
      <c r="N7517" t="str">
        <f>VLOOKUP(Query1[[#This Row],[Age]],'Age Group Vlookup'!B$3:C$6,2,TRUE)</f>
        <v>30-39</v>
      </c>
    </row>
    <row r="7518" spans="1:14" x14ac:dyDescent="0.3">
      <c r="A7518" t="s">
        <v>8532</v>
      </c>
      <c r="B7518" s="1">
        <v>42715</v>
      </c>
      <c r="C7518" t="s">
        <v>1108</v>
      </c>
      <c r="D7518">
        <v>34130</v>
      </c>
      <c r="E7518" t="s">
        <v>36</v>
      </c>
      <c r="G7518" t="s">
        <v>15</v>
      </c>
      <c r="H7518">
        <v>147000</v>
      </c>
      <c r="I7518" t="s">
        <v>1109</v>
      </c>
      <c r="J7518" s="7">
        <v>44</v>
      </c>
      <c r="K7518" t="s">
        <v>27</v>
      </c>
      <c r="L7518" t="s">
        <v>28</v>
      </c>
      <c r="M7518" t="str">
        <f t="shared" si="117"/>
        <v>Sun</v>
      </c>
      <c r="N7518" t="str">
        <f>VLOOKUP(Query1[[#This Row],[Age]],'Age Group Vlookup'!B$3:C$6,2,TRUE)</f>
        <v>40-49</v>
      </c>
    </row>
    <row r="7519" spans="1:14" x14ac:dyDescent="0.3">
      <c r="A7519" t="s">
        <v>8533</v>
      </c>
      <c r="B7519" s="1">
        <v>42630</v>
      </c>
      <c r="C7519" t="s">
        <v>1072</v>
      </c>
      <c r="D7519">
        <v>49397</v>
      </c>
      <c r="E7519" t="s">
        <v>36</v>
      </c>
      <c r="G7519" t="s">
        <v>15</v>
      </c>
      <c r="H7519">
        <v>781000</v>
      </c>
      <c r="I7519" t="s">
        <v>1073</v>
      </c>
      <c r="J7519" s="7">
        <v>30</v>
      </c>
      <c r="K7519" t="s">
        <v>27</v>
      </c>
      <c r="L7519" t="s">
        <v>28</v>
      </c>
      <c r="M7519" t="str">
        <f t="shared" si="117"/>
        <v>Sat</v>
      </c>
      <c r="N7519" t="str">
        <f>VLOOKUP(Query1[[#This Row],[Age]],'Age Group Vlookup'!B$3:C$6,2,TRUE)</f>
        <v>30-39</v>
      </c>
    </row>
    <row r="7520" spans="1:14" x14ac:dyDescent="0.3">
      <c r="A7520" t="s">
        <v>8534</v>
      </c>
      <c r="B7520" s="1">
        <v>42735</v>
      </c>
      <c r="C7520" t="s">
        <v>1185</v>
      </c>
      <c r="D7520">
        <v>44526</v>
      </c>
      <c r="E7520" t="s">
        <v>36</v>
      </c>
      <c r="G7520" t="s">
        <v>32</v>
      </c>
      <c r="H7520">
        <v>180000</v>
      </c>
      <c r="I7520" t="s">
        <v>1186</v>
      </c>
      <c r="J7520" s="7">
        <v>20</v>
      </c>
      <c r="K7520" t="s">
        <v>32</v>
      </c>
      <c r="L7520" t="s">
        <v>33</v>
      </c>
      <c r="M7520" t="str">
        <f t="shared" si="117"/>
        <v>Sat</v>
      </c>
      <c r="N7520" t="str">
        <f>VLOOKUP(Query1[[#This Row],[Age]],'Age Group Vlookup'!B$3:C$6,2,TRUE)</f>
        <v>20-29</v>
      </c>
    </row>
    <row r="7521" spans="1:14" x14ac:dyDescent="0.3">
      <c r="A7521" t="s">
        <v>8535</v>
      </c>
      <c r="B7521" s="1">
        <v>42494</v>
      </c>
      <c r="C7521" t="s">
        <v>711</v>
      </c>
      <c r="D7521">
        <v>36747</v>
      </c>
      <c r="E7521" t="s">
        <v>62</v>
      </c>
      <c r="G7521" t="s">
        <v>15</v>
      </c>
      <c r="H7521">
        <v>330000</v>
      </c>
      <c r="I7521" t="s">
        <v>712</v>
      </c>
      <c r="J7521" s="7">
        <v>23</v>
      </c>
      <c r="K7521" t="s">
        <v>32</v>
      </c>
      <c r="L7521" t="s">
        <v>33</v>
      </c>
      <c r="M7521" t="str">
        <f t="shared" si="117"/>
        <v>Wed</v>
      </c>
      <c r="N7521" t="str">
        <f>VLOOKUP(Query1[[#This Row],[Age]],'Age Group Vlookup'!B$3:C$6,2,TRUE)</f>
        <v>20-29</v>
      </c>
    </row>
    <row r="7522" spans="1:14" x14ac:dyDescent="0.3">
      <c r="A7522" t="s">
        <v>8536</v>
      </c>
      <c r="B7522" s="1">
        <v>42731</v>
      </c>
      <c r="C7522" t="s">
        <v>501</v>
      </c>
      <c r="D7522">
        <v>25422</v>
      </c>
      <c r="E7522" t="s">
        <v>137</v>
      </c>
      <c r="G7522" t="s">
        <v>15</v>
      </c>
      <c r="H7522">
        <v>411000</v>
      </c>
      <c r="I7522" t="s">
        <v>502</v>
      </c>
      <c r="J7522" s="7">
        <v>37</v>
      </c>
      <c r="K7522" t="s">
        <v>17</v>
      </c>
      <c r="L7522" t="s">
        <v>18</v>
      </c>
      <c r="M7522" t="str">
        <f t="shared" si="117"/>
        <v>Tue</v>
      </c>
      <c r="N7522" t="str">
        <f>VLOOKUP(Query1[[#This Row],[Age]],'Age Group Vlookup'!B$3:C$6,2,TRUE)</f>
        <v>30-39</v>
      </c>
    </row>
    <row r="7523" spans="1:14" x14ac:dyDescent="0.3">
      <c r="A7523" t="s">
        <v>8537</v>
      </c>
      <c r="B7523" s="1">
        <v>42500</v>
      </c>
      <c r="C7523" t="s">
        <v>156</v>
      </c>
      <c r="D7523">
        <v>28693</v>
      </c>
      <c r="E7523" t="s">
        <v>21</v>
      </c>
      <c r="G7523" t="s">
        <v>32</v>
      </c>
      <c r="H7523">
        <v>170000</v>
      </c>
      <c r="I7523" t="s">
        <v>157</v>
      </c>
      <c r="J7523" s="7">
        <v>45</v>
      </c>
      <c r="K7523" t="s">
        <v>27</v>
      </c>
      <c r="L7523" t="s">
        <v>28</v>
      </c>
      <c r="M7523" t="str">
        <f t="shared" si="117"/>
        <v>Tue</v>
      </c>
      <c r="N7523" t="str">
        <f>VLOOKUP(Query1[[#This Row],[Age]],'Age Group Vlookup'!B$3:C$6,2,TRUE)</f>
        <v>40-49</v>
      </c>
    </row>
    <row r="7524" spans="1:14" x14ac:dyDescent="0.3">
      <c r="A7524" t="s">
        <v>8538</v>
      </c>
      <c r="B7524" s="1">
        <v>42450</v>
      </c>
      <c r="C7524" t="s">
        <v>473</v>
      </c>
      <c r="D7524">
        <v>8698</v>
      </c>
      <c r="E7524" t="s">
        <v>58</v>
      </c>
      <c r="G7524" t="s">
        <v>17</v>
      </c>
      <c r="H7524">
        <v>23000</v>
      </c>
      <c r="I7524" t="s">
        <v>474</v>
      </c>
      <c r="J7524" s="7">
        <v>47</v>
      </c>
      <c r="K7524" t="s">
        <v>17</v>
      </c>
      <c r="L7524" t="s">
        <v>18</v>
      </c>
      <c r="M7524" t="str">
        <f t="shared" si="117"/>
        <v>Mon</v>
      </c>
      <c r="N7524" t="str">
        <f>VLOOKUP(Query1[[#This Row],[Age]],'Age Group Vlookup'!B$3:C$6,2,TRUE)</f>
        <v>40-49</v>
      </c>
    </row>
    <row r="7525" spans="1:14" x14ac:dyDescent="0.3">
      <c r="A7525" t="s">
        <v>8539</v>
      </c>
      <c r="B7525" s="1">
        <v>42702</v>
      </c>
      <c r="C7525" t="s">
        <v>1287</v>
      </c>
      <c r="D7525">
        <v>49258</v>
      </c>
      <c r="E7525" t="s">
        <v>69</v>
      </c>
      <c r="G7525" t="s">
        <v>32</v>
      </c>
      <c r="H7525">
        <v>80000</v>
      </c>
      <c r="I7525" t="s">
        <v>1288</v>
      </c>
      <c r="J7525" s="7">
        <v>47</v>
      </c>
      <c r="K7525" t="s">
        <v>17</v>
      </c>
      <c r="L7525" t="s">
        <v>18</v>
      </c>
      <c r="M7525" t="str">
        <f t="shared" si="117"/>
        <v>Mon</v>
      </c>
      <c r="N7525" t="str">
        <f>VLOOKUP(Query1[[#This Row],[Age]],'Age Group Vlookup'!B$3:C$6,2,TRUE)</f>
        <v>40-49</v>
      </c>
    </row>
    <row r="7526" spans="1:14" x14ac:dyDescent="0.3">
      <c r="A7526" t="s">
        <v>8540</v>
      </c>
      <c r="B7526" s="1">
        <v>42723</v>
      </c>
      <c r="C7526" t="s">
        <v>1752</v>
      </c>
      <c r="D7526">
        <v>42771</v>
      </c>
      <c r="E7526" t="s">
        <v>36</v>
      </c>
      <c r="G7526" t="s">
        <v>15</v>
      </c>
      <c r="H7526">
        <v>296000</v>
      </c>
      <c r="I7526" t="s">
        <v>1753</v>
      </c>
      <c r="J7526" s="7">
        <v>24</v>
      </c>
      <c r="K7526" t="s">
        <v>32</v>
      </c>
      <c r="L7526" t="s">
        <v>33</v>
      </c>
      <c r="M7526" t="str">
        <f t="shared" si="117"/>
        <v>Mon</v>
      </c>
      <c r="N7526" t="str">
        <f>VLOOKUP(Query1[[#This Row],[Age]],'Age Group Vlookup'!B$3:C$6,2,TRUE)</f>
        <v>20-29</v>
      </c>
    </row>
    <row r="7527" spans="1:14" x14ac:dyDescent="0.3">
      <c r="A7527" t="s">
        <v>8541</v>
      </c>
      <c r="B7527" s="1">
        <v>42565</v>
      </c>
      <c r="C7527" t="s">
        <v>146</v>
      </c>
      <c r="D7527">
        <v>19768</v>
      </c>
      <c r="E7527" t="s">
        <v>69</v>
      </c>
      <c r="G7527" t="s">
        <v>17</v>
      </c>
      <c r="H7527">
        <v>10000</v>
      </c>
      <c r="I7527" t="s">
        <v>147</v>
      </c>
      <c r="J7527" s="7">
        <v>45</v>
      </c>
      <c r="K7527" t="s">
        <v>32</v>
      </c>
      <c r="L7527" t="s">
        <v>33</v>
      </c>
      <c r="M7527" t="str">
        <f t="shared" si="117"/>
        <v>Thu</v>
      </c>
      <c r="N7527" t="str">
        <f>VLOOKUP(Query1[[#This Row],[Age]],'Age Group Vlookup'!B$3:C$6,2,TRUE)</f>
        <v>40-49</v>
      </c>
    </row>
    <row r="7528" spans="1:14" x14ac:dyDescent="0.3">
      <c r="A7528" t="s">
        <v>8542</v>
      </c>
      <c r="B7528" s="1">
        <v>42376</v>
      </c>
      <c r="C7528" t="s">
        <v>2550</v>
      </c>
      <c r="D7528">
        <v>49647</v>
      </c>
      <c r="E7528" t="s">
        <v>133</v>
      </c>
      <c r="G7528" t="s">
        <v>32</v>
      </c>
      <c r="H7528">
        <v>80000</v>
      </c>
      <c r="I7528" t="s">
        <v>2551</v>
      </c>
      <c r="J7528" s="7">
        <v>39</v>
      </c>
      <c r="K7528" t="s">
        <v>27</v>
      </c>
      <c r="L7528" t="s">
        <v>28</v>
      </c>
      <c r="M7528" t="str">
        <f t="shared" si="117"/>
        <v>Thu</v>
      </c>
      <c r="N7528" t="str">
        <f>VLOOKUP(Query1[[#This Row],[Age]],'Age Group Vlookup'!B$3:C$6,2,TRUE)</f>
        <v>30-39</v>
      </c>
    </row>
    <row r="7529" spans="1:14" x14ac:dyDescent="0.3">
      <c r="A7529" t="s">
        <v>8543</v>
      </c>
      <c r="B7529" s="1">
        <v>42411</v>
      </c>
      <c r="C7529" t="s">
        <v>2093</v>
      </c>
      <c r="D7529">
        <v>38357</v>
      </c>
      <c r="E7529" t="s">
        <v>77</v>
      </c>
      <c r="G7529" t="s">
        <v>15</v>
      </c>
      <c r="H7529">
        <v>121000</v>
      </c>
      <c r="I7529" t="s">
        <v>2094</v>
      </c>
      <c r="J7529" s="7">
        <v>21</v>
      </c>
      <c r="K7529" t="s">
        <v>17</v>
      </c>
      <c r="L7529" t="s">
        <v>18</v>
      </c>
      <c r="M7529" t="str">
        <f t="shared" si="117"/>
        <v>Thu</v>
      </c>
      <c r="N7529" t="str">
        <f>VLOOKUP(Query1[[#This Row],[Age]],'Age Group Vlookup'!B$3:C$6,2,TRUE)</f>
        <v>20-29</v>
      </c>
    </row>
    <row r="7530" spans="1:14" x14ac:dyDescent="0.3">
      <c r="A7530" t="s">
        <v>8544</v>
      </c>
      <c r="B7530" s="1">
        <v>42474</v>
      </c>
      <c r="C7530" t="s">
        <v>1772</v>
      </c>
      <c r="D7530">
        <v>24861</v>
      </c>
      <c r="E7530" t="s">
        <v>108</v>
      </c>
      <c r="G7530" t="s">
        <v>32</v>
      </c>
      <c r="H7530">
        <v>176000</v>
      </c>
      <c r="I7530" t="s">
        <v>1773</v>
      </c>
      <c r="J7530" s="7">
        <v>27</v>
      </c>
      <c r="K7530" t="s">
        <v>32</v>
      </c>
      <c r="L7530" t="s">
        <v>33</v>
      </c>
      <c r="M7530" t="str">
        <f t="shared" si="117"/>
        <v>Thu</v>
      </c>
      <c r="N7530" t="str">
        <f>VLOOKUP(Query1[[#This Row],[Age]],'Age Group Vlookup'!B$3:C$6,2,TRUE)</f>
        <v>20-29</v>
      </c>
    </row>
    <row r="7531" spans="1:14" x14ac:dyDescent="0.3">
      <c r="A7531" t="s">
        <v>8545</v>
      </c>
      <c r="B7531" s="1">
        <v>42479</v>
      </c>
      <c r="C7531" t="s">
        <v>1423</v>
      </c>
      <c r="D7531">
        <v>14273</v>
      </c>
      <c r="E7531" t="s">
        <v>47</v>
      </c>
      <c r="G7531" t="s">
        <v>15</v>
      </c>
      <c r="H7531">
        <v>790000</v>
      </c>
      <c r="I7531" t="s">
        <v>1424</v>
      </c>
      <c r="J7531" s="7">
        <v>48</v>
      </c>
      <c r="K7531" t="s">
        <v>32</v>
      </c>
      <c r="L7531" t="s">
        <v>33</v>
      </c>
      <c r="M7531" t="str">
        <f t="shared" si="117"/>
        <v>Tue</v>
      </c>
      <c r="N7531" t="str">
        <f>VLOOKUP(Query1[[#This Row],[Age]],'Age Group Vlookup'!B$3:C$6,2,TRUE)</f>
        <v>40-49</v>
      </c>
    </row>
    <row r="7532" spans="1:14" x14ac:dyDescent="0.3">
      <c r="A7532" t="s">
        <v>8546</v>
      </c>
      <c r="B7532" s="1">
        <v>42706</v>
      </c>
      <c r="C7532" t="s">
        <v>1336</v>
      </c>
      <c r="D7532">
        <v>48959</v>
      </c>
      <c r="E7532" t="s">
        <v>43</v>
      </c>
      <c r="G7532" t="s">
        <v>32</v>
      </c>
      <c r="H7532">
        <v>131000</v>
      </c>
      <c r="I7532" t="s">
        <v>1337</v>
      </c>
      <c r="J7532" s="7">
        <v>20</v>
      </c>
      <c r="K7532" t="s">
        <v>27</v>
      </c>
      <c r="L7532" t="s">
        <v>28</v>
      </c>
      <c r="M7532" t="str">
        <f t="shared" si="117"/>
        <v>Fri</v>
      </c>
      <c r="N7532" t="str">
        <f>VLOOKUP(Query1[[#This Row],[Age]],'Age Group Vlookup'!B$3:C$6,2,TRUE)</f>
        <v>20-29</v>
      </c>
    </row>
    <row r="7533" spans="1:14" x14ac:dyDescent="0.3">
      <c r="A7533" t="s">
        <v>8547</v>
      </c>
      <c r="B7533" s="1">
        <v>42705</v>
      </c>
      <c r="C7533" t="s">
        <v>1423</v>
      </c>
      <c r="D7533">
        <v>14065</v>
      </c>
      <c r="E7533" t="s">
        <v>133</v>
      </c>
      <c r="G7533" t="s">
        <v>15</v>
      </c>
      <c r="H7533">
        <v>790000</v>
      </c>
      <c r="I7533" t="s">
        <v>1424</v>
      </c>
      <c r="J7533" s="7">
        <v>48</v>
      </c>
      <c r="K7533" t="s">
        <v>32</v>
      </c>
      <c r="L7533" t="s">
        <v>33</v>
      </c>
      <c r="M7533" t="str">
        <f t="shared" si="117"/>
        <v>Thu</v>
      </c>
      <c r="N7533" t="str">
        <f>VLOOKUP(Query1[[#This Row],[Age]],'Age Group Vlookup'!B$3:C$6,2,TRUE)</f>
        <v>40-49</v>
      </c>
    </row>
    <row r="7534" spans="1:14" x14ac:dyDescent="0.3">
      <c r="A7534" t="s">
        <v>8548</v>
      </c>
      <c r="B7534" s="1">
        <v>42399</v>
      </c>
      <c r="C7534" t="s">
        <v>1515</v>
      </c>
      <c r="D7534">
        <v>10963</v>
      </c>
      <c r="E7534" t="s">
        <v>69</v>
      </c>
      <c r="G7534" t="s">
        <v>17</v>
      </c>
      <c r="H7534">
        <v>46000</v>
      </c>
      <c r="I7534" t="s">
        <v>1516</v>
      </c>
      <c r="J7534" s="7">
        <v>46</v>
      </c>
      <c r="K7534" t="s">
        <v>27</v>
      </c>
      <c r="L7534" t="s">
        <v>28</v>
      </c>
      <c r="M7534" t="str">
        <f t="shared" si="117"/>
        <v>Sat</v>
      </c>
      <c r="N7534" t="str">
        <f>VLOOKUP(Query1[[#This Row],[Age]],'Age Group Vlookup'!B$3:C$6,2,TRUE)</f>
        <v>40-49</v>
      </c>
    </row>
    <row r="7535" spans="1:14" x14ac:dyDescent="0.3">
      <c r="A7535" t="s">
        <v>8549</v>
      </c>
      <c r="B7535" s="1">
        <v>42583</v>
      </c>
      <c r="C7535" t="s">
        <v>860</v>
      </c>
      <c r="D7535">
        <v>46165</v>
      </c>
      <c r="E7535" t="s">
        <v>21</v>
      </c>
      <c r="G7535" t="s">
        <v>17</v>
      </c>
      <c r="H7535">
        <v>26000</v>
      </c>
      <c r="I7535" t="s">
        <v>861</v>
      </c>
      <c r="J7535" s="7">
        <v>28</v>
      </c>
      <c r="K7535" t="s">
        <v>17</v>
      </c>
      <c r="L7535" t="s">
        <v>18</v>
      </c>
      <c r="M7535" t="str">
        <f t="shared" si="117"/>
        <v>Mon</v>
      </c>
      <c r="N7535" t="str">
        <f>VLOOKUP(Query1[[#This Row],[Age]],'Age Group Vlookup'!B$3:C$6,2,TRUE)</f>
        <v>20-29</v>
      </c>
    </row>
    <row r="7536" spans="1:14" x14ac:dyDescent="0.3">
      <c r="A7536" t="s">
        <v>8550</v>
      </c>
      <c r="B7536" s="1">
        <v>42623</v>
      </c>
      <c r="C7536" t="s">
        <v>635</v>
      </c>
      <c r="D7536">
        <v>44475</v>
      </c>
      <c r="E7536" t="s">
        <v>137</v>
      </c>
      <c r="G7536" t="s">
        <v>17</v>
      </c>
      <c r="H7536">
        <v>39000</v>
      </c>
      <c r="I7536" t="s">
        <v>636</v>
      </c>
      <c r="J7536" s="7">
        <v>31</v>
      </c>
      <c r="K7536" t="s">
        <v>27</v>
      </c>
      <c r="L7536" t="s">
        <v>28</v>
      </c>
      <c r="M7536" t="str">
        <f t="shared" si="117"/>
        <v>Sat</v>
      </c>
      <c r="N7536" t="str">
        <f>VLOOKUP(Query1[[#This Row],[Age]],'Age Group Vlookup'!B$3:C$6,2,TRUE)</f>
        <v>30-39</v>
      </c>
    </row>
    <row r="7537" spans="1:14" x14ac:dyDescent="0.3">
      <c r="A7537" t="s">
        <v>8551</v>
      </c>
      <c r="B7537" s="1">
        <v>42700</v>
      </c>
      <c r="C7537" t="s">
        <v>1881</v>
      </c>
      <c r="D7537">
        <v>2869</v>
      </c>
      <c r="E7537" t="s">
        <v>77</v>
      </c>
      <c r="G7537" t="s">
        <v>15</v>
      </c>
      <c r="H7537">
        <v>490000</v>
      </c>
      <c r="I7537" t="s">
        <v>1882</v>
      </c>
      <c r="J7537" s="7">
        <v>22</v>
      </c>
      <c r="K7537" t="s">
        <v>32</v>
      </c>
      <c r="L7537" t="s">
        <v>33</v>
      </c>
      <c r="M7537" t="str">
        <f t="shared" si="117"/>
        <v>Sat</v>
      </c>
      <c r="N7537" t="str">
        <f>VLOOKUP(Query1[[#This Row],[Age]],'Age Group Vlookup'!B$3:C$6,2,TRUE)</f>
        <v>20-29</v>
      </c>
    </row>
    <row r="7538" spans="1:14" x14ac:dyDescent="0.3">
      <c r="A7538" t="s">
        <v>8552</v>
      </c>
      <c r="B7538" s="1">
        <v>42722</v>
      </c>
      <c r="C7538" t="s">
        <v>721</v>
      </c>
      <c r="D7538">
        <v>24233</v>
      </c>
      <c r="E7538" t="s">
        <v>43</v>
      </c>
      <c r="G7538" t="s">
        <v>17</v>
      </c>
      <c r="H7538">
        <v>20000</v>
      </c>
      <c r="I7538" t="s">
        <v>722</v>
      </c>
      <c r="J7538" s="7">
        <v>32</v>
      </c>
      <c r="K7538" t="s">
        <v>17</v>
      </c>
      <c r="L7538" t="s">
        <v>18</v>
      </c>
      <c r="M7538" t="str">
        <f t="shared" si="117"/>
        <v>Sun</v>
      </c>
      <c r="N7538" t="str">
        <f>VLOOKUP(Query1[[#This Row],[Age]],'Age Group Vlookup'!B$3:C$6,2,TRUE)</f>
        <v>30-39</v>
      </c>
    </row>
    <row r="7539" spans="1:14" x14ac:dyDescent="0.3">
      <c r="A7539" t="s">
        <v>8553</v>
      </c>
      <c r="B7539" s="1">
        <v>42415</v>
      </c>
      <c r="C7539" t="s">
        <v>263</v>
      </c>
      <c r="D7539">
        <v>24185</v>
      </c>
      <c r="E7539" t="s">
        <v>133</v>
      </c>
      <c r="G7539" t="s">
        <v>17</v>
      </c>
      <c r="H7539">
        <v>21000</v>
      </c>
      <c r="I7539" t="s">
        <v>264</v>
      </c>
      <c r="J7539" s="7">
        <v>33</v>
      </c>
      <c r="K7539" t="s">
        <v>27</v>
      </c>
      <c r="L7539" t="s">
        <v>28</v>
      </c>
      <c r="M7539" t="str">
        <f t="shared" si="117"/>
        <v>Mon</v>
      </c>
      <c r="N7539" t="str">
        <f>VLOOKUP(Query1[[#This Row],[Age]],'Age Group Vlookup'!B$3:C$6,2,TRUE)</f>
        <v>30-39</v>
      </c>
    </row>
    <row r="7540" spans="1:14" x14ac:dyDescent="0.3">
      <c r="A7540" t="s">
        <v>8554</v>
      </c>
      <c r="B7540" s="1">
        <v>42424</v>
      </c>
      <c r="C7540" t="s">
        <v>1423</v>
      </c>
      <c r="D7540">
        <v>22147</v>
      </c>
      <c r="E7540" t="s">
        <v>133</v>
      </c>
      <c r="G7540" t="s">
        <v>15</v>
      </c>
      <c r="H7540">
        <v>790000</v>
      </c>
      <c r="I7540" t="s">
        <v>1424</v>
      </c>
      <c r="J7540" s="7">
        <v>48</v>
      </c>
      <c r="K7540" t="s">
        <v>32</v>
      </c>
      <c r="L7540" t="s">
        <v>33</v>
      </c>
      <c r="M7540" t="str">
        <f t="shared" si="117"/>
        <v>Wed</v>
      </c>
      <c r="N7540" t="str">
        <f>VLOOKUP(Query1[[#This Row],[Age]],'Age Group Vlookup'!B$3:C$6,2,TRUE)</f>
        <v>40-49</v>
      </c>
    </row>
    <row r="7541" spans="1:14" x14ac:dyDescent="0.3">
      <c r="A7541" t="s">
        <v>8555</v>
      </c>
      <c r="B7541" s="1">
        <v>42473</v>
      </c>
      <c r="C7541" t="s">
        <v>570</v>
      </c>
      <c r="D7541">
        <v>39709</v>
      </c>
      <c r="E7541" t="s">
        <v>69</v>
      </c>
      <c r="G7541" t="s">
        <v>17</v>
      </c>
      <c r="H7541">
        <v>50000</v>
      </c>
      <c r="I7541" t="s">
        <v>571</v>
      </c>
      <c r="J7541" s="7">
        <v>24</v>
      </c>
      <c r="K7541" t="s">
        <v>27</v>
      </c>
      <c r="L7541" t="s">
        <v>28</v>
      </c>
      <c r="M7541" t="str">
        <f t="shared" si="117"/>
        <v>Wed</v>
      </c>
      <c r="N7541" t="str">
        <f>VLOOKUP(Query1[[#This Row],[Age]],'Age Group Vlookup'!B$3:C$6,2,TRUE)</f>
        <v>20-29</v>
      </c>
    </row>
    <row r="7542" spans="1:14" x14ac:dyDescent="0.3">
      <c r="A7542" t="s">
        <v>8556</v>
      </c>
      <c r="B7542" s="1">
        <v>42648</v>
      </c>
      <c r="C7542" t="s">
        <v>913</v>
      </c>
      <c r="D7542">
        <v>29900</v>
      </c>
      <c r="E7542" t="s">
        <v>54</v>
      </c>
      <c r="G7542" t="s">
        <v>15</v>
      </c>
      <c r="H7542">
        <v>635000</v>
      </c>
      <c r="I7542" t="s">
        <v>914</v>
      </c>
      <c r="J7542" s="7">
        <v>32</v>
      </c>
      <c r="K7542" t="s">
        <v>17</v>
      </c>
      <c r="L7542" t="s">
        <v>18</v>
      </c>
      <c r="M7542" t="str">
        <f t="shared" si="117"/>
        <v>Wed</v>
      </c>
      <c r="N7542" t="str">
        <f>VLOOKUP(Query1[[#This Row],[Age]],'Age Group Vlookup'!B$3:C$6,2,TRUE)</f>
        <v>30-39</v>
      </c>
    </row>
    <row r="7543" spans="1:14" x14ac:dyDescent="0.3">
      <c r="A7543" t="s">
        <v>8557</v>
      </c>
      <c r="B7543" s="1">
        <v>42551</v>
      </c>
      <c r="C7543" t="s">
        <v>933</v>
      </c>
      <c r="D7543">
        <v>16222</v>
      </c>
      <c r="E7543" t="s">
        <v>58</v>
      </c>
      <c r="F7543">
        <v>1</v>
      </c>
      <c r="G7543" t="s">
        <v>15</v>
      </c>
      <c r="H7543">
        <v>267000</v>
      </c>
      <c r="I7543" t="s">
        <v>934</v>
      </c>
      <c r="J7543" s="7">
        <v>31</v>
      </c>
      <c r="K7543" t="s">
        <v>17</v>
      </c>
      <c r="L7543" t="s">
        <v>18</v>
      </c>
      <c r="M7543" t="str">
        <f t="shared" si="117"/>
        <v>Thu</v>
      </c>
      <c r="N7543" t="str">
        <f>VLOOKUP(Query1[[#This Row],[Age]],'Age Group Vlookup'!B$3:C$6,2,TRUE)</f>
        <v>30-39</v>
      </c>
    </row>
    <row r="7544" spans="1:14" x14ac:dyDescent="0.3">
      <c r="A7544" t="s">
        <v>8558</v>
      </c>
      <c r="B7544" s="1">
        <v>42617</v>
      </c>
      <c r="C7544" t="s">
        <v>340</v>
      </c>
      <c r="D7544">
        <v>5875</v>
      </c>
      <c r="E7544" t="s">
        <v>25</v>
      </c>
      <c r="G7544" t="s">
        <v>17</v>
      </c>
      <c r="H7544">
        <v>11000</v>
      </c>
      <c r="I7544" t="s">
        <v>341</v>
      </c>
      <c r="J7544" s="7">
        <v>43</v>
      </c>
      <c r="K7544" t="s">
        <v>27</v>
      </c>
      <c r="L7544" t="s">
        <v>28</v>
      </c>
      <c r="M7544" t="str">
        <f t="shared" si="117"/>
        <v>Sun</v>
      </c>
      <c r="N7544" t="str">
        <f>VLOOKUP(Query1[[#This Row],[Age]],'Age Group Vlookup'!B$3:C$6,2,TRUE)</f>
        <v>40-49</v>
      </c>
    </row>
    <row r="7545" spans="1:14" x14ac:dyDescent="0.3">
      <c r="A7545" t="s">
        <v>8559</v>
      </c>
      <c r="B7545" s="1">
        <v>42495</v>
      </c>
      <c r="C7545" t="s">
        <v>1550</v>
      </c>
      <c r="D7545">
        <v>23075</v>
      </c>
      <c r="E7545" t="s">
        <v>14</v>
      </c>
      <c r="G7545" t="s">
        <v>17</v>
      </c>
      <c r="H7545">
        <v>22000</v>
      </c>
      <c r="I7545" t="s">
        <v>1551</v>
      </c>
      <c r="J7545" s="7">
        <v>22</v>
      </c>
      <c r="K7545" t="s">
        <v>17</v>
      </c>
      <c r="L7545" t="s">
        <v>18</v>
      </c>
      <c r="M7545" t="str">
        <f t="shared" si="117"/>
        <v>Thu</v>
      </c>
      <c r="N7545" t="str">
        <f>VLOOKUP(Query1[[#This Row],[Age]],'Age Group Vlookup'!B$3:C$6,2,TRUE)</f>
        <v>20-29</v>
      </c>
    </row>
    <row r="7546" spans="1:14" x14ac:dyDescent="0.3">
      <c r="A7546" t="s">
        <v>8560</v>
      </c>
      <c r="B7546" s="1">
        <v>42528</v>
      </c>
      <c r="C7546" t="s">
        <v>701</v>
      </c>
      <c r="D7546">
        <v>3305</v>
      </c>
      <c r="E7546" t="s">
        <v>77</v>
      </c>
      <c r="G7546" t="s">
        <v>15</v>
      </c>
      <c r="H7546">
        <v>185000</v>
      </c>
      <c r="I7546" t="s">
        <v>702</v>
      </c>
      <c r="J7546" s="7">
        <v>28</v>
      </c>
      <c r="K7546" t="s">
        <v>17</v>
      </c>
      <c r="L7546" t="s">
        <v>18</v>
      </c>
      <c r="M7546" t="str">
        <f t="shared" si="117"/>
        <v>Tue</v>
      </c>
      <c r="N7546" t="str">
        <f>VLOOKUP(Query1[[#This Row],[Age]],'Age Group Vlookup'!B$3:C$6,2,TRUE)</f>
        <v>20-29</v>
      </c>
    </row>
    <row r="7547" spans="1:14" x14ac:dyDescent="0.3">
      <c r="A7547" t="s">
        <v>8561</v>
      </c>
      <c r="B7547" s="1">
        <v>42721</v>
      </c>
      <c r="C7547" t="s">
        <v>872</v>
      </c>
      <c r="D7547">
        <v>33096</v>
      </c>
      <c r="E7547" t="s">
        <v>77</v>
      </c>
      <c r="G7547" t="s">
        <v>32</v>
      </c>
      <c r="H7547">
        <v>56000</v>
      </c>
      <c r="I7547" t="s">
        <v>873</v>
      </c>
      <c r="J7547" s="7">
        <v>33</v>
      </c>
      <c r="K7547" t="s">
        <v>27</v>
      </c>
      <c r="L7547" t="s">
        <v>28</v>
      </c>
      <c r="M7547" t="str">
        <f t="shared" si="117"/>
        <v>Sat</v>
      </c>
      <c r="N7547" t="str">
        <f>VLOOKUP(Query1[[#This Row],[Age]],'Age Group Vlookup'!B$3:C$6,2,TRUE)</f>
        <v>30-39</v>
      </c>
    </row>
    <row r="7548" spans="1:14" x14ac:dyDescent="0.3">
      <c r="A7548" t="s">
        <v>8562</v>
      </c>
      <c r="B7548" s="1">
        <v>42677</v>
      </c>
      <c r="C7548" t="s">
        <v>530</v>
      </c>
      <c r="D7548">
        <v>13887</v>
      </c>
      <c r="E7548" t="s">
        <v>43</v>
      </c>
      <c r="G7548" t="s">
        <v>17</v>
      </c>
      <c r="H7548">
        <v>28000</v>
      </c>
      <c r="I7548" t="s">
        <v>531</v>
      </c>
      <c r="J7548" s="7">
        <v>47</v>
      </c>
      <c r="K7548" t="s">
        <v>27</v>
      </c>
      <c r="L7548" t="s">
        <v>28</v>
      </c>
      <c r="M7548" t="str">
        <f t="shared" si="117"/>
        <v>Thu</v>
      </c>
      <c r="N7548" t="str">
        <f>VLOOKUP(Query1[[#This Row],[Age]],'Age Group Vlookup'!B$3:C$6,2,TRUE)</f>
        <v>40-49</v>
      </c>
    </row>
    <row r="7549" spans="1:14" x14ac:dyDescent="0.3">
      <c r="A7549" t="s">
        <v>8563</v>
      </c>
      <c r="B7549" s="1">
        <v>42611</v>
      </c>
      <c r="C7549" t="s">
        <v>428</v>
      </c>
      <c r="D7549">
        <v>35035</v>
      </c>
      <c r="E7549" t="s">
        <v>150</v>
      </c>
      <c r="G7549" t="s">
        <v>17</v>
      </c>
      <c r="H7549">
        <v>15000</v>
      </c>
      <c r="I7549" t="s">
        <v>429</v>
      </c>
      <c r="J7549" s="7">
        <v>41</v>
      </c>
      <c r="K7549" t="s">
        <v>17</v>
      </c>
      <c r="L7549" t="s">
        <v>18</v>
      </c>
      <c r="M7549" t="str">
        <f t="shared" si="117"/>
        <v>Mon</v>
      </c>
      <c r="N7549" t="str">
        <f>VLOOKUP(Query1[[#This Row],[Age]],'Age Group Vlookup'!B$3:C$6,2,TRUE)</f>
        <v>40-49</v>
      </c>
    </row>
    <row r="7550" spans="1:14" x14ac:dyDescent="0.3">
      <c r="A7550" t="s">
        <v>8564</v>
      </c>
      <c r="B7550" s="1">
        <v>42371</v>
      </c>
      <c r="C7550" t="s">
        <v>936</v>
      </c>
      <c r="D7550">
        <v>22844</v>
      </c>
      <c r="E7550" t="s">
        <v>43</v>
      </c>
      <c r="G7550" t="s">
        <v>17</v>
      </c>
      <c r="H7550">
        <v>50000</v>
      </c>
      <c r="I7550" t="s">
        <v>937</v>
      </c>
      <c r="J7550" s="7">
        <v>32</v>
      </c>
      <c r="K7550" t="s">
        <v>27</v>
      </c>
      <c r="L7550" t="s">
        <v>28</v>
      </c>
      <c r="M7550" t="str">
        <f t="shared" si="117"/>
        <v>Sat</v>
      </c>
      <c r="N7550" t="str">
        <f>VLOOKUP(Query1[[#This Row],[Age]],'Age Group Vlookup'!B$3:C$6,2,TRUE)</f>
        <v>30-39</v>
      </c>
    </row>
    <row r="7551" spans="1:14" x14ac:dyDescent="0.3">
      <c r="A7551" t="s">
        <v>8565</v>
      </c>
      <c r="B7551" s="1">
        <v>42610</v>
      </c>
      <c r="C7551" t="s">
        <v>1023</v>
      </c>
      <c r="D7551">
        <v>45167</v>
      </c>
      <c r="E7551" t="s">
        <v>108</v>
      </c>
      <c r="G7551" t="s">
        <v>15</v>
      </c>
      <c r="H7551">
        <v>889000</v>
      </c>
      <c r="I7551" t="s">
        <v>1024</v>
      </c>
      <c r="J7551" s="7">
        <v>45</v>
      </c>
      <c r="K7551" t="s">
        <v>32</v>
      </c>
      <c r="L7551" t="s">
        <v>33</v>
      </c>
      <c r="M7551" t="str">
        <f t="shared" si="117"/>
        <v>Sun</v>
      </c>
      <c r="N7551" t="str">
        <f>VLOOKUP(Query1[[#This Row],[Age]],'Age Group Vlookup'!B$3:C$6,2,TRUE)</f>
        <v>40-49</v>
      </c>
    </row>
    <row r="7552" spans="1:14" x14ac:dyDescent="0.3">
      <c r="A7552" t="s">
        <v>8566</v>
      </c>
      <c r="B7552" s="1">
        <v>42474</v>
      </c>
      <c r="C7552" t="s">
        <v>143</v>
      </c>
      <c r="D7552">
        <v>20256</v>
      </c>
      <c r="E7552" t="s">
        <v>133</v>
      </c>
      <c r="G7552" t="s">
        <v>32</v>
      </c>
      <c r="H7552">
        <v>63000</v>
      </c>
      <c r="I7552" t="s">
        <v>144</v>
      </c>
      <c r="J7552" s="7">
        <v>35</v>
      </c>
      <c r="K7552" t="s">
        <v>27</v>
      </c>
      <c r="L7552" t="s">
        <v>28</v>
      </c>
      <c r="M7552" t="str">
        <f t="shared" si="117"/>
        <v>Thu</v>
      </c>
      <c r="N7552" t="str">
        <f>VLOOKUP(Query1[[#This Row],[Age]],'Age Group Vlookup'!B$3:C$6,2,TRUE)</f>
        <v>30-39</v>
      </c>
    </row>
    <row r="7553" spans="1:14" x14ac:dyDescent="0.3">
      <c r="A7553" t="s">
        <v>8567</v>
      </c>
      <c r="B7553" s="1">
        <v>42393</v>
      </c>
      <c r="C7553" t="s">
        <v>257</v>
      </c>
      <c r="D7553">
        <v>18078</v>
      </c>
      <c r="E7553" t="s">
        <v>36</v>
      </c>
      <c r="G7553" t="s">
        <v>15</v>
      </c>
      <c r="H7553">
        <v>542000</v>
      </c>
      <c r="I7553" t="s">
        <v>258</v>
      </c>
      <c r="J7553" s="7">
        <v>33</v>
      </c>
      <c r="K7553" t="s">
        <v>27</v>
      </c>
      <c r="L7553" t="s">
        <v>28</v>
      </c>
      <c r="M7553" t="str">
        <f t="shared" si="117"/>
        <v>Sun</v>
      </c>
      <c r="N7553" t="str">
        <f>VLOOKUP(Query1[[#This Row],[Age]],'Age Group Vlookup'!B$3:C$6,2,TRUE)</f>
        <v>30-39</v>
      </c>
    </row>
    <row r="7554" spans="1:14" x14ac:dyDescent="0.3">
      <c r="A7554" t="s">
        <v>8568</v>
      </c>
      <c r="B7554" s="1">
        <v>42440</v>
      </c>
      <c r="C7554" t="s">
        <v>39</v>
      </c>
      <c r="D7554">
        <v>45238</v>
      </c>
      <c r="E7554" t="s">
        <v>150</v>
      </c>
      <c r="G7554" t="s">
        <v>15</v>
      </c>
      <c r="H7554">
        <v>661000</v>
      </c>
      <c r="I7554" t="s">
        <v>40</v>
      </c>
      <c r="J7554" s="7">
        <v>39</v>
      </c>
      <c r="K7554" t="s">
        <v>32</v>
      </c>
      <c r="L7554" t="s">
        <v>33</v>
      </c>
      <c r="M7554" t="str">
        <f t="shared" ref="M7554:M7617" si="118">TEXT(B7554,"ddd")</f>
        <v>Fri</v>
      </c>
      <c r="N7554" t="str">
        <f>VLOOKUP(Query1[[#This Row],[Age]],'Age Group Vlookup'!B$3:C$6,2,TRUE)</f>
        <v>30-39</v>
      </c>
    </row>
    <row r="7555" spans="1:14" x14ac:dyDescent="0.3">
      <c r="A7555" t="s">
        <v>8569</v>
      </c>
      <c r="B7555" s="1">
        <v>42554</v>
      </c>
      <c r="C7555" t="s">
        <v>95</v>
      </c>
      <c r="D7555">
        <v>41845</v>
      </c>
      <c r="E7555" t="s">
        <v>43</v>
      </c>
      <c r="G7555" t="s">
        <v>17</v>
      </c>
      <c r="H7555">
        <v>29000</v>
      </c>
      <c r="I7555" t="s">
        <v>96</v>
      </c>
      <c r="J7555" s="7">
        <v>47</v>
      </c>
      <c r="K7555" t="s">
        <v>17</v>
      </c>
      <c r="L7555" t="s">
        <v>18</v>
      </c>
      <c r="M7555" t="str">
        <f t="shared" si="118"/>
        <v>Sun</v>
      </c>
      <c r="N7555" t="str">
        <f>VLOOKUP(Query1[[#This Row],[Age]],'Age Group Vlookup'!B$3:C$6,2,TRUE)</f>
        <v>40-49</v>
      </c>
    </row>
    <row r="7556" spans="1:14" x14ac:dyDescent="0.3">
      <c r="A7556" t="s">
        <v>8570</v>
      </c>
      <c r="B7556" s="1">
        <v>42398</v>
      </c>
      <c r="C7556" t="s">
        <v>1047</v>
      </c>
      <c r="D7556">
        <v>26085</v>
      </c>
      <c r="E7556" t="s">
        <v>58</v>
      </c>
      <c r="G7556" t="s">
        <v>15</v>
      </c>
      <c r="H7556">
        <v>633000</v>
      </c>
      <c r="I7556" t="s">
        <v>1048</v>
      </c>
      <c r="J7556" s="7">
        <v>40</v>
      </c>
      <c r="K7556" t="s">
        <v>17</v>
      </c>
      <c r="L7556" t="s">
        <v>18</v>
      </c>
      <c r="M7556" t="str">
        <f t="shared" si="118"/>
        <v>Fri</v>
      </c>
      <c r="N7556" t="str">
        <f>VLOOKUP(Query1[[#This Row],[Age]],'Age Group Vlookup'!B$3:C$6,2,TRUE)</f>
        <v>40-49</v>
      </c>
    </row>
    <row r="7557" spans="1:14" x14ac:dyDescent="0.3">
      <c r="A7557" t="s">
        <v>8571</v>
      </c>
      <c r="B7557" s="1">
        <v>42656</v>
      </c>
      <c r="C7557" t="s">
        <v>228</v>
      </c>
      <c r="D7557">
        <v>23470</v>
      </c>
      <c r="E7557" t="s">
        <v>21</v>
      </c>
      <c r="G7557" t="s">
        <v>15</v>
      </c>
      <c r="H7557">
        <v>301000</v>
      </c>
      <c r="I7557" t="s">
        <v>229</v>
      </c>
      <c r="J7557" s="7">
        <v>32</v>
      </c>
      <c r="K7557" t="s">
        <v>17</v>
      </c>
      <c r="L7557" t="s">
        <v>18</v>
      </c>
      <c r="M7557" t="str">
        <f t="shared" si="118"/>
        <v>Thu</v>
      </c>
      <c r="N7557" t="str">
        <f>VLOOKUP(Query1[[#This Row],[Age]],'Age Group Vlookup'!B$3:C$6,2,TRUE)</f>
        <v>30-39</v>
      </c>
    </row>
    <row r="7558" spans="1:14" x14ac:dyDescent="0.3">
      <c r="A7558" t="s">
        <v>8572</v>
      </c>
      <c r="B7558" s="1">
        <v>42557</v>
      </c>
      <c r="C7558" t="s">
        <v>1777</v>
      </c>
      <c r="D7558">
        <v>2194</v>
      </c>
      <c r="E7558" t="s">
        <v>150</v>
      </c>
      <c r="G7558" t="s">
        <v>32</v>
      </c>
      <c r="H7558">
        <v>197000</v>
      </c>
      <c r="I7558" t="s">
        <v>1778</v>
      </c>
      <c r="J7558" s="7">
        <v>48</v>
      </c>
      <c r="K7558" t="s">
        <v>27</v>
      </c>
      <c r="L7558" t="s">
        <v>28</v>
      </c>
      <c r="M7558" t="str">
        <f t="shared" si="118"/>
        <v>Wed</v>
      </c>
      <c r="N7558" t="str">
        <f>VLOOKUP(Query1[[#This Row],[Age]],'Age Group Vlookup'!B$3:C$6,2,TRUE)</f>
        <v>40-49</v>
      </c>
    </row>
    <row r="7559" spans="1:14" x14ac:dyDescent="0.3">
      <c r="A7559" t="s">
        <v>8573</v>
      </c>
      <c r="B7559" s="1">
        <v>42421</v>
      </c>
      <c r="C7559" t="s">
        <v>884</v>
      </c>
      <c r="D7559">
        <v>13981</v>
      </c>
      <c r="E7559" t="s">
        <v>108</v>
      </c>
      <c r="G7559" t="s">
        <v>15</v>
      </c>
      <c r="H7559">
        <v>575000</v>
      </c>
      <c r="I7559" t="s">
        <v>885</v>
      </c>
      <c r="J7559" s="7">
        <v>44</v>
      </c>
      <c r="K7559" t="s">
        <v>27</v>
      </c>
      <c r="L7559" t="s">
        <v>28</v>
      </c>
      <c r="M7559" t="str">
        <f t="shared" si="118"/>
        <v>Sun</v>
      </c>
      <c r="N7559" t="str">
        <f>VLOOKUP(Query1[[#This Row],[Age]],'Age Group Vlookup'!B$3:C$6,2,TRUE)</f>
        <v>40-49</v>
      </c>
    </row>
    <row r="7560" spans="1:14" x14ac:dyDescent="0.3">
      <c r="A7560" t="s">
        <v>8574</v>
      </c>
      <c r="B7560" s="1">
        <v>42613</v>
      </c>
      <c r="C7560" t="s">
        <v>406</v>
      </c>
      <c r="D7560">
        <v>6753</v>
      </c>
      <c r="E7560" t="s">
        <v>43</v>
      </c>
      <c r="G7560" t="s">
        <v>17</v>
      </c>
      <c r="H7560">
        <v>45000</v>
      </c>
      <c r="I7560" t="s">
        <v>407</v>
      </c>
      <c r="J7560" s="7">
        <v>32</v>
      </c>
      <c r="K7560" t="s">
        <v>27</v>
      </c>
      <c r="L7560" t="s">
        <v>28</v>
      </c>
      <c r="M7560" t="str">
        <f t="shared" si="118"/>
        <v>Wed</v>
      </c>
      <c r="N7560" t="str">
        <f>VLOOKUP(Query1[[#This Row],[Age]],'Age Group Vlookup'!B$3:C$6,2,TRUE)</f>
        <v>30-39</v>
      </c>
    </row>
    <row r="7561" spans="1:14" x14ac:dyDescent="0.3">
      <c r="A7561" t="s">
        <v>8575</v>
      </c>
      <c r="B7561" s="1">
        <v>42525</v>
      </c>
      <c r="C7561" t="s">
        <v>89</v>
      </c>
      <c r="D7561">
        <v>43583</v>
      </c>
      <c r="E7561" t="s">
        <v>25</v>
      </c>
      <c r="G7561" t="s">
        <v>15</v>
      </c>
      <c r="H7561">
        <v>144000</v>
      </c>
      <c r="I7561" t="s">
        <v>90</v>
      </c>
      <c r="J7561" s="7">
        <v>28</v>
      </c>
      <c r="K7561" t="s">
        <v>32</v>
      </c>
      <c r="L7561" t="s">
        <v>33</v>
      </c>
      <c r="M7561" t="str">
        <f t="shared" si="118"/>
        <v>Sat</v>
      </c>
      <c r="N7561" t="str">
        <f>VLOOKUP(Query1[[#This Row],[Age]],'Age Group Vlookup'!B$3:C$6,2,TRUE)</f>
        <v>20-29</v>
      </c>
    </row>
    <row r="7562" spans="1:14" x14ac:dyDescent="0.3">
      <c r="A7562" t="s">
        <v>8576</v>
      </c>
      <c r="B7562" s="1">
        <v>42516</v>
      </c>
      <c r="C7562" t="s">
        <v>936</v>
      </c>
      <c r="D7562">
        <v>36186</v>
      </c>
      <c r="E7562" t="s">
        <v>108</v>
      </c>
      <c r="G7562" t="s">
        <v>17</v>
      </c>
      <c r="H7562">
        <v>50000</v>
      </c>
      <c r="I7562" t="s">
        <v>937</v>
      </c>
      <c r="J7562" s="7">
        <v>32</v>
      </c>
      <c r="K7562" t="s">
        <v>27</v>
      </c>
      <c r="L7562" t="s">
        <v>28</v>
      </c>
      <c r="M7562" t="str">
        <f t="shared" si="118"/>
        <v>Thu</v>
      </c>
      <c r="N7562" t="str">
        <f>VLOOKUP(Query1[[#This Row],[Age]],'Age Group Vlookup'!B$3:C$6,2,TRUE)</f>
        <v>30-39</v>
      </c>
    </row>
    <row r="7563" spans="1:14" x14ac:dyDescent="0.3">
      <c r="A7563" t="s">
        <v>8577</v>
      </c>
      <c r="B7563" s="1">
        <v>42619</v>
      </c>
      <c r="C7563" t="s">
        <v>380</v>
      </c>
      <c r="D7563">
        <v>46083</v>
      </c>
      <c r="E7563" t="s">
        <v>36</v>
      </c>
      <c r="G7563" t="s">
        <v>32</v>
      </c>
      <c r="H7563">
        <v>63000</v>
      </c>
      <c r="I7563" t="s">
        <v>381</v>
      </c>
      <c r="J7563" s="7">
        <v>30</v>
      </c>
      <c r="K7563" t="s">
        <v>27</v>
      </c>
      <c r="L7563" t="s">
        <v>28</v>
      </c>
      <c r="M7563" t="str">
        <f t="shared" si="118"/>
        <v>Tue</v>
      </c>
      <c r="N7563" t="str">
        <f>VLOOKUP(Query1[[#This Row],[Age]],'Age Group Vlookup'!B$3:C$6,2,TRUE)</f>
        <v>30-39</v>
      </c>
    </row>
    <row r="7564" spans="1:14" x14ac:dyDescent="0.3">
      <c r="A7564" t="s">
        <v>8578</v>
      </c>
      <c r="B7564" s="1">
        <v>42713</v>
      </c>
      <c r="C7564" t="s">
        <v>1423</v>
      </c>
      <c r="D7564">
        <v>8547</v>
      </c>
      <c r="E7564" t="s">
        <v>150</v>
      </c>
      <c r="G7564" t="s">
        <v>15</v>
      </c>
      <c r="H7564">
        <v>790000</v>
      </c>
      <c r="I7564" t="s">
        <v>1424</v>
      </c>
      <c r="J7564" s="7">
        <v>48</v>
      </c>
      <c r="K7564" t="s">
        <v>32</v>
      </c>
      <c r="L7564" t="s">
        <v>33</v>
      </c>
      <c r="M7564" t="str">
        <f t="shared" si="118"/>
        <v>Fri</v>
      </c>
      <c r="N7564" t="str">
        <f>VLOOKUP(Query1[[#This Row],[Age]],'Age Group Vlookup'!B$3:C$6,2,TRUE)</f>
        <v>40-49</v>
      </c>
    </row>
    <row r="7565" spans="1:14" x14ac:dyDescent="0.3">
      <c r="A7565" t="s">
        <v>8579</v>
      </c>
      <c r="B7565" s="1">
        <v>42553</v>
      </c>
      <c r="C7565" t="s">
        <v>240</v>
      </c>
      <c r="D7565">
        <v>25326</v>
      </c>
      <c r="E7565" t="s">
        <v>133</v>
      </c>
      <c r="G7565" t="s">
        <v>32</v>
      </c>
      <c r="H7565">
        <v>142000</v>
      </c>
      <c r="I7565" t="s">
        <v>241</v>
      </c>
      <c r="J7565" s="7">
        <v>27</v>
      </c>
      <c r="K7565" t="s">
        <v>27</v>
      </c>
      <c r="L7565" t="s">
        <v>28</v>
      </c>
      <c r="M7565" t="str">
        <f t="shared" si="118"/>
        <v>Sat</v>
      </c>
      <c r="N7565" t="str">
        <f>VLOOKUP(Query1[[#This Row],[Age]],'Age Group Vlookup'!B$3:C$6,2,TRUE)</f>
        <v>20-29</v>
      </c>
    </row>
    <row r="7566" spans="1:14" x14ac:dyDescent="0.3">
      <c r="A7566" t="s">
        <v>8580</v>
      </c>
      <c r="B7566" s="1">
        <v>42421</v>
      </c>
      <c r="C7566" t="s">
        <v>1677</v>
      </c>
      <c r="D7566">
        <v>37228</v>
      </c>
      <c r="E7566" t="s">
        <v>36</v>
      </c>
      <c r="G7566" t="s">
        <v>17</v>
      </c>
      <c r="H7566">
        <v>46000</v>
      </c>
      <c r="I7566" t="s">
        <v>1678</v>
      </c>
      <c r="J7566" s="7">
        <v>34</v>
      </c>
      <c r="K7566" t="s">
        <v>17</v>
      </c>
      <c r="L7566" t="s">
        <v>18</v>
      </c>
      <c r="M7566" t="str">
        <f t="shared" si="118"/>
        <v>Sun</v>
      </c>
      <c r="N7566" t="str">
        <f>VLOOKUP(Query1[[#This Row],[Age]],'Age Group Vlookup'!B$3:C$6,2,TRUE)</f>
        <v>30-39</v>
      </c>
    </row>
    <row r="7567" spans="1:14" x14ac:dyDescent="0.3">
      <c r="A7567" t="s">
        <v>8581</v>
      </c>
      <c r="B7567" s="1">
        <v>42700</v>
      </c>
      <c r="C7567" t="s">
        <v>1683</v>
      </c>
      <c r="D7567">
        <v>8808</v>
      </c>
      <c r="E7567" t="s">
        <v>21</v>
      </c>
      <c r="G7567" t="s">
        <v>17</v>
      </c>
      <c r="H7567">
        <v>20000</v>
      </c>
      <c r="I7567" t="s">
        <v>1205</v>
      </c>
      <c r="J7567" s="7">
        <v>47</v>
      </c>
      <c r="K7567" t="s">
        <v>32</v>
      </c>
      <c r="L7567" t="s">
        <v>33</v>
      </c>
      <c r="M7567" t="str">
        <f t="shared" si="118"/>
        <v>Sat</v>
      </c>
      <c r="N7567" t="str">
        <f>VLOOKUP(Query1[[#This Row],[Age]],'Age Group Vlookup'!B$3:C$6,2,TRUE)</f>
        <v>40-49</v>
      </c>
    </row>
    <row r="7568" spans="1:14" x14ac:dyDescent="0.3">
      <c r="A7568" t="s">
        <v>8582</v>
      </c>
      <c r="B7568" s="1">
        <v>42602</v>
      </c>
      <c r="C7568" t="s">
        <v>990</v>
      </c>
      <c r="D7568">
        <v>36319</v>
      </c>
      <c r="E7568" t="s">
        <v>43</v>
      </c>
      <c r="G7568" t="s">
        <v>17</v>
      </c>
      <c r="H7568">
        <v>35000</v>
      </c>
      <c r="I7568" t="s">
        <v>991</v>
      </c>
      <c r="J7568" s="7">
        <v>48</v>
      </c>
      <c r="K7568" t="s">
        <v>32</v>
      </c>
      <c r="L7568" t="s">
        <v>33</v>
      </c>
      <c r="M7568" t="str">
        <f t="shared" si="118"/>
        <v>Sat</v>
      </c>
      <c r="N7568" t="str">
        <f>VLOOKUP(Query1[[#This Row],[Age]],'Age Group Vlookup'!B$3:C$6,2,TRUE)</f>
        <v>40-49</v>
      </c>
    </row>
    <row r="7569" spans="1:14" x14ac:dyDescent="0.3">
      <c r="A7569" t="s">
        <v>8583</v>
      </c>
      <c r="B7569" s="1">
        <v>42607</v>
      </c>
      <c r="C7569" t="s">
        <v>136</v>
      </c>
      <c r="D7569">
        <v>1425</v>
      </c>
      <c r="E7569" t="s">
        <v>21</v>
      </c>
      <c r="G7569" t="s">
        <v>15</v>
      </c>
      <c r="H7569">
        <v>136000</v>
      </c>
      <c r="I7569" t="s">
        <v>138</v>
      </c>
      <c r="J7569" s="7">
        <v>23</v>
      </c>
      <c r="K7569" t="s">
        <v>32</v>
      </c>
      <c r="L7569" t="s">
        <v>33</v>
      </c>
      <c r="M7569" t="str">
        <f t="shared" si="118"/>
        <v>Thu</v>
      </c>
      <c r="N7569" t="str">
        <f>VLOOKUP(Query1[[#This Row],[Age]],'Age Group Vlookup'!B$3:C$6,2,TRUE)</f>
        <v>20-29</v>
      </c>
    </row>
    <row r="7570" spans="1:14" x14ac:dyDescent="0.3">
      <c r="A7570" t="s">
        <v>8584</v>
      </c>
      <c r="B7570" s="1">
        <v>42711</v>
      </c>
      <c r="C7570" t="s">
        <v>655</v>
      </c>
      <c r="D7570">
        <v>28094</v>
      </c>
      <c r="E7570" t="s">
        <v>14</v>
      </c>
      <c r="G7570" t="s">
        <v>17</v>
      </c>
      <c r="H7570">
        <v>27000</v>
      </c>
      <c r="I7570" t="s">
        <v>656</v>
      </c>
      <c r="J7570" s="7">
        <v>24</v>
      </c>
      <c r="K7570" t="s">
        <v>32</v>
      </c>
      <c r="L7570" t="s">
        <v>33</v>
      </c>
      <c r="M7570" t="str">
        <f t="shared" si="118"/>
        <v>Wed</v>
      </c>
      <c r="N7570" t="str">
        <f>VLOOKUP(Query1[[#This Row],[Age]],'Age Group Vlookup'!B$3:C$6,2,TRUE)</f>
        <v>20-29</v>
      </c>
    </row>
    <row r="7571" spans="1:14" x14ac:dyDescent="0.3">
      <c r="A7571" t="s">
        <v>8585</v>
      </c>
      <c r="B7571" s="1">
        <v>42496</v>
      </c>
      <c r="C7571" t="s">
        <v>689</v>
      </c>
      <c r="D7571">
        <v>31465</v>
      </c>
      <c r="E7571" t="s">
        <v>21</v>
      </c>
      <c r="G7571" t="s">
        <v>17</v>
      </c>
      <c r="H7571">
        <v>50000</v>
      </c>
      <c r="I7571" t="s">
        <v>690</v>
      </c>
      <c r="J7571" s="7">
        <v>30</v>
      </c>
      <c r="K7571" t="s">
        <v>17</v>
      </c>
      <c r="L7571" t="s">
        <v>18</v>
      </c>
      <c r="M7571" t="str">
        <f t="shared" si="118"/>
        <v>Fri</v>
      </c>
      <c r="N7571" t="str">
        <f>VLOOKUP(Query1[[#This Row],[Age]],'Age Group Vlookup'!B$3:C$6,2,TRUE)</f>
        <v>30-39</v>
      </c>
    </row>
    <row r="7572" spans="1:14" x14ac:dyDescent="0.3">
      <c r="A7572" t="s">
        <v>8586</v>
      </c>
      <c r="B7572" s="1">
        <v>42428</v>
      </c>
      <c r="C7572" t="s">
        <v>1480</v>
      </c>
      <c r="D7572">
        <v>1222</v>
      </c>
      <c r="E7572" t="s">
        <v>150</v>
      </c>
      <c r="G7572" t="s">
        <v>32</v>
      </c>
      <c r="H7572">
        <v>188000</v>
      </c>
      <c r="I7572" t="s">
        <v>1481</v>
      </c>
      <c r="J7572" s="7">
        <v>44</v>
      </c>
      <c r="K7572" t="s">
        <v>27</v>
      </c>
      <c r="L7572" t="s">
        <v>28</v>
      </c>
      <c r="M7572" t="str">
        <f t="shared" si="118"/>
        <v>Sun</v>
      </c>
      <c r="N7572" t="str">
        <f>VLOOKUP(Query1[[#This Row],[Age]],'Age Group Vlookup'!B$3:C$6,2,TRUE)</f>
        <v>40-49</v>
      </c>
    </row>
    <row r="7573" spans="1:14" x14ac:dyDescent="0.3">
      <c r="A7573" t="s">
        <v>8587</v>
      </c>
      <c r="B7573" s="1">
        <v>42482</v>
      </c>
      <c r="C7573" t="s">
        <v>254</v>
      </c>
      <c r="D7573">
        <v>44909</v>
      </c>
      <c r="E7573" t="s">
        <v>47</v>
      </c>
      <c r="G7573" t="s">
        <v>15</v>
      </c>
      <c r="H7573">
        <v>280000</v>
      </c>
      <c r="I7573" t="s">
        <v>255</v>
      </c>
      <c r="J7573" s="7">
        <v>22</v>
      </c>
      <c r="K7573" t="s">
        <v>17</v>
      </c>
      <c r="L7573" t="s">
        <v>18</v>
      </c>
      <c r="M7573" t="str">
        <f t="shared" si="118"/>
        <v>Fri</v>
      </c>
      <c r="N7573" t="str">
        <f>VLOOKUP(Query1[[#This Row],[Age]],'Age Group Vlookup'!B$3:C$6,2,TRUE)</f>
        <v>20-29</v>
      </c>
    </row>
    <row r="7574" spans="1:14" x14ac:dyDescent="0.3">
      <c r="A7574" t="s">
        <v>8588</v>
      </c>
      <c r="B7574" s="1">
        <v>42566</v>
      </c>
      <c r="C7574" t="s">
        <v>219</v>
      </c>
      <c r="D7574">
        <v>41906</v>
      </c>
      <c r="E7574" t="s">
        <v>36</v>
      </c>
      <c r="G7574" t="s">
        <v>32</v>
      </c>
      <c r="H7574">
        <v>162000</v>
      </c>
      <c r="I7574" t="s">
        <v>220</v>
      </c>
      <c r="J7574" s="7">
        <v>31</v>
      </c>
      <c r="K7574" t="s">
        <v>32</v>
      </c>
      <c r="L7574" t="s">
        <v>33</v>
      </c>
      <c r="M7574" t="str">
        <f t="shared" si="118"/>
        <v>Fri</v>
      </c>
      <c r="N7574" t="str">
        <f>VLOOKUP(Query1[[#This Row],[Age]],'Age Group Vlookup'!B$3:C$6,2,TRUE)</f>
        <v>30-39</v>
      </c>
    </row>
    <row r="7575" spans="1:14" x14ac:dyDescent="0.3">
      <c r="A7575" t="s">
        <v>8589</v>
      </c>
      <c r="B7575" s="1">
        <v>42457</v>
      </c>
      <c r="C7575" t="s">
        <v>1680</v>
      </c>
      <c r="D7575">
        <v>30541</v>
      </c>
      <c r="E7575" t="s">
        <v>54</v>
      </c>
      <c r="G7575" t="s">
        <v>15</v>
      </c>
      <c r="H7575">
        <v>435000</v>
      </c>
      <c r="I7575" t="s">
        <v>1681</v>
      </c>
      <c r="J7575" s="7">
        <v>26</v>
      </c>
      <c r="K7575" t="s">
        <v>17</v>
      </c>
      <c r="L7575" t="s">
        <v>18</v>
      </c>
      <c r="M7575" t="str">
        <f t="shared" si="118"/>
        <v>Mon</v>
      </c>
      <c r="N7575" t="str">
        <f>VLOOKUP(Query1[[#This Row],[Age]],'Age Group Vlookup'!B$3:C$6,2,TRUE)</f>
        <v>20-29</v>
      </c>
    </row>
    <row r="7576" spans="1:14" x14ac:dyDescent="0.3">
      <c r="A7576" t="s">
        <v>8590</v>
      </c>
      <c r="B7576" s="1">
        <v>42374</v>
      </c>
      <c r="C7576" t="s">
        <v>689</v>
      </c>
      <c r="D7576">
        <v>27216</v>
      </c>
      <c r="E7576" t="s">
        <v>58</v>
      </c>
      <c r="G7576" t="s">
        <v>17</v>
      </c>
      <c r="H7576">
        <v>50000</v>
      </c>
      <c r="I7576" t="s">
        <v>690</v>
      </c>
      <c r="J7576" s="7">
        <v>30</v>
      </c>
      <c r="K7576" t="s">
        <v>17</v>
      </c>
      <c r="L7576" t="s">
        <v>18</v>
      </c>
      <c r="M7576" t="str">
        <f t="shared" si="118"/>
        <v>Tue</v>
      </c>
      <c r="N7576" t="str">
        <f>VLOOKUP(Query1[[#This Row],[Age]],'Age Group Vlookup'!B$3:C$6,2,TRUE)</f>
        <v>30-39</v>
      </c>
    </row>
    <row r="7577" spans="1:14" x14ac:dyDescent="0.3">
      <c r="A7577" t="s">
        <v>8591</v>
      </c>
      <c r="B7577" s="1">
        <v>42623</v>
      </c>
      <c r="C7577" t="s">
        <v>3244</v>
      </c>
      <c r="D7577">
        <v>33815</v>
      </c>
      <c r="E7577" t="s">
        <v>77</v>
      </c>
      <c r="G7577" t="s">
        <v>15</v>
      </c>
      <c r="H7577">
        <v>852000</v>
      </c>
      <c r="I7577" t="s">
        <v>3245</v>
      </c>
      <c r="J7577" s="7">
        <v>50</v>
      </c>
      <c r="K7577" t="s">
        <v>32</v>
      </c>
      <c r="L7577" t="s">
        <v>33</v>
      </c>
      <c r="M7577" t="str">
        <f t="shared" si="118"/>
        <v>Sat</v>
      </c>
      <c r="N7577" t="str">
        <f>VLOOKUP(Query1[[#This Row],[Age]],'Age Group Vlookup'!B$3:C$6,2,TRUE)</f>
        <v>50-59</v>
      </c>
    </row>
    <row r="7578" spans="1:14" x14ac:dyDescent="0.3">
      <c r="A7578" t="s">
        <v>8592</v>
      </c>
      <c r="B7578" s="1">
        <v>42732</v>
      </c>
      <c r="C7578" t="s">
        <v>776</v>
      </c>
      <c r="D7578">
        <v>47576</v>
      </c>
      <c r="E7578" t="s">
        <v>62</v>
      </c>
      <c r="G7578" t="s">
        <v>15</v>
      </c>
      <c r="H7578">
        <v>749000</v>
      </c>
      <c r="I7578" t="s">
        <v>777</v>
      </c>
      <c r="J7578" s="7">
        <v>30</v>
      </c>
      <c r="K7578" t="s">
        <v>17</v>
      </c>
      <c r="L7578" t="s">
        <v>18</v>
      </c>
      <c r="M7578" t="str">
        <f t="shared" si="118"/>
        <v>Wed</v>
      </c>
      <c r="N7578" t="str">
        <f>VLOOKUP(Query1[[#This Row],[Age]],'Age Group Vlookup'!B$3:C$6,2,TRUE)</f>
        <v>30-39</v>
      </c>
    </row>
    <row r="7579" spans="1:14" x14ac:dyDescent="0.3">
      <c r="A7579" t="s">
        <v>8593</v>
      </c>
      <c r="B7579" s="1">
        <v>42634</v>
      </c>
      <c r="C7579" t="s">
        <v>3703</v>
      </c>
      <c r="D7579">
        <v>28605</v>
      </c>
      <c r="E7579" t="s">
        <v>137</v>
      </c>
      <c r="G7579" t="s">
        <v>32</v>
      </c>
      <c r="H7579">
        <v>138000</v>
      </c>
      <c r="I7579" t="s">
        <v>3704</v>
      </c>
      <c r="J7579" s="7">
        <v>40</v>
      </c>
      <c r="K7579" t="s">
        <v>17</v>
      </c>
      <c r="L7579" t="s">
        <v>18</v>
      </c>
      <c r="M7579" t="str">
        <f t="shared" si="118"/>
        <v>Wed</v>
      </c>
      <c r="N7579" t="str">
        <f>VLOOKUP(Query1[[#This Row],[Age]],'Age Group Vlookup'!B$3:C$6,2,TRUE)</f>
        <v>40-49</v>
      </c>
    </row>
    <row r="7580" spans="1:14" x14ac:dyDescent="0.3">
      <c r="A7580" t="s">
        <v>8594</v>
      </c>
      <c r="B7580" s="1">
        <v>42681</v>
      </c>
      <c r="C7580" t="s">
        <v>86</v>
      </c>
      <c r="D7580">
        <v>10187</v>
      </c>
      <c r="E7580" t="s">
        <v>69</v>
      </c>
      <c r="G7580" t="s">
        <v>15</v>
      </c>
      <c r="H7580">
        <v>339000</v>
      </c>
      <c r="I7580" t="s">
        <v>87</v>
      </c>
      <c r="J7580" s="7">
        <v>24</v>
      </c>
      <c r="K7580" t="s">
        <v>27</v>
      </c>
      <c r="L7580" t="s">
        <v>28</v>
      </c>
      <c r="M7580" t="str">
        <f t="shared" si="118"/>
        <v>Mon</v>
      </c>
      <c r="N7580" t="str">
        <f>VLOOKUP(Query1[[#This Row],[Age]],'Age Group Vlookup'!B$3:C$6,2,TRUE)</f>
        <v>20-29</v>
      </c>
    </row>
    <row r="7581" spans="1:14" x14ac:dyDescent="0.3">
      <c r="A7581" t="s">
        <v>8595</v>
      </c>
      <c r="B7581" s="1">
        <v>42512</v>
      </c>
      <c r="C7581" t="s">
        <v>748</v>
      </c>
      <c r="D7581">
        <v>7418</v>
      </c>
      <c r="E7581" t="s">
        <v>47</v>
      </c>
      <c r="G7581" t="s">
        <v>32</v>
      </c>
      <c r="H7581">
        <v>150000</v>
      </c>
      <c r="I7581" t="s">
        <v>749</v>
      </c>
      <c r="J7581" s="7">
        <v>34</v>
      </c>
      <c r="K7581" t="s">
        <v>17</v>
      </c>
      <c r="L7581" t="s">
        <v>18</v>
      </c>
      <c r="M7581" t="str">
        <f t="shared" si="118"/>
        <v>Sun</v>
      </c>
      <c r="N7581" t="str">
        <f>VLOOKUP(Query1[[#This Row],[Age]],'Age Group Vlookup'!B$3:C$6,2,TRUE)</f>
        <v>30-39</v>
      </c>
    </row>
    <row r="7582" spans="1:14" x14ac:dyDescent="0.3">
      <c r="A7582" t="s">
        <v>8596</v>
      </c>
      <c r="B7582" s="1">
        <v>42579</v>
      </c>
      <c r="C7582" t="s">
        <v>1301</v>
      </c>
      <c r="D7582">
        <v>5188</v>
      </c>
      <c r="E7582" t="s">
        <v>54</v>
      </c>
      <c r="G7582" t="s">
        <v>17</v>
      </c>
      <c r="H7582">
        <v>24000</v>
      </c>
      <c r="I7582" t="s">
        <v>1302</v>
      </c>
      <c r="J7582" s="7">
        <v>49</v>
      </c>
      <c r="K7582" t="s">
        <v>32</v>
      </c>
      <c r="L7582" t="s">
        <v>33</v>
      </c>
      <c r="M7582" t="str">
        <f t="shared" si="118"/>
        <v>Thu</v>
      </c>
      <c r="N7582" t="str">
        <f>VLOOKUP(Query1[[#This Row],[Age]],'Age Group Vlookup'!B$3:C$6,2,TRUE)</f>
        <v>40-49</v>
      </c>
    </row>
    <row r="7583" spans="1:14" x14ac:dyDescent="0.3">
      <c r="A7583" t="s">
        <v>8597</v>
      </c>
      <c r="B7583" s="1">
        <v>42688</v>
      </c>
      <c r="C7583" t="s">
        <v>798</v>
      </c>
      <c r="D7583">
        <v>24659</v>
      </c>
      <c r="E7583" t="s">
        <v>25</v>
      </c>
      <c r="G7583" t="s">
        <v>32</v>
      </c>
      <c r="H7583">
        <v>113000</v>
      </c>
      <c r="I7583" t="s">
        <v>799</v>
      </c>
      <c r="J7583" s="7">
        <v>24</v>
      </c>
      <c r="K7583" t="s">
        <v>27</v>
      </c>
      <c r="L7583" t="s">
        <v>28</v>
      </c>
      <c r="M7583" t="str">
        <f t="shared" si="118"/>
        <v>Mon</v>
      </c>
      <c r="N7583" t="str">
        <f>VLOOKUP(Query1[[#This Row],[Age]],'Age Group Vlookup'!B$3:C$6,2,TRUE)</f>
        <v>20-29</v>
      </c>
    </row>
    <row r="7584" spans="1:14" x14ac:dyDescent="0.3">
      <c r="A7584" t="s">
        <v>8598</v>
      </c>
      <c r="B7584" s="1">
        <v>42660</v>
      </c>
      <c r="C7584" t="s">
        <v>1439</v>
      </c>
      <c r="D7584">
        <v>25057</v>
      </c>
      <c r="E7584" t="s">
        <v>21</v>
      </c>
      <c r="G7584" t="s">
        <v>32</v>
      </c>
      <c r="H7584">
        <v>196000</v>
      </c>
      <c r="I7584" t="s">
        <v>535</v>
      </c>
      <c r="J7584" s="7">
        <v>25</v>
      </c>
      <c r="K7584" t="s">
        <v>27</v>
      </c>
      <c r="L7584" t="s">
        <v>28</v>
      </c>
      <c r="M7584" t="str">
        <f t="shared" si="118"/>
        <v>Mon</v>
      </c>
      <c r="N7584" t="str">
        <f>VLOOKUP(Query1[[#This Row],[Age]],'Age Group Vlookup'!B$3:C$6,2,TRUE)</f>
        <v>20-29</v>
      </c>
    </row>
    <row r="7585" spans="1:14" x14ac:dyDescent="0.3">
      <c r="A7585" t="s">
        <v>8599</v>
      </c>
      <c r="B7585" s="1">
        <v>42595</v>
      </c>
      <c r="C7585" t="s">
        <v>179</v>
      </c>
      <c r="D7585">
        <v>29469</v>
      </c>
      <c r="E7585" t="s">
        <v>36</v>
      </c>
      <c r="G7585" t="s">
        <v>17</v>
      </c>
      <c r="H7585">
        <v>42000</v>
      </c>
      <c r="I7585" t="s">
        <v>180</v>
      </c>
      <c r="J7585" s="7">
        <v>49</v>
      </c>
      <c r="K7585" t="s">
        <v>17</v>
      </c>
      <c r="L7585" t="s">
        <v>18</v>
      </c>
      <c r="M7585" t="str">
        <f t="shared" si="118"/>
        <v>Sat</v>
      </c>
      <c r="N7585" t="str">
        <f>VLOOKUP(Query1[[#This Row],[Age]],'Age Group Vlookup'!B$3:C$6,2,TRUE)</f>
        <v>40-49</v>
      </c>
    </row>
    <row r="7586" spans="1:14" x14ac:dyDescent="0.3">
      <c r="A7586" t="s">
        <v>8600</v>
      </c>
      <c r="B7586" s="1">
        <v>42559</v>
      </c>
      <c r="C7586" t="s">
        <v>1008</v>
      </c>
      <c r="D7586">
        <v>24302</v>
      </c>
      <c r="E7586" t="s">
        <v>69</v>
      </c>
      <c r="G7586" t="s">
        <v>17</v>
      </c>
      <c r="H7586">
        <v>39000</v>
      </c>
      <c r="I7586" t="s">
        <v>1009</v>
      </c>
      <c r="J7586" s="7">
        <v>36</v>
      </c>
      <c r="K7586" t="s">
        <v>17</v>
      </c>
      <c r="L7586" t="s">
        <v>18</v>
      </c>
      <c r="M7586" t="str">
        <f t="shared" si="118"/>
        <v>Fri</v>
      </c>
      <c r="N7586" t="str">
        <f>VLOOKUP(Query1[[#This Row],[Age]],'Age Group Vlookup'!B$3:C$6,2,TRUE)</f>
        <v>30-39</v>
      </c>
    </row>
    <row r="7587" spans="1:14" x14ac:dyDescent="0.3">
      <c r="A7587" t="s">
        <v>8601</v>
      </c>
      <c r="B7587" s="1">
        <v>42478</v>
      </c>
      <c r="C7587" t="s">
        <v>575</v>
      </c>
      <c r="D7587">
        <v>35853</v>
      </c>
      <c r="E7587" t="s">
        <v>54</v>
      </c>
      <c r="G7587" t="s">
        <v>17</v>
      </c>
      <c r="H7587">
        <v>45000</v>
      </c>
      <c r="I7587" t="s">
        <v>576</v>
      </c>
      <c r="J7587" s="7">
        <v>49</v>
      </c>
      <c r="K7587" t="s">
        <v>27</v>
      </c>
      <c r="L7587" t="s">
        <v>28</v>
      </c>
      <c r="M7587" t="str">
        <f t="shared" si="118"/>
        <v>Mon</v>
      </c>
      <c r="N7587" t="str">
        <f>VLOOKUP(Query1[[#This Row],[Age]],'Age Group Vlookup'!B$3:C$6,2,TRUE)</f>
        <v>40-49</v>
      </c>
    </row>
    <row r="7588" spans="1:14" x14ac:dyDescent="0.3">
      <c r="A7588" t="s">
        <v>8602</v>
      </c>
      <c r="B7588" s="1">
        <v>42658</v>
      </c>
      <c r="C7588" t="s">
        <v>1439</v>
      </c>
      <c r="D7588">
        <v>19991</v>
      </c>
      <c r="E7588" t="s">
        <v>43</v>
      </c>
      <c r="G7588" t="s">
        <v>32</v>
      </c>
      <c r="H7588">
        <v>196000</v>
      </c>
      <c r="I7588" t="s">
        <v>535</v>
      </c>
      <c r="J7588" s="7">
        <v>25</v>
      </c>
      <c r="K7588" t="s">
        <v>27</v>
      </c>
      <c r="L7588" t="s">
        <v>28</v>
      </c>
      <c r="M7588" t="str">
        <f t="shared" si="118"/>
        <v>Sat</v>
      </c>
      <c r="N7588" t="str">
        <f>VLOOKUP(Query1[[#This Row],[Age]],'Age Group Vlookup'!B$3:C$6,2,TRUE)</f>
        <v>20-29</v>
      </c>
    </row>
    <row r="7589" spans="1:14" x14ac:dyDescent="0.3">
      <c r="A7589" t="s">
        <v>8603</v>
      </c>
      <c r="B7589" s="1">
        <v>42514</v>
      </c>
      <c r="C7589" t="s">
        <v>2459</v>
      </c>
      <c r="D7589">
        <v>15339</v>
      </c>
      <c r="E7589" t="s">
        <v>58</v>
      </c>
      <c r="G7589" t="s">
        <v>17</v>
      </c>
      <c r="H7589">
        <v>10000</v>
      </c>
      <c r="I7589" t="s">
        <v>2460</v>
      </c>
      <c r="J7589" s="7">
        <v>35</v>
      </c>
      <c r="K7589" t="s">
        <v>27</v>
      </c>
      <c r="L7589" t="s">
        <v>28</v>
      </c>
      <c r="M7589" t="str">
        <f t="shared" si="118"/>
        <v>Tue</v>
      </c>
      <c r="N7589" t="str">
        <f>VLOOKUP(Query1[[#This Row],[Age]],'Age Group Vlookup'!B$3:C$6,2,TRUE)</f>
        <v>30-39</v>
      </c>
    </row>
    <row r="7590" spans="1:14" x14ac:dyDescent="0.3">
      <c r="A7590" t="s">
        <v>8604</v>
      </c>
      <c r="B7590" s="1">
        <v>42693</v>
      </c>
      <c r="C7590" t="s">
        <v>76</v>
      </c>
      <c r="D7590">
        <v>30306</v>
      </c>
      <c r="E7590" t="s">
        <v>25</v>
      </c>
      <c r="G7590" t="s">
        <v>15</v>
      </c>
      <c r="H7590">
        <v>596000</v>
      </c>
      <c r="I7590" t="s">
        <v>78</v>
      </c>
      <c r="J7590" s="7">
        <v>22</v>
      </c>
      <c r="K7590" t="s">
        <v>27</v>
      </c>
      <c r="L7590" t="s">
        <v>28</v>
      </c>
      <c r="M7590" t="str">
        <f t="shared" si="118"/>
        <v>Sat</v>
      </c>
      <c r="N7590" t="str">
        <f>VLOOKUP(Query1[[#This Row],[Age]],'Age Group Vlookup'!B$3:C$6,2,TRUE)</f>
        <v>20-29</v>
      </c>
    </row>
    <row r="7591" spans="1:14" x14ac:dyDescent="0.3">
      <c r="A7591" t="s">
        <v>8605</v>
      </c>
      <c r="B7591" s="1">
        <v>42729</v>
      </c>
      <c r="C7591" t="s">
        <v>1960</v>
      </c>
      <c r="D7591">
        <v>3484</v>
      </c>
      <c r="E7591" t="s">
        <v>14</v>
      </c>
      <c r="G7591" t="s">
        <v>17</v>
      </c>
      <c r="H7591">
        <v>18000</v>
      </c>
      <c r="I7591" t="s">
        <v>806</v>
      </c>
      <c r="J7591" s="7">
        <v>46</v>
      </c>
      <c r="K7591" t="s">
        <v>17</v>
      </c>
      <c r="L7591" t="s">
        <v>18</v>
      </c>
      <c r="M7591" t="str">
        <f t="shared" si="118"/>
        <v>Sun</v>
      </c>
      <c r="N7591" t="str">
        <f>VLOOKUP(Query1[[#This Row],[Age]],'Age Group Vlookup'!B$3:C$6,2,TRUE)</f>
        <v>40-49</v>
      </c>
    </row>
    <row r="7592" spans="1:14" x14ac:dyDescent="0.3">
      <c r="A7592" t="s">
        <v>8606</v>
      </c>
      <c r="B7592" s="1">
        <v>42551</v>
      </c>
      <c r="C7592" t="s">
        <v>3812</v>
      </c>
      <c r="D7592">
        <v>9504</v>
      </c>
      <c r="E7592" t="s">
        <v>77</v>
      </c>
      <c r="G7592" t="s">
        <v>15</v>
      </c>
      <c r="H7592">
        <v>329000</v>
      </c>
      <c r="I7592" t="s">
        <v>3813</v>
      </c>
      <c r="J7592" s="7">
        <v>32</v>
      </c>
      <c r="K7592" t="s">
        <v>27</v>
      </c>
      <c r="L7592" t="s">
        <v>28</v>
      </c>
      <c r="M7592" t="str">
        <f t="shared" si="118"/>
        <v>Thu</v>
      </c>
      <c r="N7592" t="str">
        <f>VLOOKUP(Query1[[#This Row],[Age]],'Age Group Vlookup'!B$3:C$6,2,TRUE)</f>
        <v>30-39</v>
      </c>
    </row>
    <row r="7593" spans="1:14" x14ac:dyDescent="0.3">
      <c r="A7593" t="s">
        <v>8607</v>
      </c>
      <c r="B7593" s="1">
        <v>42685</v>
      </c>
      <c r="C7593" t="s">
        <v>243</v>
      </c>
      <c r="D7593">
        <v>18937</v>
      </c>
      <c r="E7593" t="s">
        <v>69</v>
      </c>
      <c r="G7593" t="s">
        <v>15</v>
      </c>
      <c r="H7593">
        <v>730000</v>
      </c>
      <c r="I7593" t="s">
        <v>244</v>
      </c>
      <c r="J7593" s="7">
        <v>31</v>
      </c>
      <c r="K7593" t="s">
        <v>27</v>
      </c>
      <c r="L7593" t="s">
        <v>28</v>
      </c>
      <c r="M7593" t="str">
        <f t="shared" si="118"/>
        <v>Fri</v>
      </c>
      <c r="N7593" t="str">
        <f>VLOOKUP(Query1[[#This Row],[Age]],'Age Group Vlookup'!B$3:C$6,2,TRUE)</f>
        <v>30-39</v>
      </c>
    </row>
    <row r="7594" spans="1:14" x14ac:dyDescent="0.3">
      <c r="A7594" t="s">
        <v>8608</v>
      </c>
      <c r="B7594" s="1">
        <v>42631</v>
      </c>
      <c r="C7594" t="s">
        <v>1423</v>
      </c>
      <c r="D7594">
        <v>36744</v>
      </c>
      <c r="E7594" t="s">
        <v>58</v>
      </c>
      <c r="G7594" t="s">
        <v>15</v>
      </c>
      <c r="H7594">
        <v>790000</v>
      </c>
      <c r="I7594" t="s">
        <v>1424</v>
      </c>
      <c r="J7594" s="7">
        <v>48</v>
      </c>
      <c r="K7594" t="s">
        <v>32</v>
      </c>
      <c r="L7594" t="s">
        <v>33</v>
      </c>
      <c r="M7594" t="str">
        <f t="shared" si="118"/>
        <v>Sun</v>
      </c>
      <c r="N7594" t="str">
        <f>VLOOKUP(Query1[[#This Row],[Age]],'Age Group Vlookup'!B$3:C$6,2,TRUE)</f>
        <v>40-49</v>
      </c>
    </row>
    <row r="7595" spans="1:14" x14ac:dyDescent="0.3">
      <c r="A7595" t="s">
        <v>8609</v>
      </c>
      <c r="B7595" s="1">
        <v>42534</v>
      </c>
      <c r="C7595" t="s">
        <v>619</v>
      </c>
      <c r="D7595">
        <v>26146</v>
      </c>
      <c r="E7595" t="s">
        <v>21</v>
      </c>
      <c r="G7595" t="s">
        <v>17</v>
      </c>
      <c r="H7595">
        <v>30000</v>
      </c>
      <c r="I7595" t="s">
        <v>620</v>
      </c>
      <c r="J7595" s="7">
        <v>47</v>
      </c>
      <c r="K7595" t="s">
        <v>27</v>
      </c>
      <c r="L7595" t="s">
        <v>28</v>
      </c>
      <c r="M7595" t="str">
        <f t="shared" si="118"/>
        <v>Mon</v>
      </c>
      <c r="N7595" t="str">
        <f>VLOOKUP(Query1[[#This Row],[Age]],'Age Group Vlookup'!B$3:C$6,2,TRUE)</f>
        <v>40-49</v>
      </c>
    </row>
    <row r="7596" spans="1:14" x14ac:dyDescent="0.3">
      <c r="A7596" t="s">
        <v>8610</v>
      </c>
      <c r="B7596" s="1">
        <v>42683</v>
      </c>
      <c r="C7596" t="s">
        <v>3273</v>
      </c>
      <c r="D7596">
        <v>25706</v>
      </c>
      <c r="E7596" t="s">
        <v>108</v>
      </c>
      <c r="G7596" t="s">
        <v>32</v>
      </c>
      <c r="H7596">
        <v>144000</v>
      </c>
      <c r="I7596" t="s">
        <v>3274</v>
      </c>
      <c r="J7596" s="7">
        <v>47</v>
      </c>
      <c r="K7596" t="s">
        <v>27</v>
      </c>
      <c r="L7596" t="s">
        <v>28</v>
      </c>
      <c r="M7596" t="str">
        <f t="shared" si="118"/>
        <v>Wed</v>
      </c>
      <c r="N7596" t="str">
        <f>VLOOKUP(Query1[[#This Row],[Age]],'Age Group Vlookup'!B$3:C$6,2,TRUE)</f>
        <v>40-49</v>
      </c>
    </row>
    <row r="7597" spans="1:14" x14ac:dyDescent="0.3">
      <c r="A7597" t="s">
        <v>8611</v>
      </c>
      <c r="B7597" s="1">
        <v>42652</v>
      </c>
      <c r="C7597" t="s">
        <v>530</v>
      </c>
      <c r="D7597">
        <v>7887</v>
      </c>
      <c r="E7597" t="s">
        <v>62</v>
      </c>
      <c r="G7597" t="s">
        <v>17</v>
      </c>
      <c r="H7597">
        <v>28000</v>
      </c>
      <c r="I7597" t="s">
        <v>531</v>
      </c>
      <c r="J7597" s="7">
        <v>47</v>
      </c>
      <c r="K7597" t="s">
        <v>27</v>
      </c>
      <c r="L7597" t="s">
        <v>28</v>
      </c>
      <c r="M7597" t="str">
        <f t="shared" si="118"/>
        <v>Sun</v>
      </c>
      <c r="N7597" t="str">
        <f>VLOOKUP(Query1[[#This Row],[Age]],'Age Group Vlookup'!B$3:C$6,2,TRUE)</f>
        <v>40-49</v>
      </c>
    </row>
    <row r="7598" spans="1:14" x14ac:dyDescent="0.3">
      <c r="A7598" t="s">
        <v>8612</v>
      </c>
      <c r="B7598" s="1">
        <v>42563</v>
      </c>
      <c r="C7598" t="s">
        <v>1674</v>
      </c>
      <c r="D7598">
        <v>17818</v>
      </c>
      <c r="E7598" t="s">
        <v>54</v>
      </c>
      <c r="G7598" t="s">
        <v>17</v>
      </c>
      <c r="H7598">
        <v>30000</v>
      </c>
      <c r="I7598" t="s">
        <v>1675</v>
      </c>
      <c r="J7598" s="7">
        <v>48</v>
      </c>
      <c r="K7598" t="s">
        <v>32</v>
      </c>
      <c r="L7598" t="s">
        <v>33</v>
      </c>
      <c r="M7598" t="str">
        <f t="shared" si="118"/>
        <v>Tue</v>
      </c>
      <c r="N7598" t="str">
        <f>VLOOKUP(Query1[[#This Row],[Age]],'Age Group Vlookup'!B$3:C$6,2,TRUE)</f>
        <v>40-49</v>
      </c>
    </row>
    <row r="7599" spans="1:14" x14ac:dyDescent="0.3">
      <c r="A7599" t="s">
        <v>8613</v>
      </c>
      <c r="B7599" s="1">
        <v>42511</v>
      </c>
      <c r="C7599" t="s">
        <v>389</v>
      </c>
      <c r="D7599">
        <v>25096</v>
      </c>
      <c r="E7599" t="s">
        <v>25</v>
      </c>
      <c r="G7599" t="s">
        <v>17</v>
      </c>
      <c r="H7599">
        <v>3000</v>
      </c>
      <c r="I7599" t="s">
        <v>390</v>
      </c>
      <c r="J7599" s="7">
        <v>36</v>
      </c>
      <c r="K7599" t="s">
        <v>17</v>
      </c>
      <c r="L7599" t="s">
        <v>18</v>
      </c>
      <c r="M7599" t="str">
        <f t="shared" si="118"/>
        <v>Sat</v>
      </c>
      <c r="N7599" t="str">
        <f>VLOOKUP(Query1[[#This Row],[Age]],'Age Group Vlookup'!B$3:C$6,2,TRUE)</f>
        <v>30-39</v>
      </c>
    </row>
    <row r="7600" spans="1:14" x14ac:dyDescent="0.3">
      <c r="A7600" t="s">
        <v>8614</v>
      </c>
      <c r="B7600" s="1">
        <v>42680</v>
      </c>
      <c r="C7600" t="s">
        <v>3716</v>
      </c>
      <c r="D7600">
        <v>49163</v>
      </c>
      <c r="E7600" t="s">
        <v>137</v>
      </c>
      <c r="G7600" t="s">
        <v>15</v>
      </c>
      <c r="H7600">
        <v>892000</v>
      </c>
      <c r="I7600" t="s">
        <v>3717</v>
      </c>
      <c r="J7600" s="7">
        <v>46</v>
      </c>
      <c r="K7600" t="s">
        <v>17</v>
      </c>
      <c r="L7600" t="s">
        <v>18</v>
      </c>
      <c r="M7600" t="str">
        <f t="shared" si="118"/>
        <v>Sun</v>
      </c>
      <c r="N7600" t="str">
        <f>VLOOKUP(Query1[[#This Row],[Age]],'Age Group Vlookup'!B$3:C$6,2,TRUE)</f>
        <v>40-49</v>
      </c>
    </row>
    <row r="7601" spans="1:14" x14ac:dyDescent="0.3">
      <c r="A7601" t="s">
        <v>8615</v>
      </c>
      <c r="B7601" s="1">
        <v>42604</v>
      </c>
      <c r="C7601" t="s">
        <v>2067</v>
      </c>
      <c r="D7601">
        <v>9082</v>
      </c>
      <c r="E7601" t="s">
        <v>54</v>
      </c>
      <c r="G7601" t="s">
        <v>17</v>
      </c>
      <c r="H7601">
        <v>31000</v>
      </c>
      <c r="I7601" t="s">
        <v>2068</v>
      </c>
      <c r="J7601" s="7">
        <v>42</v>
      </c>
      <c r="K7601" t="s">
        <v>27</v>
      </c>
      <c r="L7601" t="s">
        <v>28</v>
      </c>
      <c r="M7601" t="str">
        <f t="shared" si="118"/>
        <v>Mon</v>
      </c>
      <c r="N7601" t="str">
        <f>VLOOKUP(Query1[[#This Row],[Age]],'Age Group Vlookup'!B$3:C$6,2,TRUE)</f>
        <v>40-49</v>
      </c>
    </row>
    <row r="7602" spans="1:14" x14ac:dyDescent="0.3">
      <c r="A7602" t="s">
        <v>8616</v>
      </c>
      <c r="B7602" s="1">
        <v>42544</v>
      </c>
      <c r="C7602" t="s">
        <v>1556</v>
      </c>
      <c r="D7602">
        <v>11764</v>
      </c>
      <c r="E7602" t="s">
        <v>150</v>
      </c>
      <c r="G7602" t="s">
        <v>15</v>
      </c>
      <c r="H7602">
        <v>430000</v>
      </c>
      <c r="I7602" t="s">
        <v>1557</v>
      </c>
      <c r="J7602" s="7">
        <v>33</v>
      </c>
      <c r="K7602" t="s">
        <v>27</v>
      </c>
      <c r="L7602" t="s">
        <v>28</v>
      </c>
      <c r="M7602" t="str">
        <f t="shared" si="118"/>
        <v>Thu</v>
      </c>
      <c r="N7602" t="str">
        <f>VLOOKUP(Query1[[#This Row],[Age]],'Age Group Vlookup'!B$3:C$6,2,TRUE)</f>
        <v>30-39</v>
      </c>
    </row>
    <row r="7603" spans="1:14" x14ac:dyDescent="0.3">
      <c r="A7603" t="s">
        <v>8617</v>
      </c>
      <c r="B7603" s="1">
        <v>42435</v>
      </c>
      <c r="C7603" t="s">
        <v>140</v>
      </c>
      <c r="D7603">
        <v>43333</v>
      </c>
      <c r="E7603" t="s">
        <v>108</v>
      </c>
      <c r="G7603" t="s">
        <v>17</v>
      </c>
      <c r="H7603">
        <v>49000</v>
      </c>
      <c r="I7603" t="s">
        <v>141</v>
      </c>
      <c r="J7603" s="7">
        <v>27</v>
      </c>
      <c r="K7603" t="s">
        <v>32</v>
      </c>
      <c r="L7603" t="s">
        <v>33</v>
      </c>
      <c r="M7603" t="str">
        <f t="shared" si="118"/>
        <v>Sun</v>
      </c>
      <c r="N7603" t="str">
        <f>VLOOKUP(Query1[[#This Row],[Age]],'Age Group Vlookup'!B$3:C$6,2,TRUE)</f>
        <v>20-29</v>
      </c>
    </row>
    <row r="7604" spans="1:14" x14ac:dyDescent="0.3">
      <c r="A7604" t="s">
        <v>8618</v>
      </c>
      <c r="B7604" s="1">
        <v>42544</v>
      </c>
      <c r="C7604" t="s">
        <v>325</v>
      </c>
      <c r="D7604">
        <v>6929</v>
      </c>
      <c r="E7604" t="s">
        <v>108</v>
      </c>
      <c r="G7604" t="s">
        <v>15</v>
      </c>
      <c r="H7604">
        <v>625000</v>
      </c>
      <c r="I7604" t="s">
        <v>326</v>
      </c>
      <c r="J7604" s="7">
        <v>49</v>
      </c>
      <c r="K7604" t="s">
        <v>17</v>
      </c>
      <c r="L7604" t="s">
        <v>18</v>
      </c>
      <c r="M7604" t="str">
        <f t="shared" si="118"/>
        <v>Thu</v>
      </c>
      <c r="N7604" t="str">
        <f>VLOOKUP(Query1[[#This Row],[Age]],'Age Group Vlookup'!B$3:C$6,2,TRUE)</f>
        <v>40-49</v>
      </c>
    </row>
    <row r="7605" spans="1:14" x14ac:dyDescent="0.3">
      <c r="A7605" t="s">
        <v>8619</v>
      </c>
      <c r="B7605" s="1">
        <v>42469</v>
      </c>
      <c r="C7605" t="s">
        <v>240</v>
      </c>
      <c r="D7605">
        <v>6619</v>
      </c>
      <c r="E7605" t="s">
        <v>58</v>
      </c>
      <c r="G7605" t="s">
        <v>32</v>
      </c>
      <c r="H7605">
        <v>142000</v>
      </c>
      <c r="I7605" t="s">
        <v>241</v>
      </c>
      <c r="J7605" s="7">
        <v>27</v>
      </c>
      <c r="K7605" t="s">
        <v>27</v>
      </c>
      <c r="L7605" t="s">
        <v>28</v>
      </c>
      <c r="M7605" t="str">
        <f t="shared" si="118"/>
        <v>Sat</v>
      </c>
      <c r="N7605" t="str">
        <f>VLOOKUP(Query1[[#This Row],[Age]],'Age Group Vlookup'!B$3:C$6,2,TRUE)</f>
        <v>20-29</v>
      </c>
    </row>
    <row r="7606" spans="1:14" x14ac:dyDescent="0.3">
      <c r="A7606" t="s">
        <v>8620</v>
      </c>
      <c r="B7606" s="1">
        <v>42683</v>
      </c>
      <c r="C7606" t="s">
        <v>1072</v>
      </c>
      <c r="D7606">
        <v>23343</v>
      </c>
      <c r="E7606" t="s">
        <v>43</v>
      </c>
      <c r="G7606" t="s">
        <v>15</v>
      </c>
      <c r="H7606">
        <v>781000</v>
      </c>
      <c r="I7606" t="s">
        <v>1073</v>
      </c>
      <c r="J7606" s="7">
        <v>30</v>
      </c>
      <c r="K7606" t="s">
        <v>27</v>
      </c>
      <c r="L7606" t="s">
        <v>28</v>
      </c>
      <c r="M7606" t="str">
        <f t="shared" si="118"/>
        <v>Wed</v>
      </c>
      <c r="N7606" t="str">
        <f>VLOOKUP(Query1[[#This Row],[Age]],'Age Group Vlookup'!B$3:C$6,2,TRUE)</f>
        <v>30-39</v>
      </c>
    </row>
    <row r="7607" spans="1:14" x14ac:dyDescent="0.3">
      <c r="A7607" t="s">
        <v>8621</v>
      </c>
      <c r="B7607" s="1">
        <v>42707</v>
      </c>
      <c r="C7607" t="s">
        <v>132</v>
      </c>
      <c r="D7607">
        <v>38749</v>
      </c>
      <c r="E7607" t="s">
        <v>133</v>
      </c>
      <c r="G7607" t="s">
        <v>17</v>
      </c>
      <c r="H7607">
        <v>26000</v>
      </c>
      <c r="I7607" t="s">
        <v>134</v>
      </c>
      <c r="J7607" s="7">
        <v>33</v>
      </c>
      <c r="K7607" t="s">
        <v>17</v>
      </c>
      <c r="L7607" t="s">
        <v>18</v>
      </c>
      <c r="M7607" t="str">
        <f t="shared" si="118"/>
        <v>Sat</v>
      </c>
      <c r="N7607" t="str">
        <f>VLOOKUP(Query1[[#This Row],[Age]],'Age Group Vlookup'!B$3:C$6,2,TRUE)</f>
        <v>30-39</v>
      </c>
    </row>
    <row r="7608" spans="1:14" x14ac:dyDescent="0.3">
      <c r="A7608" t="s">
        <v>8622</v>
      </c>
      <c r="B7608" s="1">
        <v>42609</v>
      </c>
      <c r="C7608" t="s">
        <v>779</v>
      </c>
      <c r="D7608">
        <v>483</v>
      </c>
      <c r="E7608" t="s">
        <v>14</v>
      </c>
      <c r="G7608" t="s">
        <v>17</v>
      </c>
      <c r="H7608">
        <v>12000</v>
      </c>
      <c r="I7608" t="s">
        <v>780</v>
      </c>
      <c r="J7608" s="7">
        <v>39</v>
      </c>
      <c r="K7608" t="s">
        <v>27</v>
      </c>
      <c r="L7608" t="s">
        <v>28</v>
      </c>
      <c r="M7608" t="str">
        <f t="shared" si="118"/>
        <v>Sat</v>
      </c>
      <c r="N7608" t="str">
        <f>VLOOKUP(Query1[[#This Row],[Age]],'Age Group Vlookup'!B$3:C$6,2,TRUE)</f>
        <v>30-39</v>
      </c>
    </row>
    <row r="7609" spans="1:14" x14ac:dyDescent="0.3">
      <c r="A7609" t="s">
        <v>8623</v>
      </c>
      <c r="B7609" s="1">
        <v>42682</v>
      </c>
      <c r="C7609" t="s">
        <v>276</v>
      </c>
      <c r="D7609">
        <v>34892</v>
      </c>
      <c r="E7609" t="s">
        <v>133</v>
      </c>
      <c r="G7609" t="s">
        <v>32</v>
      </c>
      <c r="H7609">
        <v>74000</v>
      </c>
      <c r="I7609" t="s">
        <v>277</v>
      </c>
      <c r="J7609" s="7">
        <v>41</v>
      </c>
      <c r="K7609" t="s">
        <v>32</v>
      </c>
      <c r="L7609" t="s">
        <v>33</v>
      </c>
      <c r="M7609" t="str">
        <f t="shared" si="118"/>
        <v>Tue</v>
      </c>
      <c r="N7609" t="str">
        <f>VLOOKUP(Query1[[#This Row],[Age]],'Age Group Vlookup'!B$3:C$6,2,TRUE)</f>
        <v>40-49</v>
      </c>
    </row>
    <row r="7610" spans="1:14" x14ac:dyDescent="0.3">
      <c r="A7610" t="s">
        <v>8624</v>
      </c>
      <c r="B7610" s="1">
        <v>42667</v>
      </c>
      <c r="C7610" t="s">
        <v>132</v>
      </c>
      <c r="D7610">
        <v>10546</v>
      </c>
      <c r="E7610" t="s">
        <v>36</v>
      </c>
      <c r="G7610" t="s">
        <v>17</v>
      </c>
      <c r="H7610">
        <v>26000</v>
      </c>
      <c r="I7610" t="s">
        <v>134</v>
      </c>
      <c r="J7610" s="7">
        <v>33</v>
      </c>
      <c r="K7610" t="s">
        <v>17</v>
      </c>
      <c r="L7610" t="s">
        <v>18</v>
      </c>
      <c r="M7610" t="str">
        <f t="shared" si="118"/>
        <v>Mon</v>
      </c>
      <c r="N7610" t="str">
        <f>VLOOKUP(Query1[[#This Row],[Age]],'Age Group Vlookup'!B$3:C$6,2,TRUE)</f>
        <v>30-39</v>
      </c>
    </row>
    <row r="7611" spans="1:14" x14ac:dyDescent="0.3">
      <c r="A7611" t="s">
        <v>8625</v>
      </c>
      <c r="B7611" s="1">
        <v>42448</v>
      </c>
      <c r="C7611" t="s">
        <v>2280</v>
      </c>
      <c r="D7611">
        <v>3946</v>
      </c>
      <c r="E7611" t="s">
        <v>108</v>
      </c>
      <c r="G7611" t="s">
        <v>32</v>
      </c>
      <c r="H7611">
        <v>163000</v>
      </c>
      <c r="I7611" t="s">
        <v>2281</v>
      </c>
      <c r="J7611" s="7">
        <v>22</v>
      </c>
      <c r="K7611" t="s">
        <v>17</v>
      </c>
      <c r="L7611" t="s">
        <v>18</v>
      </c>
      <c r="M7611" t="str">
        <f t="shared" si="118"/>
        <v>Sat</v>
      </c>
      <c r="N7611" t="str">
        <f>VLOOKUP(Query1[[#This Row],[Age]],'Age Group Vlookup'!B$3:C$6,2,TRUE)</f>
        <v>20-29</v>
      </c>
    </row>
    <row r="7612" spans="1:14" x14ac:dyDescent="0.3">
      <c r="A7612" t="s">
        <v>8626</v>
      </c>
      <c r="B7612" s="1">
        <v>42389</v>
      </c>
      <c r="C7612" t="s">
        <v>136</v>
      </c>
      <c r="D7612">
        <v>9798</v>
      </c>
      <c r="E7612" t="s">
        <v>108</v>
      </c>
      <c r="G7612" t="s">
        <v>15</v>
      </c>
      <c r="H7612">
        <v>136000</v>
      </c>
      <c r="I7612" t="s">
        <v>138</v>
      </c>
      <c r="J7612" s="7">
        <v>23</v>
      </c>
      <c r="K7612" t="s">
        <v>32</v>
      </c>
      <c r="L7612" t="s">
        <v>33</v>
      </c>
      <c r="M7612" t="str">
        <f t="shared" si="118"/>
        <v>Wed</v>
      </c>
      <c r="N7612" t="str">
        <f>VLOOKUP(Query1[[#This Row],[Age]],'Age Group Vlookup'!B$3:C$6,2,TRUE)</f>
        <v>20-29</v>
      </c>
    </row>
    <row r="7613" spans="1:14" x14ac:dyDescent="0.3">
      <c r="A7613" t="s">
        <v>8627</v>
      </c>
      <c r="B7613" s="1">
        <v>42720</v>
      </c>
      <c r="C7613" t="s">
        <v>1336</v>
      </c>
      <c r="D7613">
        <v>29538</v>
      </c>
      <c r="E7613" t="s">
        <v>43</v>
      </c>
      <c r="G7613" t="s">
        <v>32</v>
      </c>
      <c r="H7613">
        <v>131000</v>
      </c>
      <c r="I7613" t="s">
        <v>1337</v>
      </c>
      <c r="J7613" s="7">
        <v>20</v>
      </c>
      <c r="K7613" t="s">
        <v>27</v>
      </c>
      <c r="L7613" t="s">
        <v>28</v>
      </c>
      <c r="M7613" t="str">
        <f t="shared" si="118"/>
        <v>Fri</v>
      </c>
      <c r="N7613" t="str">
        <f>VLOOKUP(Query1[[#This Row],[Age]],'Age Group Vlookup'!B$3:C$6,2,TRUE)</f>
        <v>20-29</v>
      </c>
    </row>
    <row r="7614" spans="1:14" x14ac:dyDescent="0.3">
      <c r="A7614" t="s">
        <v>8628</v>
      </c>
      <c r="B7614" s="1">
        <v>42498</v>
      </c>
      <c r="C7614" t="s">
        <v>1155</v>
      </c>
      <c r="D7614">
        <v>19004</v>
      </c>
      <c r="E7614" t="s">
        <v>137</v>
      </c>
      <c r="G7614" t="s">
        <v>15</v>
      </c>
      <c r="H7614">
        <v>787000</v>
      </c>
      <c r="I7614" t="s">
        <v>1156</v>
      </c>
      <c r="J7614" s="7">
        <v>26</v>
      </c>
      <c r="K7614" t="s">
        <v>27</v>
      </c>
      <c r="L7614" t="s">
        <v>28</v>
      </c>
      <c r="M7614" t="str">
        <f t="shared" si="118"/>
        <v>Sun</v>
      </c>
      <c r="N7614" t="str">
        <f>VLOOKUP(Query1[[#This Row],[Age]],'Age Group Vlookup'!B$3:C$6,2,TRUE)</f>
        <v>20-29</v>
      </c>
    </row>
    <row r="7615" spans="1:14" x14ac:dyDescent="0.3">
      <c r="A7615" t="s">
        <v>8629</v>
      </c>
      <c r="B7615" s="1">
        <v>42437</v>
      </c>
      <c r="C7615" t="s">
        <v>1210</v>
      </c>
      <c r="D7615">
        <v>4332</v>
      </c>
      <c r="E7615" t="s">
        <v>54</v>
      </c>
      <c r="G7615" t="s">
        <v>32</v>
      </c>
      <c r="H7615">
        <v>119000</v>
      </c>
      <c r="I7615" t="s">
        <v>1211</v>
      </c>
      <c r="J7615" s="7">
        <v>23</v>
      </c>
      <c r="K7615" t="s">
        <v>32</v>
      </c>
      <c r="L7615" t="s">
        <v>33</v>
      </c>
      <c r="M7615" t="str">
        <f t="shared" si="118"/>
        <v>Tue</v>
      </c>
      <c r="N7615" t="str">
        <f>VLOOKUP(Query1[[#This Row],[Age]],'Age Group Vlookup'!B$3:C$6,2,TRUE)</f>
        <v>20-29</v>
      </c>
    </row>
    <row r="7616" spans="1:14" x14ac:dyDescent="0.3">
      <c r="A7616" t="s">
        <v>8630</v>
      </c>
      <c r="B7616" s="1">
        <v>42566</v>
      </c>
      <c r="C7616" t="s">
        <v>798</v>
      </c>
      <c r="D7616">
        <v>7220</v>
      </c>
      <c r="E7616" t="s">
        <v>36</v>
      </c>
      <c r="G7616" t="s">
        <v>32</v>
      </c>
      <c r="H7616">
        <v>113000</v>
      </c>
      <c r="I7616" t="s">
        <v>799</v>
      </c>
      <c r="J7616" s="7">
        <v>24</v>
      </c>
      <c r="K7616" t="s">
        <v>27</v>
      </c>
      <c r="L7616" t="s">
        <v>28</v>
      </c>
      <c r="M7616" t="str">
        <f t="shared" si="118"/>
        <v>Fri</v>
      </c>
      <c r="N7616" t="str">
        <f>VLOOKUP(Query1[[#This Row],[Age]],'Age Group Vlookup'!B$3:C$6,2,TRUE)</f>
        <v>20-29</v>
      </c>
    </row>
    <row r="7617" spans="1:14" x14ac:dyDescent="0.3">
      <c r="A7617" t="s">
        <v>8631</v>
      </c>
      <c r="B7617" s="1">
        <v>42529</v>
      </c>
      <c r="C7617" t="s">
        <v>1108</v>
      </c>
      <c r="D7617">
        <v>36679</v>
      </c>
      <c r="E7617" t="s">
        <v>36</v>
      </c>
      <c r="G7617" t="s">
        <v>15</v>
      </c>
      <c r="H7617">
        <v>147000</v>
      </c>
      <c r="I7617" t="s">
        <v>1109</v>
      </c>
      <c r="J7617" s="7">
        <v>44</v>
      </c>
      <c r="K7617" t="s">
        <v>27</v>
      </c>
      <c r="L7617" t="s">
        <v>28</v>
      </c>
      <c r="M7617" t="str">
        <f t="shared" si="118"/>
        <v>Wed</v>
      </c>
      <c r="N7617" t="str">
        <f>VLOOKUP(Query1[[#This Row],[Age]],'Age Group Vlookup'!B$3:C$6,2,TRUE)</f>
        <v>40-49</v>
      </c>
    </row>
    <row r="7618" spans="1:14" x14ac:dyDescent="0.3">
      <c r="A7618" t="s">
        <v>8632</v>
      </c>
      <c r="B7618" s="1">
        <v>42685</v>
      </c>
      <c r="C7618" t="s">
        <v>1230</v>
      </c>
      <c r="D7618">
        <v>7525</v>
      </c>
      <c r="E7618" t="s">
        <v>21</v>
      </c>
      <c r="G7618" t="s">
        <v>17</v>
      </c>
      <c r="H7618">
        <v>34000</v>
      </c>
      <c r="I7618" t="s">
        <v>1231</v>
      </c>
      <c r="J7618" s="7">
        <v>42</v>
      </c>
      <c r="K7618" t="s">
        <v>17</v>
      </c>
      <c r="L7618" t="s">
        <v>18</v>
      </c>
      <c r="M7618" t="str">
        <f t="shared" ref="M7618:M7681" si="119">TEXT(B7618,"ddd")</f>
        <v>Fri</v>
      </c>
      <c r="N7618" t="str">
        <f>VLOOKUP(Query1[[#This Row],[Age]],'Age Group Vlookup'!B$3:C$6,2,TRUE)</f>
        <v>40-49</v>
      </c>
    </row>
    <row r="7619" spans="1:14" x14ac:dyDescent="0.3">
      <c r="A7619" t="s">
        <v>8633</v>
      </c>
      <c r="B7619" s="1">
        <v>42707</v>
      </c>
      <c r="C7619" t="s">
        <v>705</v>
      </c>
      <c r="D7619">
        <v>37515</v>
      </c>
      <c r="E7619" t="s">
        <v>133</v>
      </c>
      <c r="G7619" t="s">
        <v>32</v>
      </c>
      <c r="H7619">
        <v>171000</v>
      </c>
      <c r="I7619" t="s">
        <v>706</v>
      </c>
      <c r="J7619" s="7">
        <v>28</v>
      </c>
      <c r="K7619" t="s">
        <v>17</v>
      </c>
      <c r="L7619" t="s">
        <v>18</v>
      </c>
      <c r="M7619" t="str">
        <f t="shared" si="119"/>
        <v>Sat</v>
      </c>
      <c r="N7619" t="str">
        <f>VLOOKUP(Query1[[#This Row],[Age]],'Age Group Vlookup'!B$3:C$6,2,TRUE)</f>
        <v>20-29</v>
      </c>
    </row>
    <row r="7620" spans="1:14" x14ac:dyDescent="0.3">
      <c r="A7620" t="s">
        <v>8634</v>
      </c>
      <c r="B7620" s="1">
        <v>42436</v>
      </c>
      <c r="C7620" t="s">
        <v>1138</v>
      </c>
      <c r="D7620">
        <v>26397</v>
      </c>
      <c r="E7620" t="s">
        <v>108</v>
      </c>
      <c r="G7620" t="s">
        <v>32</v>
      </c>
      <c r="H7620">
        <v>192000</v>
      </c>
      <c r="I7620" t="s">
        <v>1139</v>
      </c>
      <c r="J7620" s="7">
        <v>27</v>
      </c>
      <c r="K7620" t="s">
        <v>32</v>
      </c>
      <c r="L7620" t="s">
        <v>33</v>
      </c>
      <c r="M7620" t="str">
        <f t="shared" si="119"/>
        <v>Mon</v>
      </c>
      <c r="N7620" t="str">
        <f>VLOOKUP(Query1[[#This Row],[Age]],'Age Group Vlookup'!B$3:C$6,2,TRUE)</f>
        <v>20-29</v>
      </c>
    </row>
    <row r="7621" spans="1:14" x14ac:dyDescent="0.3">
      <c r="A7621" t="s">
        <v>8635</v>
      </c>
      <c r="B7621" s="1">
        <v>42482</v>
      </c>
      <c r="C7621" t="s">
        <v>412</v>
      </c>
      <c r="D7621">
        <v>19431</v>
      </c>
      <c r="E7621" t="s">
        <v>54</v>
      </c>
      <c r="G7621" t="s">
        <v>17</v>
      </c>
      <c r="H7621">
        <v>37000</v>
      </c>
      <c r="I7621" t="s">
        <v>413</v>
      </c>
      <c r="J7621" s="7">
        <v>47</v>
      </c>
      <c r="K7621" t="s">
        <v>32</v>
      </c>
      <c r="L7621" t="s">
        <v>33</v>
      </c>
      <c r="M7621" t="str">
        <f t="shared" si="119"/>
        <v>Fri</v>
      </c>
      <c r="N7621" t="str">
        <f>VLOOKUP(Query1[[#This Row],[Age]],'Age Group Vlookup'!B$3:C$6,2,TRUE)</f>
        <v>40-49</v>
      </c>
    </row>
    <row r="7622" spans="1:14" x14ac:dyDescent="0.3">
      <c r="A7622" t="s">
        <v>8636</v>
      </c>
      <c r="B7622" s="1">
        <v>42639</v>
      </c>
      <c r="C7622" t="s">
        <v>1921</v>
      </c>
      <c r="D7622">
        <v>22281</v>
      </c>
      <c r="E7622" t="s">
        <v>21</v>
      </c>
      <c r="G7622" t="s">
        <v>17</v>
      </c>
      <c r="H7622">
        <v>49000</v>
      </c>
      <c r="I7622" t="s">
        <v>1922</v>
      </c>
      <c r="J7622" s="7">
        <v>27</v>
      </c>
      <c r="K7622" t="s">
        <v>32</v>
      </c>
      <c r="L7622" t="s">
        <v>33</v>
      </c>
      <c r="M7622" t="str">
        <f t="shared" si="119"/>
        <v>Mon</v>
      </c>
      <c r="N7622" t="str">
        <f>VLOOKUP(Query1[[#This Row],[Age]],'Age Group Vlookup'!B$3:C$6,2,TRUE)</f>
        <v>20-29</v>
      </c>
    </row>
    <row r="7623" spans="1:14" x14ac:dyDescent="0.3">
      <c r="A7623" t="s">
        <v>8637</v>
      </c>
      <c r="B7623" s="1">
        <v>42642</v>
      </c>
      <c r="C7623" t="s">
        <v>1861</v>
      </c>
      <c r="D7623">
        <v>3233</v>
      </c>
      <c r="E7623" t="s">
        <v>14</v>
      </c>
      <c r="G7623" t="s">
        <v>32</v>
      </c>
      <c r="H7623">
        <v>166000</v>
      </c>
      <c r="I7623" t="s">
        <v>1862</v>
      </c>
      <c r="J7623" s="7">
        <v>47</v>
      </c>
      <c r="K7623" t="s">
        <v>27</v>
      </c>
      <c r="L7623" t="s">
        <v>28</v>
      </c>
      <c r="M7623" t="str">
        <f t="shared" si="119"/>
        <v>Thu</v>
      </c>
      <c r="N7623" t="str">
        <f>VLOOKUP(Query1[[#This Row],[Age]],'Age Group Vlookup'!B$3:C$6,2,TRUE)</f>
        <v>40-49</v>
      </c>
    </row>
    <row r="7624" spans="1:14" x14ac:dyDescent="0.3">
      <c r="A7624" t="s">
        <v>8638</v>
      </c>
      <c r="B7624" s="1">
        <v>42644</v>
      </c>
      <c r="C7624" t="s">
        <v>1390</v>
      </c>
      <c r="D7624">
        <v>48170</v>
      </c>
      <c r="E7624" t="s">
        <v>137</v>
      </c>
      <c r="G7624" t="s">
        <v>17</v>
      </c>
      <c r="H7624">
        <v>41000</v>
      </c>
      <c r="I7624" t="s">
        <v>1391</v>
      </c>
      <c r="J7624" s="7">
        <v>27</v>
      </c>
      <c r="K7624" t="s">
        <v>32</v>
      </c>
      <c r="L7624" t="s">
        <v>33</v>
      </c>
      <c r="M7624" t="str">
        <f t="shared" si="119"/>
        <v>Sat</v>
      </c>
      <c r="N7624" t="str">
        <f>VLOOKUP(Query1[[#This Row],[Age]],'Age Group Vlookup'!B$3:C$6,2,TRUE)</f>
        <v>20-29</v>
      </c>
    </row>
    <row r="7625" spans="1:14" x14ac:dyDescent="0.3">
      <c r="A7625" t="s">
        <v>8639</v>
      </c>
      <c r="B7625" s="1">
        <v>42645</v>
      </c>
      <c r="C7625" t="s">
        <v>3102</v>
      </c>
      <c r="D7625">
        <v>44159</v>
      </c>
      <c r="E7625" t="s">
        <v>58</v>
      </c>
      <c r="G7625" t="s">
        <v>17</v>
      </c>
      <c r="H7625">
        <v>28000</v>
      </c>
      <c r="I7625" t="s">
        <v>3103</v>
      </c>
      <c r="J7625" s="7">
        <v>23</v>
      </c>
      <c r="K7625" t="s">
        <v>27</v>
      </c>
      <c r="L7625" t="s">
        <v>28</v>
      </c>
      <c r="M7625" t="str">
        <f t="shared" si="119"/>
        <v>Sun</v>
      </c>
      <c r="N7625" t="str">
        <f>VLOOKUP(Query1[[#This Row],[Age]],'Age Group Vlookup'!B$3:C$6,2,TRUE)</f>
        <v>20-29</v>
      </c>
    </row>
    <row r="7626" spans="1:14" x14ac:dyDescent="0.3">
      <c r="A7626" t="s">
        <v>8640</v>
      </c>
      <c r="B7626" s="1">
        <v>42407</v>
      </c>
      <c r="C7626" t="s">
        <v>425</v>
      </c>
      <c r="D7626">
        <v>9377</v>
      </c>
      <c r="E7626" t="s">
        <v>14</v>
      </c>
      <c r="G7626" t="s">
        <v>15</v>
      </c>
      <c r="H7626">
        <v>835000</v>
      </c>
      <c r="I7626" t="s">
        <v>426</v>
      </c>
      <c r="J7626" s="7">
        <v>37</v>
      </c>
      <c r="K7626" t="s">
        <v>27</v>
      </c>
      <c r="L7626" t="s">
        <v>28</v>
      </c>
      <c r="M7626" t="str">
        <f t="shared" si="119"/>
        <v>Sun</v>
      </c>
      <c r="N7626" t="str">
        <f>VLOOKUP(Query1[[#This Row],[Age]],'Age Group Vlookup'!B$3:C$6,2,TRUE)</f>
        <v>30-39</v>
      </c>
    </row>
    <row r="7627" spans="1:14" x14ac:dyDescent="0.3">
      <c r="A7627" t="s">
        <v>8641</v>
      </c>
      <c r="B7627" s="1">
        <v>42543</v>
      </c>
      <c r="C7627" t="s">
        <v>1108</v>
      </c>
      <c r="D7627">
        <v>1711</v>
      </c>
      <c r="E7627" t="s">
        <v>14</v>
      </c>
      <c r="G7627" t="s">
        <v>15</v>
      </c>
      <c r="H7627">
        <v>147000</v>
      </c>
      <c r="I7627" t="s">
        <v>1109</v>
      </c>
      <c r="J7627" s="7">
        <v>44</v>
      </c>
      <c r="K7627" t="s">
        <v>27</v>
      </c>
      <c r="L7627" t="s">
        <v>28</v>
      </c>
      <c r="M7627" t="str">
        <f t="shared" si="119"/>
        <v>Wed</v>
      </c>
      <c r="N7627" t="str">
        <f>VLOOKUP(Query1[[#This Row],[Age]],'Age Group Vlookup'!B$3:C$6,2,TRUE)</f>
        <v>40-49</v>
      </c>
    </row>
    <row r="7628" spans="1:14" x14ac:dyDescent="0.3">
      <c r="A7628" t="s">
        <v>8642</v>
      </c>
      <c r="B7628" s="1">
        <v>42572</v>
      </c>
      <c r="C7628" t="s">
        <v>802</v>
      </c>
      <c r="D7628">
        <v>41487</v>
      </c>
      <c r="E7628" t="s">
        <v>47</v>
      </c>
      <c r="G7628" t="s">
        <v>32</v>
      </c>
      <c r="H7628">
        <v>140000</v>
      </c>
      <c r="I7628" t="s">
        <v>803</v>
      </c>
      <c r="J7628" s="7">
        <v>34</v>
      </c>
      <c r="K7628" t="s">
        <v>27</v>
      </c>
      <c r="L7628" t="s">
        <v>28</v>
      </c>
      <c r="M7628" t="str">
        <f t="shared" si="119"/>
        <v>Thu</v>
      </c>
      <c r="N7628" t="str">
        <f>VLOOKUP(Query1[[#This Row],[Age]],'Age Group Vlookup'!B$3:C$6,2,TRUE)</f>
        <v>30-39</v>
      </c>
    </row>
    <row r="7629" spans="1:14" x14ac:dyDescent="0.3">
      <c r="A7629" t="s">
        <v>8643</v>
      </c>
      <c r="B7629" s="1">
        <v>42569</v>
      </c>
      <c r="C7629" t="s">
        <v>705</v>
      </c>
      <c r="D7629">
        <v>49014</v>
      </c>
      <c r="E7629" t="s">
        <v>77</v>
      </c>
      <c r="G7629" t="s">
        <v>32</v>
      </c>
      <c r="H7629">
        <v>171000</v>
      </c>
      <c r="I7629" t="s">
        <v>706</v>
      </c>
      <c r="J7629" s="7">
        <v>28</v>
      </c>
      <c r="K7629" t="s">
        <v>17</v>
      </c>
      <c r="L7629" t="s">
        <v>18</v>
      </c>
      <c r="M7629" t="str">
        <f t="shared" si="119"/>
        <v>Mon</v>
      </c>
      <c r="N7629" t="str">
        <f>VLOOKUP(Query1[[#This Row],[Age]],'Age Group Vlookup'!B$3:C$6,2,TRUE)</f>
        <v>20-29</v>
      </c>
    </row>
    <row r="7630" spans="1:14" x14ac:dyDescent="0.3">
      <c r="A7630" t="s">
        <v>8644</v>
      </c>
      <c r="B7630" s="1">
        <v>42687</v>
      </c>
      <c r="C7630" t="s">
        <v>406</v>
      </c>
      <c r="D7630">
        <v>41747</v>
      </c>
      <c r="E7630" t="s">
        <v>54</v>
      </c>
      <c r="G7630" t="s">
        <v>17</v>
      </c>
      <c r="H7630">
        <v>45000</v>
      </c>
      <c r="I7630" t="s">
        <v>407</v>
      </c>
      <c r="J7630" s="7">
        <v>32</v>
      </c>
      <c r="K7630" t="s">
        <v>27</v>
      </c>
      <c r="L7630" t="s">
        <v>28</v>
      </c>
      <c r="M7630" t="str">
        <f t="shared" si="119"/>
        <v>Sun</v>
      </c>
      <c r="N7630" t="str">
        <f>VLOOKUP(Query1[[#This Row],[Age]],'Age Group Vlookup'!B$3:C$6,2,TRUE)</f>
        <v>30-39</v>
      </c>
    </row>
    <row r="7631" spans="1:14" x14ac:dyDescent="0.3">
      <c r="A7631" t="s">
        <v>8645</v>
      </c>
      <c r="B7631" s="1">
        <v>42478</v>
      </c>
      <c r="C7631" t="s">
        <v>2564</v>
      </c>
      <c r="D7631">
        <v>18573</v>
      </c>
      <c r="E7631" t="s">
        <v>43</v>
      </c>
      <c r="G7631" t="s">
        <v>15</v>
      </c>
      <c r="H7631">
        <v>854000</v>
      </c>
      <c r="I7631" t="s">
        <v>2565</v>
      </c>
      <c r="J7631" s="7">
        <v>48</v>
      </c>
      <c r="K7631" t="s">
        <v>27</v>
      </c>
      <c r="L7631" t="s">
        <v>28</v>
      </c>
      <c r="M7631" t="str">
        <f t="shared" si="119"/>
        <v>Mon</v>
      </c>
      <c r="N7631" t="str">
        <f>VLOOKUP(Query1[[#This Row],[Age]],'Age Group Vlookup'!B$3:C$6,2,TRUE)</f>
        <v>40-49</v>
      </c>
    </row>
    <row r="7632" spans="1:14" x14ac:dyDescent="0.3">
      <c r="A7632" t="s">
        <v>8646</v>
      </c>
      <c r="B7632" s="1">
        <v>42520</v>
      </c>
      <c r="C7632" t="s">
        <v>1213</v>
      </c>
      <c r="D7632">
        <v>22080</v>
      </c>
      <c r="E7632" t="s">
        <v>62</v>
      </c>
      <c r="G7632" t="s">
        <v>32</v>
      </c>
      <c r="H7632">
        <v>155000</v>
      </c>
      <c r="I7632" t="s">
        <v>1214</v>
      </c>
      <c r="J7632" s="7">
        <v>40</v>
      </c>
      <c r="K7632" t="s">
        <v>27</v>
      </c>
      <c r="L7632" t="s">
        <v>28</v>
      </c>
      <c r="M7632" t="str">
        <f t="shared" si="119"/>
        <v>Mon</v>
      </c>
      <c r="N7632" t="str">
        <f>VLOOKUP(Query1[[#This Row],[Age]],'Age Group Vlookup'!B$3:C$6,2,TRUE)</f>
        <v>40-49</v>
      </c>
    </row>
    <row r="7633" spans="1:14" x14ac:dyDescent="0.3">
      <c r="A7633" t="s">
        <v>8647</v>
      </c>
      <c r="B7633" s="1">
        <v>42444</v>
      </c>
      <c r="C7633" t="s">
        <v>409</v>
      </c>
      <c r="D7633">
        <v>29176</v>
      </c>
      <c r="E7633" t="s">
        <v>54</v>
      </c>
      <c r="G7633" t="s">
        <v>15</v>
      </c>
      <c r="H7633">
        <v>829000</v>
      </c>
      <c r="I7633" t="s">
        <v>410</v>
      </c>
      <c r="J7633" s="7">
        <v>34</v>
      </c>
      <c r="K7633" t="s">
        <v>17</v>
      </c>
      <c r="L7633" t="s">
        <v>18</v>
      </c>
      <c r="M7633" t="str">
        <f t="shared" si="119"/>
        <v>Tue</v>
      </c>
      <c r="N7633" t="str">
        <f>VLOOKUP(Query1[[#This Row],[Age]],'Age Group Vlookup'!B$3:C$6,2,TRUE)</f>
        <v>30-39</v>
      </c>
    </row>
    <row r="7634" spans="1:14" x14ac:dyDescent="0.3">
      <c r="A7634" t="s">
        <v>8648</v>
      </c>
      <c r="B7634" s="1">
        <v>42701</v>
      </c>
      <c r="C7634" t="s">
        <v>462</v>
      </c>
      <c r="D7634">
        <v>24296</v>
      </c>
      <c r="E7634" t="s">
        <v>108</v>
      </c>
      <c r="G7634" t="s">
        <v>15</v>
      </c>
      <c r="H7634">
        <v>383000</v>
      </c>
      <c r="I7634" t="s">
        <v>463</v>
      </c>
      <c r="J7634" s="7">
        <v>34</v>
      </c>
      <c r="K7634" t="s">
        <v>27</v>
      </c>
      <c r="L7634" t="s">
        <v>28</v>
      </c>
      <c r="M7634" t="str">
        <f t="shared" si="119"/>
        <v>Sun</v>
      </c>
      <c r="N7634" t="str">
        <f>VLOOKUP(Query1[[#This Row],[Age]],'Age Group Vlookup'!B$3:C$6,2,TRUE)</f>
        <v>30-39</v>
      </c>
    </row>
    <row r="7635" spans="1:14" x14ac:dyDescent="0.3">
      <c r="A7635" t="s">
        <v>8649</v>
      </c>
      <c r="B7635" s="1">
        <v>42734</v>
      </c>
      <c r="C7635" t="s">
        <v>3703</v>
      </c>
      <c r="D7635">
        <v>37382</v>
      </c>
      <c r="E7635" t="s">
        <v>150</v>
      </c>
      <c r="G7635" t="s">
        <v>32</v>
      </c>
      <c r="H7635">
        <v>138000</v>
      </c>
      <c r="I7635" t="s">
        <v>3704</v>
      </c>
      <c r="J7635" s="7">
        <v>40</v>
      </c>
      <c r="K7635" t="s">
        <v>17</v>
      </c>
      <c r="L7635" t="s">
        <v>18</v>
      </c>
      <c r="M7635" t="str">
        <f t="shared" si="119"/>
        <v>Fri</v>
      </c>
      <c r="N7635" t="str">
        <f>VLOOKUP(Query1[[#This Row],[Age]],'Age Group Vlookup'!B$3:C$6,2,TRUE)</f>
        <v>40-49</v>
      </c>
    </row>
    <row r="7636" spans="1:14" x14ac:dyDescent="0.3">
      <c r="A7636" t="s">
        <v>8650</v>
      </c>
      <c r="B7636" s="1">
        <v>42427</v>
      </c>
      <c r="C7636" t="s">
        <v>1445</v>
      </c>
      <c r="D7636">
        <v>11173</v>
      </c>
      <c r="E7636" t="s">
        <v>25</v>
      </c>
      <c r="G7636" t="s">
        <v>17</v>
      </c>
      <c r="H7636">
        <v>19000</v>
      </c>
      <c r="I7636" t="s">
        <v>786</v>
      </c>
      <c r="J7636" s="7">
        <v>37</v>
      </c>
      <c r="K7636" t="s">
        <v>27</v>
      </c>
      <c r="L7636" t="s">
        <v>28</v>
      </c>
      <c r="M7636" t="str">
        <f t="shared" si="119"/>
        <v>Sat</v>
      </c>
      <c r="N7636" t="str">
        <f>VLOOKUP(Query1[[#This Row],[Age]],'Age Group Vlookup'!B$3:C$6,2,TRUE)</f>
        <v>30-39</v>
      </c>
    </row>
    <row r="7637" spans="1:14" x14ac:dyDescent="0.3">
      <c r="A7637" t="s">
        <v>8651</v>
      </c>
      <c r="B7637" s="1">
        <v>42623</v>
      </c>
      <c r="C7637" t="s">
        <v>933</v>
      </c>
      <c r="D7637">
        <v>27202</v>
      </c>
      <c r="E7637" t="s">
        <v>36</v>
      </c>
      <c r="G7637" t="s">
        <v>15</v>
      </c>
      <c r="H7637">
        <v>267000</v>
      </c>
      <c r="I7637" t="s">
        <v>934</v>
      </c>
      <c r="J7637" s="7">
        <v>31</v>
      </c>
      <c r="K7637" t="s">
        <v>17</v>
      </c>
      <c r="L7637" t="s">
        <v>18</v>
      </c>
      <c r="M7637" t="str">
        <f t="shared" si="119"/>
        <v>Sat</v>
      </c>
      <c r="N7637" t="str">
        <f>VLOOKUP(Query1[[#This Row],[Age]],'Age Group Vlookup'!B$3:C$6,2,TRUE)</f>
        <v>30-39</v>
      </c>
    </row>
    <row r="7638" spans="1:14" x14ac:dyDescent="0.3">
      <c r="A7638" t="s">
        <v>8652</v>
      </c>
      <c r="B7638" s="1">
        <v>42705</v>
      </c>
      <c r="C7638" t="s">
        <v>3812</v>
      </c>
      <c r="D7638">
        <v>314</v>
      </c>
      <c r="E7638" t="s">
        <v>54</v>
      </c>
      <c r="G7638" t="s">
        <v>15</v>
      </c>
      <c r="H7638">
        <v>329000</v>
      </c>
      <c r="I7638" t="s">
        <v>3813</v>
      </c>
      <c r="J7638" s="7">
        <v>32</v>
      </c>
      <c r="K7638" t="s">
        <v>27</v>
      </c>
      <c r="L7638" t="s">
        <v>28</v>
      </c>
      <c r="M7638" t="str">
        <f t="shared" si="119"/>
        <v>Thu</v>
      </c>
      <c r="N7638" t="str">
        <f>VLOOKUP(Query1[[#This Row],[Age]],'Age Group Vlookup'!B$3:C$6,2,TRUE)</f>
        <v>30-39</v>
      </c>
    </row>
    <row r="7639" spans="1:14" x14ac:dyDescent="0.3">
      <c r="A7639" t="s">
        <v>8653</v>
      </c>
      <c r="B7639" s="1">
        <v>42679</v>
      </c>
      <c r="C7639" t="s">
        <v>1942</v>
      </c>
      <c r="D7639">
        <v>47438</v>
      </c>
      <c r="E7639" t="s">
        <v>25</v>
      </c>
      <c r="G7639" t="s">
        <v>15</v>
      </c>
      <c r="H7639">
        <v>160000</v>
      </c>
      <c r="I7639" t="s">
        <v>1943</v>
      </c>
      <c r="J7639" s="7">
        <v>37</v>
      </c>
      <c r="K7639" t="s">
        <v>27</v>
      </c>
      <c r="L7639" t="s">
        <v>28</v>
      </c>
      <c r="M7639" t="str">
        <f t="shared" si="119"/>
        <v>Sat</v>
      </c>
      <c r="N7639" t="str">
        <f>VLOOKUP(Query1[[#This Row],[Age]],'Age Group Vlookup'!B$3:C$6,2,TRUE)</f>
        <v>30-39</v>
      </c>
    </row>
    <row r="7640" spans="1:14" x14ac:dyDescent="0.3">
      <c r="A7640" t="s">
        <v>8654</v>
      </c>
      <c r="B7640" s="1">
        <v>42432</v>
      </c>
      <c r="C7640" t="s">
        <v>884</v>
      </c>
      <c r="D7640">
        <v>44106</v>
      </c>
      <c r="E7640" t="s">
        <v>62</v>
      </c>
      <c r="G7640" t="s">
        <v>15</v>
      </c>
      <c r="H7640">
        <v>575000</v>
      </c>
      <c r="I7640" t="s">
        <v>885</v>
      </c>
      <c r="J7640" s="7">
        <v>44</v>
      </c>
      <c r="K7640" t="s">
        <v>27</v>
      </c>
      <c r="L7640" t="s">
        <v>28</v>
      </c>
      <c r="M7640" t="str">
        <f t="shared" si="119"/>
        <v>Thu</v>
      </c>
      <c r="N7640" t="str">
        <f>VLOOKUP(Query1[[#This Row],[Age]],'Age Group Vlookup'!B$3:C$6,2,TRUE)</f>
        <v>40-49</v>
      </c>
    </row>
    <row r="7641" spans="1:14" x14ac:dyDescent="0.3">
      <c r="A7641" t="s">
        <v>8655</v>
      </c>
      <c r="B7641" s="1">
        <v>42598</v>
      </c>
      <c r="C7641" t="s">
        <v>1488</v>
      </c>
      <c r="D7641">
        <v>1155</v>
      </c>
      <c r="E7641" t="s">
        <v>21</v>
      </c>
      <c r="G7641" t="s">
        <v>17</v>
      </c>
      <c r="H7641">
        <v>4000</v>
      </c>
      <c r="I7641" t="s">
        <v>1489</v>
      </c>
      <c r="J7641" s="7">
        <v>20</v>
      </c>
      <c r="K7641" t="s">
        <v>27</v>
      </c>
      <c r="L7641" t="s">
        <v>28</v>
      </c>
      <c r="M7641" t="str">
        <f t="shared" si="119"/>
        <v>Tue</v>
      </c>
      <c r="N7641" t="str">
        <f>VLOOKUP(Query1[[#This Row],[Age]],'Age Group Vlookup'!B$3:C$6,2,TRUE)</f>
        <v>20-29</v>
      </c>
    </row>
    <row r="7642" spans="1:14" x14ac:dyDescent="0.3">
      <c r="A7642" t="s">
        <v>8656</v>
      </c>
      <c r="B7642" s="1">
        <v>42447</v>
      </c>
      <c r="C7642" t="s">
        <v>234</v>
      </c>
      <c r="D7642">
        <v>36033</v>
      </c>
      <c r="E7642" t="s">
        <v>150</v>
      </c>
      <c r="G7642" t="s">
        <v>15</v>
      </c>
      <c r="H7642">
        <v>507000</v>
      </c>
      <c r="I7642" t="s">
        <v>235</v>
      </c>
      <c r="J7642" s="7">
        <v>42</v>
      </c>
      <c r="K7642" t="s">
        <v>32</v>
      </c>
      <c r="L7642" t="s">
        <v>33</v>
      </c>
      <c r="M7642" t="str">
        <f t="shared" si="119"/>
        <v>Fri</v>
      </c>
      <c r="N7642" t="str">
        <f>VLOOKUP(Query1[[#This Row],[Age]],'Age Group Vlookup'!B$3:C$6,2,TRUE)</f>
        <v>40-49</v>
      </c>
    </row>
    <row r="7643" spans="1:14" x14ac:dyDescent="0.3">
      <c r="A7643" t="s">
        <v>8657</v>
      </c>
      <c r="B7643" s="1">
        <v>42707</v>
      </c>
      <c r="C7643" t="s">
        <v>869</v>
      </c>
      <c r="D7643">
        <v>16200</v>
      </c>
      <c r="E7643" t="s">
        <v>137</v>
      </c>
      <c r="G7643" t="s">
        <v>15</v>
      </c>
      <c r="H7643">
        <v>445000</v>
      </c>
      <c r="I7643" t="s">
        <v>870</v>
      </c>
      <c r="J7643" s="7">
        <v>30</v>
      </c>
      <c r="K7643" t="s">
        <v>27</v>
      </c>
      <c r="L7643" t="s">
        <v>28</v>
      </c>
      <c r="M7643" t="str">
        <f t="shared" si="119"/>
        <v>Sat</v>
      </c>
      <c r="N7643" t="str">
        <f>VLOOKUP(Query1[[#This Row],[Age]],'Age Group Vlookup'!B$3:C$6,2,TRUE)</f>
        <v>30-39</v>
      </c>
    </row>
    <row r="7644" spans="1:14" x14ac:dyDescent="0.3">
      <c r="A7644" t="s">
        <v>8658</v>
      </c>
      <c r="B7644" s="1">
        <v>42585</v>
      </c>
      <c r="C7644" t="s">
        <v>686</v>
      </c>
      <c r="D7644">
        <v>10736</v>
      </c>
      <c r="E7644" t="s">
        <v>47</v>
      </c>
      <c r="G7644" t="s">
        <v>15</v>
      </c>
      <c r="H7644">
        <v>898000</v>
      </c>
      <c r="I7644" t="s">
        <v>687</v>
      </c>
      <c r="J7644" s="7">
        <v>34</v>
      </c>
      <c r="K7644" t="s">
        <v>27</v>
      </c>
      <c r="L7644" t="s">
        <v>28</v>
      </c>
      <c r="M7644" t="str">
        <f t="shared" si="119"/>
        <v>Wed</v>
      </c>
      <c r="N7644" t="str">
        <f>VLOOKUP(Query1[[#This Row],[Age]],'Age Group Vlookup'!B$3:C$6,2,TRUE)</f>
        <v>30-39</v>
      </c>
    </row>
    <row r="7645" spans="1:14" x14ac:dyDescent="0.3">
      <c r="A7645" t="s">
        <v>8659</v>
      </c>
      <c r="B7645" s="1">
        <v>42427</v>
      </c>
      <c r="C7645" t="s">
        <v>565</v>
      </c>
      <c r="D7645">
        <v>47428</v>
      </c>
      <c r="E7645" t="s">
        <v>137</v>
      </c>
      <c r="G7645" t="s">
        <v>17</v>
      </c>
      <c r="H7645">
        <v>43000</v>
      </c>
      <c r="I7645" t="s">
        <v>566</v>
      </c>
      <c r="J7645" s="7">
        <v>28</v>
      </c>
      <c r="K7645" t="s">
        <v>17</v>
      </c>
      <c r="L7645" t="s">
        <v>18</v>
      </c>
      <c r="M7645" t="str">
        <f t="shared" si="119"/>
        <v>Sat</v>
      </c>
      <c r="N7645" t="str">
        <f>VLOOKUP(Query1[[#This Row],[Age]],'Age Group Vlookup'!B$3:C$6,2,TRUE)</f>
        <v>20-29</v>
      </c>
    </row>
    <row r="7646" spans="1:14" x14ac:dyDescent="0.3">
      <c r="A7646" t="s">
        <v>8660</v>
      </c>
      <c r="B7646" s="1">
        <v>42633</v>
      </c>
      <c r="C7646" t="s">
        <v>1829</v>
      </c>
      <c r="D7646">
        <v>36642</v>
      </c>
      <c r="E7646" t="s">
        <v>25</v>
      </c>
      <c r="G7646" t="s">
        <v>32</v>
      </c>
      <c r="H7646">
        <v>79000</v>
      </c>
      <c r="I7646" t="s">
        <v>1541</v>
      </c>
      <c r="J7646" s="7">
        <v>45</v>
      </c>
      <c r="K7646" t="s">
        <v>17</v>
      </c>
      <c r="L7646" t="s">
        <v>18</v>
      </c>
      <c r="M7646" t="str">
        <f t="shared" si="119"/>
        <v>Tue</v>
      </c>
      <c r="N7646" t="str">
        <f>VLOOKUP(Query1[[#This Row],[Age]],'Age Group Vlookup'!B$3:C$6,2,TRUE)</f>
        <v>40-49</v>
      </c>
    </row>
    <row r="7647" spans="1:14" x14ac:dyDescent="0.3">
      <c r="A7647" t="s">
        <v>8661</v>
      </c>
      <c r="B7647" s="1">
        <v>42381</v>
      </c>
      <c r="C7647" t="s">
        <v>943</v>
      </c>
      <c r="D7647">
        <v>31356</v>
      </c>
      <c r="E7647" t="s">
        <v>36</v>
      </c>
      <c r="G7647" t="s">
        <v>17</v>
      </c>
      <c r="H7647">
        <v>19000</v>
      </c>
      <c r="I7647" t="s">
        <v>944</v>
      </c>
      <c r="J7647" s="7">
        <v>44</v>
      </c>
      <c r="K7647" t="s">
        <v>32</v>
      </c>
      <c r="L7647" t="s">
        <v>33</v>
      </c>
      <c r="M7647" t="str">
        <f t="shared" si="119"/>
        <v>Tue</v>
      </c>
      <c r="N7647" t="str">
        <f>VLOOKUP(Query1[[#This Row],[Age]],'Age Group Vlookup'!B$3:C$6,2,TRUE)</f>
        <v>40-49</v>
      </c>
    </row>
    <row r="7648" spans="1:14" x14ac:dyDescent="0.3">
      <c r="A7648" t="s">
        <v>8662</v>
      </c>
      <c r="B7648" s="1">
        <v>42389</v>
      </c>
      <c r="C7648" t="s">
        <v>830</v>
      </c>
      <c r="D7648">
        <v>3636</v>
      </c>
      <c r="E7648" t="s">
        <v>137</v>
      </c>
      <c r="G7648" t="s">
        <v>15</v>
      </c>
      <c r="H7648">
        <v>108000</v>
      </c>
      <c r="I7648" t="s">
        <v>831</v>
      </c>
      <c r="J7648" s="7">
        <v>48</v>
      </c>
      <c r="K7648" t="s">
        <v>17</v>
      </c>
      <c r="L7648" t="s">
        <v>18</v>
      </c>
      <c r="M7648" t="str">
        <f t="shared" si="119"/>
        <v>Wed</v>
      </c>
      <c r="N7648" t="str">
        <f>VLOOKUP(Query1[[#This Row],[Age]],'Age Group Vlookup'!B$3:C$6,2,TRUE)</f>
        <v>40-49</v>
      </c>
    </row>
    <row r="7649" spans="1:14" x14ac:dyDescent="0.3">
      <c r="A7649" t="s">
        <v>8663</v>
      </c>
      <c r="B7649" s="1">
        <v>42504</v>
      </c>
      <c r="C7649" t="s">
        <v>175</v>
      </c>
      <c r="D7649">
        <v>37522</v>
      </c>
      <c r="E7649" t="s">
        <v>25</v>
      </c>
      <c r="G7649" t="s">
        <v>17</v>
      </c>
      <c r="H7649">
        <v>29000</v>
      </c>
      <c r="I7649" t="s">
        <v>176</v>
      </c>
      <c r="J7649" s="7">
        <v>46</v>
      </c>
      <c r="K7649" t="s">
        <v>32</v>
      </c>
      <c r="L7649" t="s">
        <v>33</v>
      </c>
      <c r="M7649" t="str">
        <f t="shared" si="119"/>
        <v>Sat</v>
      </c>
      <c r="N7649" t="str">
        <f>VLOOKUP(Query1[[#This Row],[Age]],'Age Group Vlookup'!B$3:C$6,2,TRUE)</f>
        <v>40-49</v>
      </c>
    </row>
    <row r="7650" spans="1:14" x14ac:dyDescent="0.3">
      <c r="A7650" t="s">
        <v>8664</v>
      </c>
      <c r="B7650" s="1">
        <v>42587</v>
      </c>
      <c r="C7650" t="s">
        <v>1720</v>
      </c>
      <c r="D7650">
        <v>23324</v>
      </c>
      <c r="E7650" t="s">
        <v>150</v>
      </c>
      <c r="G7650" t="s">
        <v>17</v>
      </c>
      <c r="H7650">
        <v>27000</v>
      </c>
      <c r="I7650" t="s">
        <v>1721</v>
      </c>
      <c r="J7650" s="7">
        <v>42</v>
      </c>
      <c r="K7650" t="s">
        <v>32</v>
      </c>
      <c r="L7650" t="s">
        <v>33</v>
      </c>
      <c r="M7650" t="str">
        <f t="shared" si="119"/>
        <v>Fri</v>
      </c>
      <c r="N7650" t="str">
        <f>VLOOKUP(Query1[[#This Row],[Age]],'Age Group Vlookup'!B$3:C$6,2,TRUE)</f>
        <v>40-49</v>
      </c>
    </row>
    <row r="7651" spans="1:14" x14ac:dyDescent="0.3">
      <c r="A7651" t="s">
        <v>8665</v>
      </c>
      <c r="B7651" s="1">
        <v>42466</v>
      </c>
      <c r="C7651" t="s">
        <v>1875</v>
      </c>
      <c r="D7651">
        <v>5018</v>
      </c>
      <c r="E7651" t="s">
        <v>14</v>
      </c>
      <c r="G7651" t="s">
        <v>32</v>
      </c>
      <c r="H7651">
        <v>181000</v>
      </c>
      <c r="I7651" t="s">
        <v>1876</v>
      </c>
      <c r="J7651" s="7">
        <v>49</v>
      </c>
      <c r="K7651" t="s">
        <v>27</v>
      </c>
      <c r="L7651" t="s">
        <v>28</v>
      </c>
      <c r="M7651" t="str">
        <f t="shared" si="119"/>
        <v>Wed</v>
      </c>
      <c r="N7651" t="str">
        <f>VLOOKUP(Query1[[#This Row],[Age]],'Age Group Vlookup'!B$3:C$6,2,TRUE)</f>
        <v>40-49</v>
      </c>
    </row>
    <row r="7652" spans="1:14" x14ac:dyDescent="0.3">
      <c r="A7652" t="s">
        <v>8666</v>
      </c>
      <c r="B7652" s="1">
        <v>42534</v>
      </c>
      <c r="C7652" t="s">
        <v>1097</v>
      </c>
      <c r="D7652">
        <v>36356</v>
      </c>
      <c r="E7652" t="s">
        <v>47</v>
      </c>
      <c r="G7652" t="s">
        <v>15</v>
      </c>
      <c r="H7652">
        <v>618000</v>
      </c>
      <c r="I7652" t="s">
        <v>1098</v>
      </c>
      <c r="J7652" s="7">
        <v>30</v>
      </c>
      <c r="K7652" t="s">
        <v>17</v>
      </c>
      <c r="L7652" t="s">
        <v>18</v>
      </c>
      <c r="M7652" t="str">
        <f t="shared" si="119"/>
        <v>Mon</v>
      </c>
      <c r="N7652" t="str">
        <f>VLOOKUP(Query1[[#This Row],[Age]],'Age Group Vlookup'!B$3:C$6,2,TRUE)</f>
        <v>30-39</v>
      </c>
    </row>
    <row r="7653" spans="1:14" x14ac:dyDescent="0.3">
      <c r="A7653" t="s">
        <v>8667</v>
      </c>
      <c r="B7653" s="1">
        <v>42378</v>
      </c>
      <c r="C7653" t="s">
        <v>1942</v>
      </c>
      <c r="D7653">
        <v>49842</v>
      </c>
      <c r="E7653" t="s">
        <v>133</v>
      </c>
      <c r="G7653" t="s">
        <v>15</v>
      </c>
      <c r="H7653">
        <v>160000</v>
      </c>
      <c r="I7653" t="s">
        <v>1943</v>
      </c>
      <c r="J7653" s="7">
        <v>37</v>
      </c>
      <c r="K7653" t="s">
        <v>27</v>
      </c>
      <c r="L7653" t="s">
        <v>28</v>
      </c>
      <c r="M7653" t="str">
        <f t="shared" si="119"/>
        <v>Sat</v>
      </c>
      <c r="N7653" t="str">
        <f>VLOOKUP(Query1[[#This Row],[Age]],'Age Group Vlookup'!B$3:C$6,2,TRUE)</f>
        <v>30-39</v>
      </c>
    </row>
    <row r="7654" spans="1:14" x14ac:dyDescent="0.3">
      <c r="A7654" t="s">
        <v>8668</v>
      </c>
      <c r="B7654" s="1">
        <v>42564</v>
      </c>
      <c r="C7654" t="s">
        <v>451</v>
      </c>
      <c r="D7654">
        <v>23485</v>
      </c>
      <c r="E7654" t="s">
        <v>69</v>
      </c>
      <c r="G7654" t="s">
        <v>17</v>
      </c>
      <c r="H7654">
        <v>50000</v>
      </c>
      <c r="I7654" t="s">
        <v>452</v>
      </c>
      <c r="J7654" s="7">
        <v>20</v>
      </c>
      <c r="K7654" t="s">
        <v>27</v>
      </c>
      <c r="L7654" t="s">
        <v>28</v>
      </c>
      <c r="M7654" t="str">
        <f t="shared" si="119"/>
        <v>Wed</v>
      </c>
      <c r="N7654" t="str">
        <f>VLOOKUP(Query1[[#This Row],[Age]],'Age Group Vlookup'!B$3:C$6,2,TRUE)</f>
        <v>20-29</v>
      </c>
    </row>
    <row r="7655" spans="1:14" x14ac:dyDescent="0.3">
      <c r="A7655" t="s">
        <v>8669</v>
      </c>
      <c r="B7655" s="1">
        <v>42636</v>
      </c>
      <c r="C7655" t="s">
        <v>980</v>
      </c>
      <c r="D7655">
        <v>39606</v>
      </c>
      <c r="E7655" t="s">
        <v>137</v>
      </c>
      <c r="G7655" t="s">
        <v>17</v>
      </c>
      <c r="H7655">
        <v>4000</v>
      </c>
      <c r="I7655" t="s">
        <v>981</v>
      </c>
      <c r="J7655" s="7">
        <v>40</v>
      </c>
      <c r="K7655" t="s">
        <v>17</v>
      </c>
      <c r="L7655" t="s">
        <v>18</v>
      </c>
      <c r="M7655" t="str">
        <f t="shared" si="119"/>
        <v>Fri</v>
      </c>
      <c r="N7655" t="str">
        <f>VLOOKUP(Query1[[#This Row],[Age]],'Age Group Vlookup'!B$3:C$6,2,TRUE)</f>
        <v>40-49</v>
      </c>
    </row>
    <row r="7656" spans="1:14" x14ac:dyDescent="0.3">
      <c r="A7656" t="s">
        <v>8670</v>
      </c>
      <c r="B7656" s="1">
        <v>42687</v>
      </c>
      <c r="C7656" t="s">
        <v>1917</v>
      </c>
      <c r="D7656">
        <v>24560</v>
      </c>
      <c r="E7656" t="s">
        <v>14</v>
      </c>
      <c r="G7656" t="s">
        <v>15</v>
      </c>
      <c r="H7656">
        <v>206000</v>
      </c>
      <c r="I7656" t="s">
        <v>1918</v>
      </c>
      <c r="J7656" s="7">
        <v>36</v>
      </c>
      <c r="K7656" t="s">
        <v>17</v>
      </c>
      <c r="L7656" t="s">
        <v>18</v>
      </c>
      <c r="M7656" t="str">
        <f t="shared" si="119"/>
        <v>Sun</v>
      </c>
      <c r="N7656" t="str">
        <f>VLOOKUP(Query1[[#This Row],[Age]],'Age Group Vlookup'!B$3:C$6,2,TRUE)</f>
        <v>30-39</v>
      </c>
    </row>
    <row r="7657" spans="1:14" x14ac:dyDescent="0.3">
      <c r="A7657" t="s">
        <v>8671</v>
      </c>
      <c r="B7657" s="1">
        <v>42510</v>
      </c>
      <c r="C7657" t="s">
        <v>1164</v>
      </c>
      <c r="D7657">
        <v>3627</v>
      </c>
      <c r="E7657" t="s">
        <v>25</v>
      </c>
      <c r="G7657" t="s">
        <v>15</v>
      </c>
      <c r="H7657">
        <v>567000</v>
      </c>
      <c r="I7657" t="s">
        <v>1165</v>
      </c>
      <c r="J7657" s="7">
        <v>50</v>
      </c>
      <c r="K7657" t="s">
        <v>17</v>
      </c>
      <c r="L7657" t="s">
        <v>18</v>
      </c>
      <c r="M7657" t="str">
        <f t="shared" si="119"/>
        <v>Fri</v>
      </c>
      <c r="N7657" t="str">
        <f>VLOOKUP(Query1[[#This Row],[Age]],'Age Group Vlookup'!B$3:C$6,2,TRUE)</f>
        <v>50-59</v>
      </c>
    </row>
    <row r="7658" spans="1:14" x14ac:dyDescent="0.3">
      <c r="A7658" t="s">
        <v>8672</v>
      </c>
      <c r="B7658" s="1">
        <v>42546</v>
      </c>
      <c r="C7658" t="s">
        <v>159</v>
      </c>
      <c r="D7658">
        <v>48515</v>
      </c>
      <c r="E7658" t="s">
        <v>21</v>
      </c>
      <c r="G7658" t="s">
        <v>15</v>
      </c>
      <c r="H7658">
        <v>337000</v>
      </c>
      <c r="I7658" t="s">
        <v>160</v>
      </c>
      <c r="J7658" s="7">
        <v>26</v>
      </c>
      <c r="K7658" t="s">
        <v>27</v>
      </c>
      <c r="L7658" t="s">
        <v>28</v>
      </c>
      <c r="M7658" t="str">
        <f t="shared" si="119"/>
        <v>Sat</v>
      </c>
      <c r="N7658" t="str">
        <f>VLOOKUP(Query1[[#This Row],[Age]],'Age Group Vlookup'!B$3:C$6,2,TRUE)</f>
        <v>20-29</v>
      </c>
    </row>
    <row r="7659" spans="1:14" x14ac:dyDescent="0.3">
      <c r="A7659" t="s">
        <v>8673</v>
      </c>
      <c r="B7659" s="1">
        <v>42543</v>
      </c>
      <c r="C7659" t="s">
        <v>304</v>
      </c>
      <c r="D7659">
        <v>1364</v>
      </c>
      <c r="E7659" t="s">
        <v>14</v>
      </c>
      <c r="G7659" t="s">
        <v>15</v>
      </c>
      <c r="H7659">
        <v>395000</v>
      </c>
      <c r="I7659" t="s">
        <v>305</v>
      </c>
      <c r="J7659" s="7">
        <v>32</v>
      </c>
      <c r="K7659" t="s">
        <v>27</v>
      </c>
      <c r="L7659" t="s">
        <v>28</v>
      </c>
      <c r="M7659" t="str">
        <f t="shared" si="119"/>
        <v>Wed</v>
      </c>
      <c r="N7659" t="str">
        <f>VLOOKUP(Query1[[#This Row],[Age]],'Age Group Vlookup'!B$3:C$6,2,TRUE)</f>
        <v>30-39</v>
      </c>
    </row>
    <row r="7660" spans="1:14" x14ac:dyDescent="0.3">
      <c r="A7660" t="s">
        <v>8674</v>
      </c>
      <c r="B7660" s="1">
        <v>42408</v>
      </c>
      <c r="C7660" t="s">
        <v>689</v>
      </c>
      <c r="D7660">
        <v>47495</v>
      </c>
      <c r="E7660" t="s">
        <v>47</v>
      </c>
      <c r="G7660" t="s">
        <v>17</v>
      </c>
      <c r="H7660">
        <v>50000</v>
      </c>
      <c r="I7660" t="s">
        <v>690</v>
      </c>
      <c r="J7660" s="7">
        <v>30</v>
      </c>
      <c r="K7660" t="s">
        <v>17</v>
      </c>
      <c r="L7660" t="s">
        <v>18</v>
      </c>
      <c r="M7660" t="str">
        <f t="shared" si="119"/>
        <v>Mon</v>
      </c>
      <c r="N7660" t="str">
        <f>VLOOKUP(Query1[[#This Row],[Age]],'Age Group Vlookup'!B$3:C$6,2,TRUE)</f>
        <v>30-39</v>
      </c>
    </row>
    <row r="7661" spans="1:14" x14ac:dyDescent="0.3">
      <c r="A7661" t="s">
        <v>8675</v>
      </c>
      <c r="B7661" s="1">
        <v>42427</v>
      </c>
      <c r="C7661" t="s">
        <v>1674</v>
      </c>
      <c r="D7661">
        <v>47991</v>
      </c>
      <c r="E7661" t="s">
        <v>69</v>
      </c>
      <c r="G7661" t="s">
        <v>17</v>
      </c>
      <c r="H7661">
        <v>30000</v>
      </c>
      <c r="I7661" t="s">
        <v>1675</v>
      </c>
      <c r="J7661" s="7">
        <v>48</v>
      </c>
      <c r="K7661" t="s">
        <v>32</v>
      </c>
      <c r="L7661" t="s">
        <v>33</v>
      </c>
      <c r="M7661" t="str">
        <f t="shared" si="119"/>
        <v>Sat</v>
      </c>
      <c r="N7661" t="str">
        <f>VLOOKUP(Query1[[#This Row],[Age]],'Age Group Vlookup'!B$3:C$6,2,TRUE)</f>
        <v>40-49</v>
      </c>
    </row>
    <row r="7662" spans="1:14" x14ac:dyDescent="0.3">
      <c r="A7662" t="s">
        <v>8676</v>
      </c>
      <c r="B7662" s="1">
        <v>42609</v>
      </c>
      <c r="C7662" t="s">
        <v>1078</v>
      </c>
      <c r="D7662">
        <v>38949</v>
      </c>
      <c r="E7662" t="s">
        <v>133</v>
      </c>
      <c r="G7662" t="s">
        <v>17</v>
      </c>
      <c r="H7662">
        <v>17000</v>
      </c>
      <c r="I7662" t="s">
        <v>1079</v>
      </c>
      <c r="J7662" s="7">
        <v>25</v>
      </c>
      <c r="K7662" t="s">
        <v>27</v>
      </c>
      <c r="L7662" t="s">
        <v>28</v>
      </c>
      <c r="M7662" t="str">
        <f t="shared" si="119"/>
        <v>Sat</v>
      </c>
      <c r="N7662" t="str">
        <f>VLOOKUP(Query1[[#This Row],[Age]],'Age Group Vlookup'!B$3:C$6,2,TRUE)</f>
        <v>20-29</v>
      </c>
    </row>
    <row r="7663" spans="1:14" x14ac:dyDescent="0.3">
      <c r="A7663" t="s">
        <v>8677</v>
      </c>
      <c r="B7663" s="1">
        <v>42588</v>
      </c>
      <c r="C7663" t="s">
        <v>337</v>
      </c>
      <c r="D7663">
        <v>44217</v>
      </c>
      <c r="E7663" t="s">
        <v>14</v>
      </c>
      <c r="G7663" t="s">
        <v>17</v>
      </c>
      <c r="H7663">
        <v>18000</v>
      </c>
      <c r="I7663" t="s">
        <v>338</v>
      </c>
      <c r="J7663" s="7">
        <v>39</v>
      </c>
      <c r="K7663" t="s">
        <v>27</v>
      </c>
      <c r="L7663" t="s">
        <v>28</v>
      </c>
      <c r="M7663" t="str">
        <f t="shared" si="119"/>
        <v>Sat</v>
      </c>
      <c r="N7663" t="str">
        <f>VLOOKUP(Query1[[#This Row],[Age]],'Age Group Vlookup'!B$3:C$6,2,TRUE)</f>
        <v>30-39</v>
      </c>
    </row>
    <row r="7664" spans="1:14" x14ac:dyDescent="0.3">
      <c r="A7664" t="s">
        <v>8678</v>
      </c>
      <c r="B7664" s="1">
        <v>42605</v>
      </c>
      <c r="C7664" t="s">
        <v>921</v>
      </c>
      <c r="D7664">
        <v>854</v>
      </c>
      <c r="E7664" t="s">
        <v>150</v>
      </c>
      <c r="G7664" t="s">
        <v>32</v>
      </c>
      <c r="H7664">
        <v>113000</v>
      </c>
      <c r="I7664" t="s">
        <v>922</v>
      </c>
      <c r="J7664" s="7">
        <v>34</v>
      </c>
      <c r="K7664" t="s">
        <v>32</v>
      </c>
      <c r="L7664" t="s">
        <v>33</v>
      </c>
      <c r="M7664" t="str">
        <f t="shared" si="119"/>
        <v>Tue</v>
      </c>
      <c r="N7664" t="str">
        <f>VLOOKUP(Query1[[#This Row],[Age]],'Age Group Vlookup'!B$3:C$6,2,TRUE)</f>
        <v>30-39</v>
      </c>
    </row>
    <row r="7665" spans="1:14" x14ac:dyDescent="0.3">
      <c r="A7665" t="s">
        <v>8679</v>
      </c>
      <c r="B7665" s="1">
        <v>42427</v>
      </c>
      <c r="C7665" t="s">
        <v>1230</v>
      </c>
      <c r="D7665">
        <v>7522</v>
      </c>
      <c r="E7665" t="s">
        <v>25</v>
      </c>
      <c r="G7665" t="s">
        <v>17</v>
      </c>
      <c r="H7665">
        <v>34000</v>
      </c>
      <c r="I7665" t="s">
        <v>1231</v>
      </c>
      <c r="J7665" s="7">
        <v>42</v>
      </c>
      <c r="K7665" t="s">
        <v>17</v>
      </c>
      <c r="L7665" t="s">
        <v>18</v>
      </c>
      <c r="M7665" t="str">
        <f t="shared" si="119"/>
        <v>Sat</v>
      </c>
      <c r="N7665" t="str">
        <f>VLOOKUP(Query1[[#This Row],[Age]],'Age Group Vlookup'!B$3:C$6,2,TRUE)</f>
        <v>40-49</v>
      </c>
    </row>
    <row r="7666" spans="1:14" x14ac:dyDescent="0.3">
      <c r="A7666" t="s">
        <v>8680</v>
      </c>
      <c r="B7666" s="1">
        <v>42570</v>
      </c>
      <c r="C7666" t="s">
        <v>487</v>
      </c>
      <c r="D7666">
        <v>38601</v>
      </c>
      <c r="E7666" t="s">
        <v>150</v>
      </c>
      <c r="G7666" t="s">
        <v>17</v>
      </c>
      <c r="H7666">
        <v>31000</v>
      </c>
      <c r="I7666" t="s">
        <v>488</v>
      </c>
      <c r="J7666" s="7">
        <v>44</v>
      </c>
      <c r="K7666" t="s">
        <v>27</v>
      </c>
      <c r="L7666" t="s">
        <v>28</v>
      </c>
      <c r="M7666" t="str">
        <f t="shared" si="119"/>
        <v>Tue</v>
      </c>
      <c r="N7666" t="str">
        <f>VLOOKUP(Query1[[#This Row],[Age]],'Age Group Vlookup'!B$3:C$6,2,TRUE)</f>
        <v>40-49</v>
      </c>
    </row>
    <row r="7667" spans="1:14" x14ac:dyDescent="0.3">
      <c r="A7667" t="s">
        <v>8681</v>
      </c>
      <c r="B7667" s="1">
        <v>42632</v>
      </c>
      <c r="C7667" t="s">
        <v>1457</v>
      </c>
      <c r="D7667">
        <v>3550</v>
      </c>
      <c r="E7667" t="s">
        <v>25</v>
      </c>
      <c r="G7667" t="s">
        <v>32</v>
      </c>
      <c r="H7667">
        <v>183000</v>
      </c>
      <c r="I7667" t="s">
        <v>1458</v>
      </c>
      <c r="J7667" s="7">
        <v>49</v>
      </c>
      <c r="K7667" t="s">
        <v>27</v>
      </c>
      <c r="L7667" t="s">
        <v>28</v>
      </c>
      <c r="M7667" t="str">
        <f t="shared" si="119"/>
        <v>Mon</v>
      </c>
      <c r="N7667" t="str">
        <f>VLOOKUP(Query1[[#This Row],[Age]],'Age Group Vlookup'!B$3:C$6,2,TRUE)</f>
        <v>40-49</v>
      </c>
    </row>
    <row r="7668" spans="1:14" x14ac:dyDescent="0.3">
      <c r="A7668" t="s">
        <v>8682</v>
      </c>
      <c r="B7668" s="1">
        <v>42460</v>
      </c>
      <c r="C7668" t="s">
        <v>844</v>
      </c>
      <c r="D7668">
        <v>15752</v>
      </c>
      <c r="E7668" t="s">
        <v>150</v>
      </c>
      <c r="G7668" t="s">
        <v>32</v>
      </c>
      <c r="H7668">
        <v>150000</v>
      </c>
      <c r="I7668" t="s">
        <v>845</v>
      </c>
      <c r="J7668" s="7">
        <v>41</v>
      </c>
      <c r="K7668" t="s">
        <v>27</v>
      </c>
      <c r="L7668" t="s">
        <v>28</v>
      </c>
      <c r="M7668" t="str">
        <f t="shared" si="119"/>
        <v>Thu</v>
      </c>
      <c r="N7668" t="str">
        <f>VLOOKUP(Query1[[#This Row],[Age]],'Age Group Vlookup'!B$3:C$6,2,TRUE)</f>
        <v>40-49</v>
      </c>
    </row>
    <row r="7669" spans="1:14" x14ac:dyDescent="0.3">
      <c r="A7669" t="s">
        <v>8683</v>
      </c>
      <c r="B7669" s="1">
        <v>42654</v>
      </c>
      <c r="C7669" t="s">
        <v>881</v>
      </c>
      <c r="D7669">
        <v>7194</v>
      </c>
      <c r="E7669" t="s">
        <v>58</v>
      </c>
      <c r="G7669" t="s">
        <v>17</v>
      </c>
      <c r="H7669">
        <v>33000</v>
      </c>
      <c r="I7669" t="s">
        <v>882</v>
      </c>
      <c r="J7669" s="7">
        <v>36</v>
      </c>
      <c r="K7669" t="s">
        <v>27</v>
      </c>
      <c r="L7669" t="s">
        <v>28</v>
      </c>
      <c r="M7669" t="str">
        <f t="shared" si="119"/>
        <v>Tue</v>
      </c>
      <c r="N7669" t="str">
        <f>VLOOKUP(Query1[[#This Row],[Age]],'Age Group Vlookup'!B$3:C$6,2,TRUE)</f>
        <v>30-39</v>
      </c>
    </row>
    <row r="7670" spans="1:14" x14ac:dyDescent="0.3">
      <c r="A7670" t="s">
        <v>8684</v>
      </c>
      <c r="B7670" s="1">
        <v>42510</v>
      </c>
      <c r="C7670" t="s">
        <v>1609</v>
      </c>
      <c r="D7670">
        <v>17344</v>
      </c>
      <c r="E7670" t="s">
        <v>108</v>
      </c>
      <c r="G7670" t="s">
        <v>32</v>
      </c>
      <c r="H7670">
        <v>121000</v>
      </c>
      <c r="I7670" t="s">
        <v>1610</v>
      </c>
      <c r="J7670" s="7">
        <v>38</v>
      </c>
      <c r="K7670" t="s">
        <v>32</v>
      </c>
      <c r="L7670" t="s">
        <v>33</v>
      </c>
      <c r="M7670" t="str">
        <f t="shared" si="119"/>
        <v>Fri</v>
      </c>
      <c r="N7670" t="str">
        <f>VLOOKUP(Query1[[#This Row],[Age]],'Age Group Vlookup'!B$3:C$6,2,TRUE)</f>
        <v>30-39</v>
      </c>
    </row>
    <row r="7671" spans="1:14" x14ac:dyDescent="0.3">
      <c r="A7671" t="s">
        <v>8685</v>
      </c>
      <c r="B7671" s="1">
        <v>42569</v>
      </c>
      <c r="C7671" t="s">
        <v>1674</v>
      </c>
      <c r="D7671">
        <v>8845</v>
      </c>
      <c r="E7671" t="s">
        <v>108</v>
      </c>
      <c r="G7671" t="s">
        <v>17</v>
      </c>
      <c r="H7671">
        <v>30000</v>
      </c>
      <c r="I7671" t="s">
        <v>1675</v>
      </c>
      <c r="J7671" s="7">
        <v>48</v>
      </c>
      <c r="K7671" t="s">
        <v>32</v>
      </c>
      <c r="L7671" t="s">
        <v>33</v>
      </c>
      <c r="M7671" t="str">
        <f t="shared" si="119"/>
        <v>Mon</v>
      </c>
      <c r="N7671" t="str">
        <f>VLOOKUP(Query1[[#This Row],[Age]],'Age Group Vlookup'!B$3:C$6,2,TRUE)</f>
        <v>40-49</v>
      </c>
    </row>
    <row r="7672" spans="1:14" x14ac:dyDescent="0.3">
      <c r="A7672" t="s">
        <v>8686</v>
      </c>
      <c r="B7672" s="1">
        <v>42563</v>
      </c>
      <c r="C7672" t="s">
        <v>1752</v>
      </c>
      <c r="D7672">
        <v>29133</v>
      </c>
      <c r="E7672" t="s">
        <v>54</v>
      </c>
      <c r="G7672" t="s">
        <v>15</v>
      </c>
      <c r="H7672">
        <v>296000</v>
      </c>
      <c r="I7672" t="s">
        <v>1753</v>
      </c>
      <c r="J7672" s="7">
        <v>24</v>
      </c>
      <c r="K7672" t="s">
        <v>32</v>
      </c>
      <c r="L7672" t="s">
        <v>33</v>
      </c>
      <c r="M7672" t="str">
        <f t="shared" si="119"/>
        <v>Tue</v>
      </c>
      <c r="N7672" t="str">
        <f>VLOOKUP(Query1[[#This Row],[Age]],'Age Group Vlookup'!B$3:C$6,2,TRUE)</f>
        <v>20-29</v>
      </c>
    </row>
    <row r="7673" spans="1:14" x14ac:dyDescent="0.3">
      <c r="A7673" t="s">
        <v>8687</v>
      </c>
      <c r="B7673" s="1">
        <v>42521</v>
      </c>
      <c r="C7673" t="s">
        <v>1246</v>
      </c>
      <c r="D7673">
        <v>46161</v>
      </c>
      <c r="E7673" t="s">
        <v>62</v>
      </c>
      <c r="G7673" t="s">
        <v>17</v>
      </c>
      <c r="H7673">
        <v>24000</v>
      </c>
      <c r="I7673" t="s">
        <v>1247</v>
      </c>
      <c r="J7673" s="7">
        <v>46</v>
      </c>
      <c r="K7673" t="s">
        <v>27</v>
      </c>
      <c r="L7673" t="s">
        <v>28</v>
      </c>
      <c r="M7673" t="str">
        <f t="shared" si="119"/>
        <v>Tue</v>
      </c>
      <c r="N7673" t="str">
        <f>VLOOKUP(Query1[[#This Row],[Age]],'Age Group Vlookup'!B$3:C$6,2,TRUE)</f>
        <v>40-49</v>
      </c>
    </row>
    <row r="7674" spans="1:14" x14ac:dyDescent="0.3">
      <c r="A7674" t="s">
        <v>8688</v>
      </c>
      <c r="B7674" s="1">
        <v>42391</v>
      </c>
      <c r="C7674" t="s">
        <v>351</v>
      </c>
      <c r="D7674">
        <v>5997</v>
      </c>
      <c r="E7674" t="s">
        <v>36</v>
      </c>
      <c r="G7674" t="s">
        <v>15</v>
      </c>
      <c r="H7674">
        <v>298000</v>
      </c>
      <c r="I7674" t="s">
        <v>352</v>
      </c>
      <c r="J7674" s="7">
        <v>38</v>
      </c>
      <c r="K7674" t="s">
        <v>27</v>
      </c>
      <c r="L7674" t="s">
        <v>28</v>
      </c>
      <c r="M7674" t="str">
        <f t="shared" si="119"/>
        <v>Fri</v>
      </c>
      <c r="N7674" t="str">
        <f>VLOOKUP(Query1[[#This Row],[Age]],'Age Group Vlookup'!B$3:C$6,2,TRUE)</f>
        <v>30-39</v>
      </c>
    </row>
    <row r="7675" spans="1:14" x14ac:dyDescent="0.3">
      <c r="A7675" t="s">
        <v>8689</v>
      </c>
      <c r="B7675" s="1">
        <v>42504</v>
      </c>
      <c r="C7675" t="s">
        <v>1216</v>
      </c>
      <c r="D7675">
        <v>14434</v>
      </c>
      <c r="E7675" t="s">
        <v>150</v>
      </c>
      <c r="G7675" t="s">
        <v>15</v>
      </c>
      <c r="H7675">
        <v>332000</v>
      </c>
      <c r="I7675" t="s">
        <v>1217</v>
      </c>
      <c r="J7675" s="7">
        <v>42</v>
      </c>
      <c r="K7675" t="s">
        <v>27</v>
      </c>
      <c r="L7675" t="s">
        <v>28</v>
      </c>
      <c r="M7675" t="str">
        <f t="shared" si="119"/>
        <v>Sat</v>
      </c>
      <c r="N7675" t="str">
        <f>VLOOKUP(Query1[[#This Row],[Age]],'Age Group Vlookup'!B$3:C$6,2,TRUE)</f>
        <v>40-49</v>
      </c>
    </row>
    <row r="7676" spans="1:14" x14ac:dyDescent="0.3">
      <c r="A7676" t="s">
        <v>8690</v>
      </c>
      <c r="B7676" s="1">
        <v>42428</v>
      </c>
      <c r="C7676" t="s">
        <v>547</v>
      </c>
      <c r="D7676">
        <v>22896</v>
      </c>
      <c r="E7676" t="s">
        <v>47</v>
      </c>
      <c r="G7676" t="s">
        <v>17</v>
      </c>
      <c r="H7676">
        <v>29000</v>
      </c>
      <c r="I7676" t="s">
        <v>548</v>
      </c>
      <c r="J7676" s="7">
        <v>23</v>
      </c>
      <c r="K7676" t="s">
        <v>27</v>
      </c>
      <c r="L7676" t="s">
        <v>28</v>
      </c>
      <c r="M7676" t="str">
        <f t="shared" si="119"/>
        <v>Sun</v>
      </c>
      <c r="N7676" t="str">
        <f>VLOOKUP(Query1[[#This Row],[Age]],'Age Group Vlookup'!B$3:C$6,2,TRUE)</f>
        <v>20-29</v>
      </c>
    </row>
    <row r="7677" spans="1:14" x14ac:dyDescent="0.3">
      <c r="A7677" t="s">
        <v>8691</v>
      </c>
      <c r="B7677" s="1">
        <v>42498</v>
      </c>
      <c r="C7677" t="s">
        <v>1609</v>
      </c>
      <c r="D7677">
        <v>28377</v>
      </c>
      <c r="E7677" t="s">
        <v>47</v>
      </c>
      <c r="G7677" t="s">
        <v>32</v>
      </c>
      <c r="H7677">
        <v>121000</v>
      </c>
      <c r="I7677" t="s">
        <v>1610</v>
      </c>
      <c r="J7677" s="7">
        <v>38</v>
      </c>
      <c r="K7677" t="s">
        <v>32</v>
      </c>
      <c r="L7677" t="s">
        <v>33</v>
      </c>
      <c r="M7677" t="str">
        <f t="shared" si="119"/>
        <v>Sun</v>
      </c>
      <c r="N7677" t="str">
        <f>VLOOKUP(Query1[[#This Row],[Age]],'Age Group Vlookup'!B$3:C$6,2,TRUE)</f>
        <v>30-39</v>
      </c>
    </row>
    <row r="7678" spans="1:14" x14ac:dyDescent="0.3">
      <c r="A7678" t="s">
        <v>8692</v>
      </c>
      <c r="B7678" s="1">
        <v>42470</v>
      </c>
      <c r="C7678" t="s">
        <v>159</v>
      </c>
      <c r="D7678">
        <v>35908</v>
      </c>
      <c r="E7678" t="s">
        <v>43</v>
      </c>
      <c r="G7678" t="s">
        <v>15</v>
      </c>
      <c r="H7678">
        <v>337000</v>
      </c>
      <c r="I7678" t="s">
        <v>160</v>
      </c>
      <c r="J7678" s="7">
        <v>26</v>
      </c>
      <c r="K7678" t="s">
        <v>27</v>
      </c>
      <c r="L7678" t="s">
        <v>28</v>
      </c>
      <c r="M7678" t="str">
        <f t="shared" si="119"/>
        <v>Sun</v>
      </c>
      <c r="N7678" t="str">
        <f>VLOOKUP(Query1[[#This Row],[Age]],'Age Group Vlookup'!B$3:C$6,2,TRUE)</f>
        <v>20-29</v>
      </c>
    </row>
    <row r="7679" spans="1:14" x14ac:dyDescent="0.3">
      <c r="A7679" t="s">
        <v>8693</v>
      </c>
      <c r="B7679" s="1">
        <v>42608</v>
      </c>
      <c r="C7679" t="s">
        <v>1164</v>
      </c>
      <c r="D7679">
        <v>6893</v>
      </c>
      <c r="E7679" t="s">
        <v>54</v>
      </c>
      <c r="G7679" t="s">
        <v>15</v>
      </c>
      <c r="H7679">
        <v>567000</v>
      </c>
      <c r="I7679" t="s">
        <v>1165</v>
      </c>
      <c r="J7679" s="7">
        <v>50</v>
      </c>
      <c r="K7679" t="s">
        <v>17</v>
      </c>
      <c r="L7679" t="s">
        <v>18</v>
      </c>
      <c r="M7679" t="str">
        <f t="shared" si="119"/>
        <v>Fri</v>
      </c>
      <c r="N7679" t="str">
        <f>VLOOKUP(Query1[[#This Row],[Age]],'Age Group Vlookup'!B$3:C$6,2,TRUE)</f>
        <v>50-59</v>
      </c>
    </row>
    <row r="7680" spans="1:14" x14ac:dyDescent="0.3">
      <c r="A7680" t="s">
        <v>8694</v>
      </c>
      <c r="B7680" s="1">
        <v>42471</v>
      </c>
      <c r="C7680" t="s">
        <v>869</v>
      </c>
      <c r="D7680">
        <v>10335</v>
      </c>
      <c r="E7680" t="s">
        <v>137</v>
      </c>
      <c r="G7680" t="s">
        <v>15</v>
      </c>
      <c r="H7680">
        <v>445000</v>
      </c>
      <c r="I7680" t="s">
        <v>870</v>
      </c>
      <c r="J7680" s="7">
        <v>30</v>
      </c>
      <c r="K7680" t="s">
        <v>27</v>
      </c>
      <c r="L7680" t="s">
        <v>28</v>
      </c>
      <c r="M7680" t="str">
        <f t="shared" si="119"/>
        <v>Mon</v>
      </c>
      <c r="N7680" t="str">
        <f>VLOOKUP(Query1[[#This Row],[Age]],'Age Group Vlookup'!B$3:C$6,2,TRUE)</f>
        <v>30-39</v>
      </c>
    </row>
    <row r="7681" spans="1:14" x14ac:dyDescent="0.3">
      <c r="A7681" t="s">
        <v>8695</v>
      </c>
      <c r="B7681" s="1">
        <v>42596</v>
      </c>
      <c r="C7681" t="s">
        <v>1405</v>
      </c>
      <c r="D7681">
        <v>16816</v>
      </c>
      <c r="E7681" t="s">
        <v>69</v>
      </c>
      <c r="G7681" t="s">
        <v>15</v>
      </c>
      <c r="H7681">
        <v>802000</v>
      </c>
      <c r="I7681" t="s">
        <v>1406</v>
      </c>
      <c r="J7681" s="7">
        <v>50</v>
      </c>
      <c r="K7681" t="s">
        <v>27</v>
      </c>
      <c r="L7681" t="s">
        <v>28</v>
      </c>
      <c r="M7681" t="str">
        <f t="shared" si="119"/>
        <v>Sun</v>
      </c>
      <c r="N7681" t="str">
        <f>VLOOKUP(Query1[[#This Row],[Age]],'Age Group Vlookup'!B$3:C$6,2,TRUE)</f>
        <v>50-59</v>
      </c>
    </row>
    <row r="7682" spans="1:14" x14ac:dyDescent="0.3">
      <c r="A7682" t="s">
        <v>8696</v>
      </c>
      <c r="B7682" s="1">
        <v>42389</v>
      </c>
      <c r="C7682" t="s">
        <v>1075</v>
      </c>
      <c r="D7682">
        <v>7539</v>
      </c>
      <c r="E7682" t="s">
        <v>14</v>
      </c>
      <c r="G7682" t="s">
        <v>17</v>
      </c>
      <c r="H7682">
        <v>43000</v>
      </c>
      <c r="I7682" t="s">
        <v>1076</v>
      </c>
      <c r="J7682" s="7">
        <v>37</v>
      </c>
      <c r="K7682" t="s">
        <v>27</v>
      </c>
      <c r="L7682" t="s">
        <v>28</v>
      </c>
      <c r="M7682" t="str">
        <f t="shared" ref="M7682:M7745" si="120">TEXT(B7682,"ddd")</f>
        <v>Wed</v>
      </c>
      <c r="N7682" t="str">
        <f>VLOOKUP(Query1[[#This Row],[Age]],'Age Group Vlookup'!B$3:C$6,2,TRUE)</f>
        <v>30-39</v>
      </c>
    </row>
    <row r="7683" spans="1:14" x14ac:dyDescent="0.3">
      <c r="A7683" t="s">
        <v>8697</v>
      </c>
      <c r="B7683" s="1">
        <v>42716</v>
      </c>
      <c r="C7683" t="s">
        <v>422</v>
      </c>
      <c r="D7683">
        <v>30659</v>
      </c>
      <c r="E7683" t="s">
        <v>25</v>
      </c>
      <c r="G7683" t="s">
        <v>32</v>
      </c>
      <c r="H7683">
        <v>197000</v>
      </c>
      <c r="I7683" t="s">
        <v>423</v>
      </c>
      <c r="J7683" s="7">
        <v>37</v>
      </c>
      <c r="K7683" t="s">
        <v>17</v>
      </c>
      <c r="L7683" t="s">
        <v>18</v>
      </c>
      <c r="M7683" t="str">
        <f t="shared" si="120"/>
        <v>Mon</v>
      </c>
      <c r="N7683" t="str">
        <f>VLOOKUP(Query1[[#This Row],[Age]],'Age Group Vlookup'!B$3:C$6,2,TRUE)</f>
        <v>30-39</v>
      </c>
    </row>
    <row r="7684" spans="1:14" x14ac:dyDescent="0.3">
      <c r="A7684" t="s">
        <v>8698</v>
      </c>
      <c r="B7684" s="1">
        <v>42686</v>
      </c>
      <c r="C7684" t="s">
        <v>748</v>
      </c>
      <c r="D7684">
        <v>44945</v>
      </c>
      <c r="E7684" t="s">
        <v>36</v>
      </c>
      <c r="G7684" t="s">
        <v>32</v>
      </c>
      <c r="H7684">
        <v>150000</v>
      </c>
      <c r="I7684" t="s">
        <v>749</v>
      </c>
      <c r="J7684" s="7">
        <v>34</v>
      </c>
      <c r="K7684" t="s">
        <v>17</v>
      </c>
      <c r="L7684" t="s">
        <v>18</v>
      </c>
      <c r="M7684" t="str">
        <f t="shared" si="120"/>
        <v>Sat</v>
      </c>
      <c r="N7684" t="str">
        <f>VLOOKUP(Query1[[#This Row],[Age]],'Age Group Vlookup'!B$3:C$6,2,TRUE)</f>
        <v>30-39</v>
      </c>
    </row>
    <row r="7685" spans="1:14" x14ac:dyDescent="0.3">
      <c r="A7685" t="s">
        <v>8699</v>
      </c>
      <c r="B7685" s="1">
        <v>42553</v>
      </c>
      <c r="C7685" t="s">
        <v>296</v>
      </c>
      <c r="D7685">
        <v>19595</v>
      </c>
      <c r="E7685" t="s">
        <v>69</v>
      </c>
      <c r="G7685" t="s">
        <v>32</v>
      </c>
      <c r="H7685">
        <v>114000</v>
      </c>
      <c r="I7685" t="s">
        <v>297</v>
      </c>
      <c r="J7685" s="7">
        <v>31</v>
      </c>
      <c r="K7685" t="s">
        <v>27</v>
      </c>
      <c r="L7685" t="s">
        <v>28</v>
      </c>
      <c r="M7685" t="str">
        <f t="shared" si="120"/>
        <v>Sat</v>
      </c>
      <c r="N7685" t="str">
        <f>VLOOKUP(Query1[[#This Row],[Age]],'Age Group Vlookup'!B$3:C$6,2,TRUE)</f>
        <v>30-39</v>
      </c>
    </row>
    <row r="7686" spans="1:14" x14ac:dyDescent="0.3">
      <c r="A7686" t="s">
        <v>8700</v>
      </c>
      <c r="B7686" s="1">
        <v>42572</v>
      </c>
      <c r="C7686" t="s">
        <v>2145</v>
      </c>
      <c r="D7686">
        <v>30879</v>
      </c>
      <c r="E7686" t="s">
        <v>108</v>
      </c>
      <c r="G7686" t="s">
        <v>17</v>
      </c>
      <c r="H7686">
        <v>9000</v>
      </c>
      <c r="I7686" t="s">
        <v>2146</v>
      </c>
      <c r="J7686" s="7">
        <v>42</v>
      </c>
      <c r="K7686" t="s">
        <v>17</v>
      </c>
      <c r="L7686" t="s">
        <v>18</v>
      </c>
      <c r="M7686" t="str">
        <f t="shared" si="120"/>
        <v>Thu</v>
      </c>
      <c r="N7686" t="str">
        <f>VLOOKUP(Query1[[#This Row],[Age]],'Age Group Vlookup'!B$3:C$6,2,TRUE)</f>
        <v>40-49</v>
      </c>
    </row>
    <row r="7687" spans="1:14" x14ac:dyDescent="0.3">
      <c r="A7687" t="s">
        <v>8701</v>
      </c>
      <c r="B7687" s="1">
        <v>42582</v>
      </c>
      <c r="C7687" t="s">
        <v>57</v>
      </c>
      <c r="D7687">
        <v>29467</v>
      </c>
      <c r="E7687" t="s">
        <v>108</v>
      </c>
      <c r="G7687" t="s">
        <v>15</v>
      </c>
      <c r="H7687">
        <v>405000</v>
      </c>
      <c r="I7687" t="s">
        <v>59</v>
      </c>
      <c r="J7687" s="7">
        <v>38</v>
      </c>
      <c r="K7687" t="s">
        <v>17</v>
      </c>
      <c r="L7687" t="s">
        <v>18</v>
      </c>
      <c r="M7687" t="str">
        <f t="shared" si="120"/>
        <v>Sun</v>
      </c>
      <c r="N7687" t="str">
        <f>VLOOKUP(Query1[[#This Row],[Age]],'Age Group Vlookup'!B$3:C$6,2,TRUE)</f>
        <v>30-39</v>
      </c>
    </row>
    <row r="7688" spans="1:14" x14ac:dyDescent="0.3">
      <c r="A7688" t="s">
        <v>8702</v>
      </c>
      <c r="B7688" s="1">
        <v>42530</v>
      </c>
      <c r="C7688" t="s">
        <v>129</v>
      </c>
      <c r="D7688">
        <v>36335</v>
      </c>
      <c r="E7688" t="s">
        <v>58</v>
      </c>
      <c r="G7688" t="s">
        <v>15</v>
      </c>
      <c r="H7688">
        <v>405000</v>
      </c>
      <c r="I7688" t="s">
        <v>130</v>
      </c>
      <c r="J7688" s="7">
        <v>49</v>
      </c>
      <c r="K7688" t="s">
        <v>27</v>
      </c>
      <c r="L7688" t="s">
        <v>28</v>
      </c>
      <c r="M7688" t="str">
        <f t="shared" si="120"/>
        <v>Thu</v>
      </c>
      <c r="N7688" t="str">
        <f>VLOOKUP(Query1[[#This Row],[Age]],'Age Group Vlookup'!B$3:C$6,2,TRUE)</f>
        <v>40-49</v>
      </c>
    </row>
    <row r="7689" spans="1:14" x14ac:dyDescent="0.3">
      <c r="A7689" t="s">
        <v>8703</v>
      </c>
      <c r="B7689" s="1">
        <v>42699</v>
      </c>
      <c r="C7689" t="s">
        <v>802</v>
      </c>
      <c r="D7689">
        <v>6433</v>
      </c>
      <c r="E7689" t="s">
        <v>77</v>
      </c>
      <c r="G7689" t="s">
        <v>32</v>
      </c>
      <c r="H7689">
        <v>140000</v>
      </c>
      <c r="I7689" t="s">
        <v>803</v>
      </c>
      <c r="J7689" s="7">
        <v>34</v>
      </c>
      <c r="K7689" t="s">
        <v>27</v>
      </c>
      <c r="L7689" t="s">
        <v>28</v>
      </c>
      <c r="M7689" t="str">
        <f t="shared" si="120"/>
        <v>Fri</v>
      </c>
      <c r="N7689" t="str">
        <f>VLOOKUP(Query1[[#This Row],[Age]],'Age Group Vlookup'!B$3:C$6,2,TRUE)</f>
        <v>30-39</v>
      </c>
    </row>
    <row r="7690" spans="1:14" x14ac:dyDescent="0.3">
      <c r="A7690" t="s">
        <v>8704</v>
      </c>
      <c r="B7690" s="1">
        <v>42543</v>
      </c>
      <c r="C7690" t="s">
        <v>212</v>
      </c>
      <c r="D7690">
        <v>1585</v>
      </c>
      <c r="E7690" t="s">
        <v>108</v>
      </c>
      <c r="G7690" t="s">
        <v>32</v>
      </c>
      <c r="H7690">
        <v>96000</v>
      </c>
      <c r="I7690" t="s">
        <v>213</v>
      </c>
      <c r="J7690" s="7">
        <v>34</v>
      </c>
      <c r="K7690" t="s">
        <v>27</v>
      </c>
      <c r="L7690" t="s">
        <v>28</v>
      </c>
      <c r="M7690" t="str">
        <f t="shared" si="120"/>
        <v>Wed</v>
      </c>
      <c r="N7690" t="str">
        <f>VLOOKUP(Query1[[#This Row],[Age]],'Age Group Vlookup'!B$3:C$6,2,TRUE)</f>
        <v>30-39</v>
      </c>
    </row>
    <row r="7691" spans="1:14" x14ac:dyDescent="0.3">
      <c r="A7691" t="s">
        <v>8705</v>
      </c>
      <c r="B7691" s="1">
        <v>42686</v>
      </c>
      <c r="C7691" t="s">
        <v>791</v>
      </c>
      <c r="D7691">
        <v>45199</v>
      </c>
      <c r="E7691" t="s">
        <v>58</v>
      </c>
      <c r="G7691" t="s">
        <v>32</v>
      </c>
      <c r="H7691">
        <v>110000</v>
      </c>
      <c r="I7691" t="s">
        <v>792</v>
      </c>
      <c r="J7691" s="7">
        <v>37</v>
      </c>
      <c r="K7691" t="s">
        <v>32</v>
      </c>
      <c r="L7691" t="s">
        <v>33</v>
      </c>
      <c r="M7691" t="str">
        <f t="shared" si="120"/>
        <v>Sat</v>
      </c>
      <c r="N7691" t="str">
        <f>VLOOKUP(Query1[[#This Row],[Age]],'Age Group Vlookup'!B$3:C$6,2,TRUE)</f>
        <v>30-39</v>
      </c>
    </row>
    <row r="7692" spans="1:14" x14ac:dyDescent="0.3">
      <c r="A7692" t="s">
        <v>8706</v>
      </c>
      <c r="B7692" s="1">
        <v>42591</v>
      </c>
      <c r="C7692" t="s">
        <v>325</v>
      </c>
      <c r="D7692">
        <v>20876</v>
      </c>
      <c r="E7692" t="s">
        <v>14</v>
      </c>
      <c r="G7692" t="s">
        <v>15</v>
      </c>
      <c r="H7692">
        <v>625000</v>
      </c>
      <c r="I7692" t="s">
        <v>326</v>
      </c>
      <c r="J7692" s="7">
        <v>49</v>
      </c>
      <c r="K7692" t="s">
        <v>17</v>
      </c>
      <c r="L7692" t="s">
        <v>18</v>
      </c>
      <c r="M7692" t="str">
        <f t="shared" si="120"/>
        <v>Tue</v>
      </c>
      <c r="N7692" t="str">
        <f>VLOOKUP(Query1[[#This Row],[Age]],'Age Group Vlookup'!B$3:C$6,2,TRUE)</f>
        <v>40-49</v>
      </c>
    </row>
    <row r="7693" spans="1:14" x14ac:dyDescent="0.3">
      <c r="A7693" t="s">
        <v>8707</v>
      </c>
      <c r="B7693" s="1">
        <v>42458</v>
      </c>
      <c r="C7693" t="s">
        <v>483</v>
      </c>
      <c r="D7693">
        <v>25699</v>
      </c>
      <c r="E7693" t="s">
        <v>62</v>
      </c>
      <c r="G7693" t="s">
        <v>15</v>
      </c>
      <c r="H7693">
        <v>830000</v>
      </c>
      <c r="I7693" t="s">
        <v>484</v>
      </c>
      <c r="J7693" s="7">
        <v>35</v>
      </c>
      <c r="K7693" t="s">
        <v>17</v>
      </c>
      <c r="L7693" t="s">
        <v>18</v>
      </c>
      <c r="M7693" t="str">
        <f t="shared" si="120"/>
        <v>Tue</v>
      </c>
      <c r="N7693" t="str">
        <f>VLOOKUP(Query1[[#This Row],[Age]],'Age Group Vlookup'!B$3:C$6,2,TRUE)</f>
        <v>30-39</v>
      </c>
    </row>
    <row r="7694" spans="1:14" x14ac:dyDescent="0.3">
      <c r="A7694" t="s">
        <v>8708</v>
      </c>
      <c r="B7694" s="1">
        <v>42435</v>
      </c>
      <c r="C7694" t="s">
        <v>1921</v>
      </c>
      <c r="D7694">
        <v>45900</v>
      </c>
      <c r="E7694" t="s">
        <v>25</v>
      </c>
      <c r="G7694" t="s">
        <v>17</v>
      </c>
      <c r="H7694">
        <v>49000</v>
      </c>
      <c r="I7694" t="s">
        <v>1922</v>
      </c>
      <c r="J7694" s="7">
        <v>27</v>
      </c>
      <c r="K7694" t="s">
        <v>32</v>
      </c>
      <c r="L7694" t="s">
        <v>33</v>
      </c>
      <c r="M7694" t="str">
        <f t="shared" si="120"/>
        <v>Sun</v>
      </c>
      <c r="N7694" t="str">
        <f>VLOOKUP(Query1[[#This Row],[Age]],'Age Group Vlookup'!B$3:C$6,2,TRUE)</f>
        <v>20-29</v>
      </c>
    </row>
    <row r="7695" spans="1:14" x14ac:dyDescent="0.3">
      <c r="A7695" t="s">
        <v>8709</v>
      </c>
      <c r="B7695" s="1">
        <v>42394</v>
      </c>
      <c r="C7695" t="s">
        <v>2473</v>
      </c>
      <c r="D7695">
        <v>4960</v>
      </c>
      <c r="E7695" t="s">
        <v>133</v>
      </c>
      <c r="G7695" t="s">
        <v>32</v>
      </c>
      <c r="H7695">
        <v>129000</v>
      </c>
      <c r="I7695" t="s">
        <v>2474</v>
      </c>
      <c r="J7695" s="7">
        <v>25</v>
      </c>
      <c r="K7695" t="s">
        <v>32</v>
      </c>
      <c r="L7695" t="s">
        <v>33</v>
      </c>
      <c r="M7695" t="str">
        <f t="shared" si="120"/>
        <v>Mon</v>
      </c>
      <c r="N7695" t="str">
        <f>VLOOKUP(Query1[[#This Row],[Age]],'Age Group Vlookup'!B$3:C$6,2,TRUE)</f>
        <v>20-29</v>
      </c>
    </row>
    <row r="7696" spans="1:14" x14ac:dyDescent="0.3">
      <c r="A7696" t="s">
        <v>8710</v>
      </c>
      <c r="B7696" s="1">
        <v>42681</v>
      </c>
      <c r="C7696" t="s">
        <v>319</v>
      </c>
      <c r="D7696">
        <v>14760</v>
      </c>
      <c r="E7696" t="s">
        <v>62</v>
      </c>
      <c r="G7696" t="s">
        <v>32</v>
      </c>
      <c r="H7696">
        <v>141000</v>
      </c>
      <c r="I7696" t="s">
        <v>320</v>
      </c>
      <c r="J7696" s="7">
        <v>26</v>
      </c>
      <c r="K7696" t="s">
        <v>17</v>
      </c>
      <c r="L7696" t="s">
        <v>18</v>
      </c>
      <c r="M7696" t="str">
        <f t="shared" si="120"/>
        <v>Mon</v>
      </c>
      <c r="N7696" t="str">
        <f>VLOOKUP(Query1[[#This Row],[Age]],'Age Group Vlookup'!B$3:C$6,2,TRUE)</f>
        <v>20-29</v>
      </c>
    </row>
    <row r="7697" spans="1:14" x14ac:dyDescent="0.3">
      <c r="A7697" t="s">
        <v>8711</v>
      </c>
      <c r="B7697" s="1">
        <v>42721</v>
      </c>
      <c r="C7697" t="s">
        <v>1436</v>
      </c>
      <c r="D7697">
        <v>5049</v>
      </c>
      <c r="E7697" t="s">
        <v>36</v>
      </c>
      <c r="G7697" t="s">
        <v>17</v>
      </c>
      <c r="H7697">
        <v>43000</v>
      </c>
      <c r="I7697" t="s">
        <v>1437</v>
      </c>
      <c r="J7697" s="7">
        <v>35</v>
      </c>
      <c r="K7697" t="s">
        <v>27</v>
      </c>
      <c r="L7697" t="s">
        <v>28</v>
      </c>
      <c r="M7697" t="str">
        <f t="shared" si="120"/>
        <v>Sat</v>
      </c>
      <c r="N7697" t="str">
        <f>VLOOKUP(Query1[[#This Row],[Age]],'Age Group Vlookup'!B$3:C$6,2,TRUE)</f>
        <v>30-39</v>
      </c>
    </row>
    <row r="7698" spans="1:14" x14ac:dyDescent="0.3">
      <c r="A7698" t="s">
        <v>8712</v>
      </c>
      <c r="B7698" s="1">
        <v>42552</v>
      </c>
      <c r="C7698" t="s">
        <v>705</v>
      </c>
      <c r="D7698">
        <v>6770</v>
      </c>
      <c r="E7698" t="s">
        <v>137</v>
      </c>
      <c r="G7698" t="s">
        <v>32</v>
      </c>
      <c r="H7698">
        <v>171000</v>
      </c>
      <c r="I7698" t="s">
        <v>706</v>
      </c>
      <c r="J7698" s="7">
        <v>28</v>
      </c>
      <c r="K7698" t="s">
        <v>17</v>
      </c>
      <c r="L7698" t="s">
        <v>18</v>
      </c>
      <c r="M7698" t="str">
        <f t="shared" si="120"/>
        <v>Fri</v>
      </c>
      <c r="N7698" t="str">
        <f>VLOOKUP(Query1[[#This Row],[Age]],'Age Group Vlookup'!B$3:C$6,2,TRUE)</f>
        <v>20-29</v>
      </c>
    </row>
    <row r="7699" spans="1:14" x14ac:dyDescent="0.3">
      <c r="A7699" t="s">
        <v>8713</v>
      </c>
      <c r="B7699" s="1">
        <v>42648</v>
      </c>
      <c r="C7699" t="s">
        <v>802</v>
      </c>
      <c r="D7699">
        <v>8033</v>
      </c>
      <c r="E7699" t="s">
        <v>62</v>
      </c>
      <c r="G7699" t="s">
        <v>32</v>
      </c>
      <c r="H7699">
        <v>140000</v>
      </c>
      <c r="I7699" t="s">
        <v>803</v>
      </c>
      <c r="J7699" s="7">
        <v>34</v>
      </c>
      <c r="K7699" t="s">
        <v>27</v>
      </c>
      <c r="L7699" t="s">
        <v>28</v>
      </c>
      <c r="M7699" t="str">
        <f t="shared" si="120"/>
        <v>Wed</v>
      </c>
      <c r="N7699" t="str">
        <f>VLOOKUP(Query1[[#This Row],[Age]],'Age Group Vlookup'!B$3:C$6,2,TRUE)</f>
        <v>30-39</v>
      </c>
    </row>
    <row r="7700" spans="1:14" x14ac:dyDescent="0.3">
      <c r="A7700" t="s">
        <v>8714</v>
      </c>
      <c r="B7700" s="1">
        <v>42426</v>
      </c>
      <c r="C7700" t="s">
        <v>73</v>
      </c>
      <c r="D7700">
        <v>12308</v>
      </c>
      <c r="E7700" t="s">
        <v>108</v>
      </c>
      <c r="G7700" t="s">
        <v>15</v>
      </c>
      <c r="H7700">
        <v>835000</v>
      </c>
      <c r="I7700" t="s">
        <v>74</v>
      </c>
      <c r="J7700" s="7">
        <v>24</v>
      </c>
      <c r="K7700" t="s">
        <v>27</v>
      </c>
      <c r="L7700" t="s">
        <v>28</v>
      </c>
      <c r="M7700" t="str">
        <f t="shared" si="120"/>
        <v>Fri</v>
      </c>
      <c r="N7700" t="str">
        <f>VLOOKUP(Query1[[#This Row],[Age]],'Age Group Vlookup'!B$3:C$6,2,TRUE)</f>
        <v>20-29</v>
      </c>
    </row>
    <row r="7701" spans="1:14" x14ac:dyDescent="0.3">
      <c r="A7701" t="s">
        <v>8715</v>
      </c>
      <c r="B7701" s="1">
        <v>42541</v>
      </c>
      <c r="C7701" t="s">
        <v>1210</v>
      </c>
      <c r="D7701">
        <v>49010</v>
      </c>
      <c r="E7701" t="s">
        <v>62</v>
      </c>
      <c r="G7701" t="s">
        <v>32</v>
      </c>
      <c r="H7701">
        <v>119000</v>
      </c>
      <c r="I7701" t="s">
        <v>1211</v>
      </c>
      <c r="J7701" s="7">
        <v>23</v>
      </c>
      <c r="K7701" t="s">
        <v>32</v>
      </c>
      <c r="L7701" t="s">
        <v>33</v>
      </c>
      <c r="M7701" t="str">
        <f t="shared" si="120"/>
        <v>Mon</v>
      </c>
      <c r="N7701" t="str">
        <f>VLOOKUP(Query1[[#This Row],[Age]],'Age Group Vlookup'!B$3:C$6,2,TRUE)</f>
        <v>20-29</v>
      </c>
    </row>
    <row r="7702" spans="1:14" x14ac:dyDescent="0.3">
      <c r="A7702" t="s">
        <v>8716</v>
      </c>
      <c r="B7702" s="1">
        <v>42554</v>
      </c>
      <c r="C7702" t="s">
        <v>263</v>
      </c>
      <c r="D7702">
        <v>14610</v>
      </c>
      <c r="E7702" t="s">
        <v>133</v>
      </c>
      <c r="G7702" t="s">
        <v>17</v>
      </c>
      <c r="H7702">
        <v>21000</v>
      </c>
      <c r="I7702" t="s">
        <v>264</v>
      </c>
      <c r="J7702" s="7">
        <v>33</v>
      </c>
      <c r="K7702" t="s">
        <v>27</v>
      </c>
      <c r="L7702" t="s">
        <v>28</v>
      </c>
      <c r="M7702" t="str">
        <f t="shared" si="120"/>
        <v>Sun</v>
      </c>
      <c r="N7702" t="str">
        <f>VLOOKUP(Query1[[#This Row],[Age]],'Age Group Vlookup'!B$3:C$6,2,TRUE)</f>
        <v>30-39</v>
      </c>
    </row>
    <row r="7703" spans="1:14" x14ac:dyDescent="0.3">
      <c r="A7703" t="s">
        <v>8717</v>
      </c>
      <c r="B7703" s="1">
        <v>42553</v>
      </c>
      <c r="C7703" t="s">
        <v>2558</v>
      </c>
      <c r="D7703">
        <v>28548</v>
      </c>
      <c r="E7703" t="s">
        <v>47</v>
      </c>
      <c r="G7703" t="s">
        <v>17</v>
      </c>
      <c r="H7703">
        <v>34000</v>
      </c>
      <c r="I7703" t="s">
        <v>2559</v>
      </c>
      <c r="J7703" s="7">
        <v>28</v>
      </c>
      <c r="K7703" t="s">
        <v>32</v>
      </c>
      <c r="L7703" t="s">
        <v>33</v>
      </c>
      <c r="M7703" t="str">
        <f t="shared" si="120"/>
        <v>Sat</v>
      </c>
      <c r="N7703" t="str">
        <f>VLOOKUP(Query1[[#This Row],[Age]],'Age Group Vlookup'!B$3:C$6,2,TRUE)</f>
        <v>20-29</v>
      </c>
    </row>
    <row r="7704" spans="1:14" x14ac:dyDescent="0.3">
      <c r="A7704" t="s">
        <v>8718</v>
      </c>
      <c r="B7704" s="1">
        <v>42497</v>
      </c>
      <c r="C7704" t="s">
        <v>544</v>
      </c>
      <c r="D7704">
        <v>26069</v>
      </c>
      <c r="E7704" t="s">
        <v>43</v>
      </c>
      <c r="G7704" t="s">
        <v>15</v>
      </c>
      <c r="H7704">
        <v>181000</v>
      </c>
      <c r="I7704" t="s">
        <v>545</v>
      </c>
      <c r="J7704" s="7">
        <v>34</v>
      </c>
      <c r="K7704" t="s">
        <v>27</v>
      </c>
      <c r="L7704" t="s">
        <v>28</v>
      </c>
      <c r="M7704" t="str">
        <f t="shared" si="120"/>
        <v>Sat</v>
      </c>
      <c r="N7704" t="str">
        <f>VLOOKUP(Query1[[#This Row],[Age]],'Age Group Vlookup'!B$3:C$6,2,TRUE)</f>
        <v>30-39</v>
      </c>
    </row>
    <row r="7705" spans="1:14" x14ac:dyDescent="0.3">
      <c r="A7705" t="s">
        <v>8719</v>
      </c>
      <c r="B7705" s="1">
        <v>42596</v>
      </c>
      <c r="C7705" t="s">
        <v>231</v>
      </c>
      <c r="D7705">
        <v>7052</v>
      </c>
      <c r="E7705" t="s">
        <v>150</v>
      </c>
      <c r="G7705" t="s">
        <v>17</v>
      </c>
      <c r="H7705">
        <v>40000</v>
      </c>
      <c r="I7705" t="s">
        <v>232</v>
      </c>
      <c r="J7705" s="7">
        <v>41</v>
      </c>
      <c r="K7705" t="s">
        <v>27</v>
      </c>
      <c r="L7705" t="s">
        <v>28</v>
      </c>
      <c r="M7705" t="str">
        <f t="shared" si="120"/>
        <v>Sun</v>
      </c>
      <c r="N7705" t="str">
        <f>VLOOKUP(Query1[[#This Row],[Age]],'Age Group Vlookup'!B$3:C$6,2,TRUE)</f>
        <v>40-49</v>
      </c>
    </row>
    <row r="7706" spans="1:14" x14ac:dyDescent="0.3">
      <c r="A7706" t="s">
        <v>8720</v>
      </c>
      <c r="B7706" s="1">
        <v>42472</v>
      </c>
      <c r="C7706" t="s">
        <v>1008</v>
      </c>
      <c r="D7706">
        <v>22545</v>
      </c>
      <c r="E7706" t="s">
        <v>62</v>
      </c>
      <c r="G7706" t="s">
        <v>17</v>
      </c>
      <c r="H7706">
        <v>39000</v>
      </c>
      <c r="I7706" t="s">
        <v>1009</v>
      </c>
      <c r="J7706" s="7">
        <v>36</v>
      </c>
      <c r="K7706" t="s">
        <v>17</v>
      </c>
      <c r="L7706" t="s">
        <v>18</v>
      </c>
      <c r="M7706" t="str">
        <f t="shared" si="120"/>
        <v>Tue</v>
      </c>
      <c r="N7706" t="str">
        <f>VLOOKUP(Query1[[#This Row],[Age]],'Age Group Vlookup'!B$3:C$6,2,TRUE)</f>
        <v>30-39</v>
      </c>
    </row>
    <row r="7707" spans="1:14" x14ac:dyDescent="0.3">
      <c r="A7707" t="s">
        <v>8721</v>
      </c>
      <c r="B7707" s="1">
        <v>42568</v>
      </c>
      <c r="C7707" t="s">
        <v>68</v>
      </c>
      <c r="D7707">
        <v>23086</v>
      </c>
      <c r="E7707" t="s">
        <v>150</v>
      </c>
      <c r="G7707" t="s">
        <v>17</v>
      </c>
      <c r="H7707">
        <v>9000</v>
      </c>
      <c r="I7707" t="s">
        <v>70</v>
      </c>
      <c r="J7707" s="7">
        <v>47</v>
      </c>
      <c r="K7707" t="s">
        <v>27</v>
      </c>
      <c r="L7707" t="s">
        <v>28</v>
      </c>
      <c r="M7707" t="str">
        <f t="shared" si="120"/>
        <v>Sun</v>
      </c>
      <c r="N7707" t="str">
        <f>VLOOKUP(Query1[[#This Row],[Age]],'Age Group Vlookup'!B$3:C$6,2,TRUE)</f>
        <v>40-49</v>
      </c>
    </row>
    <row r="7708" spans="1:14" x14ac:dyDescent="0.3">
      <c r="A7708" t="s">
        <v>8722</v>
      </c>
      <c r="B7708" s="1">
        <v>42497</v>
      </c>
      <c r="C7708" t="s">
        <v>817</v>
      </c>
      <c r="D7708">
        <v>40470</v>
      </c>
      <c r="E7708" t="s">
        <v>21</v>
      </c>
      <c r="G7708" t="s">
        <v>32</v>
      </c>
      <c r="H7708">
        <v>142000</v>
      </c>
      <c r="I7708" t="s">
        <v>818</v>
      </c>
      <c r="J7708" s="7">
        <v>50</v>
      </c>
      <c r="K7708" t="s">
        <v>32</v>
      </c>
      <c r="L7708" t="s">
        <v>33</v>
      </c>
      <c r="M7708" t="str">
        <f t="shared" si="120"/>
        <v>Sat</v>
      </c>
      <c r="N7708" t="str">
        <f>VLOOKUP(Query1[[#This Row],[Age]],'Age Group Vlookup'!B$3:C$6,2,TRUE)</f>
        <v>50-59</v>
      </c>
    </row>
    <row r="7709" spans="1:14" x14ac:dyDescent="0.3">
      <c r="A7709" t="s">
        <v>8723</v>
      </c>
      <c r="B7709" s="1">
        <v>42504</v>
      </c>
      <c r="C7709" t="s">
        <v>441</v>
      </c>
      <c r="D7709">
        <v>12216</v>
      </c>
      <c r="E7709" t="s">
        <v>43</v>
      </c>
      <c r="G7709" t="s">
        <v>15</v>
      </c>
      <c r="H7709">
        <v>792000</v>
      </c>
      <c r="I7709" t="s">
        <v>442</v>
      </c>
      <c r="J7709" s="7">
        <v>31</v>
      </c>
      <c r="K7709" t="s">
        <v>27</v>
      </c>
      <c r="L7709" t="s">
        <v>28</v>
      </c>
      <c r="M7709" t="str">
        <f t="shared" si="120"/>
        <v>Sat</v>
      </c>
      <c r="N7709" t="str">
        <f>VLOOKUP(Query1[[#This Row],[Age]],'Age Group Vlookup'!B$3:C$6,2,TRUE)</f>
        <v>30-39</v>
      </c>
    </row>
    <row r="7710" spans="1:14" x14ac:dyDescent="0.3">
      <c r="A7710" t="s">
        <v>8724</v>
      </c>
      <c r="B7710" s="1">
        <v>42680</v>
      </c>
      <c r="C7710" t="s">
        <v>2263</v>
      </c>
      <c r="D7710">
        <v>23109</v>
      </c>
      <c r="E7710" t="s">
        <v>150</v>
      </c>
      <c r="G7710" t="s">
        <v>17</v>
      </c>
      <c r="H7710">
        <v>26000</v>
      </c>
      <c r="I7710" t="s">
        <v>2264</v>
      </c>
      <c r="J7710" s="7">
        <v>40</v>
      </c>
      <c r="K7710" t="s">
        <v>27</v>
      </c>
      <c r="L7710" t="s">
        <v>28</v>
      </c>
      <c r="M7710" t="str">
        <f t="shared" si="120"/>
        <v>Sun</v>
      </c>
      <c r="N7710" t="str">
        <f>VLOOKUP(Query1[[#This Row],[Age]],'Age Group Vlookup'!B$3:C$6,2,TRUE)</f>
        <v>40-49</v>
      </c>
    </row>
    <row r="7711" spans="1:14" x14ac:dyDescent="0.3">
      <c r="A7711" t="s">
        <v>8725</v>
      </c>
      <c r="B7711" s="1">
        <v>42568</v>
      </c>
      <c r="C7711" t="s">
        <v>65</v>
      </c>
      <c r="D7711">
        <v>15781</v>
      </c>
      <c r="E7711" t="s">
        <v>25</v>
      </c>
      <c r="G7711" t="s">
        <v>15</v>
      </c>
      <c r="H7711">
        <v>355000</v>
      </c>
      <c r="I7711" t="s">
        <v>66</v>
      </c>
      <c r="J7711" s="7">
        <v>22</v>
      </c>
      <c r="K7711" t="s">
        <v>32</v>
      </c>
      <c r="L7711" t="s">
        <v>33</v>
      </c>
      <c r="M7711" t="str">
        <f t="shared" si="120"/>
        <v>Sun</v>
      </c>
      <c r="N7711" t="str">
        <f>VLOOKUP(Query1[[#This Row],[Age]],'Age Group Vlookup'!B$3:C$6,2,TRUE)</f>
        <v>20-29</v>
      </c>
    </row>
    <row r="7712" spans="1:14" x14ac:dyDescent="0.3">
      <c r="A7712" t="s">
        <v>8726</v>
      </c>
      <c r="B7712" s="1">
        <v>42434</v>
      </c>
      <c r="C7712" t="s">
        <v>493</v>
      </c>
      <c r="D7712">
        <v>49539</v>
      </c>
      <c r="E7712" t="s">
        <v>150</v>
      </c>
      <c r="G7712" t="s">
        <v>15</v>
      </c>
      <c r="H7712">
        <v>684000</v>
      </c>
      <c r="I7712" t="s">
        <v>494</v>
      </c>
      <c r="J7712" s="7">
        <v>28</v>
      </c>
      <c r="K7712" t="s">
        <v>17</v>
      </c>
      <c r="L7712" t="s">
        <v>18</v>
      </c>
      <c r="M7712" t="str">
        <f t="shared" si="120"/>
        <v>Sat</v>
      </c>
      <c r="N7712" t="str">
        <f>VLOOKUP(Query1[[#This Row],[Age]],'Age Group Vlookup'!B$3:C$6,2,TRUE)</f>
        <v>20-29</v>
      </c>
    </row>
    <row r="7713" spans="1:14" x14ac:dyDescent="0.3">
      <c r="A7713" t="s">
        <v>8727</v>
      </c>
      <c r="B7713" s="1">
        <v>42530</v>
      </c>
      <c r="C7713" t="s">
        <v>2550</v>
      </c>
      <c r="D7713">
        <v>10259</v>
      </c>
      <c r="E7713" t="s">
        <v>133</v>
      </c>
      <c r="G7713" t="s">
        <v>32</v>
      </c>
      <c r="H7713">
        <v>80000</v>
      </c>
      <c r="I7713" t="s">
        <v>2551</v>
      </c>
      <c r="J7713" s="7">
        <v>39</v>
      </c>
      <c r="K7713" t="s">
        <v>27</v>
      </c>
      <c r="L7713" t="s">
        <v>28</v>
      </c>
      <c r="M7713" t="str">
        <f t="shared" si="120"/>
        <v>Thu</v>
      </c>
      <c r="N7713" t="str">
        <f>VLOOKUP(Query1[[#This Row],[Age]],'Age Group Vlookup'!B$3:C$6,2,TRUE)</f>
        <v>30-39</v>
      </c>
    </row>
    <row r="7714" spans="1:14" x14ac:dyDescent="0.3">
      <c r="A7714" t="s">
        <v>8728</v>
      </c>
      <c r="B7714" s="1">
        <v>42575</v>
      </c>
      <c r="C7714" t="s">
        <v>1063</v>
      </c>
      <c r="D7714">
        <v>43920</v>
      </c>
      <c r="E7714" t="s">
        <v>43</v>
      </c>
      <c r="G7714" t="s">
        <v>15</v>
      </c>
      <c r="H7714">
        <v>869000</v>
      </c>
      <c r="I7714" t="s">
        <v>1064</v>
      </c>
      <c r="J7714" s="7">
        <v>25</v>
      </c>
      <c r="K7714" t="s">
        <v>17</v>
      </c>
      <c r="L7714" t="s">
        <v>18</v>
      </c>
      <c r="M7714" t="str">
        <f t="shared" si="120"/>
        <v>Sun</v>
      </c>
      <c r="N7714" t="str">
        <f>VLOOKUP(Query1[[#This Row],[Age]],'Age Group Vlookup'!B$3:C$6,2,TRUE)</f>
        <v>20-29</v>
      </c>
    </row>
    <row r="7715" spans="1:14" x14ac:dyDescent="0.3">
      <c r="A7715" t="s">
        <v>8729</v>
      </c>
      <c r="B7715" s="1">
        <v>42376</v>
      </c>
      <c r="C7715" t="s">
        <v>1170</v>
      </c>
      <c r="D7715">
        <v>25666</v>
      </c>
      <c r="E7715" t="s">
        <v>54</v>
      </c>
      <c r="G7715" t="s">
        <v>17</v>
      </c>
      <c r="H7715">
        <v>15000</v>
      </c>
      <c r="I7715" t="s">
        <v>1171</v>
      </c>
      <c r="J7715" s="7">
        <v>44</v>
      </c>
      <c r="K7715" t="s">
        <v>17</v>
      </c>
      <c r="L7715" t="s">
        <v>18</v>
      </c>
      <c r="M7715" t="str">
        <f t="shared" si="120"/>
        <v>Thu</v>
      </c>
      <c r="N7715" t="str">
        <f>VLOOKUP(Query1[[#This Row],[Age]],'Age Group Vlookup'!B$3:C$6,2,TRUE)</f>
        <v>40-49</v>
      </c>
    </row>
    <row r="7716" spans="1:14" x14ac:dyDescent="0.3">
      <c r="A7716" t="s">
        <v>8730</v>
      </c>
      <c r="B7716" s="1">
        <v>42504</v>
      </c>
      <c r="C7716" t="s">
        <v>1204</v>
      </c>
      <c r="D7716">
        <v>31454</v>
      </c>
      <c r="E7716" t="s">
        <v>62</v>
      </c>
      <c r="G7716" t="s">
        <v>17</v>
      </c>
      <c r="H7716">
        <v>30000</v>
      </c>
      <c r="I7716" t="s">
        <v>1205</v>
      </c>
      <c r="J7716" s="7">
        <v>47</v>
      </c>
      <c r="K7716" t="s">
        <v>32</v>
      </c>
      <c r="L7716" t="s">
        <v>33</v>
      </c>
      <c r="M7716" t="str">
        <f t="shared" si="120"/>
        <v>Sat</v>
      </c>
      <c r="N7716" t="str">
        <f>VLOOKUP(Query1[[#This Row],[Age]],'Age Group Vlookup'!B$3:C$6,2,TRUE)</f>
        <v>40-49</v>
      </c>
    </row>
    <row r="7717" spans="1:14" x14ac:dyDescent="0.3">
      <c r="A7717" t="s">
        <v>8731</v>
      </c>
      <c r="B7717" s="1">
        <v>42483</v>
      </c>
      <c r="C7717" t="s">
        <v>1497</v>
      </c>
      <c r="D7717">
        <v>10887</v>
      </c>
      <c r="E7717" t="s">
        <v>54</v>
      </c>
      <c r="G7717" t="s">
        <v>15</v>
      </c>
      <c r="H7717">
        <v>143000</v>
      </c>
      <c r="I7717" t="s">
        <v>1498</v>
      </c>
      <c r="J7717" s="7">
        <v>46</v>
      </c>
      <c r="K7717" t="s">
        <v>17</v>
      </c>
      <c r="L7717" t="s">
        <v>18</v>
      </c>
      <c r="M7717" t="str">
        <f t="shared" si="120"/>
        <v>Sat</v>
      </c>
      <c r="N7717" t="str">
        <f>VLOOKUP(Query1[[#This Row],[Age]],'Age Group Vlookup'!B$3:C$6,2,TRUE)</f>
        <v>40-49</v>
      </c>
    </row>
    <row r="7718" spans="1:14" x14ac:dyDescent="0.3">
      <c r="A7718" t="s">
        <v>8732</v>
      </c>
      <c r="B7718" s="1">
        <v>42684</v>
      </c>
      <c r="C7718" t="s">
        <v>76</v>
      </c>
      <c r="D7718">
        <v>40319</v>
      </c>
      <c r="E7718" t="s">
        <v>21</v>
      </c>
      <c r="G7718" t="s">
        <v>15</v>
      </c>
      <c r="H7718">
        <v>596000</v>
      </c>
      <c r="I7718" t="s">
        <v>78</v>
      </c>
      <c r="J7718" s="7">
        <v>22</v>
      </c>
      <c r="K7718" t="s">
        <v>27</v>
      </c>
      <c r="L7718" t="s">
        <v>28</v>
      </c>
      <c r="M7718" t="str">
        <f t="shared" si="120"/>
        <v>Thu</v>
      </c>
      <c r="N7718" t="str">
        <f>VLOOKUP(Query1[[#This Row],[Age]],'Age Group Vlookup'!B$3:C$6,2,TRUE)</f>
        <v>20-29</v>
      </c>
    </row>
    <row r="7719" spans="1:14" x14ac:dyDescent="0.3">
      <c r="A7719" t="s">
        <v>8733</v>
      </c>
      <c r="B7719" s="1">
        <v>42728</v>
      </c>
      <c r="C7719" t="s">
        <v>1097</v>
      </c>
      <c r="D7719">
        <v>46269</v>
      </c>
      <c r="E7719" t="s">
        <v>43</v>
      </c>
      <c r="G7719" t="s">
        <v>15</v>
      </c>
      <c r="H7719">
        <v>618000</v>
      </c>
      <c r="I7719" t="s">
        <v>1098</v>
      </c>
      <c r="J7719" s="7">
        <v>30</v>
      </c>
      <c r="K7719" t="s">
        <v>17</v>
      </c>
      <c r="L7719" t="s">
        <v>18</v>
      </c>
      <c r="M7719" t="str">
        <f t="shared" si="120"/>
        <v>Sat</v>
      </c>
      <c r="N7719" t="str">
        <f>VLOOKUP(Query1[[#This Row],[Age]],'Age Group Vlookup'!B$3:C$6,2,TRUE)</f>
        <v>30-39</v>
      </c>
    </row>
    <row r="7720" spans="1:14" x14ac:dyDescent="0.3">
      <c r="A7720" t="s">
        <v>8734</v>
      </c>
      <c r="B7720" s="1">
        <v>42604</v>
      </c>
      <c r="C7720" t="s">
        <v>304</v>
      </c>
      <c r="D7720">
        <v>47351</v>
      </c>
      <c r="E7720" t="s">
        <v>58</v>
      </c>
      <c r="G7720" t="s">
        <v>15</v>
      </c>
      <c r="H7720">
        <v>395000</v>
      </c>
      <c r="I7720" t="s">
        <v>305</v>
      </c>
      <c r="J7720" s="7">
        <v>32</v>
      </c>
      <c r="K7720" t="s">
        <v>27</v>
      </c>
      <c r="L7720" t="s">
        <v>28</v>
      </c>
      <c r="M7720" t="str">
        <f t="shared" si="120"/>
        <v>Mon</v>
      </c>
      <c r="N7720" t="str">
        <f>VLOOKUP(Query1[[#This Row],[Age]],'Age Group Vlookup'!B$3:C$6,2,TRUE)</f>
        <v>30-39</v>
      </c>
    </row>
    <row r="7721" spans="1:14" x14ac:dyDescent="0.3">
      <c r="A7721" t="s">
        <v>8735</v>
      </c>
      <c r="B7721" s="1">
        <v>42494</v>
      </c>
      <c r="C7721" t="s">
        <v>1039</v>
      </c>
      <c r="D7721">
        <v>29307</v>
      </c>
      <c r="E7721" t="s">
        <v>36</v>
      </c>
      <c r="G7721" t="s">
        <v>15</v>
      </c>
      <c r="H7721">
        <v>686000</v>
      </c>
      <c r="I7721" t="s">
        <v>1040</v>
      </c>
      <c r="J7721" s="7">
        <v>32</v>
      </c>
      <c r="K7721" t="s">
        <v>27</v>
      </c>
      <c r="L7721" t="s">
        <v>28</v>
      </c>
      <c r="M7721" t="str">
        <f t="shared" si="120"/>
        <v>Wed</v>
      </c>
      <c r="N7721" t="str">
        <f>VLOOKUP(Query1[[#This Row],[Age]],'Age Group Vlookup'!B$3:C$6,2,TRUE)</f>
        <v>30-39</v>
      </c>
    </row>
    <row r="7722" spans="1:14" x14ac:dyDescent="0.3">
      <c r="A7722" t="s">
        <v>8736</v>
      </c>
      <c r="B7722" s="1">
        <v>42473</v>
      </c>
      <c r="C7722" t="s">
        <v>857</v>
      </c>
      <c r="D7722">
        <v>47906</v>
      </c>
      <c r="E7722" t="s">
        <v>108</v>
      </c>
      <c r="G7722" t="s">
        <v>32</v>
      </c>
      <c r="H7722">
        <v>128000</v>
      </c>
      <c r="I7722" t="s">
        <v>858</v>
      </c>
      <c r="J7722" s="7">
        <v>38</v>
      </c>
      <c r="K7722" t="s">
        <v>27</v>
      </c>
      <c r="L7722" t="s">
        <v>28</v>
      </c>
      <c r="M7722" t="str">
        <f t="shared" si="120"/>
        <v>Wed</v>
      </c>
      <c r="N7722" t="str">
        <f>VLOOKUP(Query1[[#This Row],[Age]],'Age Group Vlookup'!B$3:C$6,2,TRUE)</f>
        <v>30-39</v>
      </c>
    </row>
    <row r="7723" spans="1:14" x14ac:dyDescent="0.3">
      <c r="A7723" t="s">
        <v>8737</v>
      </c>
      <c r="B7723" s="1">
        <v>42370</v>
      </c>
      <c r="C7723" t="s">
        <v>120</v>
      </c>
      <c r="D7723">
        <v>31771</v>
      </c>
      <c r="E7723" t="s">
        <v>133</v>
      </c>
      <c r="G7723" t="s">
        <v>15</v>
      </c>
      <c r="H7723">
        <v>183000</v>
      </c>
      <c r="I7723" t="s">
        <v>121</v>
      </c>
      <c r="J7723" s="7">
        <v>42</v>
      </c>
      <c r="K7723" t="s">
        <v>17</v>
      </c>
      <c r="L7723" t="s">
        <v>18</v>
      </c>
      <c r="M7723" t="str">
        <f t="shared" si="120"/>
        <v>Fri</v>
      </c>
      <c r="N7723" t="str">
        <f>VLOOKUP(Query1[[#This Row],[Age]],'Age Group Vlookup'!B$3:C$6,2,TRUE)</f>
        <v>40-49</v>
      </c>
    </row>
    <row r="7724" spans="1:14" x14ac:dyDescent="0.3">
      <c r="A7724" t="s">
        <v>8738</v>
      </c>
      <c r="B7724" s="1">
        <v>42568</v>
      </c>
      <c r="C7724" t="s">
        <v>80</v>
      </c>
      <c r="D7724">
        <v>25277</v>
      </c>
      <c r="E7724" t="s">
        <v>133</v>
      </c>
      <c r="G7724" t="s">
        <v>32</v>
      </c>
      <c r="H7724">
        <v>196000</v>
      </c>
      <c r="I7724" t="s">
        <v>81</v>
      </c>
      <c r="J7724" s="7">
        <v>30</v>
      </c>
      <c r="K7724" t="s">
        <v>32</v>
      </c>
      <c r="L7724" t="s">
        <v>33</v>
      </c>
      <c r="M7724" t="str">
        <f t="shared" si="120"/>
        <v>Sun</v>
      </c>
      <c r="N7724" t="str">
        <f>VLOOKUP(Query1[[#This Row],[Age]],'Age Group Vlookup'!B$3:C$6,2,TRUE)</f>
        <v>30-39</v>
      </c>
    </row>
    <row r="7725" spans="1:14" x14ac:dyDescent="0.3">
      <c r="A7725" t="s">
        <v>8739</v>
      </c>
      <c r="B7725" s="1">
        <v>42693</v>
      </c>
      <c r="C7725" t="s">
        <v>1012</v>
      </c>
      <c r="D7725">
        <v>35724</v>
      </c>
      <c r="E7725" t="s">
        <v>36</v>
      </c>
      <c r="G7725" t="s">
        <v>17</v>
      </c>
      <c r="H7725">
        <v>37000</v>
      </c>
      <c r="I7725" t="s">
        <v>1013</v>
      </c>
      <c r="J7725" s="7">
        <v>50</v>
      </c>
      <c r="K7725" t="s">
        <v>27</v>
      </c>
      <c r="L7725" t="s">
        <v>28</v>
      </c>
      <c r="M7725" t="str">
        <f t="shared" si="120"/>
        <v>Sat</v>
      </c>
      <c r="N7725" t="str">
        <f>VLOOKUP(Query1[[#This Row],[Age]],'Age Group Vlookup'!B$3:C$6,2,TRUE)</f>
        <v>50-59</v>
      </c>
    </row>
    <row r="7726" spans="1:14" x14ac:dyDescent="0.3">
      <c r="A7726" t="s">
        <v>8740</v>
      </c>
      <c r="B7726" s="1">
        <v>42598</v>
      </c>
      <c r="C7726" t="s">
        <v>2615</v>
      </c>
      <c r="D7726">
        <v>37790</v>
      </c>
      <c r="E7726" t="s">
        <v>25</v>
      </c>
      <c r="G7726" t="s">
        <v>15</v>
      </c>
      <c r="H7726">
        <v>669000</v>
      </c>
      <c r="I7726" t="s">
        <v>2616</v>
      </c>
      <c r="J7726" s="7">
        <v>41</v>
      </c>
      <c r="K7726" t="s">
        <v>17</v>
      </c>
      <c r="L7726" t="s">
        <v>18</v>
      </c>
      <c r="M7726" t="str">
        <f t="shared" si="120"/>
        <v>Tue</v>
      </c>
      <c r="N7726" t="str">
        <f>VLOOKUP(Query1[[#This Row],[Age]],'Age Group Vlookup'!B$3:C$6,2,TRUE)</f>
        <v>40-49</v>
      </c>
    </row>
    <row r="7727" spans="1:14" x14ac:dyDescent="0.3">
      <c r="A7727" t="s">
        <v>8741</v>
      </c>
      <c r="B7727" s="1">
        <v>42574</v>
      </c>
      <c r="C7727" t="s">
        <v>1445</v>
      </c>
      <c r="D7727">
        <v>17491</v>
      </c>
      <c r="E7727" t="s">
        <v>47</v>
      </c>
      <c r="G7727" t="s">
        <v>17</v>
      </c>
      <c r="H7727">
        <v>19000</v>
      </c>
      <c r="I7727" t="s">
        <v>786</v>
      </c>
      <c r="J7727" s="7">
        <v>37</v>
      </c>
      <c r="K7727" t="s">
        <v>27</v>
      </c>
      <c r="L7727" t="s">
        <v>28</v>
      </c>
      <c r="M7727" t="str">
        <f t="shared" si="120"/>
        <v>Sat</v>
      </c>
      <c r="N7727" t="str">
        <f>VLOOKUP(Query1[[#This Row],[Age]],'Age Group Vlookup'!B$3:C$6,2,TRUE)</f>
        <v>30-39</v>
      </c>
    </row>
    <row r="7728" spans="1:14" x14ac:dyDescent="0.3">
      <c r="A7728" t="s">
        <v>8742</v>
      </c>
      <c r="B7728" s="1">
        <v>42726</v>
      </c>
      <c r="C7728" t="s">
        <v>1451</v>
      </c>
      <c r="D7728">
        <v>38520</v>
      </c>
      <c r="E7728" t="s">
        <v>62</v>
      </c>
      <c r="G7728" t="s">
        <v>15</v>
      </c>
      <c r="H7728">
        <v>395000</v>
      </c>
      <c r="I7728" t="s">
        <v>1452</v>
      </c>
      <c r="J7728" s="7">
        <v>33</v>
      </c>
      <c r="K7728" t="s">
        <v>27</v>
      </c>
      <c r="L7728" t="s">
        <v>28</v>
      </c>
      <c r="M7728" t="str">
        <f t="shared" si="120"/>
        <v>Thu</v>
      </c>
      <c r="N7728" t="str">
        <f>VLOOKUP(Query1[[#This Row],[Age]],'Age Group Vlookup'!B$3:C$6,2,TRUE)</f>
        <v>30-39</v>
      </c>
    </row>
    <row r="7729" spans="1:14" x14ac:dyDescent="0.3">
      <c r="A7729" t="s">
        <v>8743</v>
      </c>
      <c r="B7729" s="1">
        <v>42484</v>
      </c>
      <c r="C7729" t="s">
        <v>1039</v>
      </c>
      <c r="D7729">
        <v>42067</v>
      </c>
      <c r="E7729" t="s">
        <v>36</v>
      </c>
      <c r="G7729" t="s">
        <v>15</v>
      </c>
      <c r="H7729">
        <v>686000</v>
      </c>
      <c r="I7729" t="s">
        <v>1040</v>
      </c>
      <c r="J7729" s="7">
        <v>32</v>
      </c>
      <c r="K7729" t="s">
        <v>27</v>
      </c>
      <c r="L7729" t="s">
        <v>28</v>
      </c>
      <c r="M7729" t="str">
        <f t="shared" si="120"/>
        <v>Sun</v>
      </c>
      <c r="N7729" t="str">
        <f>VLOOKUP(Query1[[#This Row],[Age]],'Age Group Vlookup'!B$3:C$6,2,TRUE)</f>
        <v>30-39</v>
      </c>
    </row>
    <row r="7730" spans="1:14" x14ac:dyDescent="0.3">
      <c r="A7730" t="s">
        <v>8744</v>
      </c>
      <c r="B7730" s="1">
        <v>42566</v>
      </c>
      <c r="C7730" t="s">
        <v>964</v>
      </c>
      <c r="D7730">
        <v>5132</v>
      </c>
      <c r="E7730" t="s">
        <v>77</v>
      </c>
      <c r="G7730" t="s">
        <v>15</v>
      </c>
      <c r="H7730">
        <v>406000</v>
      </c>
      <c r="I7730" t="s">
        <v>965</v>
      </c>
      <c r="J7730" s="7">
        <v>42</v>
      </c>
      <c r="K7730" t="s">
        <v>32</v>
      </c>
      <c r="L7730" t="s">
        <v>33</v>
      </c>
      <c r="M7730" t="str">
        <f t="shared" si="120"/>
        <v>Fri</v>
      </c>
      <c r="N7730" t="str">
        <f>VLOOKUP(Query1[[#This Row],[Age]],'Age Group Vlookup'!B$3:C$6,2,TRUE)</f>
        <v>40-49</v>
      </c>
    </row>
    <row r="7731" spans="1:14" x14ac:dyDescent="0.3">
      <c r="A7731" t="s">
        <v>8745</v>
      </c>
      <c r="B7731" s="1">
        <v>42570</v>
      </c>
      <c r="C7731" t="s">
        <v>881</v>
      </c>
      <c r="D7731">
        <v>269</v>
      </c>
      <c r="E7731" t="s">
        <v>43</v>
      </c>
      <c r="G7731" t="s">
        <v>17</v>
      </c>
      <c r="H7731">
        <v>33000</v>
      </c>
      <c r="I7731" t="s">
        <v>882</v>
      </c>
      <c r="J7731" s="7">
        <v>36</v>
      </c>
      <c r="K7731" t="s">
        <v>27</v>
      </c>
      <c r="L7731" t="s">
        <v>28</v>
      </c>
      <c r="M7731" t="str">
        <f t="shared" si="120"/>
        <v>Tue</v>
      </c>
      <c r="N7731" t="str">
        <f>VLOOKUP(Query1[[#This Row],[Age]],'Age Group Vlookup'!B$3:C$6,2,TRUE)</f>
        <v>30-39</v>
      </c>
    </row>
    <row r="7732" spans="1:14" x14ac:dyDescent="0.3">
      <c r="A7732" t="s">
        <v>8746</v>
      </c>
      <c r="B7732" s="1">
        <v>42436</v>
      </c>
      <c r="C7732" t="s">
        <v>1663</v>
      </c>
      <c r="D7732">
        <v>35670</v>
      </c>
      <c r="E7732" t="s">
        <v>43</v>
      </c>
      <c r="G7732" t="s">
        <v>32</v>
      </c>
      <c r="H7732">
        <v>100000</v>
      </c>
      <c r="I7732" t="s">
        <v>1664</v>
      </c>
      <c r="J7732" s="7">
        <v>30</v>
      </c>
      <c r="K7732" t="s">
        <v>32</v>
      </c>
      <c r="L7732" t="s">
        <v>33</v>
      </c>
      <c r="M7732" t="str">
        <f t="shared" si="120"/>
        <v>Mon</v>
      </c>
      <c r="N7732" t="str">
        <f>VLOOKUP(Query1[[#This Row],[Age]],'Age Group Vlookup'!B$3:C$6,2,TRUE)</f>
        <v>30-39</v>
      </c>
    </row>
    <row r="7733" spans="1:14" x14ac:dyDescent="0.3">
      <c r="A7733" t="s">
        <v>8747</v>
      </c>
      <c r="B7733" s="1">
        <v>42711</v>
      </c>
      <c r="C7733" t="s">
        <v>1717</v>
      </c>
      <c r="D7733">
        <v>28916</v>
      </c>
      <c r="E7733" t="s">
        <v>137</v>
      </c>
      <c r="G7733" t="s">
        <v>15</v>
      </c>
      <c r="H7733">
        <v>773000</v>
      </c>
      <c r="I7733" t="s">
        <v>1718</v>
      </c>
      <c r="J7733" s="7">
        <v>34</v>
      </c>
      <c r="K7733" t="s">
        <v>27</v>
      </c>
      <c r="L7733" t="s">
        <v>28</v>
      </c>
      <c r="M7733" t="str">
        <f t="shared" si="120"/>
        <v>Wed</v>
      </c>
      <c r="N7733" t="str">
        <f>VLOOKUP(Query1[[#This Row],[Age]],'Age Group Vlookup'!B$3:C$6,2,TRUE)</f>
        <v>30-39</v>
      </c>
    </row>
    <row r="7734" spans="1:14" x14ac:dyDescent="0.3">
      <c r="A7734" t="s">
        <v>8748</v>
      </c>
      <c r="B7734" s="1">
        <v>42512</v>
      </c>
      <c r="C7734" t="s">
        <v>1117</v>
      </c>
      <c r="D7734">
        <v>27757</v>
      </c>
      <c r="E7734" t="s">
        <v>43</v>
      </c>
      <c r="G7734" t="s">
        <v>15</v>
      </c>
      <c r="H7734">
        <v>773000</v>
      </c>
      <c r="I7734" t="s">
        <v>1118</v>
      </c>
      <c r="J7734" s="7">
        <v>29</v>
      </c>
      <c r="K7734" t="s">
        <v>17</v>
      </c>
      <c r="L7734" t="s">
        <v>18</v>
      </c>
      <c r="M7734" t="str">
        <f t="shared" si="120"/>
        <v>Sun</v>
      </c>
      <c r="N7734" t="str">
        <f>VLOOKUP(Query1[[#This Row],[Age]],'Age Group Vlookup'!B$3:C$6,2,TRUE)</f>
        <v>20-29</v>
      </c>
    </row>
    <row r="7735" spans="1:14" x14ac:dyDescent="0.3">
      <c r="A7735" t="s">
        <v>8749</v>
      </c>
      <c r="B7735" s="1">
        <v>42436</v>
      </c>
      <c r="C7735" t="s">
        <v>386</v>
      </c>
      <c r="D7735">
        <v>7058</v>
      </c>
      <c r="E7735" t="s">
        <v>25</v>
      </c>
      <c r="G7735" t="s">
        <v>15</v>
      </c>
      <c r="H7735">
        <v>266000</v>
      </c>
      <c r="I7735" t="s">
        <v>387</v>
      </c>
      <c r="J7735" s="7">
        <v>28</v>
      </c>
      <c r="K7735" t="s">
        <v>32</v>
      </c>
      <c r="L7735" t="s">
        <v>33</v>
      </c>
      <c r="M7735" t="str">
        <f t="shared" si="120"/>
        <v>Mon</v>
      </c>
      <c r="N7735" t="str">
        <f>VLOOKUP(Query1[[#This Row],[Age]],'Age Group Vlookup'!B$3:C$6,2,TRUE)</f>
        <v>20-29</v>
      </c>
    </row>
    <row r="7736" spans="1:14" x14ac:dyDescent="0.3">
      <c r="A7736" t="s">
        <v>8750</v>
      </c>
      <c r="B7736" s="1">
        <v>42533</v>
      </c>
      <c r="C7736" t="s">
        <v>451</v>
      </c>
      <c r="D7736">
        <v>18199</v>
      </c>
      <c r="E7736" t="s">
        <v>133</v>
      </c>
      <c r="G7736" t="s">
        <v>17</v>
      </c>
      <c r="H7736">
        <v>50000</v>
      </c>
      <c r="I7736" t="s">
        <v>452</v>
      </c>
      <c r="J7736" s="7">
        <v>20</v>
      </c>
      <c r="K7736" t="s">
        <v>27</v>
      </c>
      <c r="L7736" t="s">
        <v>28</v>
      </c>
      <c r="M7736" t="str">
        <f t="shared" si="120"/>
        <v>Sun</v>
      </c>
      <c r="N7736" t="str">
        <f>VLOOKUP(Query1[[#This Row],[Age]],'Age Group Vlookup'!B$3:C$6,2,TRUE)</f>
        <v>20-29</v>
      </c>
    </row>
    <row r="7737" spans="1:14" x14ac:dyDescent="0.3">
      <c r="A7737" t="s">
        <v>8751</v>
      </c>
      <c r="B7737" s="1">
        <v>42638</v>
      </c>
      <c r="C7737" t="s">
        <v>638</v>
      </c>
      <c r="D7737">
        <v>19742</v>
      </c>
      <c r="E7737" t="s">
        <v>69</v>
      </c>
      <c r="G7737" t="s">
        <v>17</v>
      </c>
      <c r="H7737">
        <v>21000</v>
      </c>
      <c r="I7737" t="s">
        <v>639</v>
      </c>
      <c r="J7737" s="7">
        <v>30</v>
      </c>
      <c r="K7737" t="s">
        <v>17</v>
      </c>
      <c r="L7737" t="s">
        <v>18</v>
      </c>
      <c r="M7737" t="str">
        <f t="shared" si="120"/>
        <v>Sun</v>
      </c>
      <c r="N7737" t="str">
        <f>VLOOKUP(Query1[[#This Row],[Age]],'Age Group Vlookup'!B$3:C$6,2,TRUE)</f>
        <v>30-39</v>
      </c>
    </row>
    <row r="7738" spans="1:14" x14ac:dyDescent="0.3">
      <c r="A7738" t="s">
        <v>8752</v>
      </c>
      <c r="B7738" s="1">
        <v>42584</v>
      </c>
      <c r="C7738" t="s">
        <v>917</v>
      </c>
      <c r="D7738">
        <v>11396</v>
      </c>
      <c r="E7738" t="s">
        <v>25</v>
      </c>
      <c r="G7738" t="s">
        <v>17</v>
      </c>
      <c r="H7738">
        <v>41000</v>
      </c>
      <c r="I7738" t="s">
        <v>918</v>
      </c>
      <c r="J7738" s="7">
        <v>23</v>
      </c>
      <c r="K7738" t="s">
        <v>27</v>
      </c>
      <c r="L7738" t="s">
        <v>28</v>
      </c>
      <c r="M7738" t="str">
        <f t="shared" si="120"/>
        <v>Tue</v>
      </c>
      <c r="N7738" t="str">
        <f>VLOOKUP(Query1[[#This Row],[Age]],'Age Group Vlookup'!B$3:C$6,2,TRUE)</f>
        <v>20-29</v>
      </c>
    </row>
    <row r="7739" spans="1:14" x14ac:dyDescent="0.3">
      <c r="A7739" t="s">
        <v>8753</v>
      </c>
      <c r="B7739" s="1">
        <v>42552</v>
      </c>
      <c r="C7739" t="s">
        <v>995</v>
      </c>
      <c r="D7739">
        <v>33830</v>
      </c>
      <c r="E7739" t="s">
        <v>25</v>
      </c>
      <c r="G7739" t="s">
        <v>15</v>
      </c>
      <c r="H7739">
        <v>667000</v>
      </c>
      <c r="I7739" t="s">
        <v>996</v>
      </c>
      <c r="J7739" s="7">
        <v>37</v>
      </c>
      <c r="K7739" t="s">
        <v>32</v>
      </c>
      <c r="L7739" t="s">
        <v>33</v>
      </c>
      <c r="M7739" t="str">
        <f t="shared" si="120"/>
        <v>Fri</v>
      </c>
      <c r="N7739" t="str">
        <f>VLOOKUP(Query1[[#This Row],[Age]],'Age Group Vlookup'!B$3:C$6,2,TRUE)</f>
        <v>30-39</v>
      </c>
    </row>
    <row r="7740" spans="1:14" x14ac:dyDescent="0.3">
      <c r="A7740" t="s">
        <v>8754</v>
      </c>
      <c r="B7740" s="1">
        <v>42677</v>
      </c>
      <c r="C7740" t="s">
        <v>663</v>
      </c>
      <c r="D7740">
        <v>7830</v>
      </c>
      <c r="E7740" t="s">
        <v>62</v>
      </c>
      <c r="G7740" t="s">
        <v>17</v>
      </c>
      <c r="H7740">
        <v>8000</v>
      </c>
      <c r="I7740" t="s">
        <v>664</v>
      </c>
      <c r="J7740" s="7">
        <v>33</v>
      </c>
      <c r="K7740" t="s">
        <v>27</v>
      </c>
      <c r="L7740" t="s">
        <v>28</v>
      </c>
      <c r="M7740" t="str">
        <f t="shared" si="120"/>
        <v>Thu</v>
      </c>
      <c r="N7740" t="str">
        <f>VLOOKUP(Query1[[#This Row],[Age]],'Age Group Vlookup'!B$3:C$6,2,TRUE)</f>
        <v>30-39</v>
      </c>
    </row>
    <row r="7741" spans="1:14" x14ac:dyDescent="0.3">
      <c r="A7741" t="s">
        <v>8755</v>
      </c>
      <c r="B7741" s="1">
        <v>42729</v>
      </c>
      <c r="C7741" t="s">
        <v>57</v>
      </c>
      <c r="D7741">
        <v>28365</v>
      </c>
      <c r="E7741" t="s">
        <v>69</v>
      </c>
      <c r="G7741" t="s">
        <v>15</v>
      </c>
      <c r="H7741">
        <v>405000</v>
      </c>
      <c r="I7741" t="s">
        <v>59</v>
      </c>
      <c r="J7741" s="7">
        <v>38</v>
      </c>
      <c r="K7741" t="s">
        <v>17</v>
      </c>
      <c r="L7741" t="s">
        <v>18</v>
      </c>
      <c r="M7741" t="str">
        <f t="shared" si="120"/>
        <v>Sun</v>
      </c>
      <c r="N7741" t="str">
        <f>VLOOKUP(Query1[[#This Row],[Age]],'Age Group Vlookup'!B$3:C$6,2,TRUE)</f>
        <v>30-39</v>
      </c>
    </row>
    <row r="7742" spans="1:14" x14ac:dyDescent="0.3">
      <c r="A7742" t="s">
        <v>8756</v>
      </c>
      <c r="B7742" s="1">
        <v>42630</v>
      </c>
      <c r="C7742" t="s">
        <v>1831</v>
      </c>
      <c r="D7742">
        <v>44237</v>
      </c>
      <c r="E7742" t="s">
        <v>77</v>
      </c>
      <c r="G7742" t="s">
        <v>15</v>
      </c>
      <c r="H7742">
        <v>619000</v>
      </c>
      <c r="I7742" t="s">
        <v>1832</v>
      </c>
      <c r="J7742" s="7">
        <v>31</v>
      </c>
      <c r="K7742" t="s">
        <v>17</v>
      </c>
      <c r="L7742" t="s">
        <v>18</v>
      </c>
      <c r="M7742" t="str">
        <f t="shared" si="120"/>
        <v>Sat</v>
      </c>
      <c r="N7742" t="str">
        <f>VLOOKUP(Query1[[#This Row],[Age]],'Age Group Vlookup'!B$3:C$6,2,TRUE)</f>
        <v>30-39</v>
      </c>
    </row>
    <row r="7743" spans="1:14" x14ac:dyDescent="0.3">
      <c r="A7743" t="s">
        <v>8757</v>
      </c>
      <c r="B7743" s="1">
        <v>42661</v>
      </c>
      <c r="C7743" t="s">
        <v>2859</v>
      </c>
      <c r="D7743">
        <v>5749</v>
      </c>
      <c r="E7743" t="s">
        <v>77</v>
      </c>
      <c r="G7743" t="s">
        <v>32</v>
      </c>
      <c r="H7743">
        <v>138000</v>
      </c>
      <c r="I7743" t="s">
        <v>2860</v>
      </c>
      <c r="J7743" s="7">
        <v>36</v>
      </c>
      <c r="K7743" t="s">
        <v>27</v>
      </c>
      <c r="L7743" t="s">
        <v>28</v>
      </c>
      <c r="M7743" t="str">
        <f t="shared" si="120"/>
        <v>Tue</v>
      </c>
      <c r="N7743" t="str">
        <f>VLOOKUP(Query1[[#This Row],[Age]],'Age Group Vlookup'!B$3:C$6,2,TRUE)</f>
        <v>30-39</v>
      </c>
    </row>
    <row r="7744" spans="1:14" x14ac:dyDescent="0.3">
      <c r="A7744" t="s">
        <v>8758</v>
      </c>
      <c r="B7744" s="1">
        <v>42595</v>
      </c>
      <c r="C7744" t="s">
        <v>441</v>
      </c>
      <c r="D7744">
        <v>49684</v>
      </c>
      <c r="E7744" t="s">
        <v>69</v>
      </c>
      <c r="G7744" t="s">
        <v>15</v>
      </c>
      <c r="H7744">
        <v>792000</v>
      </c>
      <c r="I7744" t="s">
        <v>442</v>
      </c>
      <c r="J7744" s="7">
        <v>31</v>
      </c>
      <c r="K7744" t="s">
        <v>27</v>
      </c>
      <c r="L7744" t="s">
        <v>28</v>
      </c>
      <c r="M7744" t="str">
        <f t="shared" si="120"/>
        <v>Sat</v>
      </c>
      <c r="N7744" t="str">
        <f>VLOOKUP(Query1[[#This Row],[Age]],'Age Group Vlookup'!B$3:C$6,2,TRUE)</f>
        <v>30-39</v>
      </c>
    </row>
    <row r="7745" spans="1:14" x14ac:dyDescent="0.3">
      <c r="A7745" t="s">
        <v>8759</v>
      </c>
      <c r="B7745" s="1">
        <v>42556</v>
      </c>
      <c r="C7745" t="s">
        <v>24</v>
      </c>
      <c r="D7745">
        <v>14163</v>
      </c>
      <c r="E7745" t="s">
        <v>43</v>
      </c>
      <c r="G7745" t="s">
        <v>17</v>
      </c>
      <c r="H7745">
        <v>36000</v>
      </c>
      <c r="I7745" t="s">
        <v>26</v>
      </c>
      <c r="J7745" s="7">
        <v>30</v>
      </c>
      <c r="K7745" t="s">
        <v>27</v>
      </c>
      <c r="L7745" t="s">
        <v>28</v>
      </c>
      <c r="M7745" t="str">
        <f t="shared" si="120"/>
        <v>Tue</v>
      </c>
      <c r="N7745" t="str">
        <f>VLOOKUP(Query1[[#This Row],[Age]],'Age Group Vlookup'!B$3:C$6,2,TRUE)</f>
        <v>30-39</v>
      </c>
    </row>
    <row r="7746" spans="1:14" x14ac:dyDescent="0.3">
      <c r="A7746" t="s">
        <v>8760</v>
      </c>
      <c r="B7746" s="1">
        <v>42470</v>
      </c>
      <c r="C7746" t="s">
        <v>857</v>
      </c>
      <c r="D7746">
        <v>3804</v>
      </c>
      <c r="E7746" t="s">
        <v>47</v>
      </c>
      <c r="G7746" t="s">
        <v>32</v>
      </c>
      <c r="H7746">
        <v>128000</v>
      </c>
      <c r="I7746" t="s">
        <v>858</v>
      </c>
      <c r="J7746" s="7">
        <v>38</v>
      </c>
      <c r="K7746" t="s">
        <v>27</v>
      </c>
      <c r="L7746" t="s">
        <v>28</v>
      </c>
      <c r="M7746" t="str">
        <f t="shared" ref="M7746:M7809" si="121">TEXT(B7746,"ddd")</f>
        <v>Sun</v>
      </c>
      <c r="N7746" t="str">
        <f>VLOOKUP(Query1[[#This Row],[Age]],'Age Group Vlookup'!B$3:C$6,2,TRUE)</f>
        <v>30-39</v>
      </c>
    </row>
    <row r="7747" spans="1:14" x14ac:dyDescent="0.3">
      <c r="A7747" t="s">
        <v>8761</v>
      </c>
      <c r="B7747" s="1">
        <v>42687</v>
      </c>
      <c r="C7747" t="s">
        <v>435</v>
      </c>
      <c r="D7747">
        <v>11029</v>
      </c>
      <c r="E7747" t="s">
        <v>62</v>
      </c>
      <c r="G7747" t="s">
        <v>32</v>
      </c>
      <c r="H7747">
        <v>148000</v>
      </c>
      <c r="I7747" t="s">
        <v>436</v>
      </c>
      <c r="J7747" s="7">
        <v>41</v>
      </c>
      <c r="K7747" t="s">
        <v>17</v>
      </c>
      <c r="L7747" t="s">
        <v>18</v>
      </c>
      <c r="M7747" t="str">
        <f t="shared" si="121"/>
        <v>Sun</v>
      </c>
      <c r="N7747" t="str">
        <f>VLOOKUP(Query1[[#This Row],[Age]],'Age Group Vlookup'!B$3:C$6,2,TRUE)</f>
        <v>40-49</v>
      </c>
    </row>
    <row r="7748" spans="1:14" x14ac:dyDescent="0.3">
      <c r="A7748" t="s">
        <v>8762</v>
      </c>
      <c r="B7748" s="1">
        <v>42683</v>
      </c>
      <c r="C7748" t="s">
        <v>290</v>
      </c>
      <c r="D7748">
        <v>446</v>
      </c>
      <c r="E7748" t="s">
        <v>21</v>
      </c>
      <c r="G7748" t="s">
        <v>15</v>
      </c>
      <c r="H7748">
        <v>444000</v>
      </c>
      <c r="I7748" t="s">
        <v>291</v>
      </c>
      <c r="J7748" s="7">
        <v>29</v>
      </c>
      <c r="K7748" t="s">
        <v>17</v>
      </c>
      <c r="L7748" t="s">
        <v>18</v>
      </c>
      <c r="M7748" t="str">
        <f t="shared" si="121"/>
        <v>Wed</v>
      </c>
      <c r="N7748" t="str">
        <f>VLOOKUP(Query1[[#This Row],[Age]],'Age Group Vlookup'!B$3:C$6,2,TRUE)</f>
        <v>20-29</v>
      </c>
    </row>
    <row r="7749" spans="1:14" x14ac:dyDescent="0.3">
      <c r="A7749" t="s">
        <v>8763</v>
      </c>
      <c r="B7749" s="1">
        <v>42466</v>
      </c>
      <c r="C7749" t="s">
        <v>758</v>
      </c>
      <c r="D7749">
        <v>19564</v>
      </c>
      <c r="E7749" t="s">
        <v>47</v>
      </c>
      <c r="G7749" t="s">
        <v>17</v>
      </c>
      <c r="H7749">
        <v>42000</v>
      </c>
      <c r="I7749" t="s">
        <v>759</v>
      </c>
      <c r="J7749" s="7">
        <v>48</v>
      </c>
      <c r="K7749" t="s">
        <v>17</v>
      </c>
      <c r="L7749" t="s">
        <v>18</v>
      </c>
      <c r="M7749" t="str">
        <f t="shared" si="121"/>
        <v>Wed</v>
      </c>
      <c r="N7749" t="str">
        <f>VLOOKUP(Query1[[#This Row],[Age]],'Age Group Vlookup'!B$3:C$6,2,TRUE)</f>
        <v>40-49</v>
      </c>
    </row>
    <row r="7750" spans="1:14" x14ac:dyDescent="0.3">
      <c r="A7750" t="s">
        <v>8764</v>
      </c>
      <c r="B7750" s="1">
        <v>42617</v>
      </c>
      <c r="C7750" t="s">
        <v>2167</v>
      </c>
      <c r="D7750">
        <v>48544</v>
      </c>
      <c r="E7750" t="s">
        <v>54</v>
      </c>
      <c r="G7750" t="s">
        <v>15</v>
      </c>
      <c r="H7750">
        <v>691000</v>
      </c>
      <c r="I7750" t="s">
        <v>2168</v>
      </c>
      <c r="J7750" s="7">
        <v>34</v>
      </c>
      <c r="K7750" t="s">
        <v>27</v>
      </c>
      <c r="L7750" t="s">
        <v>28</v>
      </c>
      <c r="M7750" t="str">
        <f t="shared" si="121"/>
        <v>Sun</v>
      </c>
      <c r="N7750" t="str">
        <f>VLOOKUP(Query1[[#This Row],[Age]],'Age Group Vlookup'!B$3:C$6,2,TRUE)</f>
        <v>30-39</v>
      </c>
    </row>
    <row r="7751" spans="1:14" x14ac:dyDescent="0.3">
      <c r="A7751" t="s">
        <v>8765</v>
      </c>
      <c r="B7751" s="1">
        <v>42532</v>
      </c>
      <c r="C7751" t="s">
        <v>872</v>
      </c>
      <c r="D7751">
        <v>293</v>
      </c>
      <c r="E7751" t="s">
        <v>25</v>
      </c>
      <c r="G7751" t="s">
        <v>32</v>
      </c>
      <c r="H7751">
        <v>56000</v>
      </c>
      <c r="I7751" t="s">
        <v>873</v>
      </c>
      <c r="J7751" s="7">
        <v>33</v>
      </c>
      <c r="K7751" t="s">
        <v>27</v>
      </c>
      <c r="L7751" t="s">
        <v>28</v>
      </c>
      <c r="M7751" t="str">
        <f t="shared" si="121"/>
        <v>Sat</v>
      </c>
      <c r="N7751" t="str">
        <f>VLOOKUP(Query1[[#This Row],[Age]],'Age Group Vlookup'!B$3:C$6,2,TRUE)</f>
        <v>30-39</v>
      </c>
    </row>
    <row r="7752" spans="1:14" x14ac:dyDescent="0.3">
      <c r="A7752" t="s">
        <v>8766</v>
      </c>
      <c r="B7752" s="1">
        <v>42511</v>
      </c>
      <c r="C7752" t="s">
        <v>263</v>
      </c>
      <c r="D7752">
        <v>41143</v>
      </c>
      <c r="E7752" t="s">
        <v>58</v>
      </c>
      <c r="G7752" t="s">
        <v>17</v>
      </c>
      <c r="H7752">
        <v>21000</v>
      </c>
      <c r="I7752" t="s">
        <v>264</v>
      </c>
      <c r="J7752" s="7">
        <v>33</v>
      </c>
      <c r="K7752" t="s">
        <v>27</v>
      </c>
      <c r="L7752" t="s">
        <v>28</v>
      </c>
      <c r="M7752" t="str">
        <f t="shared" si="121"/>
        <v>Sat</v>
      </c>
      <c r="N7752" t="str">
        <f>VLOOKUP(Query1[[#This Row],[Age]],'Age Group Vlookup'!B$3:C$6,2,TRUE)</f>
        <v>30-39</v>
      </c>
    </row>
    <row r="7753" spans="1:14" x14ac:dyDescent="0.3">
      <c r="A7753" t="s">
        <v>8767</v>
      </c>
      <c r="B7753" s="1">
        <v>42696</v>
      </c>
      <c r="C7753" t="s">
        <v>228</v>
      </c>
      <c r="D7753">
        <v>3297</v>
      </c>
      <c r="E7753" t="s">
        <v>108</v>
      </c>
      <c r="G7753" t="s">
        <v>15</v>
      </c>
      <c r="H7753">
        <v>301000</v>
      </c>
      <c r="I7753" t="s">
        <v>229</v>
      </c>
      <c r="J7753" s="7">
        <v>32</v>
      </c>
      <c r="K7753" t="s">
        <v>17</v>
      </c>
      <c r="L7753" t="s">
        <v>18</v>
      </c>
      <c r="M7753" t="str">
        <f t="shared" si="121"/>
        <v>Tue</v>
      </c>
      <c r="N7753" t="str">
        <f>VLOOKUP(Query1[[#This Row],[Age]],'Age Group Vlookup'!B$3:C$6,2,TRUE)</f>
        <v>30-39</v>
      </c>
    </row>
    <row r="7754" spans="1:14" x14ac:dyDescent="0.3">
      <c r="A7754" t="s">
        <v>8768</v>
      </c>
      <c r="B7754" s="1">
        <v>42428</v>
      </c>
      <c r="C7754" t="s">
        <v>140</v>
      </c>
      <c r="D7754">
        <v>8958</v>
      </c>
      <c r="E7754" t="s">
        <v>43</v>
      </c>
      <c r="G7754" t="s">
        <v>17</v>
      </c>
      <c r="H7754">
        <v>49000</v>
      </c>
      <c r="I7754" t="s">
        <v>141</v>
      </c>
      <c r="J7754" s="7">
        <v>27</v>
      </c>
      <c r="K7754" t="s">
        <v>32</v>
      </c>
      <c r="L7754" t="s">
        <v>33</v>
      </c>
      <c r="M7754" t="str">
        <f t="shared" si="121"/>
        <v>Sun</v>
      </c>
      <c r="N7754" t="str">
        <f>VLOOKUP(Query1[[#This Row],[Age]],'Age Group Vlookup'!B$3:C$6,2,TRUE)</f>
        <v>20-29</v>
      </c>
    </row>
    <row r="7755" spans="1:14" x14ac:dyDescent="0.3">
      <c r="A7755" t="s">
        <v>8769</v>
      </c>
      <c r="B7755" s="1">
        <v>42675</v>
      </c>
      <c r="C7755" t="s">
        <v>1213</v>
      </c>
      <c r="D7755">
        <v>31229</v>
      </c>
      <c r="E7755" t="s">
        <v>14</v>
      </c>
      <c r="G7755" t="s">
        <v>32</v>
      </c>
      <c r="H7755">
        <v>155000</v>
      </c>
      <c r="I7755" t="s">
        <v>1214</v>
      </c>
      <c r="J7755" s="7">
        <v>40</v>
      </c>
      <c r="K7755" t="s">
        <v>27</v>
      </c>
      <c r="L7755" t="s">
        <v>28</v>
      </c>
      <c r="M7755" t="str">
        <f t="shared" si="121"/>
        <v>Tue</v>
      </c>
      <c r="N7755" t="str">
        <f>VLOOKUP(Query1[[#This Row],[Age]],'Age Group Vlookup'!B$3:C$6,2,TRUE)</f>
        <v>40-49</v>
      </c>
    </row>
    <row r="7756" spans="1:14" x14ac:dyDescent="0.3">
      <c r="A7756" t="s">
        <v>8770</v>
      </c>
      <c r="B7756" s="1">
        <v>42475</v>
      </c>
      <c r="C7756" t="s">
        <v>779</v>
      </c>
      <c r="D7756">
        <v>25468</v>
      </c>
      <c r="E7756" t="s">
        <v>69</v>
      </c>
      <c r="G7756" t="s">
        <v>17</v>
      </c>
      <c r="H7756">
        <v>12000</v>
      </c>
      <c r="I7756" t="s">
        <v>780</v>
      </c>
      <c r="J7756" s="7">
        <v>39</v>
      </c>
      <c r="K7756" t="s">
        <v>27</v>
      </c>
      <c r="L7756" t="s">
        <v>28</v>
      </c>
      <c r="M7756" t="str">
        <f t="shared" si="121"/>
        <v>Fri</v>
      </c>
      <c r="N7756" t="str">
        <f>VLOOKUP(Query1[[#This Row],[Age]],'Age Group Vlookup'!B$3:C$6,2,TRUE)</f>
        <v>30-39</v>
      </c>
    </row>
    <row r="7757" spans="1:14" x14ac:dyDescent="0.3">
      <c r="A7757" t="s">
        <v>8771</v>
      </c>
      <c r="B7757" s="1">
        <v>42546</v>
      </c>
      <c r="C7757" t="s">
        <v>553</v>
      </c>
      <c r="D7757">
        <v>5688</v>
      </c>
      <c r="E7757" t="s">
        <v>69</v>
      </c>
      <c r="G7757" t="s">
        <v>17</v>
      </c>
      <c r="H7757">
        <v>17000</v>
      </c>
      <c r="I7757" t="s">
        <v>554</v>
      </c>
      <c r="J7757" s="7">
        <v>27</v>
      </c>
      <c r="K7757" t="s">
        <v>27</v>
      </c>
      <c r="L7757" t="s">
        <v>28</v>
      </c>
      <c r="M7757" t="str">
        <f t="shared" si="121"/>
        <v>Sat</v>
      </c>
      <c r="N7757" t="str">
        <f>VLOOKUP(Query1[[#This Row],[Age]],'Age Group Vlookup'!B$3:C$6,2,TRUE)</f>
        <v>20-29</v>
      </c>
    </row>
    <row r="7758" spans="1:14" x14ac:dyDescent="0.3">
      <c r="A7758" t="s">
        <v>8772</v>
      </c>
      <c r="B7758" s="1">
        <v>42571</v>
      </c>
      <c r="C7758" t="s">
        <v>983</v>
      </c>
      <c r="D7758">
        <v>12187</v>
      </c>
      <c r="E7758" t="s">
        <v>62</v>
      </c>
      <c r="G7758" t="s">
        <v>15</v>
      </c>
      <c r="H7758">
        <v>867000</v>
      </c>
      <c r="I7758" t="s">
        <v>984</v>
      </c>
      <c r="J7758" s="7">
        <v>44</v>
      </c>
      <c r="K7758" t="s">
        <v>32</v>
      </c>
      <c r="L7758" t="s">
        <v>33</v>
      </c>
      <c r="M7758" t="str">
        <f t="shared" si="121"/>
        <v>Wed</v>
      </c>
      <c r="N7758" t="str">
        <f>VLOOKUP(Query1[[#This Row],[Age]],'Age Group Vlookup'!B$3:C$6,2,TRUE)</f>
        <v>40-49</v>
      </c>
    </row>
    <row r="7759" spans="1:14" x14ac:dyDescent="0.3">
      <c r="A7759" t="s">
        <v>8773</v>
      </c>
      <c r="B7759" s="1">
        <v>42538</v>
      </c>
      <c r="C7759" t="s">
        <v>921</v>
      </c>
      <c r="D7759">
        <v>40640</v>
      </c>
      <c r="E7759" t="s">
        <v>58</v>
      </c>
      <c r="G7759" t="s">
        <v>32</v>
      </c>
      <c r="H7759">
        <v>113000</v>
      </c>
      <c r="I7759" t="s">
        <v>922</v>
      </c>
      <c r="J7759" s="7">
        <v>34</v>
      </c>
      <c r="K7759" t="s">
        <v>32</v>
      </c>
      <c r="L7759" t="s">
        <v>33</v>
      </c>
      <c r="M7759" t="str">
        <f t="shared" si="121"/>
        <v>Fri</v>
      </c>
      <c r="N7759" t="str">
        <f>VLOOKUP(Query1[[#This Row],[Age]],'Age Group Vlookup'!B$3:C$6,2,TRUE)</f>
        <v>30-39</v>
      </c>
    </row>
    <row r="7760" spans="1:14" x14ac:dyDescent="0.3">
      <c r="A7760" t="s">
        <v>8774</v>
      </c>
      <c r="B7760" s="1">
        <v>42476</v>
      </c>
      <c r="C7760" t="s">
        <v>1023</v>
      </c>
      <c r="D7760">
        <v>37226</v>
      </c>
      <c r="E7760" t="s">
        <v>62</v>
      </c>
      <c r="G7760" t="s">
        <v>15</v>
      </c>
      <c r="H7760">
        <v>889000</v>
      </c>
      <c r="I7760" t="s">
        <v>1024</v>
      </c>
      <c r="J7760" s="7">
        <v>45</v>
      </c>
      <c r="K7760" t="s">
        <v>32</v>
      </c>
      <c r="L7760" t="s">
        <v>33</v>
      </c>
      <c r="M7760" t="str">
        <f t="shared" si="121"/>
        <v>Sat</v>
      </c>
      <c r="N7760" t="str">
        <f>VLOOKUP(Query1[[#This Row],[Age]],'Age Group Vlookup'!B$3:C$6,2,TRUE)</f>
        <v>40-49</v>
      </c>
    </row>
    <row r="7761" spans="1:14" x14ac:dyDescent="0.3">
      <c r="A7761" t="s">
        <v>8775</v>
      </c>
      <c r="B7761" s="1">
        <v>42467</v>
      </c>
      <c r="C7761" t="s">
        <v>1932</v>
      </c>
      <c r="D7761">
        <v>3770</v>
      </c>
      <c r="E7761" t="s">
        <v>14</v>
      </c>
      <c r="G7761" t="s">
        <v>17</v>
      </c>
      <c r="H7761">
        <v>24000</v>
      </c>
      <c r="I7761" t="s">
        <v>1933</v>
      </c>
      <c r="J7761" s="7">
        <v>45</v>
      </c>
      <c r="K7761" t="s">
        <v>27</v>
      </c>
      <c r="L7761" t="s">
        <v>28</v>
      </c>
      <c r="M7761" t="str">
        <f t="shared" si="121"/>
        <v>Thu</v>
      </c>
      <c r="N7761" t="str">
        <f>VLOOKUP(Query1[[#This Row],[Age]],'Age Group Vlookup'!B$3:C$6,2,TRUE)</f>
        <v>40-49</v>
      </c>
    </row>
    <row r="7762" spans="1:14" x14ac:dyDescent="0.3">
      <c r="A7762" t="s">
        <v>8776</v>
      </c>
      <c r="B7762" s="1">
        <v>42720</v>
      </c>
      <c r="C7762" t="s">
        <v>263</v>
      </c>
      <c r="D7762">
        <v>46338</v>
      </c>
      <c r="E7762" t="s">
        <v>47</v>
      </c>
      <c r="G7762" t="s">
        <v>17</v>
      </c>
      <c r="H7762">
        <v>21000</v>
      </c>
      <c r="I7762" t="s">
        <v>264</v>
      </c>
      <c r="J7762" s="7">
        <v>33</v>
      </c>
      <c r="K7762" t="s">
        <v>27</v>
      </c>
      <c r="L7762" t="s">
        <v>28</v>
      </c>
      <c r="M7762" t="str">
        <f t="shared" si="121"/>
        <v>Fri</v>
      </c>
      <c r="N7762" t="str">
        <f>VLOOKUP(Query1[[#This Row],[Age]],'Age Group Vlookup'!B$3:C$6,2,TRUE)</f>
        <v>30-39</v>
      </c>
    </row>
    <row r="7763" spans="1:14" x14ac:dyDescent="0.3">
      <c r="A7763" t="s">
        <v>8777</v>
      </c>
      <c r="B7763" s="1">
        <v>42529</v>
      </c>
      <c r="C7763" t="s">
        <v>1296</v>
      </c>
      <c r="D7763">
        <v>28657</v>
      </c>
      <c r="E7763" t="s">
        <v>25</v>
      </c>
      <c r="G7763" t="s">
        <v>32</v>
      </c>
      <c r="H7763">
        <v>103000</v>
      </c>
      <c r="I7763" t="s">
        <v>1297</v>
      </c>
      <c r="J7763" s="7">
        <v>50</v>
      </c>
      <c r="K7763" t="s">
        <v>27</v>
      </c>
      <c r="L7763" t="s">
        <v>28</v>
      </c>
      <c r="M7763" t="str">
        <f t="shared" si="121"/>
        <v>Wed</v>
      </c>
      <c r="N7763" t="str">
        <f>VLOOKUP(Query1[[#This Row],[Age]],'Age Group Vlookup'!B$3:C$6,2,TRUE)</f>
        <v>50-59</v>
      </c>
    </row>
    <row r="7764" spans="1:14" x14ac:dyDescent="0.3">
      <c r="A7764" t="s">
        <v>8778</v>
      </c>
      <c r="B7764" s="1">
        <v>42660</v>
      </c>
      <c r="C7764" t="s">
        <v>2550</v>
      </c>
      <c r="D7764">
        <v>2382</v>
      </c>
      <c r="E7764" t="s">
        <v>43</v>
      </c>
      <c r="G7764" t="s">
        <v>32</v>
      </c>
      <c r="H7764">
        <v>80000</v>
      </c>
      <c r="I7764" t="s">
        <v>2551</v>
      </c>
      <c r="J7764" s="7">
        <v>39</v>
      </c>
      <c r="K7764" t="s">
        <v>27</v>
      </c>
      <c r="L7764" t="s">
        <v>28</v>
      </c>
      <c r="M7764" t="str">
        <f t="shared" si="121"/>
        <v>Mon</v>
      </c>
      <c r="N7764" t="str">
        <f>VLOOKUP(Query1[[#This Row],[Age]],'Age Group Vlookup'!B$3:C$6,2,TRUE)</f>
        <v>30-39</v>
      </c>
    </row>
    <row r="7765" spans="1:14" x14ac:dyDescent="0.3">
      <c r="A7765" t="s">
        <v>8779</v>
      </c>
      <c r="B7765" s="1">
        <v>42495</v>
      </c>
      <c r="C7765" t="s">
        <v>228</v>
      </c>
      <c r="D7765">
        <v>25951</v>
      </c>
      <c r="E7765" t="s">
        <v>25</v>
      </c>
      <c r="G7765" t="s">
        <v>15</v>
      </c>
      <c r="H7765">
        <v>301000</v>
      </c>
      <c r="I7765" t="s">
        <v>229</v>
      </c>
      <c r="J7765" s="7">
        <v>32</v>
      </c>
      <c r="K7765" t="s">
        <v>17</v>
      </c>
      <c r="L7765" t="s">
        <v>18</v>
      </c>
      <c r="M7765" t="str">
        <f t="shared" si="121"/>
        <v>Thu</v>
      </c>
      <c r="N7765" t="str">
        <f>VLOOKUP(Query1[[#This Row],[Age]],'Age Group Vlookup'!B$3:C$6,2,TRUE)</f>
        <v>30-39</v>
      </c>
    </row>
    <row r="7766" spans="1:14" x14ac:dyDescent="0.3">
      <c r="A7766" t="s">
        <v>8780</v>
      </c>
      <c r="B7766" s="1">
        <v>42377</v>
      </c>
      <c r="C7766" t="s">
        <v>762</v>
      </c>
      <c r="D7766">
        <v>7034</v>
      </c>
      <c r="E7766" t="s">
        <v>137</v>
      </c>
      <c r="G7766" t="s">
        <v>15</v>
      </c>
      <c r="H7766">
        <v>640000</v>
      </c>
      <c r="I7766" t="s">
        <v>763</v>
      </c>
      <c r="J7766" s="7">
        <v>33</v>
      </c>
      <c r="K7766" t="s">
        <v>32</v>
      </c>
      <c r="L7766" t="s">
        <v>33</v>
      </c>
      <c r="M7766" t="str">
        <f t="shared" si="121"/>
        <v>Fri</v>
      </c>
      <c r="N7766" t="str">
        <f>VLOOKUP(Query1[[#This Row],[Age]],'Age Group Vlookup'!B$3:C$6,2,TRUE)</f>
        <v>30-39</v>
      </c>
    </row>
    <row r="7767" spans="1:14" x14ac:dyDescent="0.3">
      <c r="A7767" t="s">
        <v>8781</v>
      </c>
      <c r="B7767" s="1">
        <v>42437</v>
      </c>
      <c r="C7767" t="s">
        <v>175</v>
      </c>
      <c r="D7767">
        <v>26885</v>
      </c>
      <c r="E7767" t="s">
        <v>58</v>
      </c>
      <c r="G7767" t="s">
        <v>17</v>
      </c>
      <c r="H7767">
        <v>29000</v>
      </c>
      <c r="I7767" t="s">
        <v>176</v>
      </c>
      <c r="J7767" s="7">
        <v>46</v>
      </c>
      <c r="K7767" t="s">
        <v>32</v>
      </c>
      <c r="L7767" t="s">
        <v>33</v>
      </c>
      <c r="M7767" t="str">
        <f t="shared" si="121"/>
        <v>Tue</v>
      </c>
      <c r="N7767" t="str">
        <f>VLOOKUP(Query1[[#This Row],[Age]],'Age Group Vlookup'!B$3:C$6,2,TRUE)</f>
        <v>40-49</v>
      </c>
    </row>
    <row r="7768" spans="1:14" x14ac:dyDescent="0.3">
      <c r="A7768" t="s">
        <v>8782</v>
      </c>
      <c r="B7768" s="1">
        <v>42577</v>
      </c>
      <c r="C7768" t="s">
        <v>735</v>
      </c>
      <c r="D7768">
        <v>23127</v>
      </c>
      <c r="E7768" t="s">
        <v>21</v>
      </c>
      <c r="G7768" t="s">
        <v>15</v>
      </c>
      <c r="H7768">
        <v>660000</v>
      </c>
      <c r="I7768" t="s">
        <v>736</v>
      </c>
      <c r="J7768" s="7">
        <v>35</v>
      </c>
      <c r="K7768" t="s">
        <v>17</v>
      </c>
      <c r="L7768" t="s">
        <v>18</v>
      </c>
      <c r="M7768" t="str">
        <f t="shared" si="121"/>
        <v>Tue</v>
      </c>
      <c r="N7768" t="str">
        <f>VLOOKUP(Query1[[#This Row],[Age]],'Age Group Vlookup'!B$3:C$6,2,TRUE)</f>
        <v>30-39</v>
      </c>
    </row>
    <row r="7769" spans="1:14" x14ac:dyDescent="0.3">
      <c r="A7769" t="s">
        <v>8783</v>
      </c>
      <c r="B7769" s="1">
        <v>42416</v>
      </c>
      <c r="C7769" t="s">
        <v>794</v>
      </c>
      <c r="D7769">
        <v>49866</v>
      </c>
      <c r="E7769" t="s">
        <v>21</v>
      </c>
      <c r="G7769" t="s">
        <v>32</v>
      </c>
      <c r="H7769">
        <v>104000</v>
      </c>
      <c r="I7769" t="s">
        <v>795</v>
      </c>
      <c r="J7769" s="7">
        <v>33</v>
      </c>
      <c r="K7769" t="s">
        <v>17</v>
      </c>
      <c r="L7769" t="s">
        <v>18</v>
      </c>
      <c r="M7769" t="str">
        <f t="shared" si="121"/>
        <v>Tue</v>
      </c>
      <c r="N7769" t="str">
        <f>VLOOKUP(Query1[[#This Row],[Age]],'Age Group Vlookup'!B$3:C$6,2,TRUE)</f>
        <v>30-39</v>
      </c>
    </row>
    <row r="7770" spans="1:14" x14ac:dyDescent="0.3">
      <c r="A7770" t="s">
        <v>8784</v>
      </c>
      <c r="B7770" s="1">
        <v>42499</v>
      </c>
      <c r="C7770" t="s">
        <v>1457</v>
      </c>
      <c r="D7770">
        <v>24786</v>
      </c>
      <c r="E7770" t="s">
        <v>47</v>
      </c>
      <c r="G7770" t="s">
        <v>32</v>
      </c>
      <c r="H7770">
        <v>183000</v>
      </c>
      <c r="I7770" t="s">
        <v>1458</v>
      </c>
      <c r="J7770" s="7">
        <v>49</v>
      </c>
      <c r="K7770" t="s">
        <v>27</v>
      </c>
      <c r="L7770" t="s">
        <v>28</v>
      </c>
      <c r="M7770" t="str">
        <f t="shared" si="121"/>
        <v>Mon</v>
      </c>
      <c r="N7770" t="str">
        <f>VLOOKUP(Query1[[#This Row],[Age]],'Age Group Vlookup'!B$3:C$6,2,TRUE)</f>
        <v>40-49</v>
      </c>
    </row>
    <row r="7771" spans="1:14" x14ac:dyDescent="0.3">
      <c r="A7771" t="s">
        <v>8785</v>
      </c>
      <c r="B7771" s="1">
        <v>42416</v>
      </c>
      <c r="C7771" t="s">
        <v>1505</v>
      </c>
      <c r="D7771">
        <v>37358</v>
      </c>
      <c r="E7771" t="s">
        <v>150</v>
      </c>
      <c r="G7771" t="s">
        <v>32</v>
      </c>
      <c r="H7771">
        <v>82000</v>
      </c>
      <c r="I7771" t="s">
        <v>1506</v>
      </c>
      <c r="J7771" s="7">
        <v>43</v>
      </c>
      <c r="K7771" t="s">
        <v>27</v>
      </c>
      <c r="L7771" t="s">
        <v>28</v>
      </c>
      <c r="M7771" t="str">
        <f t="shared" si="121"/>
        <v>Tue</v>
      </c>
      <c r="N7771" t="str">
        <f>VLOOKUP(Query1[[#This Row],[Age]],'Age Group Vlookup'!B$3:C$6,2,TRUE)</f>
        <v>40-49</v>
      </c>
    </row>
    <row r="7772" spans="1:14" x14ac:dyDescent="0.3">
      <c r="A7772" t="s">
        <v>8786</v>
      </c>
      <c r="B7772" s="1">
        <v>42733</v>
      </c>
      <c r="C7772" t="s">
        <v>990</v>
      </c>
      <c r="D7772">
        <v>25807</v>
      </c>
      <c r="E7772" t="s">
        <v>69</v>
      </c>
      <c r="G7772" t="s">
        <v>17</v>
      </c>
      <c r="H7772">
        <v>35000</v>
      </c>
      <c r="I7772" t="s">
        <v>991</v>
      </c>
      <c r="J7772" s="7">
        <v>48</v>
      </c>
      <c r="K7772" t="s">
        <v>32</v>
      </c>
      <c r="L7772" t="s">
        <v>33</v>
      </c>
      <c r="M7772" t="str">
        <f t="shared" si="121"/>
        <v>Thu</v>
      </c>
      <c r="N7772" t="str">
        <f>VLOOKUP(Query1[[#This Row],[Age]],'Age Group Vlookup'!B$3:C$6,2,TRUE)</f>
        <v>40-49</v>
      </c>
    </row>
    <row r="7773" spans="1:14" x14ac:dyDescent="0.3">
      <c r="A7773" t="s">
        <v>8787</v>
      </c>
      <c r="B7773" s="1">
        <v>42489</v>
      </c>
      <c r="C7773" t="s">
        <v>622</v>
      </c>
      <c r="D7773">
        <v>15493</v>
      </c>
      <c r="E7773" t="s">
        <v>25</v>
      </c>
      <c r="G7773" t="s">
        <v>17</v>
      </c>
      <c r="H7773">
        <v>12000</v>
      </c>
      <c r="I7773" t="s">
        <v>623</v>
      </c>
      <c r="J7773" s="7">
        <v>50</v>
      </c>
      <c r="K7773" t="s">
        <v>17</v>
      </c>
      <c r="L7773" t="s">
        <v>18</v>
      </c>
      <c r="M7773" t="str">
        <f t="shared" si="121"/>
        <v>Fri</v>
      </c>
      <c r="N7773" t="str">
        <f>VLOOKUP(Query1[[#This Row],[Age]],'Age Group Vlookup'!B$3:C$6,2,TRUE)</f>
        <v>50-59</v>
      </c>
    </row>
    <row r="7774" spans="1:14" x14ac:dyDescent="0.3">
      <c r="A7774" t="s">
        <v>8788</v>
      </c>
      <c r="B7774" s="1">
        <v>42373</v>
      </c>
      <c r="C7774" t="s">
        <v>802</v>
      </c>
      <c r="D7774">
        <v>38188</v>
      </c>
      <c r="E7774" t="s">
        <v>58</v>
      </c>
      <c r="G7774" t="s">
        <v>32</v>
      </c>
      <c r="H7774">
        <v>140000</v>
      </c>
      <c r="I7774" t="s">
        <v>803</v>
      </c>
      <c r="J7774" s="7">
        <v>34</v>
      </c>
      <c r="K7774" t="s">
        <v>27</v>
      </c>
      <c r="L7774" t="s">
        <v>28</v>
      </c>
      <c r="M7774" t="str">
        <f t="shared" si="121"/>
        <v>Mon</v>
      </c>
      <c r="N7774" t="str">
        <f>VLOOKUP(Query1[[#This Row],[Age]],'Age Group Vlookup'!B$3:C$6,2,TRUE)</f>
        <v>30-39</v>
      </c>
    </row>
    <row r="7775" spans="1:14" x14ac:dyDescent="0.3">
      <c r="A7775" t="s">
        <v>8789</v>
      </c>
      <c r="B7775" s="1">
        <v>42645</v>
      </c>
      <c r="C7775" t="s">
        <v>844</v>
      </c>
      <c r="D7775">
        <v>15442</v>
      </c>
      <c r="E7775" t="s">
        <v>25</v>
      </c>
      <c r="G7775" t="s">
        <v>32</v>
      </c>
      <c r="H7775">
        <v>150000</v>
      </c>
      <c r="I7775" t="s">
        <v>845</v>
      </c>
      <c r="J7775" s="7">
        <v>41</v>
      </c>
      <c r="K7775" t="s">
        <v>27</v>
      </c>
      <c r="L7775" t="s">
        <v>28</v>
      </c>
      <c r="M7775" t="str">
        <f t="shared" si="121"/>
        <v>Sun</v>
      </c>
      <c r="N7775" t="str">
        <f>VLOOKUP(Query1[[#This Row],[Age]],'Age Group Vlookup'!B$3:C$6,2,TRUE)</f>
        <v>40-49</v>
      </c>
    </row>
    <row r="7776" spans="1:14" x14ac:dyDescent="0.3">
      <c r="A7776" t="s">
        <v>8790</v>
      </c>
      <c r="B7776" s="1">
        <v>42709</v>
      </c>
      <c r="C7776" t="s">
        <v>30</v>
      </c>
      <c r="D7776">
        <v>6625</v>
      </c>
      <c r="E7776" t="s">
        <v>36</v>
      </c>
      <c r="G7776" t="s">
        <v>15</v>
      </c>
      <c r="H7776">
        <v>752000</v>
      </c>
      <c r="I7776" t="s">
        <v>31</v>
      </c>
      <c r="J7776" s="7">
        <v>46</v>
      </c>
      <c r="K7776" t="s">
        <v>32</v>
      </c>
      <c r="L7776" t="s">
        <v>33</v>
      </c>
      <c r="M7776" t="str">
        <f t="shared" si="121"/>
        <v>Mon</v>
      </c>
      <c r="N7776" t="str">
        <f>VLOOKUP(Query1[[#This Row],[Age]],'Age Group Vlookup'!B$3:C$6,2,TRUE)</f>
        <v>40-49</v>
      </c>
    </row>
    <row r="7777" spans="1:14" x14ac:dyDescent="0.3">
      <c r="A7777" t="s">
        <v>8791</v>
      </c>
      <c r="B7777" s="1">
        <v>42688</v>
      </c>
      <c r="C7777" t="s">
        <v>146</v>
      </c>
      <c r="D7777">
        <v>13800</v>
      </c>
      <c r="E7777" t="s">
        <v>58</v>
      </c>
      <c r="G7777" t="s">
        <v>17</v>
      </c>
      <c r="H7777">
        <v>10000</v>
      </c>
      <c r="I7777" t="s">
        <v>147</v>
      </c>
      <c r="J7777" s="7">
        <v>45</v>
      </c>
      <c r="K7777" t="s">
        <v>32</v>
      </c>
      <c r="L7777" t="s">
        <v>33</v>
      </c>
      <c r="M7777" t="str">
        <f t="shared" si="121"/>
        <v>Mon</v>
      </c>
      <c r="N7777" t="str">
        <f>VLOOKUP(Query1[[#This Row],[Age]],'Age Group Vlookup'!B$3:C$6,2,TRUE)</f>
        <v>40-49</v>
      </c>
    </row>
    <row r="7778" spans="1:14" x14ac:dyDescent="0.3">
      <c r="A7778" t="s">
        <v>8792</v>
      </c>
      <c r="B7778" s="1">
        <v>42564</v>
      </c>
      <c r="C7778" t="s">
        <v>2724</v>
      </c>
      <c r="D7778">
        <v>39046</v>
      </c>
      <c r="E7778" t="s">
        <v>108</v>
      </c>
      <c r="G7778" t="s">
        <v>15</v>
      </c>
      <c r="H7778">
        <v>356000</v>
      </c>
      <c r="I7778" t="s">
        <v>2725</v>
      </c>
      <c r="J7778" s="7">
        <v>40</v>
      </c>
      <c r="K7778" t="s">
        <v>32</v>
      </c>
      <c r="L7778" t="s">
        <v>33</v>
      </c>
      <c r="M7778" t="str">
        <f t="shared" si="121"/>
        <v>Wed</v>
      </c>
      <c r="N7778" t="str">
        <f>VLOOKUP(Query1[[#This Row],[Age]],'Age Group Vlookup'!B$3:C$6,2,TRUE)</f>
        <v>40-49</v>
      </c>
    </row>
    <row r="7779" spans="1:14" x14ac:dyDescent="0.3">
      <c r="A7779" t="s">
        <v>8793</v>
      </c>
      <c r="B7779" s="1">
        <v>42529</v>
      </c>
      <c r="C7779" t="s">
        <v>1148</v>
      </c>
      <c r="D7779">
        <v>2606</v>
      </c>
      <c r="E7779" t="s">
        <v>43</v>
      </c>
      <c r="G7779" t="s">
        <v>15</v>
      </c>
      <c r="H7779">
        <v>647000</v>
      </c>
      <c r="I7779" t="s">
        <v>1149</v>
      </c>
      <c r="J7779" s="7">
        <v>27</v>
      </c>
      <c r="K7779" t="s">
        <v>27</v>
      </c>
      <c r="L7779" t="s">
        <v>28</v>
      </c>
      <c r="M7779" t="str">
        <f t="shared" si="121"/>
        <v>Wed</v>
      </c>
      <c r="N7779" t="str">
        <f>VLOOKUP(Query1[[#This Row],[Age]],'Age Group Vlookup'!B$3:C$6,2,TRUE)</f>
        <v>20-29</v>
      </c>
    </row>
    <row r="7780" spans="1:14" x14ac:dyDescent="0.3">
      <c r="A7780" t="s">
        <v>8794</v>
      </c>
      <c r="B7780" s="1">
        <v>42566</v>
      </c>
      <c r="C7780" t="s">
        <v>1942</v>
      </c>
      <c r="D7780">
        <v>4401</v>
      </c>
      <c r="E7780" t="s">
        <v>47</v>
      </c>
      <c r="G7780" t="s">
        <v>15</v>
      </c>
      <c r="H7780">
        <v>160000</v>
      </c>
      <c r="I7780" t="s">
        <v>1943</v>
      </c>
      <c r="J7780" s="7">
        <v>37</v>
      </c>
      <c r="K7780" t="s">
        <v>27</v>
      </c>
      <c r="L7780" t="s">
        <v>28</v>
      </c>
      <c r="M7780" t="str">
        <f t="shared" si="121"/>
        <v>Fri</v>
      </c>
      <c r="N7780" t="str">
        <f>VLOOKUP(Query1[[#This Row],[Age]],'Age Group Vlookup'!B$3:C$6,2,TRUE)</f>
        <v>30-39</v>
      </c>
    </row>
    <row r="7781" spans="1:14" x14ac:dyDescent="0.3">
      <c r="A7781" t="s">
        <v>8795</v>
      </c>
      <c r="B7781" s="1">
        <v>42686</v>
      </c>
      <c r="C7781" t="s">
        <v>114</v>
      </c>
      <c r="D7781">
        <v>11547</v>
      </c>
      <c r="E7781" t="s">
        <v>62</v>
      </c>
      <c r="G7781" t="s">
        <v>15</v>
      </c>
      <c r="H7781">
        <v>617000</v>
      </c>
      <c r="I7781" t="s">
        <v>115</v>
      </c>
      <c r="J7781" s="7">
        <v>36</v>
      </c>
      <c r="K7781" t="s">
        <v>27</v>
      </c>
      <c r="L7781" t="s">
        <v>28</v>
      </c>
      <c r="M7781" t="str">
        <f t="shared" si="121"/>
        <v>Sat</v>
      </c>
      <c r="N7781" t="str">
        <f>VLOOKUP(Query1[[#This Row],[Age]],'Age Group Vlookup'!B$3:C$6,2,TRUE)</f>
        <v>30-39</v>
      </c>
    </row>
    <row r="7782" spans="1:14" x14ac:dyDescent="0.3">
      <c r="A7782" t="s">
        <v>8796</v>
      </c>
      <c r="B7782" s="1">
        <v>42702</v>
      </c>
      <c r="C7782" t="s">
        <v>1547</v>
      </c>
      <c r="D7782">
        <v>18604</v>
      </c>
      <c r="E7782" t="s">
        <v>108</v>
      </c>
      <c r="G7782" t="s">
        <v>15</v>
      </c>
      <c r="H7782">
        <v>463000</v>
      </c>
      <c r="I7782" t="s">
        <v>1548</v>
      </c>
      <c r="J7782" s="7">
        <v>50</v>
      </c>
      <c r="K7782" t="s">
        <v>17</v>
      </c>
      <c r="L7782" t="s">
        <v>18</v>
      </c>
      <c r="M7782" t="str">
        <f t="shared" si="121"/>
        <v>Mon</v>
      </c>
      <c r="N7782" t="str">
        <f>VLOOKUP(Query1[[#This Row],[Age]],'Age Group Vlookup'!B$3:C$6,2,TRUE)</f>
        <v>50-59</v>
      </c>
    </row>
    <row r="7783" spans="1:14" x14ac:dyDescent="0.3">
      <c r="A7783" t="s">
        <v>8797</v>
      </c>
      <c r="B7783" s="1">
        <v>42573</v>
      </c>
      <c r="C7783" t="s">
        <v>940</v>
      </c>
      <c r="D7783">
        <v>19967</v>
      </c>
      <c r="E7783" t="s">
        <v>47</v>
      </c>
      <c r="G7783" t="s">
        <v>15</v>
      </c>
      <c r="H7783">
        <v>886000</v>
      </c>
      <c r="I7783" t="s">
        <v>941</v>
      </c>
      <c r="J7783" s="7">
        <v>44</v>
      </c>
      <c r="K7783" t="s">
        <v>27</v>
      </c>
      <c r="L7783" t="s">
        <v>28</v>
      </c>
      <c r="M7783" t="str">
        <f t="shared" si="121"/>
        <v>Fri</v>
      </c>
      <c r="N7783" t="str">
        <f>VLOOKUP(Query1[[#This Row],[Age]],'Age Group Vlookup'!B$3:C$6,2,TRUE)</f>
        <v>40-49</v>
      </c>
    </row>
    <row r="7784" spans="1:14" x14ac:dyDescent="0.3">
      <c r="A7784" t="s">
        <v>8798</v>
      </c>
      <c r="B7784" s="1">
        <v>42661</v>
      </c>
      <c r="C7784" t="s">
        <v>619</v>
      </c>
      <c r="D7784">
        <v>42822</v>
      </c>
      <c r="E7784" t="s">
        <v>47</v>
      </c>
      <c r="G7784" t="s">
        <v>17</v>
      </c>
      <c r="H7784">
        <v>30000</v>
      </c>
      <c r="I7784" t="s">
        <v>620</v>
      </c>
      <c r="J7784" s="7">
        <v>47</v>
      </c>
      <c r="K7784" t="s">
        <v>27</v>
      </c>
      <c r="L7784" t="s">
        <v>28</v>
      </c>
      <c r="M7784" t="str">
        <f t="shared" si="121"/>
        <v>Tue</v>
      </c>
      <c r="N7784" t="str">
        <f>VLOOKUP(Query1[[#This Row],[Age]],'Age Group Vlookup'!B$3:C$6,2,TRUE)</f>
        <v>40-49</v>
      </c>
    </row>
    <row r="7785" spans="1:14" x14ac:dyDescent="0.3">
      <c r="A7785" t="s">
        <v>8799</v>
      </c>
      <c r="B7785" s="1">
        <v>42399</v>
      </c>
      <c r="C7785" t="s">
        <v>782</v>
      </c>
      <c r="D7785">
        <v>42485</v>
      </c>
      <c r="E7785" t="s">
        <v>21</v>
      </c>
      <c r="G7785" t="s">
        <v>15</v>
      </c>
      <c r="H7785">
        <v>269000</v>
      </c>
      <c r="I7785" t="s">
        <v>783</v>
      </c>
      <c r="J7785" s="7">
        <v>27</v>
      </c>
      <c r="K7785" t="s">
        <v>17</v>
      </c>
      <c r="L7785" t="s">
        <v>18</v>
      </c>
      <c r="M7785" t="str">
        <f t="shared" si="121"/>
        <v>Sat</v>
      </c>
      <c r="N7785" t="str">
        <f>VLOOKUP(Query1[[#This Row],[Age]],'Age Group Vlookup'!B$3:C$6,2,TRUE)</f>
        <v>20-29</v>
      </c>
    </row>
    <row r="7786" spans="1:14" x14ac:dyDescent="0.3">
      <c r="A7786" t="s">
        <v>8800</v>
      </c>
      <c r="B7786" s="1">
        <v>42379</v>
      </c>
      <c r="C7786" t="s">
        <v>1977</v>
      </c>
      <c r="D7786">
        <v>39317</v>
      </c>
      <c r="E7786" t="s">
        <v>137</v>
      </c>
      <c r="G7786" t="s">
        <v>17</v>
      </c>
      <c r="H7786">
        <v>20000</v>
      </c>
      <c r="I7786" t="s">
        <v>1978</v>
      </c>
      <c r="J7786" s="7">
        <v>26</v>
      </c>
      <c r="K7786" t="s">
        <v>27</v>
      </c>
      <c r="L7786" t="s">
        <v>28</v>
      </c>
      <c r="M7786" t="str">
        <f t="shared" si="121"/>
        <v>Sun</v>
      </c>
      <c r="N7786" t="str">
        <f>VLOOKUP(Query1[[#This Row],[Age]],'Age Group Vlookup'!B$3:C$6,2,TRUE)</f>
        <v>20-29</v>
      </c>
    </row>
    <row r="7787" spans="1:14" x14ac:dyDescent="0.3">
      <c r="A7787" t="s">
        <v>8801</v>
      </c>
      <c r="B7787" s="1">
        <v>42414</v>
      </c>
      <c r="C7787" t="s">
        <v>3102</v>
      </c>
      <c r="D7787">
        <v>10874</v>
      </c>
      <c r="E7787" t="s">
        <v>150</v>
      </c>
      <c r="G7787" t="s">
        <v>17</v>
      </c>
      <c r="H7787">
        <v>28000</v>
      </c>
      <c r="I7787" t="s">
        <v>3103</v>
      </c>
      <c r="J7787" s="7">
        <v>23</v>
      </c>
      <c r="K7787" t="s">
        <v>27</v>
      </c>
      <c r="L7787" t="s">
        <v>28</v>
      </c>
      <c r="M7787" t="str">
        <f t="shared" si="121"/>
        <v>Sun</v>
      </c>
      <c r="N7787" t="str">
        <f>VLOOKUP(Query1[[#This Row],[Age]],'Age Group Vlookup'!B$3:C$6,2,TRUE)</f>
        <v>20-29</v>
      </c>
    </row>
    <row r="7788" spans="1:14" x14ac:dyDescent="0.3">
      <c r="A7788" t="s">
        <v>8802</v>
      </c>
      <c r="B7788" s="1">
        <v>42441</v>
      </c>
      <c r="C7788" t="s">
        <v>2449</v>
      </c>
      <c r="D7788">
        <v>33747</v>
      </c>
      <c r="E7788" t="s">
        <v>36</v>
      </c>
      <c r="G7788" t="s">
        <v>15</v>
      </c>
      <c r="H7788">
        <v>126000</v>
      </c>
      <c r="I7788" t="s">
        <v>2450</v>
      </c>
      <c r="J7788" s="7">
        <v>27</v>
      </c>
      <c r="K7788" t="s">
        <v>17</v>
      </c>
      <c r="L7788" t="s">
        <v>18</v>
      </c>
      <c r="M7788" t="str">
        <f t="shared" si="121"/>
        <v>Sat</v>
      </c>
      <c r="N7788" t="str">
        <f>VLOOKUP(Query1[[#This Row],[Age]],'Age Group Vlookup'!B$3:C$6,2,TRUE)</f>
        <v>20-29</v>
      </c>
    </row>
    <row r="7789" spans="1:14" x14ac:dyDescent="0.3">
      <c r="A7789" t="s">
        <v>8803</v>
      </c>
      <c r="B7789" s="1">
        <v>42641</v>
      </c>
      <c r="C7789" t="s">
        <v>1158</v>
      </c>
      <c r="D7789">
        <v>13674</v>
      </c>
      <c r="E7789" t="s">
        <v>69</v>
      </c>
      <c r="G7789" t="s">
        <v>15</v>
      </c>
      <c r="H7789">
        <v>721000</v>
      </c>
      <c r="I7789" t="s">
        <v>1159</v>
      </c>
      <c r="J7789" s="7">
        <v>47</v>
      </c>
      <c r="K7789" t="s">
        <v>17</v>
      </c>
      <c r="L7789" t="s">
        <v>18</v>
      </c>
      <c r="M7789" t="str">
        <f t="shared" si="121"/>
        <v>Wed</v>
      </c>
      <c r="N7789" t="str">
        <f>VLOOKUP(Query1[[#This Row],[Age]],'Age Group Vlookup'!B$3:C$6,2,TRUE)</f>
        <v>40-49</v>
      </c>
    </row>
    <row r="7790" spans="1:14" x14ac:dyDescent="0.3">
      <c r="A7790" t="s">
        <v>8804</v>
      </c>
      <c r="B7790" s="1">
        <v>42727</v>
      </c>
      <c r="C7790" t="s">
        <v>721</v>
      </c>
      <c r="D7790">
        <v>26772</v>
      </c>
      <c r="E7790" t="s">
        <v>62</v>
      </c>
      <c r="G7790" t="s">
        <v>17</v>
      </c>
      <c r="H7790">
        <v>20000</v>
      </c>
      <c r="I7790" t="s">
        <v>722</v>
      </c>
      <c r="J7790" s="7">
        <v>32</v>
      </c>
      <c r="K7790" t="s">
        <v>17</v>
      </c>
      <c r="L7790" t="s">
        <v>18</v>
      </c>
      <c r="M7790" t="str">
        <f t="shared" si="121"/>
        <v>Fri</v>
      </c>
      <c r="N7790" t="str">
        <f>VLOOKUP(Query1[[#This Row],[Age]],'Age Group Vlookup'!B$3:C$6,2,TRUE)</f>
        <v>30-39</v>
      </c>
    </row>
    <row r="7791" spans="1:14" x14ac:dyDescent="0.3">
      <c r="A7791" t="s">
        <v>8805</v>
      </c>
      <c r="B7791" s="1">
        <v>42659</v>
      </c>
      <c r="C7791" t="s">
        <v>1101</v>
      </c>
      <c r="D7791">
        <v>22840</v>
      </c>
      <c r="E7791" t="s">
        <v>69</v>
      </c>
      <c r="G7791" t="s">
        <v>15</v>
      </c>
      <c r="H7791">
        <v>740000</v>
      </c>
      <c r="I7791" t="s">
        <v>1102</v>
      </c>
      <c r="J7791" s="7">
        <v>41</v>
      </c>
      <c r="K7791" t="s">
        <v>32</v>
      </c>
      <c r="L7791" t="s">
        <v>33</v>
      </c>
      <c r="M7791" t="str">
        <f t="shared" si="121"/>
        <v>Sun</v>
      </c>
      <c r="N7791" t="str">
        <f>VLOOKUP(Query1[[#This Row],[Age]],'Age Group Vlookup'!B$3:C$6,2,TRUE)</f>
        <v>40-49</v>
      </c>
    </row>
    <row r="7792" spans="1:14" x14ac:dyDescent="0.3">
      <c r="A7792" t="s">
        <v>8806</v>
      </c>
      <c r="B7792" s="1">
        <v>42709</v>
      </c>
      <c r="C7792" t="s">
        <v>398</v>
      </c>
      <c r="D7792">
        <v>43467</v>
      </c>
      <c r="E7792" t="s">
        <v>25</v>
      </c>
      <c r="G7792" t="s">
        <v>17</v>
      </c>
      <c r="H7792">
        <v>28000</v>
      </c>
      <c r="I7792" t="s">
        <v>399</v>
      </c>
      <c r="J7792" s="7">
        <v>49</v>
      </c>
      <c r="K7792" t="s">
        <v>27</v>
      </c>
      <c r="L7792" t="s">
        <v>28</v>
      </c>
      <c r="M7792" t="str">
        <f t="shared" si="121"/>
        <v>Mon</v>
      </c>
      <c r="N7792" t="str">
        <f>VLOOKUP(Query1[[#This Row],[Age]],'Age Group Vlookup'!B$3:C$6,2,TRUE)</f>
        <v>40-49</v>
      </c>
    </row>
    <row r="7793" spans="1:14" x14ac:dyDescent="0.3">
      <c r="A7793" t="s">
        <v>8807</v>
      </c>
      <c r="B7793" s="1">
        <v>42462</v>
      </c>
      <c r="C7793" t="s">
        <v>1039</v>
      </c>
      <c r="D7793">
        <v>16154</v>
      </c>
      <c r="E7793" t="s">
        <v>21</v>
      </c>
      <c r="G7793" t="s">
        <v>15</v>
      </c>
      <c r="H7793">
        <v>686000</v>
      </c>
      <c r="I7793" t="s">
        <v>1040</v>
      </c>
      <c r="J7793" s="7">
        <v>32</v>
      </c>
      <c r="K7793" t="s">
        <v>27</v>
      </c>
      <c r="L7793" t="s">
        <v>28</v>
      </c>
      <c r="M7793" t="str">
        <f t="shared" si="121"/>
        <v>Sat</v>
      </c>
      <c r="N7793" t="str">
        <f>VLOOKUP(Query1[[#This Row],[Age]],'Age Group Vlookup'!B$3:C$6,2,TRUE)</f>
        <v>30-39</v>
      </c>
    </row>
    <row r="7794" spans="1:14" x14ac:dyDescent="0.3">
      <c r="A7794" t="s">
        <v>8808</v>
      </c>
      <c r="B7794" s="1">
        <v>42669</v>
      </c>
      <c r="C7794" t="s">
        <v>1448</v>
      </c>
      <c r="D7794">
        <v>34844</v>
      </c>
      <c r="E7794" t="s">
        <v>77</v>
      </c>
      <c r="G7794" t="s">
        <v>17</v>
      </c>
      <c r="H7794">
        <v>28000</v>
      </c>
      <c r="I7794" t="s">
        <v>1449</v>
      </c>
      <c r="J7794" s="7">
        <v>37</v>
      </c>
      <c r="K7794" t="s">
        <v>17</v>
      </c>
      <c r="L7794" t="s">
        <v>18</v>
      </c>
      <c r="M7794" t="str">
        <f t="shared" si="121"/>
        <v>Wed</v>
      </c>
      <c r="N7794" t="str">
        <f>VLOOKUP(Query1[[#This Row],[Age]],'Age Group Vlookup'!B$3:C$6,2,TRUE)</f>
        <v>30-39</v>
      </c>
    </row>
    <row r="7795" spans="1:14" x14ac:dyDescent="0.3">
      <c r="A7795" t="s">
        <v>8809</v>
      </c>
      <c r="B7795" s="1">
        <v>42478</v>
      </c>
      <c r="C7795" t="s">
        <v>419</v>
      </c>
      <c r="D7795">
        <v>8029</v>
      </c>
      <c r="E7795" t="s">
        <v>25</v>
      </c>
      <c r="G7795" t="s">
        <v>15</v>
      </c>
      <c r="H7795">
        <v>400000</v>
      </c>
      <c r="I7795" t="s">
        <v>420</v>
      </c>
      <c r="J7795" s="7">
        <v>26</v>
      </c>
      <c r="K7795" t="s">
        <v>17</v>
      </c>
      <c r="L7795" t="s">
        <v>18</v>
      </c>
      <c r="M7795" t="str">
        <f t="shared" si="121"/>
        <v>Mon</v>
      </c>
      <c r="N7795" t="str">
        <f>VLOOKUP(Query1[[#This Row],[Age]],'Age Group Vlookup'!B$3:C$6,2,TRUE)</f>
        <v>20-29</v>
      </c>
    </row>
    <row r="7796" spans="1:14" x14ac:dyDescent="0.3">
      <c r="A7796" t="s">
        <v>8810</v>
      </c>
      <c r="B7796" s="1">
        <v>42454</v>
      </c>
      <c r="C7796" t="s">
        <v>61</v>
      </c>
      <c r="D7796">
        <v>17970</v>
      </c>
      <c r="E7796" t="s">
        <v>36</v>
      </c>
      <c r="G7796" t="s">
        <v>17</v>
      </c>
      <c r="H7796">
        <v>37000</v>
      </c>
      <c r="I7796" t="s">
        <v>63</v>
      </c>
      <c r="J7796" s="7">
        <v>20</v>
      </c>
      <c r="K7796" t="s">
        <v>27</v>
      </c>
      <c r="L7796" t="s">
        <v>28</v>
      </c>
      <c r="M7796" t="str">
        <f t="shared" si="121"/>
        <v>Fri</v>
      </c>
      <c r="N7796" t="str">
        <f>VLOOKUP(Query1[[#This Row],[Age]],'Age Group Vlookup'!B$3:C$6,2,TRUE)</f>
        <v>20-29</v>
      </c>
    </row>
    <row r="7797" spans="1:14" x14ac:dyDescent="0.3">
      <c r="A7797" t="s">
        <v>8811</v>
      </c>
      <c r="B7797" s="1">
        <v>42664</v>
      </c>
      <c r="C7797" t="s">
        <v>1826</v>
      </c>
      <c r="D7797">
        <v>19660</v>
      </c>
      <c r="E7797" t="s">
        <v>77</v>
      </c>
      <c r="G7797" t="s">
        <v>15</v>
      </c>
      <c r="H7797">
        <v>671000</v>
      </c>
      <c r="I7797" t="s">
        <v>1827</v>
      </c>
      <c r="J7797" s="7">
        <v>38</v>
      </c>
      <c r="K7797" t="s">
        <v>27</v>
      </c>
      <c r="L7797" t="s">
        <v>28</v>
      </c>
      <c r="M7797" t="str">
        <f t="shared" si="121"/>
        <v>Fri</v>
      </c>
      <c r="N7797" t="str">
        <f>VLOOKUP(Query1[[#This Row],[Age]],'Age Group Vlookup'!B$3:C$6,2,TRUE)</f>
        <v>30-39</v>
      </c>
    </row>
    <row r="7798" spans="1:14" x14ac:dyDescent="0.3">
      <c r="A7798" t="s">
        <v>8812</v>
      </c>
      <c r="B7798" s="1">
        <v>42605</v>
      </c>
      <c r="C7798" t="s">
        <v>2280</v>
      </c>
      <c r="D7798">
        <v>22528</v>
      </c>
      <c r="E7798" t="s">
        <v>47</v>
      </c>
      <c r="G7798" t="s">
        <v>32</v>
      </c>
      <c r="H7798">
        <v>163000</v>
      </c>
      <c r="I7798" t="s">
        <v>2281</v>
      </c>
      <c r="J7798" s="7">
        <v>22</v>
      </c>
      <c r="K7798" t="s">
        <v>17</v>
      </c>
      <c r="L7798" t="s">
        <v>18</v>
      </c>
      <c r="M7798" t="str">
        <f t="shared" si="121"/>
        <v>Tue</v>
      </c>
      <c r="N7798" t="str">
        <f>VLOOKUP(Query1[[#This Row],[Age]],'Age Group Vlookup'!B$3:C$6,2,TRUE)</f>
        <v>20-29</v>
      </c>
    </row>
    <row r="7799" spans="1:14" x14ac:dyDescent="0.3">
      <c r="A7799" t="s">
        <v>8813</v>
      </c>
      <c r="B7799" s="1">
        <v>42699</v>
      </c>
      <c r="C7799" t="s">
        <v>1155</v>
      </c>
      <c r="D7799">
        <v>19342</v>
      </c>
      <c r="E7799" t="s">
        <v>150</v>
      </c>
      <c r="G7799" t="s">
        <v>15</v>
      </c>
      <c r="H7799">
        <v>787000</v>
      </c>
      <c r="I7799" t="s">
        <v>1156</v>
      </c>
      <c r="J7799" s="7">
        <v>26</v>
      </c>
      <c r="K7799" t="s">
        <v>27</v>
      </c>
      <c r="L7799" t="s">
        <v>28</v>
      </c>
      <c r="M7799" t="str">
        <f t="shared" si="121"/>
        <v>Fri</v>
      </c>
      <c r="N7799" t="str">
        <f>VLOOKUP(Query1[[#This Row],[Age]],'Age Group Vlookup'!B$3:C$6,2,TRUE)</f>
        <v>20-29</v>
      </c>
    </row>
    <row r="7800" spans="1:14" x14ac:dyDescent="0.3">
      <c r="A7800" t="s">
        <v>8814</v>
      </c>
      <c r="B7800" s="1">
        <v>42713</v>
      </c>
      <c r="C7800" t="s">
        <v>863</v>
      </c>
      <c r="D7800">
        <v>34516</v>
      </c>
      <c r="E7800" t="s">
        <v>47</v>
      </c>
      <c r="G7800" t="s">
        <v>15</v>
      </c>
      <c r="H7800">
        <v>462000</v>
      </c>
      <c r="I7800" t="s">
        <v>864</v>
      </c>
      <c r="J7800" s="7">
        <v>23</v>
      </c>
      <c r="K7800" t="s">
        <v>27</v>
      </c>
      <c r="L7800" t="s">
        <v>28</v>
      </c>
      <c r="M7800" t="str">
        <f t="shared" si="121"/>
        <v>Fri</v>
      </c>
      <c r="N7800" t="str">
        <f>VLOOKUP(Query1[[#This Row],[Age]],'Age Group Vlookup'!B$3:C$6,2,TRUE)</f>
        <v>20-29</v>
      </c>
    </row>
    <row r="7801" spans="1:14" x14ac:dyDescent="0.3">
      <c r="A7801" t="s">
        <v>8815</v>
      </c>
      <c r="B7801" s="1">
        <v>42724</v>
      </c>
      <c r="C7801" t="s">
        <v>2338</v>
      </c>
      <c r="D7801">
        <v>46212</v>
      </c>
      <c r="E7801" t="s">
        <v>47</v>
      </c>
      <c r="G7801" t="s">
        <v>32</v>
      </c>
      <c r="H7801">
        <v>53000</v>
      </c>
      <c r="I7801" t="s">
        <v>2339</v>
      </c>
      <c r="J7801" s="7">
        <v>26</v>
      </c>
      <c r="K7801" t="s">
        <v>17</v>
      </c>
      <c r="L7801" t="s">
        <v>18</v>
      </c>
      <c r="M7801" t="str">
        <f t="shared" si="121"/>
        <v>Tue</v>
      </c>
      <c r="N7801" t="str">
        <f>VLOOKUP(Query1[[#This Row],[Age]],'Age Group Vlookup'!B$3:C$6,2,TRUE)</f>
        <v>20-29</v>
      </c>
    </row>
    <row r="7802" spans="1:14" x14ac:dyDescent="0.3">
      <c r="A7802" t="s">
        <v>8816</v>
      </c>
      <c r="B7802" s="1">
        <v>42401</v>
      </c>
      <c r="C7802" t="s">
        <v>322</v>
      </c>
      <c r="D7802">
        <v>3248</v>
      </c>
      <c r="E7802" t="s">
        <v>69</v>
      </c>
      <c r="G7802" t="s">
        <v>17</v>
      </c>
      <c r="H7802">
        <v>13000</v>
      </c>
      <c r="I7802" t="s">
        <v>323</v>
      </c>
      <c r="J7802" s="7">
        <v>46</v>
      </c>
      <c r="K7802" t="s">
        <v>32</v>
      </c>
      <c r="L7802" t="s">
        <v>33</v>
      </c>
      <c r="M7802" t="str">
        <f t="shared" si="121"/>
        <v>Mon</v>
      </c>
      <c r="N7802" t="str">
        <f>VLOOKUP(Query1[[#This Row],[Age]],'Age Group Vlookup'!B$3:C$6,2,TRUE)</f>
        <v>40-49</v>
      </c>
    </row>
    <row r="7803" spans="1:14" x14ac:dyDescent="0.3">
      <c r="A7803" t="s">
        <v>8817</v>
      </c>
      <c r="B7803" s="1">
        <v>42506</v>
      </c>
      <c r="C7803" t="s">
        <v>940</v>
      </c>
      <c r="D7803">
        <v>23997</v>
      </c>
      <c r="E7803" t="s">
        <v>77</v>
      </c>
      <c r="G7803" t="s">
        <v>15</v>
      </c>
      <c r="H7803">
        <v>886000</v>
      </c>
      <c r="I7803" t="s">
        <v>941</v>
      </c>
      <c r="J7803" s="7">
        <v>44</v>
      </c>
      <c r="K7803" t="s">
        <v>27</v>
      </c>
      <c r="L7803" t="s">
        <v>28</v>
      </c>
      <c r="M7803" t="str">
        <f t="shared" si="121"/>
        <v>Mon</v>
      </c>
      <c r="N7803" t="str">
        <f>VLOOKUP(Query1[[#This Row],[Age]],'Age Group Vlookup'!B$3:C$6,2,TRUE)</f>
        <v>40-49</v>
      </c>
    </row>
    <row r="7804" spans="1:14" x14ac:dyDescent="0.3">
      <c r="A7804" t="s">
        <v>8818</v>
      </c>
      <c r="B7804" s="1">
        <v>42472</v>
      </c>
      <c r="C7804" t="s">
        <v>1935</v>
      </c>
      <c r="D7804">
        <v>10536</v>
      </c>
      <c r="E7804" t="s">
        <v>21</v>
      </c>
      <c r="G7804" t="s">
        <v>15</v>
      </c>
      <c r="H7804">
        <v>677000</v>
      </c>
      <c r="I7804" t="s">
        <v>1936</v>
      </c>
      <c r="J7804" s="7">
        <v>23</v>
      </c>
      <c r="K7804" t="s">
        <v>17</v>
      </c>
      <c r="L7804" t="s">
        <v>18</v>
      </c>
      <c r="M7804" t="str">
        <f t="shared" si="121"/>
        <v>Tue</v>
      </c>
      <c r="N7804" t="str">
        <f>VLOOKUP(Query1[[#This Row],[Age]],'Age Group Vlookup'!B$3:C$6,2,TRUE)</f>
        <v>20-29</v>
      </c>
    </row>
    <row r="7805" spans="1:14" x14ac:dyDescent="0.3">
      <c r="A7805" t="s">
        <v>8819</v>
      </c>
      <c r="B7805" s="1">
        <v>42444</v>
      </c>
      <c r="C7805" t="s">
        <v>708</v>
      </c>
      <c r="D7805">
        <v>6099</v>
      </c>
      <c r="E7805" t="s">
        <v>150</v>
      </c>
      <c r="G7805" t="s">
        <v>32</v>
      </c>
      <c r="H7805">
        <v>121000</v>
      </c>
      <c r="I7805" t="s">
        <v>709</v>
      </c>
      <c r="J7805" s="7">
        <v>29</v>
      </c>
      <c r="K7805" t="s">
        <v>27</v>
      </c>
      <c r="L7805" t="s">
        <v>28</v>
      </c>
      <c r="M7805" t="str">
        <f t="shared" si="121"/>
        <v>Tue</v>
      </c>
      <c r="N7805" t="str">
        <f>VLOOKUP(Query1[[#This Row],[Age]],'Age Group Vlookup'!B$3:C$6,2,TRUE)</f>
        <v>20-29</v>
      </c>
    </row>
    <row r="7806" spans="1:14" x14ac:dyDescent="0.3">
      <c r="A7806" t="s">
        <v>8820</v>
      </c>
      <c r="B7806" s="1">
        <v>42422</v>
      </c>
      <c r="C7806" t="s">
        <v>2433</v>
      </c>
      <c r="D7806">
        <v>28081</v>
      </c>
      <c r="E7806" t="s">
        <v>47</v>
      </c>
      <c r="G7806" t="s">
        <v>32</v>
      </c>
      <c r="H7806">
        <v>130000</v>
      </c>
      <c r="I7806" t="s">
        <v>2434</v>
      </c>
      <c r="J7806" s="7">
        <v>43</v>
      </c>
      <c r="K7806" t="s">
        <v>32</v>
      </c>
      <c r="L7806" t="s">
        <v>33</v>
      </c>
      <c r="M7806" t="str">
        <f t="shared" si="121"/>
        <v>Mon</v>
      </c>
      <c r="N7806" t="str">
        <f>VLOOKUP(Query1[[#This Row],[Age]],'Age Group Vlookup'!B$3:C$6,2,TRUE)</f>
        <v>40-49</v>
      </c>
    </row>
    <row r="7807" spans="1:14" x14ac:dyDescent="0.3">
      <c r="A7807" t="s">
        <v>8821</v>
      </c>
      <c r="B7807" s="1">
        <v>42713</v>
      </c>
      <c r="C7807" t="s">
        <v>1559</v>
      </c>
      <c r="D7807">
        <v>10871</v>
      </c>
      <c r="E7807" t="s">
        <v>58</v>
      </c>
      <c r="F7807">
        <v>1</v>
      </c>
      <c r="G7807" t="s">
        <v>17</v>
      </c>
      <c r="H7807">
        <v>27000</v>
      </c>
      <c r="I7807" t="s">
        <v>1560</v>
      </c>
      <c r="J7807" s="7">
        <v>38</v>
      </c>
      <c r="K7807" t="s">
        <v>17</v>
      </c>
      <c r="L7807" t="s">
        <v>18</v>
      </c>
      <c r="M7807" t="str">
        <f t="shared" si="121"/>
        <v>Fri</v>
      </c>
      <c r="N7807" t="str">
        <f>VLOOKUP(Query1[[#This Row],[Age]],'Age Group Vlookup'!B$3:C$6,2,TRUE)</f>
        <v>30-39</v>
      </c>
    </row>
    <row r="7808" spans="1:14" x14ac:dyDescent="0.3">
      <c r="A7808" t="s">
        <v>8822</v>
      </c>
      <c r="B7808" s="1">
        <v>42500</v>
      </c>
      <c r="C7808" t="s">
        <v>1063</v>
      </c>
      <c r="D7808">
        <v>36803</v>
      </c>
      <c r="E7808" t="s">
        <v>77</v>
      </c>
      <c r="G7808" t="s">
        <v>15</v>
      </c>
      <c r="H7808">
        <v>869000</v>
      </c>
      <c r="I7808" t="s">
        <v>1064</v>
      </c>
      <c r="J7808" s="7">
        <v>25</v>
      </c>
      <c r="K7808" t="s">
        <v>17</v>
      </c>
      <c r="L7808" t="s">
        <v>18</v>
      </c>
      <c r="M7808" t="str">
        <f t="shared" si="121"/>
        <v>Tue</v>
      </c>
      <c r="N7808" t="str">
        <f>VLOOKUP(Query1[[#This Row],[Age]],'Age Group Vlookup'!B$3:C$6,2,TRUE)</f>
        <v>20-29</v>
      </c>
    </row>
    <row r="7809" spans="1:14" x14ac:dyDescent="0.3">
      <c r="A7809" t="s">
        <v>8823</v>
      </c>
      <c r="B7809" s="1">
        <v>42623</v>
      </c>
      <c r="C7809" t="s">
        <v>847</v>
      </c>
      <c r="D7809">
        <v>34621</v>
      </c>
      <c r="E7809" t="s">
        <v>58</v>
      </c>
      <c r="G7809" t="s">
        <v>17</v>
      </c>
      <c r="H7809">
        <v>20000</v>
      </c>
      <c r="I7809" t="s">
        <v>848</v>
      </c>
      <c r="J7809" s="7">
        <v>41</v>
      </c>
      <c r="K7809" t="s">
        <v>17</v>
      </c>
      <c r="L7809" t="s">
        <v>18</v>
      </c>
      <c r="M7809" t="str">
        <f t="shared" si="121"/>
        <v>Sat</v>
      </c>
      <c r="N7809" t="str">
        <f>VLOOKUP(Query1[[#This Row],[Age]],'Age Group Vlookup'!B$3:C$6,2,TRUE)</f>
        <v>40-49</v>
      </c>
    </row>
    <row r="7810" spans="1:14" x14ac:dyDescent="0.3">
      <c r="A7810" t="s">
        <v>8824</v>
      </c>
      <c r="B7810" s="1">
        <v>42622</v>
      </c>
      <c r="C7810" t="s">
        <v>853</v>
      </c>
      <c r="D7810">
        <v>33199</v>
      </c>
      <c r="E7810" t="s">
        <v>137</v>
      </c>
      <c r="G7810" t="s">
        <v>17</v>
      </c>
      <c r="H7810">
        <v>23000</v>
      </c>
      <c r="I7810" t="s">
        <v>854</v>
      </c>
      <c r="J7810" s="7">
        <v>30</v>
      </c>
      <c r="K7810" t="s">
        <v>27</v>
      </c>
      <c r="L7810" t="s">
        <v>28</v>
      </c>
      <c r="M7810" t="str">
        <f t="shared" ref="M7810:M7873" si="122">TEXT(B7810,"ddd")</f>
        <v>Fri</v>
      </c>
      <c r="N7810" t="str">
        <f>VLOOKUP(Query1[[#This Row],[Age]],'Age Group Vlookup'!B$3:C$6,2,TRUE)</f>
        <v>30-39</v>
      </c>
    </row>
    <row r="7811" spans="1:14" x14ac:dyDescent="0.3">
      <c r="A7811" t="s">
        <v>8825</v>
      </c>
      <c r="B7811" s="1">
        <v>42585</v>
      </c>
      <c r="C7811" t="s">
        <v>186</v>
      </c>
      <c r="D7811">
        <v>40769</v>
      </c>
      <c r="E7811" t="s">
        <v>47</v>
      </c>
      <c r="G7811" t="s">
        <v>17</v>
      </c>
      <c r="H7811">
        <v>22000</v>
      </c>
      <c r="I7811" t="s">
        <v>187</v>
      </c>
      <c r="J7811" s="7">
        <v>42</v>
      </c>
      <c r="K7811" t="s">
        <v>27</v>
      </c>
      <c r="L7811" t="s">
        <v>28</v>
      </c>
      <c r="M7811" t="str">
        <f t="shared" si="122"/>
        <v>Wed</v>
      </c>
      <c r="N7811" t="str">
        <f>VLOOKUP(Query1[[#This Row],[Age]],'Age Group Vlookup'!B$3:C$6,2,TRUE)</f>
        <v>40-49</v>
      </c>
    </row>
    <row r="7812" spans="1:14" x14ac:dyDescent="0.3">
      <c r="A7812" t="s">
        <v>8826</v>
      </c>
      <c r="B7812" s="1">
        <v>42694</v>
      </c>
      <c r="C7812" t="s">
        <v>553</v>
      </c>
      <c r="D7812">
        <v>20063</v>
      </c>
      <c r="E7812" t="s">
        <v>108</v>
      </c>
      <c r="G7812" t="s">
        <v>17</v>
      </c>
      <c r="H7812">
        <v>17000</v>
      </c>
      <c r="I7812" t="s">
        <v>554</v>
      </c>
      <c r="J7812" s="7">
        <v>27</v>
      </c>
      <c r="K7812" t="s">
        <v>27</v>
      </c>
      <c r="L7812" t="s">
        <v>28</v>
      </c>
      <c r="M7812" t="str">
        <f t="shared" si="122"/>
        <v>Sun</v>
      </c>
      <c r="N7812" t="str">
        <f>VLOOKUP(Query1[[#This Row],[Age]],'Age Group Vlookup'!B$3:C$6,2,TRUE)</f>
        <v>20-29</v>
      </c>
    </row>
    <row r="7813" spans="1:14" x14ac:dyDescent="0.3">
      <c r="A7813" t="s">
        <v>8827</v>
      </c>
      <c r="B7813" s="1">
        <v>42630</v>
      </c>
      <c r="C7813" t="s">
        <v>791</v>
      </c>
      <c r="D7813">
        <v>5054</v>
      </c>
      <c r="E7813" t="s">
        <v>14</v>
      </c>
      <c r="G7813" t="s">
        <v>32</v>
      </c>
      <c r="H7813">
        <v>110000</v>
      </c>
      <c r="I7813" t="s">
        <v>792</v>
      </c>
      <c r="J7813" s="7">
        <v>37</v>
      </c>
      <c r="K7813" t="s">
        <v>32</v>
      </c>
      <c r="L7813" t="s">
        <v>33</v>
      </c>
      <c r="M7813" t="str">
        <f t="shared" si="122"/>
        <v>Sat</v>
      </c>
      <c r="N7813" t="str">
        <f>VLOOKUP(Query1[[#This Row],[Age]],'Age Group Vlookup'!B$3:C$6,2,TRUE)</f>
        <v>30-39</v>
      </c>
    </row>
    <row r="7814" spans="1:14" x14ac:dyDescent="0.3">
      <c r="A7814" t="s">
        <v>8828</v>
      </c>
      <c r="B7814" s="1">
        <v>42388</v>
      </c>
      <c r="C7814" t="s">
        <v>4570</v>
      </c>
      <c r="D7814">
        <v>25038</v>
      </c>
      <c r="E7814" t="s">
        <v>43</v>
      </c>
      <c r="G7814" t="s">
        <v>32</v>
      </c>
      <c r="H7814">
        <v>85000</v>
      </c>
      <c r="I7814" t="s">
        <v>1156</v>
      </c>
      <c r="J7814" s="7">
        <v>26</v>
      </c>
      <c r="K7814" t="s">
        <v>27</v>
      </c>
      <c r="L7814" t="s">
        <v>28</v>
      </c>
      <c r="M7814" t="str">
        <f t="shared" si="122"/>
        <v>Tue</v>
      </c>
      <c r="N7814" t="str">
        <f>VLOOKUP(Query1[[#This Row],[Age]],'Age Group Vlookup'!B$3:C$6,2,TRUE)</f>
        <v>20-29</v>
      </c>
    </row>
    <row r="7815" spans="1:14" x14ac:dyDescent="0.3">
      <c r="A7815" t="s">
        <v>8829</v>
      </c>
      <c r="B7815" s="1">
        <v>42543</v>
      </c>
      <c r="C7815" t="s">
        <v>1113</v>
      </c>
      <c r="D7815">
        <v>17198</v>
      </c>
      <c r="E7815" t="s">
        <v>54</v>
      </c>
      <c r="G7815" t="s">
        <v>17</v>
      </c>
      <c r="H7815">
        <v>27000</v>
      </c>
      <c r="I7815" t="s">
        <v>1114</v>
      </c>
      <c r="J7815" s="7">
        <v>46</v>
      </c>
      <c r="K7815" t="s">
        <v>17</v>
      </c>
      <c r="L7815" t="s">
        <v>18</v>
      </c>
      <c r="M7815" t="str">
        <f t="shared" si="122"/>
        <v>Wed</v>
      </c>
      <c r="N7815" t="str">
        <f>VLOOKUP(Query1[[#This Row],[Age]],'Age Group Vlookup'!B$3:C$6,2,TRUE)</f>
        <v>40-49</v>
      </c>
    </row>
    <row r="7816" spans="1:14" x14ac:dyDescent="0.3">
      <c r="A7816" t="s">
        <v>8830</v>
      </c>
      <c r="B7816" s="1">
        <v>42408</v>
      </c>
      <c r="C7816" t="s">
        <v>1332</v>
      </c>
      <c r="D7816">
        <v>40943</v>
      </c>
      <c r="E7816" t="s">
        <v>36</v>
      </c>
      <c r="G7816" t="s">
        <v>17</v>
      </c>
      <c r="H7816">
        <v>38000</v>
      </c>
      <c r="I7816" t="s">
        <v>1333</v>
      </c>
      <c r="J7816" s="7">
        <v>32</v>
      </c>
      <c r="K7816" t="s">
        <v>32</v>
      </c>
      <c r="L7816" t="s">
        <v>33</v>
      </c>
      <c r="M7816" t="str">
        <f t="shared" si="122"/>
        <v>Mon</v>
      </c>
      <c r="N7816" t="str">
        <f>VLOOKUP(Query1[[#This Row],[Age]],'Age Group Vlookup'!B$3:C$6,2,TRUE)</f>
        <v>30-39</v>
      </c>
    </row>
    <row r="7817" spans="1:14" x14ac:dyDescent="0.3">
      <c r="A7817" t="s">
        <v>8831</v>
      </c>
      <c r="B7817" s="1">
        <v>42679</v>
      </c>
      <c r="C7817" t="s">
        <v>358</v>
      </c>
      <c r="D7817">
        <v>17979</v>
      </c>
      <c r="E7817" t="s">
        <v>150</v>
      </c>
      <c r="G7817" t="s">
        <v>15</v>
      </c>
      <c r="H7817">
        <v>197000</v>
      </c>
      <c r="I7817" t="s">
        <v>359</v>
      </c>
      <c r="J7817" s="7">
        <v>26</v>
      </c>
      <c r="K7817" t="s">
        <v>27</v>
      </c>
      <c r="L7817" t="s">
        <v>28</v>
      </c>
      <c r="M7817" t="str">
        <f t="shared" si="122"/>
        <v>Sat</v>
      </c>
      <c r="N7817" t="str">
        <f>VLOOKUP(Query1[[#This Row],[Age]],'Age Group Vlookup'!B$3:C$6,2,TRUE)</f>
        <v>20-29</v>
      </c>
    </row>
    <row r="7818" spans="1:14" x14ac:dyDescent="0.3">
      <c r="A7818" t="s">
        <v>8832</v>
      </c>
      <c r="B7818" s="1">
        <v>42650</v>
      </c>
      <c r="C7818" t="s">
        <v>1312</v>
      </c>
      <c r="D7818">
        <v>35676</v>
      </c>
      <c r="E7818" t="s">
        <v>69</v>
      </c>
      <c r="G7818" t="s">
        <v>32</v>
      </c>
      <c r="H7818">
        <v>108000</v>
      </c>
      <c r="I7818" t="s">
        <v>1313</v>
      </c>
      <c r="J7818" s="7">
        <v>24</v>
      </c>
      <c r="K7818" t="s">
        <v>27</v>
      </c>
      <c r="L7818" t="s">
        <v>28</v>
      </c>
      <c r="M7818" t="str">
        <f t="shared" si="122"/>
        <v>Fri</v>
      </c>
      <c r="N7818" t="str">
        <f>VLOOKUP(Query1[[#This Row],[Age]],'Age Group Vlookup'!B$3:C$6,2,TRUE)</f>
        <v>20-29</v>
      </c>
    </row>
    <row r="7819" spans="1:14" x14ac:dyDescent="0.3">
      <c r="A7819" t="s">
        <v>8833</v>
      </c>
      <c r="B7819" s="1">
        <v>42375</v>
      </c>
      <c r="C7819" t="s">
        <v>1590</v>
      </c>
      <c r="D7819">
        <v>9214</v>
      </c>
      <c r="E7819" t="s">
        <v>47</v>
      </c>
      <c r="G7819" t="s">
        <v>32</v>
      </c>
      <c r="H7819">
        <v>164000</v>
      </c>
      <c r="I7819" t="s">
        <v>1098</v>
      </c>
      <c r="J7819" s="7">
        <v>30</v>
      </c>
      <c r="K7819" t="s">
        <v>17</v>
      </c>
      <c r="L7819" t="s">
        <v>18</v>
      </c>
      <c r="M7819" t="str">
        <f t="shared" si="122"/>
        <v>Wed</v>
      </c>
      <c r="N7819" t="str">
        <f>VLOOKUP(Query1[[#This Row],[Age]],'Age Group Vlookup'!B$3:C$6,2,TRUE)</f>
        <v>30-39</v>
      </c>
    </row>
    <row r="7820" spans="1:14" x14ac:dyDescent="0.3">
      <c r="A7820" t="s">
        <v>8834</v>
      </c>
      <c r="B7820" s="1">
        <v>42391</v>
      </c>
      <c r="C7820" t="s">
        <v>1775</v>
      </c>
      <c r="D7820">
        <v>28476</v>
      </c>
      <c r="E7820" t="s">
        <v>43</v>
      </c>
      <c r="G7820" t="s">
        <v>17</v>
      </c>
      <c r="H7820">
        <v>39000</v>
      </c>
      <c r="I7820" t="s">
        <v>1424</v>
      </c>
      <c r="J7820" s="7">
        <v>48</v>
      </c>
      <c r="K7820" t="s">
        <v>32</v>
      </c>
      <c r="L7820" t="s">
        <v>33</v>
      </c>
      <c r="M7820" t="str">
        <f t="shared" si="122"/>
        <v>Fri</v>
      </c>
      <c r="N7820" t="str">
        <f>VLOOKUP(Query1[[#This Row],[Age]],'Age Group Vlookup'!B$3:C$6,2,TRUE)</f>
        <v>40-49</v>
      </c>
    </row>
    <row r="7821" spans="1:14" x14ac:dyDescent="0.3">
      <c r="A7821" t="s">
        <v>8835</v>
      </c>
      <c r="B7821" s="1">
        <v>42630</v>
      </c>
      <c r="C7821" t="s">
        <v>120</v>
      </c>
      <c r="D7821">
        <v>1612</v>
      </c>
      <c r="E7821" t="s">
        <v>108</v>
      </c>
      <c r="G7821" t="s">
        <v>15</v>
      </c>
      <c r="H7821">
        <v>183000</v>
      </c>
      <c r="I7821" t="s">
        <v>121</v>
      </c>
      <c r="J7821" s="7">
        <v>42</v>
      </c>
      <c r="K7821" t="s">
        <v>17</v>
      </c>
      <c r="L7821" t="s">
        <v>18</v>
      </c>
      <c r="M7821" t="str">
        <f t="shared" si="122"/>
        <v>Sat</v>
      </c>
      <c r="N7821" t="str">
        <f>VLOOKUP(Query1[[#This Row],[Age]],'Age Group Vlookup'!B$3:C$6,2,TRUE)</f>
        <v>40-49</v>
      </c>
    </row>
    <row r="7822" spans="1:14" x14ac:dyDescent="0.3">
      <c r="A7822" t="s">
        <v>8836</v>
      </c>
      <c r="B7822" s="1">
        <v>42704</v>
      </c>
      <c r="C7822" t="s">
        <v>1826</v>
      </c>
      <c r="D7822">
        <v>24839</v>
      </c>
      <c r="E7822" t="s">
        <v>58</v>
      </c>
      <c r="G7822" t="s">
        <v>15</v>
      </c>
      <c r="H7822">
        <v>671000</v>
      </c>
      <c r="I7822" t="s">
        <v>1827</v>
      </c>
      <c r="J7822" s="7">
        <v>38</v>
      </c>
      <c r="K7822" t="s">
        <v>27</v>
      </c>
      <c r="L7822" t="s">
        <v>28</v>
      </c>
      <c r="M7822" t="str">
        <f t="shared" si="122"/>
        <v>Wed</v>
      </c>
      <c r="N7822" t="str">
        <f>VLOOKUP(Query1[[#This Row],[Age]],'Age Group Vlookup'!B$3:C$6,2,TRUE)</f>
        <v>30-39</v>
      </c>
    </row>
    <row r="7823" spans="1:14" x14ac:dyDescent="0.3">
      <c r="A7823" t="s">
        <v>8837</v>
      </c>
      <c r="B7823" s="1">
        <v>42451</v>
      </c>
      <c r="C7823" t="s">
        <v>146</v>
      </c>
      <c r="D7823">
        <v>49847</v>
      </c>
      <c r="E7823" t="s">
        <v>14</v>
      </c>
      <c r="G7823" t="s">
        <v>17</v>
      </c>
      <c r="H7823">
        <v>10000</v>
      </c>
      <c r="I7823" t="s">
        <v>147</v>
      </c>
      <c r="J7823" s="7">
        <v>45</v>
      </c>
      <c r="K7823" t="s">
        <v>32</v>
      </c>
      <c r="L7823" t="s">
        <v>33</v>
      </c>
      <c r="M7823" t="str">
        <f t="shared" si="122"/>
        <v>Tue</v>
      </c>
      <c r="N7823" t="str">
        <f>VLOOKUP(Query1[[#This Row],[Age]],'Age Group Vlookup'!B$3:C$6,2,TRUE)</f>
        <v>40-49</v>
      </c>
    </row>
    <row r="7824" spans="1:14" x14ac:dyDescent="0.3">
      <c r="A7824" t="s">
        <v>8838</v>
      </c>
      <c r="B7824" s="1">
        <v>42613</v>
      </c>
      <c r="C7824" t="s">
        <v>1204</v>
      </c>
      <c r="D7824">
        <v>11063</v>
      </c>
      <c r="E7824" t="s">
        <v>14</v>
      </c>
      <c r="G7824" t="s">
        <v>17</v>
      </c>
      <c r="H7824">
        <v>30000</v>
      </c>
      <c r="I7824" t="s">
        <v>1205</v>
      </c>
      <c r="J7824" s="7">
        <v>47</v>
      </c>
      <c r="K7824" t="s">
        <v>32</v>
      </c>
      <c r="L7824" t="s">
        <v>33</v>
      </c>
      <c r="M7824" t="str">
        <f t="shared" si="122"/>
        <v>Wed</v>
      </c>
      <c r="N7824" t="str">
        <f>VLOOKUP(Query1[[#This Row],[Age]],'Age Group Vlookup'!B$3:C$6,2,TRUE)</f>
        <v>40-49</v>
      </c>
    </row>
    <row r="7825" spans="1:14" x14ac:dyDescent="0.3">
      <c r="A7825" t="s">
        <v>8839</v>
      </c>
      <c r="B7825" s="1">
        <v>42405</v>
      </c>
      <c r="C7825" t="s">
        <v>1419</v>
      </c>
      <c r="D7825">
        <v>34623</v>
      </c>
      <c r="E7825" t="s">
        <v>14</v>
      </c>
      <c r="G7825" t="s">
        <v>32</v>
      </c>
      <c r="H7825">
        <v>169000</v>
      </c>
      <c r="I7825" t="s">
        <v>1420</v>
      </c>
      <c r="J7825" s="7">
        <v>41</v>
      </c>
      <c r="K7825" t="s">
        <v>27</v>
      </c>
      <c r="L7825" t="s">
        <v>28</v>
      </c>
      <c r="M7825" t="str">
        <f t="shared" si="122"/>
        <v>Fri</v>
      </c>
      <c r="N7825" t="str">
        <f>VLOOKUP(Query1[[#This Row],[Age]],'Age Group Vlookup'!B$3:C$6,2,TRUE)</f>
        <v>40-49</v>
      </c>
    </row>
    <row r="7826" spans="1:14" x14ac:dyDescent="0.3">
      <c r="A7826" t="s">
        <v>8840</v>
      </c>
      <c r="B7826" s="1">
        <v>42493</v>
      </c>
      <c r="C7826" t="s">
        <v>1474</v>
      </c>
      <c r="D7826">
        <v>25972</v>
      </c>
      <c r="E7826" t="s">
        <v>69</v>
      </c>
      <c r="G7826" t="s">
        <v>32</v>
      </c>
      <c r="H7826">
        <v>142000</v>
      </c>
      <c r="I7826" t="s">
        <v>1475</v>
      </c>
      <c r="J7826" s="7">
        <v>20</v>
      </c>
      <c r="K7826" t="s">
        <v>32</v>
      </c>
      <c r="L7826" t="s">
        <v>33</v>
      </c>
      <c r="M7826" t="str">
        <f t="shared" si="122"/>
        <v>Tue</v>
      </c>
      <c r="N7826" t="str">
        <f>VLOOKUP(Query1[[#This Row],[Age]],'Age Group Vlookup'!B$3:C$6,2,TRUE)</f>
        <v>20-29</v>
      </c>
    </row>
    <row r="7827" spans="1:14" x14ac:dyDescent="0.3">
      <c r="A7827" t="s">
        <v>8841</v>
      </c>
      <c r="B7827" s="1">
        <v>42382</v>
      </c>
      <c r="C7827" t="s">
        <v>547</v>
      </c>
      <c r="D7827">
        <v>44744</v>
      </c>
      <c r="E7827" t="s">
        <v>54</v>
      </c>
      <c r="G7827" t="s">
        <v>17</v>
      </c>
      <c r="H7827">
        <v>29000</v>
      </c>
      <c r="I7827" t="s">
        <v>548</v>
      </c>
      <c r="J7827" s="7">
        <v>23</v>
      </c>
      <c r="K7827" t="s">
        <v>27</v>
      </c>
      <c r="L7827" t="s">
        <v>28</v>
      </c>
      <c r="M7827" t="str">
        <f t="shared" si="122"/>
        <v>Wed</v>
      </c>
      <c r="N7827" t="str">
        <f>VLOOKUP(Query1[[#This Row],[Age]],'Age Group Vlookup'!B$3:C$6,2,TRUE)</f>
        <v>20-29</v>
      </c>
    </row>
    <row r="7828" spans="1:14" x14ac:dyDescent="0.3">
      <c r="A7828" t="s">
        <v>8842</v>
      </c>
      <c r="B7828" s="1">
        <v>42633</v>
      </c>
      <c r="C7828" t="s">
        <v>337</v>
      </c>
      <c r="D7828">
        <v>18050</v>
      </c>
      <c r="E7828" t="s">
        <v>43</v>
      </c>
      <c r="G7828" t="s">
        <v>17</v>
      </c>
      <c r="H7828">
        <v>18000</v>
      </c>
      <c r="I7828" t="s">
        <v>338</v>
      </c>
      <c r="J7828" s="7">
        <v>39</v>
      </c>
      <c r="K7828" t="s">
        <v>27</v>
      </c>
      <c r="L7828" t="s">
        <v>28</v>
      </c>
      <c r="M7828" t="str">
        <f t="shared" si="122"/>
        <v>Tue</v>
      </c>
      <c r="N7828" t="str">
        <f>VLOOKUP(Query1[[#This Row],[Age]],'Age Group Vlookup'!B$3:C$6,2,TRUE)</f>
        <v>30-39</v>
      </c>
    </row>
    <row r="7829" spans="1:14" x14ac:dyDescent="0.3">
      <c r="A7829" t="s">
        <v>8843</v>
      </c>
      <c r="B7829" s="1">
        <v>42603</v>
      </c>
      <c r="C7829" t="s">
        <v>234</v>
      </c>
      <c r="D7829">
        <v>22134</v>
      </c>
      <c r="E7829" t="s">
        <v>150</v>
      </c>
      <c r="G7829" t="s">
        <v>15</v>
      </c>
      <c r="H7829">
        <v>507000</v>
      </c>
      <c r="I7829" t="s">
        <v>235</v>
      </c>
      <c r="J7829" s="7">
        <v>42</v>
      </c>
      <c r="K7829" t="s">
        <v>32</v>
      </c>
      <c r="L7829" t="s">
        <v>33</v>
      </c>
      <c r="M7829" t="str">
        <f t="shared" si="122"/>
        <v>Sun</v>
      </c>
      <c r="N7829" t="str">
        <f>VLOOKUP(Query1[[#This Row],[Age]],'Age Group Vlookup'!B$3:C$6,2,TRUE)</f>
        <v>40-49</v>
      </c>
    </row>
    <row r="7830" spans="1:14" x14ac:dyDescent="0.3">
      <c r="A7830" t="s">
        <v>8844</v>
      </c>
      <c r="B7830" s="1">
        <v>42656</v>
      </c>
      <c r="C7830" t="s">
        <v>672</v>
      </c>
      <c r="D7830">
        <v>22698</v>
      </c>
      <c r="E7830" t="s">
        <v>69</v>
      </c>
      <c r="G7830" t="s">
        <v>15</v>
      </c>
      <c r="H7830">
        <v>781000</v>
      </c>
      <c r="I7830" t="s">
        <v>673</v>
      </c>
      <c r="J7830" s="7">
        <v>44</v>
      </c>
      <c r="K7830" t="s">
        <v>27</v>
      </c>
      <c r="L7830" t="s">
        <v>28</v>
      </c>
      <c r="M7830" t="str">
        <f t="shared" si="122"/>
        <v>Thu</v>
      </c>
      <c r="N7830" t="str">
        <f>VLOOKUP(Query1[[#This Row],[Age]],'Age Group Vlookup'!B$3:C$6,2,TRUE)</f>
        <v>40-49</v>
      </c>
    </row>
    <row r="7831" spans="1:14" x14ac:dyDescent="0.3">
      <c r="A7831" t="s">
        <v>8845</v>
      </c>
      <c r="B7831" s="1">
        <v>42514</v>
      </c>
      <c r="C7831" t="s">
        <v>480</v>
      </c>
      <c r="D7831">
        <v>35749</v>
      </c>
      <c r="E7831" t="s">
        <v>62</v>
      </c>
      <c r="G7831" t="s">
        <v>17</v>
      </c>
      <c r="H7831">
        <v>48000</v>
      </c>
      <c r="I7831" t="s">
        <v>481</v>
      </c>
      <c r="J7831" s="7">
        <v>39</v>
      </c>
      <c r="K7831" t="s">
        <v>17</v>
      </c>
      <c r="L7831" t="s">
        <v>18</v>
      </c>
      <c r="M7831" t="str">
        <f t="shared" si="122"/>
        <v>Tue</v>
      </c>
      <c r="N7831" t="str">
        <f>VLOOKUP(Query1[[#This Row],[Age]],'Age Group Vlookup'!B$3:C$6,2,TRUE)</f>
        <v>30-39</v>
      </c>
    </row>
    <row r="7832" spans="1:14" x14ac:dyDescent="0.3">
      <c r="A7832" t="s">
        <v>8846</v>
      </c>
      <c r="B7832" s="1">
        <v>42468</v>
      </c>
      <c r="C7832" t="s">
        <v>42</v>
      </c>
      <c r="D7832">
        <v>4229</v>
      </c>
      <c r="E7832" t="s">
        <v>25</v>
      </c>
      <c r="G7832" t="s">
        <v>17</v>
      </c>
      <c r="H7832">
        <v>34000</v>
      </c>
      <c r="I7832" t="s">
        <v>44</v>
      </c>
      <c r="J7832" s="7">
        <v>47</v>
      </c>
      <c r="K7832" t="s">
        <v>27</v>
      </c>
      <c r="L7832" t="s">
        <v>28</v>
      </c>
      <c r="M7832" t="str">
        <f t="shared" si="122"/>
        <v>Fri</v>
      </c>
      <c r="N7832" t="str">
        <f>VLOOKUP(Query1[[#This Row],[Age]],'Age Group Vlookup'!B$3:C$6,2,TRUE)</f>
        <v>40-49</v>
      </c>
    </row>
    <row r="7833" spans="1:14" x14ac:dyDescent="0.3">
      <c r="A7833" t="s">
        <v>8847</v>
      </c>
      <c r="B7833" s="1">
        <v>42516</v>
      </c>
      <c r="C7833" t="s">
        <v>738</v>
      </c>
      <c r="D7833">
        <v>30826</v>
      </c>
      <c r="E7833" t="s">
        <v>62</v>
      </c>
      <c r="G7833" t="s">
        <v>15</v>
      </c>
      <c r="H7833">
        <v>879000</v>
      </c>
      <c r="I7833" t="s">
        <v>739</v>
      </c>
      <c r="J7833" s="7">
        <v>37</v>
      </c>
      <c r="K7833" t="s">
        <v>32</v>
      </c>
      <c r="L7833" t="s">
        <v>33</v>
      </c>
      <c r="M7833" t="str">
        <f t="shared" si="122"/>
        <v>Thu</v>
      </c>
      <c r="N7833" t="str">
        <f>VLOOKUP(Query1[[#This Row],[Age]],'Age Group Vlookup'!B$3:C$6,2,TRUE)</f>
        <v>30-39</v>
      </c>
    </row>
    <row r="7834" spans="1:14" x14ac:dyDescent="0.3">
      <c r="A7834" t="s">
        <v>8848</v>
      </c>
      <c r="B7834" s="1">
        <v>42548</v>
      </c>
      <c r="C7834" t="s">
        <v>1383</v>
      </c>
      <c r="D7834">
        <v>10062</v>
      </c>
      <c r="E7834" t="s">
        <v>47</v>
      </c>
      <c r="G7834" t="s">
        <v>17</v>
      </c>
      <c r="H7834">
        <v>33000</v>
      </c>
      <c r="I7834" t="s">
        <v>1384</v>
      </c>
      <c r="J7834" s="7">
        <v>50</v>
      </c>
      <c r="K7834" t="s">
        <v>27</v>
      </c>
      <c r="L7834" t="s">
        <v>28</v>
      </c>
      <c r="M7834" t="str">
        <f t="shared" si="122"/>
        <v>Mon</v>
      </c>
      <c r="N7834" t="str">
        <f>VLOOKUP(Query1[[#This Row],[Age]],'Age Group Vlookup'!B$3:C$6,2,TRUE)</f>
        <v>50-59</v>
      </c>
    </row>
    <row r="7835" spans="1:14" x14ac:dyDescent="0.3">
      <c r="A7835" t="s">
        <v>8849</v>
      </c>
      <c r="B7835" s="1">
        <v>42462</v>
      </c>
      <c r="C7835" t="s">
        <v>480</v>
      </c>
      <c r="D7835">
        <v>11952</v>
      </c>
      <c r="E7835" t="s">
        <v>54</v>
      </c>
      <c r="G7835" t="s">
        <v>17</v>
      </c>
      <c r="H7835">
        <v>48000</v>
      </c>
      <c r="I7835" t="s">
        <v>481</v>
      </c>
      <c r="J7835" s="7">
        <v>39</v>
      </c>
      <c r="K7835" t="s">
        <v>17</v>
      </c>
      <c r="L7835" t="s">
        <v>18</v>
      </c>
      <c r="M7835" t="str">
        <f t="shared" si="122"/>
        <v>Sat</v>
      </c>
      <c r="N7835" t="str">
        <f>VLOOKUP(Query1[[#This Row],[Age]],'Age Group Vlookup'!B$3:C$6,2,TRUE)</f>
        <v>30-39</v>
      </c>
    </row>
    <row r="7836" spans="1:14" x14ac:dyDescent="0.3">
      <c r="A7836" t="s">
        <v>8850</v>
      </c>
      <c r="B7836" s="1">
        <v>42676</v>
      </c>
      <c r="C7836" t="s">
        <v>814</v>
      </c>
      <c r="D7836">
        <v>8225</v>
      </c>
      <c r="E7836" t="s">
        <v>43</v>
      </c>
      <c r="G7836" t="s">
        <v>15</v>
      </c>
      <c r="H7836">
        <v>695000</v>
      </c>
      <c r="I7836" t="s">
        <v>815</v>
      </c>
      <c r="J7836" s="7">
        <v>23</v>
      </c>
      <c r="K7836" t="s">
        <v>17</v>
      </c>
      <c r="L7836" t="s">
        <v>18</v>
      </c>
      <c r="M7836" t="str">
        <f t="shared" si="122"/>
        <v>Wed</v>
      </c>
      <c r="N7836" t="str">
        <f>VLOOKUP(Query1[[#This Row],[Age]],'Age Group Vlookup'!B$3:C$6,2,TRUE)</f>
        <v>20-29</v>
      </c>
    </row>
    <row r="7837" spans="1:14" x14ac:dyDescent="0.3">
      <c r="A7837" t="s">
        <v>8851</v>
      </c>
      <c r="B7837" s="1">
        <v>42385</v>
      </c>
      <c r="C7837" t="s">
        <v>1097</v>
      </c>
      <c r="D7837">
        <v>27056</v>
      </c>
      <c r="E7837" t="s">
        <v>77</v>
      </c>
      <c r="G7837" t="s">
        <v>15</v>
      </c>
      <c r="H7837">
        <v>618000</v>
      </c>
      <c r="I7837" t="s">
        <v>1098</v>
      </c>
      <c r="J7837" s="7">
        <v>30</v>
      </c>
      <c r="K7837" t="s">
        <v>17</v>
      </c>
      <c r="L7837" t="s">
        <v>18</v>
      </c>
      <c r="M7837" t="str">
        <f t="shared" si="122"/>
        <v>Sat</v>
      </c>
      <c r="N7837" t="str">
        <f>VLOOKUP(Query1[[#This Row],[Age]],'Age Group Vlookup'!B$3:C$6,2,TRUE)</f>
        <v>30-39</v>
      </c>
    </row>
    <row r="7838" spans="1:14" x14ac:dyDescent="0.3">
      <c r="A7838" t="s">
        <v>8852</v>
      </c>
      <c r="B7838" s="1">
        <v>42533</v>
      </c>
      <c r="C7838" t="s">
        <v>601</v>
      </c>
      <c r="D7838">
        <v>17966</v>
      </c>
      <c r="E7838" t="s">
        <v>133</v>
      </c>
      <c r="G7838" t="s">
        <v>17</v>
      </c>
      <c r="H7838">
        <v>22000</v>
      </c>
      <c r="I7838" t="s">
        <v>602</v>
      </c>
      <c r="J7838" s="7">
        <v>31</v>
      </c>
      <c r="K7838" t="s">
        <v>17</v>
      </c>
      <c r="L7838" t="s">
        <v>18</v>
      </c>
      <c r="M7838" t="str">
        <f t="shared" si="122"/>
        <v>Sun</v>
      </c>
      <c r="N7838" t="str">
        <f>VLOOKUP(Query1[[#This Row],[Age]],'Age Group Vlookup'!B$3:C$6,2,TRUE)</f>
        <v>30-39</v>
      </c>
    </row>
    <row r="7839" spans="1:14" x14ac:dyDescent="0.3">
      <c r="A7839" t="s">
        <v>8853</v>
      </c>
      <c r="B7839" s="1">
        <v>42453</v>
      </c>
      <c r="C7839" t="s">
        <v>524</v>
      </c>
      <c r="D7839">
        <v>35638</v>
      </c>
      <c r="E7839" t="s">
        <v>36</v>
      </c>
      <c r="G7839" t="s">
        <v>15</v>
      </c>
      <c r="H7839">
        <v>642000</v>
      </c>
      <c r="I7839" t="s">
        <v>525</v>
      </c>
      <c r="J7839" s="7">
        <v>41</v>
      </c>
      <c r="K7839" t="s">
        <v>27</v>
      </c>
      <c r="L7839" t="s">
        <v>28</v>
      </c>
      <c r="M7839" t="str">
        <f t="shared" si="122"/>
        <v>Thu</v>
      </c>
      <c r="N7839" t="str">
        <f>VLOOKUP(Query1[[#This Row],[Age]],'Age Group Vlookup'!B$3:C$6,2,TRUE)</f>
        <v>40-49</v>
      </c>
    </row>
    <row r="7840" spans="1:14" x14ac:dyDescent="0.3">
      <c r="A7840" t="s">
        <v>8854</v>
      </c>
      <c r="B7840" s="1">
        <v>42644</v>
      </c>
      <c r="C7840" t="s">
        <v>1148</v>
      </c>
      <c r="D7840">
        <v>1899</v>
      </c>
      <c r="E7840" t="s">
        <v>47</v>
      </c>
      <c r="G7840" t="s">
        <v>15</v>
      </c>
      <c r="H7840">
        <v>647000</v>
      </c>
      <c r="I7840" t="s">
        <v>1149</v>
      </c>
      <c r="J7840" s="7">
        <v>27</v>
      </c>
      <c r="K7840" t="s">
        <v>27</v>
      </c>
      <c r="L7840" t="s">
        <v>28</v>
      </c>
      <c r="M7840" t="str">
        <f t="shared" si="122"/>
        <v>Sat</v>
      </c>
      <c r="N7840" t="str">
        <f>VLOOKUP(Query1[[#This Row],[Age]],'Age Group Vlookup'!B$3:C$6,2,TRUE)</f>
        <v>20-29</v>
      </c>
    </row>
    <row r="7841" spans="1:14" x14ac:dyDescent="0.3">
      <c r="A7841" t="s">
        <v>8855</v>
      </c>
      <c r="B7841" s="1">
        <v>42731</v>
      </c>
      <c r="C7841" t="s">
        <v>204</v>
      </c>
      <c r="D7841">
        <v>3346</v>
      </c>
      <c r="E7841" t="s">
        <v>47</v>
      </c>
      <c r="G7841" t="s">
        <v>15</v>
      </c>
      <c r="H7841">
        <v>331000</v>
      </c>
      <c r="I7841" t="s">
        <v>205</v>
      </c>
      <c r="J7841" s="7">
        <v>32</v>
      </c>
      <c r="K7841" t="s">
        <v>17</v>
      </c>
      <c r="L7841" t="s">
        <v>18</v>
      </c>
      <c r="M7841" t="str">
        <f t="shared" si="122"/>
        <v>Tue</v>
      </c>
      <c r="N7841" t="str">
        <f>VLOOKUP(Query1[[#This Row],[Age]],'Age Group Vlookup'!B$3:C$6,2,TRUE)</f>
        <v>30-39</v>
      </c>
    </row>
    <row r="7842" spans="1:14" x14ac:dyDescent="0.3">
      <c r="A7842" t="s">
        <v>8856</v>
      </c>
      <c r="B7842" s="1">
        <v>42468</v>
      </c>
      <c r="C7842" t="s">
        <v>2202</v>
      </c>
      <c r="D7842">
        <v>22953</v>
      </c>
      <c r="E7842" t="s">
        <v>108</v>
      </c>
      <c r="G7842" t="s">
        <v>32</v>
      </c>
      <c r="H7842">
        <v>176000</v>
      </c>
      <c r="I7842" t="s">
        <v>2203</v>
      </c>
      <c r="J7842" s="7">
        <v>30</v>
      </c>
      <c r="K7842" t="s">
        <v>32</v>
      </c>
      <c r="L7842" t="s">
        <v>33</v>
      </c>
      <c r="M7842" t="str">
        <f t="shared" si="122"/>
        <v>Fri</v>
      </c>
      <c r="N7842" t="str">
        <f>VLOOKUP(Query1[[#This Row],[Age]],'Age Group Vlookup'!B$3:C$6,2,TRUE)</f>
        <v>30-39</v>
      </c>
    </row>
    <row r="7843" spans="1:14" x14ac:dyDescent="0.3">
      <c r="A7843" t="s">
        <v>8857</v>
      </c>
      <c r="B7843" s="1">
        <v>42662</v>
      </c>
      <c r="C7843" t="s">
        <v>1598</v>
      </c>
      <c r="D7843">
        <v>13305</v>
      </c>
      <c r="E7843" t="s">
        <v>133</v>
      </c>
      <c r="G7843" t="s">
        <v>17</v>
      </c>
      <c r="H7843">
        <v>15000</v>
      </c>
      <c r="I7843" t="s">
        <v>1599</v>
      </c>
      <c r="J7843" s="7">
        <v>48</v>
      </c>
      <c r="K7843" t="s">
        <v>17</v>
      </c>
      <c r="L7843" t="s">
        <v>18</v>
      </c>
      <c r="M7843" t="str">
        <f t="shared" si="122"/>
        <v>Wed</v>
      </c>
      <c r="N7843" t="str">
        <f>VLOOKUP(Query1[[#This Row],[Age]],'Age Group Vlookup'!B$3:C$6,2,TRUE)</f>
        <v>40-49</v>
      </c>
    </row>
    <row r="7844" spans="1:14" x14ac:dyDescent="0.3">
      <c r="A7844" t="s">
        <v>8858</v>
      </c>
      <c r="B7844" s="1">
        <v>42716</v>
      </c>
      <c r="C7844" t="s">
        <v>501</v>
      </c>
      <c r="D7844">
        <v>41212</v>
      </c>
      <c r="E7844" t="s">
        <v>133</v>
      </c>
      <c r="G7844" t="s">
        <v>15</v>
      </c>
      <c r="H7844">
        <v>411000</v>
      </c>
      <c r="I7844" t="s">
        <v>502</v>
      </c>
      <c r="J7844" s="7">
        <v>37</v>
      </c>
      <c r="K7844" t="s">
        <v>17</v>
      </c>
      <c r="L7844" t="s">
        <v>18</v>
      </c>
      <c r="M7844" t="str">
        <f t="shared" si="122"/>
        <v>Mon</v>
      </c>
      <c r="N7844" t="str">
        <f>VLOOKUP(Query1[[#This Row],[Age]],'Age Group Vlookup'!B$3:C$6,2,TRUE)</f>
        <v>30-39</v>
      </c>
    </row>
    <row r="7845" spans="1:14" x14ac:dyDescent="0.3">
      <c r="A7845" t="s">
        <v>8859</v>
      </c>
      <c r="B7845" s="1">
        <v>42640</v>
      </c>
      <c r="C7845" t="s">
        <v>1265</v>
      </c>
      <c r="D7845">
        <v>8613</v>
      </c>
      <c r="E7845" t="s">
        <v>36</v>
      </c>
      <c r="G7845" t="s">
        <v>15</v>
      </c>
      <c r="H7845">
        <v>719000</v>
      </c>
      <c r="I7845" t="s">
        <v>1266</v>
      </c>
      <c r="J7845" s="7">
        <v>47</v>
      </c>
      <c r="K7845" t="s">
        <v>17</v>
      </c>
      <c r="L7845" t="s">
        <v>18</v>
      </c>
      <c r="M7845" t="str">
        <f t="shared" si="122"/>
        <v>Tue</v>
      </c>
      <c r="N7845" t="str">
        <f>VLOOKUP(Query1[[#This Row],[Age]],'Age Group Vlookup'!B$3:C$6,2,TRUE)</f>
        <v>40-49</v>
      </c>
    </row>
    <row r="7846" spans="1:14" x14ac:dyDescent="0.3">
      <c r="A7846" t="s">
        <v>8860</v>
      </c>
      <c r="B7846" s="1">
        <v>42702</v>
      </c>
      <c r="C7846" t="s">
        <v>487</v>
      </c>
      <c r="D7846">
        <v>33700</v>
      </c>
      <c r="E7846" t="s">
        <v>36</v>
      </c>
      <c r="G7846" t="s">
        <v>17</v>
      </c>
      <c r="H7846">
        <v>31000</v>
      </c>
      <c r="I7846" t="s">
        <v>488</v>
      </c>
      <c r="J7846" s="7">
        <v>44</v>
      </c>
      <c r="K7846" t="s">
        <v>27</v>
      </c>
      <c r="L7846" t="s">
        <v>28</v>
      </c>
      <c r="M7846" t="str">
        <f t="shared" si="122"/>
        <v>Mon</v>
      </c>
      <c r="N7846" t="str">
        <f>VLOOKUP(Query1[[#This Row],[Age]],'Age Group Vlookup'!B$3:C$6,2,TRUE)</f>
        <v>40-49</v>
      </c>
    </row>
    <row r="7847" spans="1:14" x14ac:dyDescent="0.3">
      <c r="A7847" t="s">
        <v>8861</v>
      </c>
      <c r="B7847" s="1">
        <v>42495</v>
      </c>
      <c r="C7847" t="s">
        <v>287</v>
      </c>
      <c r="D7847">
        <v>39592</v>
      </c>
      <c r="E7847" t="s">
        <v>25</v>
      </c>
      <c r="G7847" t="s">
        <v>17</v>
      </c>
      <c r="H7847">
        <v>46000</v>
      </c>
      <c r="I7847" t="s">
        <v>288</v>
      </c>
      <c r="J7847" s="7">
        <v>28</v>
      </c>
      <c r="K7847" t="s">
        <v>27</v>
      </c>
      <c r="L7847" t="s">
        <v>28</v>
      </c>
      <c r="M7847" t="str">
        <f t="shared" si="122"/>
        <v>Thu</v>
      </c>
      <c r="N7847" t="str">
        <f>VLOOKUP(Query1[[#This Row],[Age]],'Age Group Vlookup'!B$3:C$6,2,TRUE)</f>
        <v>20-29</v>
      </c>
    </row>
    <row r="7848" spans="1:14" x14ac:dyDescent="0.3">
      <c r="A7848" t="s">
        <v>8862</v>
      </c>
      <c r="B7848" s="1">
        <v>42559</v>
      </c>
      <c r="C7848" t="s">
        <v>559</v>
      </c>
      <c r="D7848">
        <v>24970</v>
      </c>
      <c r="E7848" t="s">
        <v>25</v>
      </c>
      <c r="G7848" t="s">
        <v>32</v>
      </c>
      <c r="H7848">
        <v>105000</v>
      </c>
      <c r="I7848" t="s">
        <v>560</v>
      </c>
      <c r="J7848" s="7">
        <v>26</v>
      </c>
      <c r="K7848" t="s">
        <v>27</v>
      </c>
      <c r="L7848" t="s">
        <v>28</v>
      </c>
      <c r="M7848" t="str">
        <f t="shared" si="122"/>
        <v>Fri</v>
      </c>
      <c r="N7848" t="str">
        <f>VLOOKUP(Query1[[#This Row],[Age]],'Age Group Vlookup'!B$3:C$6,2,TRUE)</f>
        <v>20-29</v>
      </c>
    </row>
    <row r="7849" spans="1:14" x14ac:dyDescent="0.3">
      <c r="A7849" t="s">
        <v>8863</v>
      </c>
      <c r="B7849" s="1">
        <v>42387</v>
      </c>
      <c r="C7849" t="s">
        <v>1451</v>
      </c>
      <c r="D7849">
        <v>3696</v>
      </c>
      <c r="E7849" t="s">
        <v>21</v>
      </c>
      <c r="G7849" t="s">
        <v>15</v>
      </c>
      <c r="H7849">
        <v>395000</v>
      </c>
      <c r="I7849" t="s">
        <v>1452</v>
      </c>
      <c r="J7849" s="7">
        <v>33</v>
      </c>
      <c r="K7849" t="s">
        <v>27</v>
      </c>
      <c r="L7849" t="s">
        <v>28</v>
      </c>
      <c r="M7849" t="str">
        <f t="shared" si="122"/>
        <v>Mon</v>
      </c>
      <c r="N7849" t="str">
        <f>VLOOKUP(Query1[[#This Row],[Age]],'Age Group Vlookup'!B$3:C$6,2,TRUE)</f>
        <v>30-39</v>
      </c>
    </row>
    <row r="7850" spans="1:14" x14ac:dyDescent="0.3">
      <c r="A7850" t="s">
        <v>8864</v>
      </c>
      <c r="B7850" s="1">
        <v>42410</v>
      </c>
      <c r="C7850" t="s">
        <v>1515</v>
      </c>
      <c r="D7850">
        <v>16465</v>
      </c>
      <c r="E7850" t="s">
        <v>137</v>
      </c>
      <c r="G7850" t="s">
        <v>17</v>
      </c>
      <c r="H7850">
        <v>46000</v>
      </c>
      <c r="I7850" t="s">
        <v>1516</v>
      </c>
      <c r="J7850" s="7">
        <v>46</v>
      </c>
      <c r="K7850" t="s">
        <v>27</v>
      </c>
      <c r="L7850" t="s">
        <v>28</v>
      </c>
      <c r="M7850" t="str">
        <f t="shared" si="122"/>
        <v>Wed</v>
      </c>
      <c r="N7850" t="str">
        <f>VLOOKUP(Query1[[#This Row],[Age]],'Age Group Vlookup'!B$3:C$6,2,TRUE)</f>
        <v>40-49</v>
      </c>
    </row>
    <row r="7851" spans="1:14" x14ac:dyDescent="0.3">
      <c r="A7851" t="s">
        <v>8865</v>
      </c>
      <c r="B7851" s="1">
        <v>42414</v>
      </c>
      <c r="C7851" t="s">
        <v>20</v>
      </c>
      <c r="D7851">
        <v>21941</v>
      </c>
      <c r="E7851" t="s">
        <v>58</v>
      </c>
      <c r="G7851" t="s">
        <v>15</v>
      </c>
      <c r="H7851">
        <v>332000</v>
      </c>
      <c r="I7851" t="s">
        <v>22</v>
      </c>
      <c r="J7851" s="7">
        <v>40</v>
      </c>
      <c r="K7851" t="s">
        <v>17</v>
      </c>
      <c r="L7851" t="s">
        <v>18</v>
      </c>
      <c r="M7851" t="str">
        <f t="shared" si="122"/>
        <v>Sun</v>
      </c>
      <c r="N7851" t="str">
        <f>VLOOKUP(Query1[[#This Row],[Age]],'Age Group Vlookup'!B$3:C$6,2,TRUE)</f>
        <v>40-49</v>
      </c>
    </row>
    <row r="7852" spans="1:14" x14ac:dyDescent="0.3">
      <c r="A7852" t="s">
        <v>8866</v>
      </c>
      <c r="B7852" s="1">
        <v>42412</v>
      </c>
      <c r="C7852" t="s">
        <v>1433</v>
      </c>
      <c r="D7852">
        <v>40604</v>
      </c>
      <c r="E7852" t="s">
        <v>69</v>
      </c>
      <c r="G7852" t="s">
        <v>32</v>
      </c>
      <c r="H7852">
        <v>75000</v>
      </c>
      <c r="I7852" t="s">
        <v>1434</v>
      </c>
      <c r="J7852" s="7">
        <v>39</v>
      </c>
      <c r="K7852" t="s">
        <v>32</v>
      </c>
      <c r="L7852" t="s">
        <v>33</v>
      </c>
      <c r="M7852" t="str">
        <f t="shared" si="122"/>
        <v>Fri</v>
      </c>
      <c r="N7852" t="str">
        <f>VLOOKUP(Query1[[#This Row],[Age]],'Age Group Vlookup'!B$3:C$6,2,TRUE)</f>
        <v>30-39</v>
      </c>
    </row>
    <row r="7853" spans="1:14" x14ac:dyDescent="0.3">
      <c r="A7853" t="s">
        <v>8867</v>
      </c>
      <c r="B7853" s="1">
        <v>42370</v>
      </c>
      <c r="C7853" t="s">
        <v>304</v>
      </c>
      <c r="D7853">
        <v>38310</v>
      </c>
      <c r="E7853" t="s">
        <v>14</v>
      </c>
      <c r="G7853" t="s">
        <v>15</v>
      </c>
      <c r="H7853">
        <v>395000</v>
      </c>
      <c r="I7853" t="s">
        <v>305</v>
      </c>
      <c r="J7853" s="7">
        <v>32</v>
      </c>
      <c r="K7853" t="s">
        <v>27</v>
      </c>
      <c r="L7853" t="s">
        <v>28</v>
      </c>
      <c r="M7853" t="str">
        <f t="shared" si="122"/>
        <v>Fri</v>
      </c>
      <c r="N7853" t="str">
        <f>VLOOKUP(Query1[[#This Row],[Age]],'Age Group Vlookup'!B$3:C$6,2,TRUE)</f>
        <v>30-39</v>
      </c>
    </row>
    <row r="7854" spans="1:14" x14ac:dyDescent="0.3">
      <c r="A7854" t="s">
        <v>8868</v>
      </c>
      <c r="B7854" s="1">
        <v>42435</v>
      </c>
      <c r="C7854" t="s">
        <v>487</v>
      </c>
      <c r="D7854">
        <v>17320</v>
      </c>
      <c r="E7854" t="s">
        <v>47</v>
      </c>
      <c r="F7854">
        <v>1</v>
      </c>
      <c r="G7854" t="s">
        <v>17</v>
      </c>
      <c r="H7854">
        <v>31000</v>
      </c>
      <c r="I7854" t="s">
        <v>488</v>
      </c>
      <c r="J7854" s="7">
        <v>44</v>
      </c>
      <c r="K7854" t="s">
        <v>27</v>
      </c>
      <c r="L7854" t="s">
        <v>28</v>
      </c>
      <c r="M7854" t="str">
        <f t="shared" si="122"/>
        <v>Sun</v>
      </c>
      <c r="N7854" t="str">
        <f>VLOOKUP(Query1[[#This Row],[Age]],'Age Group Vlookup'!B$3:C$6,2,TRUE)</f>
        <v>40-49</v>
      </c>
    </row>
    <row r="7855" spans="1:14" x14ac:dyDescent="0.3">
      <c r="A7855" t="s">
        <v>8869</v>
      </c>
      <c r="B7855" s="1">
        <v>42546</v>
      </c>
      <c r="C7855" t="s">
        <v>990</v>
      </c>
      <c r="D7855">
        <v>28751</v>
      </c>
      <c r="E7855" t="s">
        <v>108</v>
      </c>
      <c r="G7855" t="s">
        <v>17</v>
      </c>
      <c r="H7855">
        <v>35000</v>
      </c>
      <c r="I7855" t="s">
        <v>991</v>
      </c>
      <c r="J7855" s="7">
        <v>48</v>
      </c>
      <c r="K7855" t="s">
        <v>32</v>
      </c>
      <c r="L7855" t="s">
        <v>33</v>
      </c>
      <c r="M7855" t="str">
        <f t="shared" si="122"/>
        <v>Sat</v>
      </c>
      <c r="N7855" t="str">
        <f>VLOOKUP(Query1[[#This Row],[Age]],'Age Group Vlookup'!B$3:C$6,2,TRUE)</f>
        <v>40-49</v>
      </c>
    </row>
    <row r="7856" spans="1:14" x14ac:dyDescent="0.3">
      <c r="A7856" t="s">
        <v>8870</v>
      </c>
      <c r="B7856" s="1">
        <v>42487</v>
      </c>
      <c r="C7856" t="s">
        <v>1287</v>
      </c>
      <c r="D7856">
        <v>24235</v>
      </c>
      <c r="E7856" t="s">
        <v>36</v>
      </c>
      <c r="G7856" t="s">
        <v>32</v>
      </c>
      <c r="H7856">
        <v>80000</v>
      </c>
      <c r="I7856" t="s">
        <v>1288</v>
      </c>
      <c r="J7856" s="7">
        <v>47</v>
      </c>
      <c r="K7856" t="s">
        <v>17</v>
      </c>
      <c r="L7856" t="s">
        <v>18</v>
      </c>
      <c r="M7856" t="str">
        <f t="shared" si="122"/>
        <v>Wed</v>
      </c>
      <c r="N7856" t="str">
        <f>VLOOKUP(Query1[[#This Row],[Age]],'Age Group Vlookup'!B$3:C$6,2,TRUE)</f>
        <v>40-49</v>
      </c>
    </row>
    <row r="7857" spans="1:14" x14ac:dyDescent="0.3">
      <c r="A7857" t="s">
        <v>8871</v>
      </c>
      <c r="B7857" s="1">
        <v>42541</v>
      </c>
      <c r="C7857" t="s">
        <v>587</v>
      </c>
      <c r="D7857">
        <v>21206</v>
      </c>
      <c r="E7857" t="s">
        <v>133</v>
      </c>
      <c r="G7857" t="s">
        <v>15</v>
      </c>
      <c r="H7857">
        <v>567000</v>
      </c>
      <c r="I7857" t="s">
        <v>588</v>
      </c>
      <c r="J7857" s="7">
        <v>36</v>
      </c>
      <c r="K7857" t="s">
        <v>27</v>
      </c>
      <c r="L7857" t="s">
        <v>28</v>
      </c>
      <c r="M7857" t="str">
        <f t="shared" si="122"/>
        <v>Mon</v>
      </c>
      <c r="N7857" t="str">
        <f>VLOOKUP(Query1[[#This Row],[Age]],'Age Group Vlookup'!B$3:C$6,2,TRUE)</f>
        <v>30-39</v>
      </c>
    </row>
    <row r="7858" spans="1:14" x14ac:dyDescent="0.3">
      <c r="A7858" t="s">
        <v>8872</v>
      </c>
      <c r="B7858" s="1">
        <v>42514</v>
      </c>
      <c r="C7858" t="s">
        <v>683</v>
      </c>
      <c r="D7858">
        <v>20072</v>
      </c>
      <c r="E7858" t="s">
        <v>58</v>
      </c>
      <c r="G7858" t="s">
        <v>15</v>
      </c>
      <c r="H7858">
        <v>129000</v>
      </c>
      <c r="I7858" t="s">
        <v>684</v>
      </c>
      <c r="J7858" s="7">
        <v>49</v>
      </c>
      <c r="K7858" t="s">
        <v>32</v>
      </c>
      <c r="L7858" t="s">
        <v>33</v>
      </c>
      <c r="M7858" t="str">
        <f t="shared" si="122"/>
        <v>Tue</v>
      </c>
      <c r="N7858" t="str">
        <f>VLOOKUP(Query1[[#This Row],[Age]],'Age Group Vlookup'!B$3:C$6,2,TRUE)</f>
        <v>40-49</v>
      </c>
    </row>
    <row r="7859" spans="1:14" x14ac:dyDescent="0.3">
      <c r="A7859" t="s">
        <v>8873</v>
      </c>
      <c r="B7859" s="1">
        <v>42508</v>
      </c>
      <c r="C7859" t="s">
        <v>995</v>
      </c>
      <c r="D7859">
        <v>7861</v>
      </c>
      <c r="E7859" t="s">
        <v>133</v>
      </c>
      <c r="G7859" t="s">
        <v>15</v>
      </c>
      <c r="H7859">
        <v>667000</v>
      </c>
      <c r="I7859" t="s">
        <v>996</v>
      </c>
      <c r="J7859" s="7">
        <v>37</v>
      </c>
      <c r="K7859" t="s">
        <v>32</v>
      </c>
      <c r="L7859" t="s">
        <v>33</v>
      </c>
      <c r="M7859" t="str">
        <f t="shared" si="122"/>
        <v>Wed</v>
      </c>
      <c r="N7859" t="str">
        <f>VLOOKUP(Query1[[#This Row],[Age]],'Age Group Vlookup'!B$3:C$6,2,TRUE)</f>
        <v>30-39</v>
      </c>
    </row>
    <row r="7860" spans="1:14" x14ac:dyDescent="0.3">
      <c r="A7860" t="s">
        <v>8874</v>
      </c>
      <c r="B7860" s="1">
        <v>42678</v>
      </c>
      <c r="C7860" t="s">
        <v>622</v>
      </c>
      <c r="D7860">
        <v>29158</v>
      </c>
      <c r="E7860" t="s">
        <v>133</v>
      </c>
      <c r="G7860" t="s">
        <v>17</v>
      </c>
      <c r="H7860">
        <v>12000</v>
      </c>
      <c r="I7860" t="s">
        <v>623</v>
      </c>
      <c r="J7860" s="7">
        <v>50</v>
      </c>
      <c r="K7860" t="s">
        <v>17</v>
      </c>
      <c r="L7860" t="s">
        <v>18</v>
      </c>
      <c r="M7860" t="str">
        <f t="shared" si="122"/>
        <v>Fri</v>
      </c>
      <c r="N7860" t="str">
        <f>VLOOKUP(Query1[[#This Row],[Age]],'Age Group Vlookup'!B$3:C$6,2,TRUE)</f>
        <v>50-59</v>
      </c>
    </row>
    <row r="7861" spans="1:14" x14ac:dyDescent="0.3">
      <c r="A7861" t="s">
        <v>8875</v>
      </c>
      <c r="B7861" s="1">
        <v>42378</v>
      </c>
      <c r="C7861" t="s">
        <v>304</v>
      </c>
      <c r="D7861">
        <v>16342</v>
      </c>
      <c r="E7861" t="s">
        <v>58</v>
      </c>
      <c r="G7861" t="s">
        <v>15</v>
      </c>
      <c r="H7861">
        <v>395000</v>
      </c>
      <c r="I7861" t="s">
        <v>305</v>
      </c>
      <c r="J7861" s="7">
        <v>32</v>
      </c>
      <c r="K7861" t="s">
        <v>27</v>
      </c>
      <c r="L7861" t="s">
        <v>28</v>
      </c>
      <c r="M7861" t="str">
        <f t="shared" si="122"/>
        <v>Sat</v>
      </c>
      <c r="N7861" t="str">
        <f>VLOOKUP(Query1[[#This Row],[Age]],'Age Group Vlookup'!B$3:C$6,2,TRUE)</f>
        <v>30-39</v>
      </c>
    </row>
    <row r="7862" spans="1:14" x14ac:dyDescent="0.3">
      <c r="A7862" t="s">
        <v>8876</v>
      </c>
      <c r="B7862" s="1">
        <v>42480</v>
      </c>
      <c r="C7862" t="s">
        <v>1241</v>
      </c>
      <c r="D7862">
        <v>19259</v>
      </c>
      <c r="E7862" t="s">
        <v>21</v>
      </c>
      <c r="G7862" t="s">
        <v>32</v>
      </c>
      <c r="H7862">
        <v>105000</v>
      </c>
      <c r="I7862" t="s">
        <v>1242</v>
      </c>
      <c r="J7862" s="7">
        <v>43</v>
      </c>
      <c r="K7862" t="s">
        <v>32</v>
      </c>
      <c r="L7862" t="s">
        <v>33</v>
      </c>
      <c r="M7862" t="str">
        <f t="shared" si="122"/>
        <v>Wed</v>
      </c>
      <c r="N7862" t="str">
        <f>VLOOKUP(Query1[[#This Row],[Age]],'Age Group Vlookup'!B$3:C$6,2,TRUE)</f>
        <v>40-49</v>
      </c>
    </row>
    <row r="7863" spans="1:14" x14ac:dyDescent="0.3">
      <c r="A7863" t="s">
        <v>8877</v>
      </c>
      <c r="B7863" s="1">
        <v>42676</v>
      </c>
      <c r="C7863" t="s">
        <v>1035</v>
      </c>
      <c r="D7863">
        <v>36787</v>
      </c>
      <c r="E7863" t="s">
        <v>25</v>
      </c>
      <c r="G7863" t="s">
        <v>17</v>
      </c>
      <c r="H7863">
        <v>10000</v>
      </c>
      <c r="I7863" t="s">
        <v>1036</v>
      </c>
      <c r="J7863" s="7">
        <v>42</v>
      </c>
      <c r="K7863" t="s">
        <v>32</v>
      </c>
      <c r="L7863" t="s">
        <v>33</v>
      </c>
      <c r="M7863" t="str">
        <f t="shared" si="122"/>
        <v>Wed</v>
      </c>
      <c r="N7863" t="str">
        <f>VLOOKUP(Query1[[#This Row],[Age]],'Age Group Vlookup'!B$3:C$6,2,TRUE)</f>
        <v>40-49</v>
      </c>
    </row>
    <row r="7864" spans="1:14" x14ac:dyDescent="0.3">
      <c r="A7864" t="s">
        <v>8878</v>
      </c>
      <c r="B7864" s="1">
        <v>42476</v>
      </c>
      <c r="C7864" t="s">
        <v>117</v>
      </c>
      <c r="D7864">
        <v>1967</v>
      </c>
      <c r="E7864" t="s">
        <v>36</v>
      </c>
      <c r="G7864" t="s">
        <v>17</v>
      </c>
      <c r="H7864">
        <v>12000</v>
      </c>
      <c r="I7864" t="s">
        <v>118</v>
      </c>
      <c r="J7864" s="7">
        <v>44</v>
      </c>
      <c r="K7864" t="s">
        <v>17</v>
      </c>
      <c r="L7864" t="s">
        <v>18</v>
      </c>
      <c r="M7864" t="str">
        <f t="shared" si="122"/>
        <v>Sat</v>
      </c>
      <c r="N7864" t="str">
        <f>VLOOKUP(Query1[[#This Row],[Age]],'Age Group Vlookup'!B$3:C$6,2,TRUE)</f>
        <v>40-49</v>
      </c>
    </row>
    <row r="7865" spans="1:14" x14ac:dyDescent="0.3">
      <c r="A7865" t="s">
        <v>8879</v>
      </c>
      <c r="B7865" s="1">
        <v>42387</v>
      </c>
      <c r="C7865" t="s">
        <v>348</v>
      </c>
      <c r="D7865">
        <v>15383</v>
      </c>
      <c r="E7865" t="s">
        <v>58</v>
      </c>
      <c r="G7865" t="s">
        <v>15</v>
      </c>
      <c r="H7865">
        <v>858000</v>
      </c>
      <c r="I7865" t="s">
        <v>349</v>
      </c>
      <c r="J7865" s="7">
        <v>30</v>
      </c>
      <c r="K7865" t="s">
        <v>32</v>
      </c>
      <c r="L7865" t="s">
        <v>33</v>
      </c>
      <c r="M7865" t="str">
        <f t="shared" si="122"/>
        <v>Mon</v>
      </c>
      <c r="N7865" t="str">
        <f>VLOOKUP(Query1[[#This Row],[Age]],'Age Group Vlookup'!B$3:C$6,2,TRUE)</f>
        <v>30-39</v>
      </c>
    </row>
    <row r="7866" spans="1:14" x14ac:dyDescent="0.3">
      <c r="A7866" t="s">
        <v>8880</v>
      </c>
      <c r="B7866" s="1">
        <v>42605</v>
      </c>
      <c r="C7866" t="s">
        <v>2236</v>
      </c>
      <c r="D7866">
        <v>49489</v>
      </c>
      <c r="E7866" t="s">
        <v>137</v>
      </c>
      <c r="G7866" t="s">
        <v>15</v>
      </c>
      <c r="H7866">
        <v>361000</v>
      </c>
      <c r="I7866" t="s">
        <v>2237</v>
      </c>
      <c r="J7866" s="7">
        <v>35</v>
      </c>
      <c r="K7866" t="s">
        <v>17</v>
      </c>
      <c r="L7866" t="s">
        <v>18</v>
      </c>
      <c r="M7866" t="str">
        <f t="shared" si="122"/>
        <v>Tue</v>
      </c>
      <c r="N7866" t="str">
        <f>VLOOKUP(Query1[[#This Row],[Age]],'Age Group Vlookup'!B$3:C$6,2,TRUE)</f>
        <v>30-39</v>
      </c>
    </row>
    <row r="7867" spans="1:14" x14ac:dyDescent="0.3">
      <c r="A7867" t="s">
        <v>8881</v>
      </c>
      <c r="B7867" s="1">
        <v>42728</v>
      </c>
      <c r="C7867" t="s">
        <v>172</v>
      </c>
      <c r="D7867">
        <v>47304</v>
      </c>
      <c r="E7867" t="s">
        <v>36</v>
      </c>
      <c r="G7867" t="s">
        <v>17</v>
      </c>
      <c r="H7867">
        <v>37000</v>
      </c>
      <c r="I7867" t="s">
        <v>173</v>
      </c>
      <c r="J7867" s="7">
        <v>36</v>
      </c>
      <c r="K7867" t="s">
        <v>27</v>
      </c>
      <c r="L7867" t="s">
        <v>28</v>
      </c>
      <c r="M7867" t="str">
        <f t="shared" si="122"/>
        <v>Sat</v>
      </c>
      <c r="N7867" t="str">
        <f>VLOOKUP(Query1[[#This Row],[Age]],'Age Group Vlookup'!B$3:C$6,2,TRUE)</f>
        <v>30-39</v>
      </c>
    </row>
    <row r="7868" spans="1:14" x14ac:dyDescent="0.3">
      <c r="A7868" t="s">
        <v>8882</v>
      </c>
      <c r="B7868" s="1">
        <v>42455</v>
      </c>
      <c r="C7868" t="s">
        <v>50</v>
      </c>
      <c r="D7868">
        <v>45263</v>
      </c>
      <c r="E7868" t="s">
        <v>21</v>
      </c>
      <c r="G7868" t="s">
        <v>15</v>
      </c>
      <c r="H7868">
        <v>833000</v>
      </c>
      <c r="I7868" t="s">
        <v>51</v>
      </c>
      <c r="J7868" s="7">
        <v>41</v>
      </c>
      <c r="K7868" t="s">
        <v>32</v>
      </c>
      <c r="L7868" t="s">
        <v>33</v>
      </c>
      <c r="M7868" t="str">
        <f t="shared" si="122"/>
        <v>Sat</v>
      </c>
      <c r="N7868" t="str">
        <f>VLOOKUP(Query1[[#This Row],[Age]],'Age Group Vlookup'!B$3:C$6,2,TRUE)</f>
        <v>40-49</v>
      </c>
    </row>
    <row r="7869" spans="1:14" x14ac:dyDescent="0.3">
      <c r="A7869" t="s">
        <v>8883</v>
      </c>
      <c r="B7869" s="1">
        <v>42508</v>
      </c>
      <c r="C7869" t="s">
        <v>1759</v>
      </c>
      <c r="D7869">
        <v>6802</v>
      </c>
      <c r="E7869" t="s">
        <v>21</v>
      </c>
      <c r="G7869" t="s">
        <v>17</v>
      </c>
      <c r="H7869">
        <v>24000</v>
      </c>
      <c r="I7869" t="s">
        <v>1760</v>
      </c>
      <c r="J7869" s="7">
        <v>21</v>
      </c>
      <c r="K7869" t="s">
        <v>27</v>
      </c>
      <c r="L7869" t="s">
        <v>28</v>
      </c>
      <c r="M7869" t="str">
        <f t="shared" si="122"/>
        <v>Wed</v>
      </c>
      <c r="N7869" t="str">
        <f>VLOOKUP(Query1[[#This Row],[Age]],'Age Group Vlookup'!B$3:C$6,2,TRUE)</f>
        <v>20-29</v>
      </c>
    </row>
    <row r="7870" spans="1:14" x14ac:dyDescent="0.3">
      <c r="A7870" t="s">
        <v>8884</v>
      </c>
      <c r="B7870" s="1">
        <v>42519</v>
      </c>
      <c r="C7870" t="s">
        <v>132</v>
      </c>
      <c r="D7870">
        <v>5676</v>
      </c>
      <c r="E7870" t="s">
        <v>133</v>
      </c>
      <c r="G7870" t="s">
        <v>17</v>
      </c>
      <c r="H7870">
        <v>26000</v>
      </c>
      <c r="I7870" t="s">
        <v>134</v>
      </c>
      <c r="J7870" s="7">
        <v>33</v>
      </c>
      <c r="K7870" t="s">
        <v>17</v>
      </c>
      <c r="L7870" t="s">
        <v>18</v>
      </c>
      <c r="M7870" t="str">
        <f t="shared" si="122"/>
        <v>Sun</v>
      </c>
      <c r="N7870" t="str">
        <f>VLOOKUP(Query1[[#This Row],[Age]],'Age Group Vlookup'!B$3:C$6,2,TRUE)</f>
        <v>30-39</v>
      </c>
    </row>
    <row r="7871" spans="1:14" x14ac:dyDescent="0.3">
      <c r="A7871" t="s">
        <v>8885</v>
      </c>
      <c r="B7871" s="1">
        <v>42499</v>
      </c>
      <c r="C7871" t="s">
        <v>705</v>
      </c>
      <c r="D7871">
        <v>19180</v>
      </c>
      <c r="E7871" t="s">
        <v>21</v>
      </c>
      <c r="G7871" t="s">
        <v>32</v>
      </c>
      <c r="H7871">
        <v>171000</v>
      </c>
      <c r="I7871" t="s">
        <v>706</v>
      </c>
      <c r="J7871" s="7">
        <v>28</v>
      </c>
      <c r="K7871" t="s">
        <v>17</v>
      </c>
      <c r="L7871" t="s">
        <v>18</v>
      </c>
      <c r="M7871" t="str">
        <f t="shared" si="122"/>
        <v>Mon</v>
      </c>
      <c r="N7871" t="str">
        <f>VLOOKUP(Query1[[#This Row],[Age]],'Age Group Vlookup'!B$3:C$6,2,TRUE)</f>
        <v>20-29</v>
      </c>
    </row>
    <row r="7872" spans="1:14" x14ac:dyDescent="0.3">
      <c r="A7872" t="s">
        <v>8886</v>
      </c>
      <c r="B7872" s="1">
        <v>42502</v>
      </c>
      <c r="C7872" t="s">
        <v>3812</v>
      </c>
      <c r="D7872">
        <v>32105</v>
      </c>
      <c r="E7872" t="s">
        <v>133</v>
      </c>
      <c r="G7872" t="s">
        <v>15</v>
      </c>
      <c r="H7872">
        <v>329000</v>
      </c>
      <c r="I7872" t="s">
        <v>3813</v>
      </c>
      <c r="J7872" s="7">
        <v>32</v>
      </c>
      <c r="K7872" t="s">
        <v>27</v>
      </c>
      <c r="L7872" t="s">
        <v>28</v>
      </c>
      <c r="M7872" t="str">
        <f t="shared" si="122"/>
        <v>Thu</v>
      </c>
      <c r="N7872" t="str">
        <f>VLOOKUP(Query1[[#This Row],[Age]],'Age Group Vlookup'!B$3:C$6,2,TRUE)</f>
        <v>30-39</v>
      </c>
    </row>
    <row r="7873" spans="1:14" x14ac:dyDescent="0.3">
      <c r="A7873" t="s">
        <v>8887</v>
      </c>
      <c r="B7873" s="1">
        <v>42604</v>
      </c>
      <c r="C7873" t="s">
        <v>1066</v>
      </c>
      <c r="D7873">
        <v>7756</v>
      </c>
      <c r="E7873" t="s">
        <v>36</v>
      </c>
      <c r="G7873" t="s">
        <v>17</v>
      </c>
      <c r="H7873">
        <v>45000</v>
      </c>
      <c r="I7873" t="s">
        <v>1067</v>
      </c>
      <c r="J7873" s="7">
        <v>41</v>
      </c>
      <c r="K7873" t="s">
        <v>27</v>
      </c>
      <c r="L7873" t="s">
        <v>28</v>
      </c>
      <c r="M7873" t="str">
        <f t="shared" si="122"/>
        <v>Mon</v>
      </c>
      <c r="N7873" t="str">
        <f>VLOOKUP(Query1[[#This Row],[Age]],'Age Group Vlookup'!B$3:C$6,2,TRUE)</f>
        <v>40-49</v>
      </c>
    </row>
    <row r="7874" spans="1:14" x14ac:dyDescent="0.3">
      <c r="A7874" t="s">
        <v>8888</v>
      </c>
      <c r="B7874" s="1">
        <v>42432</v>
      </c>
      <c r="C7874" t="s">
        <v>2067</v>
      </c>
      <c r="D7874">
        <v>28060</v>
      </c>
      <c r="E7874" t="s">
        <v>36</v>
      </c>
      <c r="G7874" t="s">
        <v>17</v>
      </c>
      <c r="H7874">
        <v>31000</v>
      </c>
      <c r="I7874" t="s">
        <v>2068</v>
      </c>
      <c r="J7874" s="7">
        <v>42</v>
      </c>
      <c r="K7874" t="s">
        <v>27</v>
      </c>
      <c r="L7874" t="s">
        <v>28</v>
      </c>
      <c r="M7874" t="str">
        <f t="shared" ref="M7874:M7937" si="123">TEXT(B7874,"ddd")</f>
        <v>Thu</v>
      </c>
      <c r="N7874" t="str">
        <f>VLOOKUP(Query1[[#This Row],[Age]],'Age Group Vlookup'!B$3:C$6,2,TRUE)</f>
        <v>40-49</v>
      </c>
    </row>
    <row r="7875" spans="1:14" x14ac:dyDescent="0.3">
      <c r="A7875" t="s">
        <v>8889</v>
      </c>
      <c r="B7875" s="1">
        <v>42453</v>
      </c>
      <c r="C7875" t="s">
        <v>395</v>
      </c>
      <c r="D7875">
        <v>36061</v>
      </c>
      <c r="E7875" t="s">
        <v>25</v>
      </c>
      <c r="G7875" t="s">
        <v>15</v>
      </c>
      <c r="H7875">
        <v>682000</v>
      </c>
      <c r="I7875" t="s">
        <v>396</v>
      </c>
      <c r="J7875" s="7">
        <v>50</v>
      </c>
      <c r="K7875" t="s">
        <v>27</v>
      </c>
      <c r="L7875" t="s">
        <v>28</v>
      </c>
      <c r="M7875" t="str">
        <f t="shared" si="123"/>
        <v>Thu</v>
      </c>
      <c r="N7875" t="str">
        <f>VLOOKUP(Query1[[#This Row],[Age]],'Age Group Vlookup'!B$3:C$6,2,TRUE)</f>
        <v>50-59</v>
      </c>
    </row>
    <row r="7876" spans="1:14" x14ac:dyDescent="0.3">
      <c r="A7876" t="s">
        <v>8890</v>
      </c>
      <c r="B7876" s="1">
        <v>42483</v>
      </c>
      <c r="C7876" t="s">
        <v>1460</v>
      </c>
      <c r="D7876">
        <v>24126</v>
      </c>
      <c r="E7876" t="s">
        <v>137</v>
      </c>
      <c r="G7876" t="s">
        <v>15</v>
      </c>
      <c r="H7876">
        <v>742000</v>
      </c>
      <c r="I7876" t="s">
        <v>1461</v>
      </c>
      <c r="J7876" s="7">
        <v>45</v>
      </c>
      <c r="K7876" t="s">
        <v>17</v>
      </c>
      <c r="L7876" t="s">
        <v>18</v>
      </c>
      <c r="M7876" t="str">
        <f t="shared" si="123"/>
        <v>Sat</v>
      </c>
      <c r="N7876" t="str">
        <f>VLOOKUP(Query1[[#This Row],[Age]],'Age Group Vlookup'!B$3:C$6,2,TRUE)</f>
        <v>40-49</v>
      </c>
    </row>
    <row r="7877" spans="1:14" x14ac:dyDescent="0.3">
      <c r="A7877" t="s">
        <v>8891</v>
      </c>
      <c r="B7877" s="1">
        <v>42501</v>
      </c>
      <c r="C7877" t="s">
        <v>785</v>
      </c>
      <c r="D7877">
        <v>40780</v>
      </c>
      <c r="E7877" t="s">
        <v>36</v>
      </c>
      <c r="G7877" t="s">
        <v>15</v>
      </c>
      <c r="H7877">
        <v>118000</v>
      </c>
      <c r="I7877" t="s">
        <v>786</v>
      </c>
      <c r="J7877" s="7">
        <v>37</v>
      </c>
      <c r="K7877" t="s">
        <v>27</v>
      </c>
      <c r="L7877" t="s">
        <v>28</v>
      </c>
      <c r="M7877" t="str">
        <f t="shared" si="123"/>
        <v>Wed</v>
      </c>
      <c r="N7877" t="str">
        <f>VLOOKUP(Query1[[#This Row],[Age]],'Age Group Vlookup'!B$3:C$6,2,TRUE)</f>
        <v>30-39</v>
      </c>
    </row>
    <row r="7878" spans="1:14" x14ac:dyDescent="0.3">
      <c r="A7878" t="s">
        <v>8892</v>
      </c>
      <c r="B7878" s="1">
        <v>42732</v>
      </c>
      <c r="C7878" t="s">
        <v>1097</v>
      </c>
      <c r="D7878">
        <v>6617</v>
      </c>
      <c r="E7878" t="s">
        <v>47</v>
      </c>
      <c r="G7878" t="s">
        <v>15</v>
      </c>
      <c r="H7878">
        <v>618000</v>
      </c>
      <c r="I7878" t="s">
        <v>1098</v>
      </c>
      <c r="J7878" s="7">
        <v>30</v>
      </c>
      <c r="K7878" t="s">
        <v>17</v>
      </c>
      <c r="L7878" t="s">
        <v>18</v>
      </c>
      <c r="M7878" t="str">
        <f t="shared" si="123"/>
        <v>Wed</v>
      </c>
      <c r="N7878" t="str">
        <f>VLOOKUP(Query1[[#This Row],[Age]],'Age Group Vlookup'!B$3:C$6,2,TRUE)</f>
        <v>30-39</v>
      </c>
    </row>
    <row r="7879" spans="1:14" x14ac:dyDescent="0.3">
      <c r="A7879" t="s">
        <v>8893</v>
      </c>
      <c r="B7879" s="1">
        <v>42681</v>
      </c>
      <c r="C7879" t="s">
        <v>881</v>
      </c>
      <c r="D7879">
        <v>36670</v>
      </c>
      <c r="E7879" t="s">
        <v>69</v>
      </c>
      <c r="G7879" t="s">
        <v>17</v>
      </c>
      <c r="H7879">
        <v>33000</v>
      </c>
      <c r="I7879" t="s">
        <v>882</v>
      </c>
      <c r="J7879" s="7">
        <v>36</v>
      </c>
      <c r="K7879" t="s">
        <v>27</v>
      </c>
      <c r="L7879" t="s">
        <v>28</v>
      </c>
      <c r="M7879" t="str">
        <f t="shared" si="123"/>
        <v>Mon</v>
      </c>
      <c r="N7879" t="str">
        <f>VLOOKUP(Query1[[#This Row],[Age]],'Age Group Vlookup'!B$3:C$6,2,TRUE)</f>
        <v>30-39</v>
      </c>
    </row>
    <row r="7880" spans="1:14" x14ac:dyDescent="0.3">
      <c r="A7880" t="s">
        <v>8894</v>
      </c>
      <c r="B7880" s="1">
        <v>42626</v>
      </c>
      <c r="C7880" t="s">
        <v>776</v>
      </c>
      <c r="D7880">
        <v>34157</v>
      </c>
      <c r="E7880" t="s">
        <v>14</v>
      </c>
      <c r="G7880" t="s">
        <v>15</v>
      </c>
      <c r="H7880">
        <v>749000</v>
      </c>
      <c r="I7880" t="s">
        <v>777</v>
      </c>
      <c r="J7880" s="7">
        <v>30</v>
      </c>
      <c r="K7880" t="s">
        <v>17</v>
      </c>
      <c r="L7880" t="s">
        <v>18</v>
      </c>
      <c r="M7880" t="str">
        <f t="shared" si="123"/>
        <v>Tue</v>
      </c>
      <c r="N7880" t="str">
        <f>VLOOKUP(Query1[[#This Row],[Age]],'Age Group Vlookup'!B$3:C$6,2,TRUE)</f>
        <v>30-39</v>
      </c>
    </row>
    <row r="7881" spans="1:14" x14ac:dyDescent="0.3">
      <c r="A7881" t="s">
        <v>8895</v>
      </c>
      <c r="B7881" s="1">
        <v>42543</v>
      </c>
      <c r="C7881" t="s">
        <v>635</v>
      </c>
      <c r="D7881">
        <v>8385</v>
      </c>
      <c r="E7881" t="s">
        <v>47</v>
      </c>
      <c r="G7881" t="s">
        <v>17</v>
      </c>
      <c r="H7881">
        <v>39000</v>
      </c>
      <c r="I7881" t="s">
        <v>636</v>
      </c>
      <c r="J7881" s="7">
        <v>31</v>
      </c>
      <c r="K7881" t="s">
        <v>27</v>
      </c>
      <c r="L7881" t="s">
        <v>28</v>
      </c>
      <c r="M7881" t="str">
        <f t="shared" si="123"/>
        <v>Wed</v>
      </c>
      <c r="N7881" t="str">
        <f>VLOOKUP(Query1[[#This Row],[Age]],'Age Group Vlookup'!B$3:C$6,2,TRUE)</f>
        <v>30-39</v>
      </c>
    </row>
    <row r="7882" spans="1:14" x14ac:dyDescent="0.3">
      <c r="A7882" t="s">
        <v>8896</v>
      </c>
      <c r="B7882" s="1">
        <v>42682</v>
      </c>
      <c r="C7882" t="s">
        <v>509</v>
      </c>
      <c r="D7882">
        <v>22270</v>
      </c>
      <c r="E7882" t="s">
        <v>47</v>
      </c>
      <c r="G7882" t="s">
        <v>17</v>
      </c>
      <c r="H7882">
        <v>20000</v>
      </c>
      <c r="I7882" t="s">
        <v>510</v>
      </c>
      <c r="J7882" s="7">
        <v>41</v>
      </c>
      <c r="K7882" t="s">
        <v>32</v>
      </c>
      <c r="L7882" t="s">
        <v>33</v>
      </c>
      <c r="M7882" t="str">
        <f t="shared" si="123"/>
        <v>Tue</v>
      </c>
      <c r="N7882" t="str">
        <f>VLOOKUP(Query1[[#This Row],[Age]],'Age Group Vlookup'!B$3:C$6,2,TRUE)</f>
        <v>40-49</v>
      </c>
    </row>
    <row r="7883" spans="1:14" x14ac:dyDescent="0.3">
      <c r="A7883" t="s">
        <v>8897</v>
      </c>
      <c r="B7883" s="1">
        <v>42586</v>
      </c>
      <c r="C7883" t="s">
        <v>1527</v>
      </c>
      <c r="D7883">
        <v>2870</v>
      </c>
      <c r="E7883" t="s">
        <v>133</v>
      </c>
      <c r="G7883" t="s">
        <v>15</v>
      </c>
      <c r="H7883">
        <v>844000</v>
      </c>
      <c r="I7883" t="s">
        <v>1528</v>
      </c>
      <c r="J7883" s="7">
        <v>37</v>
      </c>
      <c r="K7883" t="s">
        <v>32</v>
      </c>
      <c r="L7883" t="s">
        <v>33</v>
      </c>
      <c r="M7883" t="str">
        <f t="shared" si="123"/>
        <v>Thu</v>
      </c>
      <c r="N7883" t="str">
        <f>VLOOKUP(Query1[[#This Row],[Age]],'Age Group Vlookup'!B$3:C$6,2,TRUE)</f>
        <v>30-39</v>
      </c>
    </row>
    <row r="7884" spans="1:14" x14ac:dyDescent="0.3">
      <c r="A7884" t="s">
        <v>8898</v>
      </c>
      <c r="B7884" s="1">
        <v>42526</v>
      </c>
      <c r="C7884" t="s">
        <v>1204</v>
      </c>
      <c r="D7884">
        <v>3402</v>
      </c>
      <c r="E7884" t="s">
        <v>21</v>
      </c>
      <c r="G7884" t="s">
        <v>17</v>
      </c>
      <c r="H7884">
        <v>30000</v>
      </c>
      <c r="I7884" t="s">
        <v>1205</v>
      </c>
      <c r="J7884" s="7">
        <v>47</v>
      </c>
      <c r="K7884" t="s">
        <v>32</v>
      </c>
      <c r="L7884" t="s">
        <v>33</v>
      </c>
      <c r="M7884" t="str">
        <f t="shared" si="123"/>
        <v>Sun</v>
      </c>
      <c r="N7884" t="str">
        <f>VLOOKUP(Query1[[#This Row],[Age]],'Age Group Vlookup'!B$3:C$6,2,TRUE)</f>
        <v>40-49</v>
      </c>
    </row>
    <row r="7885" spans="1:14" x14ac:dyDescent="0.3">
      <c r="A7885" t="s">
        <v>8899</v>
      </c>
      <c r="B7885" s="1">
        <v>42534</v>
      </c>
      <c r="C7885" t="s">
        <v>967</v>
      </c>
      <c r="D7885">
        <v>20342</v>
      </c>
      <c r="E7885" t="s">
        <v>77</v>
      </c>
      <c r="G7885" t="s">
        <v>15</v>
      </c>
      <c r="H7885">
        <v>745000</v>
      </c>
      <c r="I7885" t="s">
        <v>968</v>
      </c>
      <c r="J7885" s="7">
        <v>22</v>
      </c>
      <c r="K7885" t="s">
        <v>17</v>
      </c>
      <c r="L7885" t="s">
        <v>18</v>
      </c>
      <c r="M7885" t="str">
        <f t="shared" si="123"/>
        <v>Mon</v>
      </c>
      <c r="N7885" t="str">
        <f>VLOOKUP(Query1[[#This Row],[Age]],'Age Group Vlookup'!B$3:C$6,2,TRUE)</f>
        <v>20-29</v>
      </c>
    </row>
    <row r="7886" spans="1:14" x14ac:dyDescent="0.3">
      <c r="A7886" t="s">
        <v>8900</v>
      </c>
      <c r="B7886" s="1">
        <v>42678</v>
      </c>
      <c r="C7886" t="s">
        <v>2473</v>
      </c>
      <c r="D7886">
        <v>49811</v>
      </c>
      <c r="E7886" t="s">
        <v>36</v>
      </c>
      <c r="G7886" t="s">
        <v>32</v>
      </c>
      <c r="H7886">
        <v>129000</v>
      </c>
      <c r="I7886" t="s">
        <v>2474</v>
      </c>
      <c r="J7886" s="7">
        <v>25</v>
      </c>
      <c r="K7886" t="s">
        <v>32</v>
      </c>
      <c r="L7886" t="s">
        <v>33</v>
      </c>
      <c r="M7886" t="str">
        <f t="shared" si="123"/>
        <v>Fri</v>
      </c>
      <c r="N7886" t="str">
        <f>VLOOKUP(Query1[[#This Row],[Age]],'Age Group Vlookup'!B$3:C$6,2,TRUE)</f>
        <v>20-29</v>
      </c>
    </row>
    <row r="7887" spans="1:14" x14ac:dyDescent="0.3">
      <c r="A7887" t="s">
        <v>8901</v>
      </c>
      <c r="B7887" s="1">
        <v>42560</v>
      </c>
      <c r="C7887" t="s">
        <v>2236</v>
      </c>
      <c r="D7887">
        <v>2951</v>
      </c>
      <c r="E7887" t="s">
        <v>25</v>
      </c>
      <c r="G7887" t="s">
        <v>15</v>
      </c>
      <c r="H7887">
        <v>361000</v>
      </c>
      <c r="I7887" t="s">
        <v>2237</v>
      </c>
      <c r="J7887" s="7">
        <v>35</v>
      </c>
      <c r="K7887" t="s">
        <v>17</v>
      </c>
      <c r="L7887" t="s">
        <v>18</v>
      </c>
      <c r="M7887" t="str">
        <f t="shared" si="123"/>
        <v>Sat</v>
      </c>
      <c r="N7887" t="str">
        <f>VLOOKUP(Query1[[#This Row],[Age]],'Age Group Vlookup'!B$3:C$6,2,TRUE)</f>
        <v>30-39</v>
      </c>
    </row>
    <row r="7888" spans="1:14" x14ac:dyDescent="0.3">
      <c r="A7888" t="s">
        <v>8902</v>
      </c>
      <c r="B7888" s="1">
        <v>42486</v>
      </c>
      <c r="C7888" t="s">
        <v>2737</v>
      </c>
      <c r="D7888">
        <v>9209</v>
      </c>
      <c r="E7888" t="s">
        <v>36</v>
      </c>
      <c r="G7888" t="s">
        <v>15</v>
      </c>
      <c r="H7888">
        <v>737000</v>
      </c>
      <c r="I7888" t="s">
        <v>267</v>
      </c>
      <c r="J7888" s="7">
        <v>24</v>
      </c>
      <c r="K7888" t="s">
        <v>27</v>
      </c>
      <c r="L7888" t="s">
        <v>28</v>
      </c>
      <c r="M7888" t="str">
        <f t="shared" si="123"/>
        <v>Tue</v>
      </c>
      <c r="N7888" t="str">
        <f>VLOOKUP(Query1[[#This Row],[Age]],'Age Group Vlookup'!B$3:C$6,2,TRUE)</f>
        <v>20-29</v>
      </c>
    </row>
    <row r="7889" spans="1:14" x14ac:dyDescent="0.3">
      <c r="A7889" t="s">
        <v>8903</v>
      </c>
      <c r="B7889" s="1">
        <v>42417</v>
      </c>
      <c r="C7889" t="s">
        <v>1537</v>
      </c>
      <c r="D7889">
        <v>27604</v>
      </c>
      <c r="E7889" t="s">
        <v>54</v>
      </c>
      <c r="G7889" t="s">
        <v>15</v>
      </c>
      <c r="H7889">
        <v>742000</v>
      </c>
      <c r="I7889" t="s">
        <v>1538</v>
      </c>
      <c r="J7889" s="7">
        <v>41</v>
      </c>
      <c r="K7889" t="s">
        <v>27</v>
      </c>
      <c r="L7889" t="s">
        <v>28</v>
      </c>
      <c r="M7889" t="str">
        <f t="shared" si="123"/>
        <v>Wed</v>
      </c>
      <c r="N7889" t="str">
        <f>VLOOKUP(Query1[[#This Row],[Age]],'Age Group Vlookup'!B$3:C$6,2,TRUE)</f>
        <v>40-49</v>
      </c>
    </row>
    <row r="7890" spans="1:14" x14ac:dyDescent="0.3">
      <c r="A7890" t="s">
        <v>8904</v>
      </c>
      <c r="B7890" s="1">
        <v>42663</v>
      </c>
      <c r="C7890" t="s">
        <v>466</v>
      </c>
      <c r="D7890">
        <v>5662</v>
      </c>
      <c r="E7890" t="s">
        <v>108</v>
      </c>
      <c r="G7890" t="s">
        <v>15</v>
      </c>
      <c r="H7890">
        <v>605000</v>
      </c>
      <c r="I7890" t="s">
        <v>467</v>
      </c>
      <c r="J7890" s="7">
        <v>39</v>
      </c>
      <c r="K7890" t="s">
        <v>17</v>
      </c>
      <c r="L7890" t="s">
        <v>18</v>
      </c>
      <c r="M7890" t="str">
        <f t="shared" si="123"/>
        <v>Thu</v>
      </c>
      <c r="N7890" t="str">
        <f>VLOOKUP(Query1[[#This Row],[Age]],'Age Group Vlookup'!B$3:C$6,2,TRUE)</f>
        <v>30-39</v>
      </c>
    </row>
    <row r="7891" spans="1:14" x14ac:dyDescent="0.3">
      <c r="A7891" t="s">
        <v>8905</v>
      </c>
      <c r="B7891" s="1">
        <v>42406</v>
      </c>
      <c r="C7891" t="s">
        <v>1598</v>
      </c>
      <c r="D7891">
        <v>13346</v>
      </c>
      <c r="E7891" t="s">
        <v>58</v>
      </c>
      <c r="G7891" t="s">
        <v>17</v>
      </c>
      <c r="H7891">
        <v>15000</v>
      </c>
      <c r="I7891" t="s">
        <v>1599</v>
      </c>
      <c r="J7891" s="7">
        <v>48</v>
      </c>
      <c r="K7891" t="s">
        <v>17</v>
      </c>
      <c r="L7891" t="s">
        <v>18</v>
      </c>
      <c r="M7891" t="str">
        <f t="shared" si="123"/>
        <v>Sat</v>
      </c>
      <c r="N7891" t="str">
        <f>VLOOKUP(Query1[[#This Row],[Age]],'Age Group Vlookup'!B$3:C$6,2,TRUE)</f>
        <v>40-49</v>
      </c>
    </row>
    <row r="7892" spans="1:14" x14ac:dyDescent="0.3">
      <c r="A7892" t="s">
        <v>8906</v>
      </c>
      <c r="B7892" s="1">
        <v>42678</v>
      </c>
      <c r="C7892" t="s">
        <v>1427</v>
      </c>
      <c r="D7892">
        <v>8977</v>
      </c>
      <c r="E7892" t="s">
        <v>58</v>
      </c>
      <c r="G7892" t="s">
        <v>15</v>
      </c>
      <c r="H7892">
        <v>336000</v>
      </c>
      <c r="I7892" t="s">
        <v>1428</v>
      </c>
      <c r="J7892" s="7">
        <v>38</v>
      </c>
      <c r="K7892" t="s">
        <v>27</v>
      </c>
      <c r="L7892" t="s">
        <v>28</v>
      </c>
      <c r="M7892" t="str">
        <f t="shared" si="123"/>
        <v>Fri</v>
      </c>
      <c r="N7892" t="str">
        <f>VLOOKUP(Query1[[#This Row],[Age]],'Age Group Vlookup'!B$3:C$6,2,TRUE)</f>
        <v>30-39</v>
      </c>
    </row>
    <row r="7893" spans="1:14" x14ac:dyDescent="0.3">
      <c r="A7893" t="s">
        <v>8907</v>
      </c>
      <c r="B7893" s="1">
        <v>42545</v>
      </c>
      <c r="C7893" t="s">
        <v>1484</v>
      </c>
      <c r="D7893">
        <v>25661</v>
      </c>
      <c r="E7893" t="s">
        <v>21</v>
      </c>
      <c r="G7893" t="s">
        <v>32</v>
      </c>
      <c r="H7893">
        <v>58000</v>
      </c>
      <c r="I7893" t="s">
        <v>1485</v>
      </c>
      <c r="J7893" s="7">
        <v>42</v>
      </c>
      <c r="K7893" t="s">
        <v>27</v>
      </c>
      <c r="L7893" t="s">
        <v>28</v>
      </c>
      <c r="M7893" t="str">
        <f t="shared" si="123"/>
        <v>Fri</v>
      </c>
      <c r="N7893" t="str">
        <f>VLOOKUP(Query1[[#This Row],[Age]],'Age Group Vlookup'!B$3:C$6,2,TRUE)</f>
        <v>40-49</v>
      </c>
    </row>
    <row r="7894" spans="1:14" x14ac:dyDescent="0.3">
      <c r="A7894" t="s">
        <v>8908</v>
      </c>
      <c r="B7894" s="1">
        <v>42393</v>
      </c>
      <c r="C7894" t="s">
        <v>337</v>
      </c>
      <c r="D7894">
        <v>22123</v>
      </c>
      <c r="E7894" t="s">
        <v>21</v>
      </c>
      <c r="G7894" t="s">
        <v>17</v>
      </c>
      <c r="H7894">
        <v>18000</v>
      </c>
      <c r="I7894" t="s">
        <v>338</v>
      </c>
      <c r="J7894" s="7">
        <v>39</v>
      </c>
      <c r="K7894" t="s">
        <v>27</v>
      </c>
      <c r="L7894" t="s">
        <v>28</v>
      </c>
      <c r="M7894" t="str">
        <f t="shared" si="123"/>
        <v>Sun</v>
      </c>
      <c r="N7894" t="str">
        <f>VLOOKUP(Query1[[#This Row],[Age]],'Age Group Vlookup'!B$3:C$6,2,TRUE)</f>
        <v>30-39</v>
      </c>
    </row>
    <row r="7895" spans="1:14" x14ac:dyDescent="0.3">
      <c r="A7895" t="s">
        <v>8909</v>
      </c>
      <c r="B7895" s="1">
        <v>42459</v>
      </c>
      <c r="C7895" t="s">
        <v>743</v>
      </c>
      <c r="D7895">
        <v>49698</v>
      </c>
      <c r="E7895" t="s">
        <v>54</v>
      </c>
      <c r="G7895" t="s">
        <v>15</v>
      </c>
      <c r="H7895">
        <v>191000</v>
      </c>
      <c r="I7895" t="s">
        <v>744</v>
      </c>
      <c r="J7895" s="7">
        <v>47</v>
      </c>
      <c r="K7895" t="s">
        <v>17</v>
      </c>
      <c r="L7895" t="s">
        <v>18</v>
      </c>
      <c r="M7895" t="str">
        <f t="shared" si="123"/>
        <v>Wed</v>
      </c>
      <c r="N7895" t="str">
        <f>VLOOKUP(Query1[[#This Row],[Age]],'Age Group Vlookup'!B$3:C$6,2,TRUE)</f>
        <v>40-49</v>
      </c>
    </row>
    <row r="7896" spans="1:14" x14ac:dyDescent="0.3">
      <c r="A7896" t="s">
        <v>8910</v>
      </c>
      <c r="B7896" s="1">
        <v>42476</v>
      </c>
      <c r="C7896" t="s">
        <v>2239</v>
      </c>
      <c r="D7896">
        <v>31772</v>
      </c>
      <c r="E7896" t="s">
        <v>77</v>
      </c>
      <c r="G7896" t="s">
        <v>17</v>
      </c>
      <c r="H7896">
        <v>18000</v>
      </c>
      <c r="I7896" t="s">
        <v>2240</v>
      </c>
      <c r="J7896" s="7">
        <v>48</v>
      </c>
      <c r="K7896" t="s">
        <v>17</v>
      </c>
      <c r="L7896" t="s">
        <v>18</v>
      </c>
      <c r="M7896" t="str">
        <f t="shared" si="123"/>
        <v>Sat</v>
      </c>
      <c r="N7896" t="str">
        <f>VLOOKUP(Query1[[#This Row],[Age]],'Age Group Vlookup'!B$3:C$6,2,TRUE)</f>
        <v>40-49</v>
      </c>
    </row>
    <row r="7897" spans="1:14" x14ac:dyDescent="0.3">
      <c r="A7897" t="s">
        <v>8911</v>
      </c>
      <c r="B7897" s="1">
        <v>42419</v>
      </c>
      <c r="C7897" t="s">
        <v>1775</v>
      </c>
      <c r="D7897">
        <v>36973</v>
      </c>
      <c r="E7897" t="s">
        <v>43</v>
      </c>
      <c r="G7897" t="s">
        <v>17</v>
      </c>
      <c r="H7897">
        <v>39000</v>
      </c>
      <c r="I7897" t="s">
        <v>1424</v>
      </c>
      <c r="J7897" s="7">
        <v>48</v>
      </c>
      <c r="K7897" t="s">
        <v>32</v>
      </c>
      <c r="L7897" t="s">
        <v>33</v>
      </c>
      <c r="M7897" t="str">
        <f t="shared" si="123"/>
        <v>Fri</v>
      </c>
      <c r="N7897" t="str">
        <f>VLOOKUP(Query1[[#This Row],[Age]],'Age Group Vlookup'!B$3:C$6,2,TRUE)</f>
        <v>40-49</v>
      </c>
    </row>
    <row r="7898" spans="1:14" x14ac:dyDescent="0.3">
      <c r="A7898" t="s">
        <v>8912</v>
      </c>
      <c r="B7898" s="1">
        <v>42495</v>
      </c>
      <c r="C7898" t="s">
        <v>1505</v>
      </c>
      <c r="D7898">
        <v>22424</v>
      </c>
      <c r="E7898" t="s">
        <v>21</v>
      </c>
      <c r="G7898" t="s">
        <v>32</v>
      </c>
      <c r="H7898">
        <v>82000</v>
      </c>
      <c r="I7898" t="s">
        <v>1506</v>
      </c>
      <c r="J7898" s="7">
        <v>43</v>
      </c>
      <c r="K7898" t="s">
        <v>27</v>
      </c>
      <c r="L7898" t="s">
        <v>28</v>
      </c>
      <c r="M7898" t="str">
        <f t="shared" si="123"/>
        <v>Thu</v>
      </c>
      <c r="N7898" t="str">
        <f>VLOOKUP(Query1[[#This Row],[Age]],'Age Group Vlookup'!B$3:C$6,2,TRUE)</f>
        <v>40-49</v>
      </c>
    </row>
    <row r="7899" spans="1:14" x14ac:dyDescent="0.3">
      <c r="A7899" t="s">
        <v>8913</v>
      </c>
      <c r="B7899" s="1">
        <v>42465</v>
      </c>
      <c r="C7899" t="s">
        <v>1759</v>
      </c>
      <c r="D7899">
        <v>14019</v>
      </c>
      <c r="E7899" t="s">
        <v>54</v>
      </c>
      <c r="G7899" t="s">
        <v>17</v>
      </c>
      <c r="H7899">
        <v>24000</v>
      </c>
      <c r="I7899" t="s">
        <v>1760</v>
      </c>
      <c r="J7899" s="7">
        <v>21</v>
      </c>
      <c r="K7899" t="s">
        <v>27</v>
      </c>
      <c r="L7899" t="s">
        <v>28</v>
      </c>
      <c r="M7899" t="str">
        <f t="shared" si="123"/>
        <v>Tue</v>
      </c>
      <c r="N7899" t="str">
        <f>VLOOKUP(Query1[[#This Row],[Age]],'Age Group Vlookup'!B$3:C$6,2,TRUE)</f>
        <v>20-29</v>
      </c>
    </row>
    <row r="7900" spans="1:14" x14ac:dyDescent="0.3">
      <c r="A7900" t="s">
        <v>8914</v>
      </c>
      <c r="B7900" s="1">
        <v>42498</v>
      </c>
      <c r="C7900" t="s">
        <v>1565</v>
      </c>
      <c r="D7900">
        <v>27104</v>
      </c>
      <c r="E7900" t="s">
        <v>47</v>
      </c>
      <c r="G7900" t="s">
        <v>32</v>
      </c>
      <c r="H7900">
        <v>177000</v>
      </c>
      <c r="I7900" t="s">
        <v>1566</v>
      </c>
      <c r="J7900" s="7">
        <v>43</v>
      </c>
      <c r="K7900" t="s">
        <v>27</v>
      </c>
      <c r="L7900" t="s">
        <v>28</v>
      </c>
      <c r="M7900" t="str">
        <f t="shared" si="123"/>
        <v>Sun</v>
      </c>
      <c r="N7900" t="str">
        <f>VLOOKUP(Query1[[#This Row],[Age]],'Age Group Vlookup'!B$3:C$6,2,TRUE)</f>
        <v>40-49</v>
      </c>
    </row>
    <row r="7901" spans="1:14" x14ac:dyDescent="0.3">
      <c r="A7901" t="s">
        <v>8915</v>
      </c>
      <c r="B7901" s="1">
        <v>42605</v>
      </c>
      <c r="C7901" t="s">
        <v>1949</v>
      </c>
      <c r="D7901">
        <v>46057</v>
      </c>
      <c r="E7901" t="s">
        <v>108</v>
      </c>
      <c r="G7901" t="s">
        <v>17</v>
      </c>
      <c r="H7901">
        <v>50000</v>
      </c>
      <c r="I7901" t="s">
        <v>1950</v>
      </c>
      <c r="J7901" s="7">
        <v>33</v>
      </c>
      <c r="K7901" t="s">
        <v>27</v>
      </c>
      <c r="L7901" t="s">
        <v>28</v>
      </c>
      <c r="M7901" t="str">
        <f t="shared" si="123"/>
        <v>Tue</v>
      </c>
      <c r="N7901" t="str">
        <f>VLOOKUP(Query1[[#This Row],[Age]],'Age Group Vlookup'!B$3:C$6,2,TRUE)</f>
        <v>30-39</v>
      </c>
    </row>
    <row r="7902" spans="1:14" x14ac:dyDescent="0.3">
      <c r="A7902" t="s">
        <v>8916</v>
      </c>
      <c r="B7902" s="1">
        <v>42466</v>
      </c>
      <c r="C7902" t="s">
        <v>1336</v>
      </c>
      <c r="D7902">
        <v>1010</v>
      </c>
      <c r="E7902" t="s">
        <v>133</v>
      </c>
      <c r="G7902" t="s">
        <v>32</v>
      </c>
      <c r="H7902">
        <v>131000</v>
      </c>
      <c r="I7902" t="s">
        <v>1337</v>
      </c>
      <c r="J7902" s="7">
        <v>20</v>
      </c>
      <c r="K7902" t="s">
        <v>27</v>
      </c>
      <c r="L7902" t="s">
        <v>28</v>
      </c>
      <c r="M7902" t="str">
        <f t="shared" si="123"/>
        <v>Wed</v>
      </c>
      <c r="N7902" t="str">
        <f>VLOOKUP(Query1[[#This Row],[Age]],'Age Group Vlookup'!B$3:C$6,2,TRUE)</f>
        <v>20-29</v>
      </c>
    </row>
    <row r="7903" spans="1:14" x14ac:dyDescent="0.3">
      <c r="A7903" t="s">
        <v>8917</v>
      </c>
      <c r="B7903" s="1">
        <v>42481</v>
      </c>
      <c r="C7903" t="s">
        <v>1072</v>
      </c>
      <c r="D7903">
        <v>25270</v>
      </c>
      <c r="E7903" t="s">
        <v>21</v>
      </c>
      <c r="G7903" t="s">
        <v>15</v>
      </c>
      <c r="H7903">
        <v>781000</v>
      </c>
      <c r="I7903" t="s">
        <v>1073</v>
      </c>
      <c r="J7903" s="7">
        <v>30</v>
      </c>
      <c r="K7903" t="s">
        <v>27</v>
      </c>
      <c r="L7903" t="s">
        <v>28</v>
      </c>
      <c r="M7903" t="str">
        <f t="shared" si="123"/>
        <v>Thu</v>
      </c>
      <c r="N7903" t="str">
        <f>VLOOKUP(Query1[[#This Row],[Age]],'Age Group Vlookup'!B$3:C$6,2,TRUE)</f>
        <v>30-39</v>
      </c>
    </row>
    <row r="7904" spans="1:14" x14ac:dyDescent="0.3">
      <c r="A7904" t="s">
        <v>8918</v>
      </c>
      <c r="B7904" s="1">
        <v>42685</v>
      </c>
      <c r="C7904" t="s">
        <v>2473</v>
      </c>
      <c r="D7904">
        <v>9274</v>
      </c>
      <c r="E7904" t="s">
        <v>43</v>
      </c>
      <c r="G7904" t="s">
        <v>32</v>
      </c>
      <c r="H7904">
        <v>129000</v>
      </c>
      <c r="I7904" t="s">
        <v>2474</v>
      </c>
      <c r="J7904" s="7">
        <v>25</v>
      </c>
      <c r="K7904" t="s">
        <v>32</v>
      </c>
      <c r="L7904" t="s">
        <v>33</v>
      </c>
      <c r="M7904" t="str">
        <f t="shared" si="123"/>
        <v>Fri</v>
      </c>
      <c r="N7904" t="str">
        <f>VLOOKUP(Query1[[#This Row],[Age]],'Age Group Vlookup'!B$3:C$6,2,TRUE)</f>
        <v>20-29</v>
      </c>
    </row>
    <row r="7905" spans="1:14" x14ac:dyDescent="0.3">
      <c r="A7905" t="s">
        <v>8919</v>
      </c>
      <c r="B7905" s="1">
        <v>42442</v>
      </c>
      <c r="C7905" t="s">
        <v>1101</v>
      </c>
      <c r="D7905">
        <v>19096</v>
      </c>
      <c r="E7905" t="s">
        <v>36</v>
      </c>
      <c r="G7905" t="s">
        <v>15</v>
      </c>
      <c r="H7905">
        <v>740000</v>
      </c>
      <c r="I7905" t="s">
        <v>1102</v>
      </c>
      <c r="J7905" s="7">
        <v>41</v>
      </c>
      <c r="K7905" t="s">
        <v>32</v>
      </c>
      <c r="L7905" t="s">
        <v>33</v>
      </c>
      <c r="M7905" t="str">
        <f t="shared" si="123"/>
        <v>Sun</v>
      </c>
      <c r="N7905" t="str">
        <f>VLOOKUP(Query1[[#This Row],[Age]],'Age Group Vlookup'!B$3:C$6,2,TRUE)</f>
        <v>40-49</v>
      </c>
    </row>
    <row r="7906" spans="1:14" x14ac:dyDescent="0.3">
      <c r="A7906" t="s">
        <v>8920</v>
      </c>
      <c r="B7906" s="1">
        <v>42683</v>
      </c>
      <c r="C7906" t="s">
        <v>959</v>
      </c>
      <c r="D7906">
        <v>19988</v>
      </c>
      <c r="E7906" t="s">
        <v>21</v>
      </c>
      <c r="G7906" t="s">
        <v>32</v>
      </c>
      <c r="H7906">
        <v>66000</v>
      </c>
      <c r="I7906" t="s">
        <v>960</v>
      </c>
      <c r="J7906" s="7">
        <v>42</v>
      </c>
      <c r="K7906" t="s">
        <v>27</v>
      </c>
      <c r="L7906" t="s">
        <v>28</v>
      </c>
      <c r="M7906" t="str">
        <f t="shared" si="123"/>
        <v>Wed</v>
      </c>
      <c r="N7906" t="str">
        <f>VLOOKUP(Query1[[#This Row],[Age]],'Age Group Vlookup'!B$3:C$6,2,TRUE)</f>
        <v>40-49</v>
      </c>
    </row>
    <row r="7907" spans="1:14" x14ac:dyDescent="0.3">
      <c r="A7907" t="s">
        <v>8921</v>
      </c>
      <c r="B7907" s="1">
        <v>42420</v>
      </c>
      <c r="C7907" t="s">
        <v>663</v>
      </c>
      <c r="D7907">
        <v>20782</v>
      </c>
      <c r="E7907" t="s">
        <v>21</v>
      </c>
      <c r="G7907" t="s">
        <v>17</v>
      </c>
      <c r="H7907">
        <v>8000</v>
      </c>
      <c r="I7907" t="s">
        <v>664</v>
      </c>
      <c r="J7907" s="7">
        <v>33</v>
      </c>
      <c r="K7907" t="s">
        <v>27</v>
      </c>
      <c r="L7907" t="s">
        <v>28</v>
      </c>
      <c r="M7907" t="str">
        <f t="shared" si="123"/>
        <v>Sat</v>
      </c>
      <c r="N7907" t="str">
        <f>VLOOKUP(Query1[[#This Row],[Age]],'Age Group Vlookup'!B$3:C$6,2,TRUE)</f>
        <v>30-39</v>
      </c>
    </row>
    <row r="7908" spans="1:14" x14ac:dyDescent="0.3">
      <c r="A7908" t="s">
        <v>8922</v>
      </c>
      <c r="B7908" s="1">
        <v>42408</v>
      </c>
      <c r="C7908" t="s">
        <v>1251</v>
      </c>
      <c r="D7908">
        <v>37125</v>
      </c>
      <c r="E7908" t="s">
        <v>21</v>
      </c>
      <c r="G7908" t="s">
        <v>15</v>
      </c>
      <c r="H7908">
        <v>677000</v>
      </c>
      <c r="I7908" t="s">
        <v>1252</v>
      </c>
      <c r="J7908" s="7">
        <v>26</v>
      </c>
      <c r="K7908" t="s">
        <v>27</v>
      </c>
      <c r="L7908" t="s">
        <v>28</v>
      </c>
      <c r="M7908" t="str">
        <f t="shared" si="123"/>
        <v>Mon</v>
      </c>
      <c r="N7908" t="str">
        <f>VLOOKUP(Query1[[#This Row],[Age]],'Age Group Vlookup'!B$3:C$6,2,TRUE)</f>
        <v>20-29</v>
      </c>
    </row>
    <row r="7909" spans="1:14" x14ac:dyDescent="0.3">
      <c r="A7909" t="s">
        <v>8923</v>
      </c>
      <c r="B7909" s="1">
        <v>42439</v>
      </c>
      <c r="C7909" t="s">
        <v>857</v>
      </c>
      <c r="D7909">
        <v>6740</v>
      </c>
      <c r="E7909" t="s">
        <v>54</v>
      </c>
      <c r="G7909" t="s">
        <v>32</v>
      </c>
      <c r="H7909">
        <v>128000</v>
      </c>
      <c r="I7909" t="s">
        <v>858</v>
      </c>
      <c r="J7909" s="7">
        <v>38</v>
      </c>
      <c r="K7909" t="s">
        <v>27</v>
      </c>
      <c r="L7909" t="s">
        <v>28</v>
      </c>
      <c r="M7909" t="str">
        <f t="shared" si="123"/>
        <v>Thu</v>
      </c>
      <c r="N7909" t="str">
        <f>VLOOKUP(Query1[[#This Row],[Age]],'Age Group Vlookup'!B$3:C$6,2,TRUE)</f>
        <v>30-39</v>
      </c>
    </row>
    <row r="7910" spans="1:14" x14ac:dyDescent="0.3">
      <c r="A7910" t="s">
        <v>8924</v>
      </c>
      <c r="B7910" s="1">
        <v>42656</v>
      </c>
      <c r="C7910" t="s">
        <v>1117</v>
      </c>
      <c r="D7910">
        <v>29433</v>
      </c>
      <c r="E7910" t="s">
        <v>133</v>
      </c>
      <c r="G7910" t="s">
        <v>15</v>
      </c>
      <c r="H7910">
        <v>773000</v>
      </c>
      <c r="I7910" t="s">
        <v>1118</v>
      </c>
      <c r="J7910" s="7">
        <v>29</v>
      </c>
      <c r="K7910" t="s">
        <v>17</v>
      </c>
      <c r="L7910" t="s">
        <v>18</v>
      </c>
      <c r="M7910" t="str">
        <f t="shared" si="123"/>
        <v>Thu</v>
      </c>
      <c r="N7910" t="str">
        <f>VLOOKUP(Query1[[#This Row],[Age]],'Age Group Vlookup'!B$3:C$6,2,TRUE)</f>
        <v>20-29</v>
      </c>
    </row>
    <row r="7911" spans="1:14" x14ac:dyDescent="0.3">
      <c r="A7911" t="s">
        <v>8925</v>
      </c>
      <c r="B7911" s="1">
        <v>42614</v>
      </c>
      <c r="C7911" t="s">
        <v>515</v>
      </c>
      <c r="D7911">
        <v>2009</v>
      </c>
      <c r="E7911" t="s">
        <v>21</v>
      </c>
      <c r="G7911" t="s">
        <v>15</v>
      </c>
      <c r="H7911">
        <v>669000</v>
      </c>
      <c r="I7911" t="s">
        <v>516</v>
      </c>
      <c r="J7911" s="7">
        <v>22</v>
      </c>
      <c r="K7911" t="s">
        <v>17</v>
      </c>
      <c r="L7911" t="s">
        <v>18</v>
      </c>
      <c r="M7911" t="str">
        <f t="shared" si="123"/>
        <v>Thu</v>
      </c>
      <c r="N7911" t="str">
        <f>VLOOKUP(Query1[[#This Row],[Age]],'Age Group Vlookup'!B$3:C$6,2,TRUE)</f>
        <v>20-29</v>
      </c>
    </row>
    <row r="7912" spans="1:14" x14ac:dyDescent="0.3">
      <c r="A7912" t="s">
        <v>8926</v>
      </c>
      <c r="B7912" s="1">
        <v>42677</v>
      </c>
      <c r="C7912" t="s">
        <v>638</v>
      </c>
      <c r="D7912">
        <v>25508</v>
      </c>
      <c r="E7912" t="s">
        <v>43</v>
      </c>
      <c r="G7912" t="s">
        <v>17</v>
      </c>
      <c r="H7912">
        <v>21000</v>
      </c>
      <c r="I7912" t="s">
        <v>639</v>
      </c>
      <c r="J7912" s="7">
        <v>30</v>
      </c>
      <c r="K7912" t="s">
        <v>17</v>
      </c>
      <c r="L7912" t="s">
        <v>18</v>
      </c>
      <c r="M7912" t="str">
        <f t="shared" si="123"/>
        <v>Thu</v>
      </c>
      <c r="N7912" t="str">
        <f>VLOOKUP(Query1[[#This Row],[Age]],'Age Group Vlookup'!B$3:C$6,2,TRUE)</f>
        <v>30-39</v>
      </c>
    </row>
    <row r="7913" spans="1:14" x14ac:dyDescent="0.3">
      <c r="A7913" t="s">
        <v>8927</v>
      </c>
      <c r="B7913" s="1">
        <v>42664</v>
      </c>
      <c r="C7913" t="s">
        <v>1340</v>
      </c>
      <c r="D7913">
        <v>661</v>
      </c>
      <c r="E7913" t="s">
        <v>69</v>
      </c>
      <c r="G7913" t="s">
        <v>15</v>
      </c>
      <c r="H7913">
        <v>782000</v>
      </c>
      <c r="I7913" t="s">
        <v>1341</v>
      </c>
      <c r="J7913" s="7">
        <v>38</v>
      </c>
      <c r="K7913" t="s">
        <v>27</v>
      </c>
      <c r="L7913" t="s">
        <v>28</v>
      </c>
      <c r="M7913" t="str">
        <f t="shared" si="123"/>
        <v>Fri</v>
      </c>
      <c r="N7913" t="str">
        <f>VLOOKUP(Query1[[#This Row],[Age]],'Age Group Vlookup'!B$3:C$6,2,TRUE)</f>
        <v>30-39</v>
      </c>
    </row>
    <row r="7914" spans="1:14" x14ac:dyDescent="0.3">
      <c r="A7914" t="s">
        <v>8928</v>
      </c>
      <c r="B7914" s="1">
        <v>42453</v>
      </c>
      <c r="C7914" t="s">
        <v>30</v>
      </c>
      <c r="D7914">
        <v>3195</v>
      </c>
      <c r="E7914" t="s">
        <v>47</v>
      </c>
      <c r="G7914" t="s">
        <v>15</v>
      </c>
      <c r="H7914">
        <v>752000</v>
      </c>
      <c r="I7914" t="s">
        <v>31</v>
      </c>
      <c r="J7914" s="7">
        <v>46</v>
      </c>
      <c r="K7914" t="s">
        <v>32</v>
      </c>
      <c r="L7914" t="s">
        <v>33</v>
      </c>
      <c r="M7914" t="str">
        <f t="shared" si="123"/>
        <v>Thu</v>
      </c>
      <c r="N7914" t="str">
        <f>VLOOKUP(Query1[[#This Row],[Age]],'Age Group Vlookup'!B$3:C$6,2,TRUE)</f>
        <v>40-49</v>
      </c>
    </row>
    <row r="7915" spans="1:14" x14ac:dyDescent="0.3">
      <c r="A7915" t="s">
        <v>8929</v>
      </c>
      <c r="B7915" s="1">
        <v>42454</v>
      </c>
      <c r="C7915" t="s">
        <v>354</v>
      </c>
      <c r="D7915">
        <v>22659</v>
      </c>
      <c r="E7915" t="s">
        <v>62</v>
      </c>
      <c r="G7915" t="s">
        <v>15</v>
      </c>
      <c r="H7915">
        <v>305000</v>
      </c>
      <c r="I7915" t="s">
        <v>355</v>
      </c>
      <c r="J7915" s="7">
        <v>26</v>
      </c>
      <c r="K7915" t="s">
        <v>27</v>
      </c>
      <c r="L7915" t="s">
        <v>28</v>
      </c>
      <c r="M7915" t="str">
        <f t="shared" si="123"/>
        <v>Fri</v>
      </c>
      <c r="N7915" t="str">
        <f>VLOOKUP(Query1[[#This Row],[Age]],'Age Group Vlookup'!B$3:C$6,2,TRUE)</f>
        <v>20-29</v>
      </c>
    </row>
    <row r="7916" spans="1:14" x14ac:dyDescent="0.3">
      <c r="A7916" t="s">
        <v>8930</v>
      </c>
      <c r="B7916" s="1">
        <v>42397</v>
      </c>
      <c r="C7916" t="s">
        <v>1301</v>
      </c>
      <c r="D7916">
        <v>1753</v>
      </c>
      <c r="E7916" t="s">
        <v>14</v>
      </c>
      <c r="G7916" t="s">
        <v>17</v>
      </c>
      <c r="H7916">
        <v>24000</v>
      </c>
      <c r="I7916" t="s">
        <v>1302</v>
      </c>
      <c r="J7916" s="7">
        <v>49</v>
      </c>
      <c r="K7916" t="s">
        <v>32</v>
      </c>
      <c r="L7916" t="s">
        <v>33</v>
      </c>
      <c r="M7916" t="str">
        <f t="shared" si="123"/>
        <v>Thu</v>
      </c>
      <c r="N7916" t="str">
        <f>VLOOKUP(Query1[[#This Row],[Age]],'Age Group Vlookup'!B$3:C$6,2,TRUE)</f>
        <v>40-49</v>
      </c>
    </row>
    <row r="7917" spans="1:14" x14ac:dyDescent="0.3">
      <c r="A7917" t="s">
        <v>8931</v>
      </c>
      <c r="B7917" s="1">
        <v>42509</v>
      </c>
      <c r="C7917" t="s">
        <v>946</v>
      </c>
      <c r="D7917">
        <v>14370</v>
      </c>
      <c r="E7917" t="s">
        <v>47</v>
      </c>
      <c r="G7917" t="s">
        <v>15</v>
      </c>
      <c r="H7917">
        <v>596000</v>
      </c>
      <c r="I7917" t="s">
        <v>947</v>
      </c>
      <c r="J7917" s="7">
        <v>49</v>
      </c>
      <c r="K7917" t="s">
        <v>32</v>
      </c>
      <c r="L7917" t="s">
        <v>33</v>
      </c>
      <c r="M7917" t="str">
        <f t="shared" si="123"/>
        <v>Thu</v>
      </c>
      <c r="N7917" t="str">
        <f>VLOOKUP(Query1[[#This Row],[Age]],'Age Group Vlookup'!B$3:C$6,2,TRUE)</f>
        <v>40-49</v>
      </c>
    </row>
    <row r="7918" spans="1:14" x14ac:dyDescent="0.3">
      <c r="A7918" t="s">
        <v>8932</v>
      </c>
      <c r="B7918" s="1">
        <v>42557</v>
      </c>
      <c r="C7918" t="s">
        <v>675</v>
      </c>
      <c r="D7918">
        <v>23724</v>
      </c>
      <c r="E7918" t="s">
        <v>133</v>
      </c>
      <c r="G7918" t="s">
        <v>17</v>
      </c>
      <c r="H7918">
        <v>47000</v>
      </c>
      <c r="I7918" t="s">
        <v>676</v>
      </c>
      <c r="J7918" s="7">
        <v>47</v>
      </c>
      <c r="K7918" t="s">
        <v>32</v>
      </c>
      <c r="L7918" t="s">
        <v>33</v>
      </c>
      <c r="M7918" t="str">
        <f t="shared" si="123"/>
        <v>Wed</v>
      </c>
      <c r="N7918" t="str">
        <f>VLOOKUP(Query1[[#This Row],[Age]],'Age Group Vlookup'!B$3:C$6,2,TRUE)</f>
        <v>40-49</v>
      </c>
    </row>
    <row r="7919" spans="1:14" x14ac:dyDescent="0.3">
      <c r="A7919" t="s">
        <v>8933</v>
      </c>
      <c r="B7919" s="1">
        <v>42431</v>
      </c>
      <c r="C7919" t="s">
        <v>3370</v>
      </c>
      <c r="D7919">
        <v>17870</v>
      </c>
      <c r="E7919" t="s">
        <v>150</v>
      </c>
      <c r="G7919" t="s">
        <v>17</v>
      </c>
      <c r="H7919">
        <v>30000</v>
      </c>
      <c r="I7919" t="s">
        <v>3371</v>
      </c>
      <c r="J7919" s="7">
        <v>37</v>
      </c>
      <c r="K7919" t="s">
        <v>17</v>
      </c>
      <c r="L7919" t="s">
        <v>18</v>
      </c>
      <c r="M7919" t="str">
        <f t="shared" si="123"/>
        <v>Wed</v>
      </c>
      <c r="N7919" t="str">
        <f>VLOOKUP(Query1[[#This Row],[Age]],'Age Group Vlookup'!B$3:C$6,2,TRUE)</f>
        <v>30-39</v>
      </c>
    </row>
    <row r="7920" spans="1:14" x14ac:dyDescent="0.3">
      <c r="A7920" t="s">
        <v>8934</v>
      </c>
      <c r="B7920" s="1">
        <v>42603</v>
      </c>
      <c r="C7920" t="s">
        <v>1609</v>
      </c>
      <c r="D7920">
        <v>44929</v>
      </c>
      <c r="E7920" t="s">
        <v>108</v>
      </c>
      <c r="G7920" t="s">
        <v>32</v>
      </c>
      <c r="H7920">
        <v>121000</v>
      </c>
      <c r="I7920" t="s">
        <v>1610</v>
      </c>
      <c r="J7920" s="7">
        <v>38</v>
      </c>
      <c r="K7920" t="s">
        <v>32</v>
      </c>
      <c r="L7920" t="s">
        <v>33</v>
      </c>
      <c r="M7920" t="str">
        <f t="shared" si="123"/>
        <v>Sun</v>
      </c>
      <c r="N7920" t="str">
        <f>VLOOKUP(Query1[[#This Row],[Age]],'Age Group Vlookup'!B$3:C$6,2,TRUE)</f>
        <v>30-39</v>
      </c>
    </row>
    <row r="7921" spans="1:14" x14ac:dyDescent="0.3">
      <c r="A7921" t="s">
        <v>8935</v>
      </c>
      <c r="B7921" s="1">
        <v>42527</v>
      </c>
      <c r="C7921" t="s">
        <v>1198</v>
      </c>
      <c r="D7921">
        <v>49849</v>
      </c>
      <c r="E7921" t="s">
        <v>43</v>
      </c>
      <c r="G7921" t="s">
        <v>17</v>
      </c>
      <c r="H7921">
        <v>49000</v>
      </c>
      <c r="I7921" t="s">
        <v>1199</v>
      </c>
      <c r="J7921" s="7">
        <v>24</v>
      </c>
      <c r="K7921" t="s">
        <v>32</v>
      </c>
      <c r="L7921" t="s">
        <v>33</v>
      </c>
      <c r="M7921" t="str">
        <f t="shared" si="123"/>
        <v>Mon</v>
      </c>
      <c r="N7921" t="str">
        <f>VLOOKUP(Query1[[#This Row],[Age]],'Age Group Vlookup'!B$3:C$6,2,TRUE)</f>
        <v>20-29</v>
      </c>
    </row>
    <row r="7922" spans="1:14" x14ac:dyDescent="0.3">
      <c r="A7922" t="s">
        <v>8936</v>
      </c>
      <c r="B7922" s="1">
        <v>42546</v>
      </c>
      <c r="C7922" t="s">
        <v>1775</v>
      </c>
      <c r="D7922">
        <v>12811</v>
      </c>
      <c r="E7922" t="s">
        <v>47</v>
      </c>
      <c r="G7922" t="s">
        <v>17</v>
      </c>
      <c r="H7922">
        <v>39000</v>
      </c>
      <c r="I7922" t="s">
        <v>1424</v>
      </c>
      <c r="J7922" s="7">
        <v>48</v>
      </c>
      <c r="K7922" t="s">
        <v>32</v>
      </c>
      <c r="L7922" t="s">
        <v>33</v>
      </c>
      <c r="M7922" t="str">
        <f t="shared" si="123"/>
        <v>Sat</v>
      </c>
      <c r="N7922" t="str">
        <f>VLOOKUP(Query1[[#This Row],[Age]],'Age Group Vlookup'!B$3:C$6,2,TRUE)</f>
        <v>40-49</v>
      </c>
    </row>
    <row r="7923" spans="1:14" x14ac:dyDescent="0.3">
      <c r="A7923" t="s">
        <v>8937</v>
      </c>
      <c r="B7923" s="1">
        <v>42491</v>
      </c>
      <c r="C7923" t="s">
        <v>1500</v>
      </c>
      <c r="D7923">
        <v>39662</v>
      </c>
      <c r="E7923" t="s">
        <v>21</v>
      </c>
      <c r="G7923" t="s">
        <v>15</v>
      </c>
      <c r="H7923">
        <v>123000</v>
      </c>
      <c r="I7923" t="s">
        <v>1501</v>
      </c>
      <c r="J7923" s="7">
        <v>29</v>
      </c>
      <c r="K7923" t="s">
        <v>17</v>
      </c>
      <c r="L7923" t="s">
        <v>18</v>
      </c>
      <c r="M7923" t="str">
        <f t="shared" si="123"/>
        <v>Sun</v>
      </c>
      <c r="N7923" t="str">
        <f>VLOOKUP(Query1[[#This Row],[Age]],'Age Group Vlookup'!B$3:C$6,2,TRUE)</f>
        <v>20-29</v>
      </c>
    </row>
    <row r="7924" spans="1:14" x14ac:dyDescent="0.3">
      <c r="A7924" t="s">
        <v>8938</v>
      </c>
      <c r="B7924" s="1">
        <v>42444</v>
      </c>
      <c r="C7924" t="s">
        <v>692</v>
      </c>
      <c r="D7924">
        <v>10652</v>
      </c>
      <c r="E7924" t="s">
        <v>14</v>
      </c>
      <c r="G7924" t="s">
        <v>17</v>
      </c>
      <c r="H7924">
        <v>35000</v>
      </c>
      <c r="I7924" t="s">
        <v>693</v>
      </c>
      <c r="J7924" s="7">
        <v>27</v>
      </c>
      <c r="K7924" t="s">
        <v>27</v>
      </c>
      <c r="L7924" t="s">
        <v>28</v>
      </c>
      <c r="M7924" t="str">
        <f t="shared" si="123"/>
        <v>Tue</v>
      </c>
      <c r="N7924" t="str">
        <f>VLOOKUP(Query1[[#This Row],[Age]],'Age Group Vlookup'!B$3:C$6,2,TRUE)</f>
        <v>20-29</v>
      </c>
    </row>
    <row r="7925" spans="1:14" x14ac:dyDescent="0.3">
      <c r="A7925" t="s">
        <v>8939</v>
      </c>
      <c r="B7925" s="1">
        <v>42444</v>
      </c>
      <c r="C7925" t="s">
        <v>172</v>
      </c>
      <c r="D7925">
        <v>31360</v>
      </c>
      <c r="E7925" t="s">
        <v>21</v>
      </c>
      <c r="G7925" t="s">
        <v>17</v>
      </c>
      <c r="H7925">
        <v>37000</v>
      </c>
      <c r="I7925" t="s">
        <v>173</v>
      </c>
      <c r="J7925" s="7">
        <v>36</v>
      </c>
      <c r="K7925" t="s">
        <v>27</v>
      </c>
      <c r="L7925" t="s">
        <v>28</v>
      </c>
      <c r="M7925" t="str">
        <f t="shared" si="123"/>
        <v>Tue</v>
      </c>
      <c r="N7925" t="str">
        <f>VLOOKUP(Query1[[#This Row],[Age]],'Age Group Vlookup'!B$3:C$6,2,TRUE)</f>
        <v>30-39</v>
      </c>
    </row>
    <row r="7926" spans="1:14" x14ac:dyDescent="0.3">
      <c r="A7926" t="s">
        <v>8940</v>
      </c>
      <c r="B7926" s="1">
        <v>42385</v>
      </c>
      <c r="C7926" t="s">
        <v>216</v>
      </c>
      <c r="D7926">
        <v>41525</v>
      </c>
      <c r="E7926" t="s">
        <v>21</v>
      </c>
      <c r="F7926">
        <v>1</v>
      </c>
      <c r="G7926" t="s">
        <v>17</v>
      </c>
      <c r="H7926">
        <v>6000</v>
      </c>
      <c r="I7926" t="s">
        <v>217</v>
      </c>
      <c r="J7926" s="7">
        <v>42</v>
      </c>
      <c r="K7926" t="s">
        <v>27</v>
      </c>
      <c r="L7926" t="s">
        <v>28</v>
      </c>
      <c r="M7926" t="str">
        <f t="shared" si="123"/>
        <v>Sat</v>
      </c>
      <c r="N7926" t="str">
        <f>VLOOKUP(Query1[[#This Row],[Age]],'Age Group Vlookup'!B$3:C$6,2,TRUE)</f>
        <v>40-49</v>
      </c>
    </row>
    <row r="7927" spans="1:14" x14ac:dyDescent="0.3">
      <c r="A7927" t="s">
        <v>8941</v>
      </c>
      <c r="B7927" s="1">
        <v>42601</v>
      </c>
      <c r="C7927" t="s">
        <v>480</v>
      </c>
      <c r="D7927">
        <v>43176</v>
      </c>
      <c r="E7927" t="s">
        <v>47</v>
      </c>
      <c r="G7927" t="s">
        <v>17</v>
      </c>
      <c r="H7927">
        <v>48000</v>
      </c>
      <c r="I7927" t="s">
        <v>481</v>
      </c>
      <c r="J7927" s="7">
        <v>39</v>
      </c>
      <c r="K7927" t="s">
        <v>17</v>
      </c>
      <c r="L7927" t="s">
        <v>18</v>
      </c>
      <c r="M7927" t="str">
        <f t="shared" si="123"/>
        <v>Fri</v>
      </c>
      <c r="N7927" t="str">
        <f>VLOOKUP(Query1[[#This Row],[Age]],'Age Group Vlookup'!B$3:C$6,2,TRUE)</f>
        <v>30-39</v>
      </c>
    </row>
    <row r="7928" spans="1:14" x14ac:dyDescent="0.3">
      <c r="A7928" t="s">
        <v>8942</v>
      </c>
      <c r="B7928" s="1">
        <v>42561</v>
      </c>
      <c r="C7928" t="s">
        <v>930</v>
      </c>
      <c r="D7928">
        <v>12819</v>
      </c>
      <c r="E7928" t="s">
        <v>21</v>
      </c>
      <c r="G7928" t="s">
        <v>17</v>
      </c>
      <c r="H7928">
        <v>15000</v>
      </c>
      <c r="I7928" t="s">
        <v>931</v>
      </c>
      <c r="J7928" s="7">
        <v>47</v>
      </c>
      <c r="K7928" t="s">
        <v>17</v>
      </c>
      <c r="L7928" t="s">
        <v>18</v>
      </c>
      <c r="M7928" t="str">
        <f t="shared" si="123"/>
        <v>Sun</v>
      </c>
      <c r="N7928" t="str">
        <f>VLOOKUP(Query1[[#This Row],[Age]],'Age Group Vlookup'!B$3:C$6,2,TRUE)</f>
        <v>40-49</v>
      </c>
    </row>
    <row r="7929" spans="1:14" x14ac:dyDescent="0.3">
      <c r="A7929" t="s">
        <v>8943</v>
      </c>
      <c r="B7929" s="1">
        <v>42463</v>
      </c>
      <c r="C7929" t="s">
        <v>1704</v>
      </c>
      <c r="D7929">
        <v>15597</v>
      </c>
      <c r="E7929" t="s">
        <v>108</v>
      </c>
      <c r="G7929" t="s">
        <v>32</v>
      </c>
      <c r="H7929">
        <v>122000</v>
      </c>
      <c r="I7929" t="s">
        <v>1705</v>
      </c>
      <c r="J7929" s="7">
        <v>32</v>
      </c>
      <c r="K7929" t="s">
        <v>27</v>
      </c>
      <c r="L7929" t="s">
        <v>28</v>
      </c>
      <c r="M7929" t="str">
        <f t="shared" si="123"/>
        <v>Sun</v>
      </c>
      <c r="N7929" t="str">
        <f>VLOOKUP(Query1[[#This Row],[Age]],'Age Group Vlookup'!B$3:C$6,2,TRUE)</f>
        <v>30-39</v>
      </c>
    </row>
    <row r="7930" spans="1:14" x14ac:dyDescent="0.3">
      <c r="A7930" t="s">
        <v>8944</v>
      </c>
      <c r="B7930" s="1">
        <v>42405</v>
      </c>
      <c r="C7930" t="s">
        <v>156</v>
      </c>
      <c r="D7930">
        <v>21978</v>
      </c>
      <c r="E7930" t="s">
        <v>77</v>
      </c>
      <c r="G7930" t="s">
        <v>32</v>
      </c>
      <c r="H7930">
        <v>170000</v>
      </c>
      <c r="I7930" t="s">
        <v>157</v>
      </c>
      <c r="J7930" s="7">
        <v>45</v>
      </c>
      <c r="K7930" t="s">
        <v>27</v>
      </c>
      <c r="L7930" t="s">
        <v>28</v>
      </c>
      <c r="M7930" t="str">
        <f t="shared" si="123"/>
        <v>Fri</v>
      </c>
      <c r="N7930" t="str">
        <f>VLOOKUP(Query1[[#This Row],[Age]],'Age Group Vlookup'!B$3:C$6,2,TRUE)</f>
        <v>40-49</v>
      </c>
    </row>
    <row r="7931" spans="1:14" x14ac:dyDescent="0.3">
      <c r="A7931" t="s">
        <v>8945</v>
      </c>
      <c r="B7931" s="1">
        <v>42555</v>
      </c>
      <c r="C7931" t="s">
        <v>805</v>
      </c>
      <c r="D7931">
        <v>22722</v>
      </c>
      <c r="E7931" t="s">
        <v>58</v>
      </c>
      <c r="G7931" t="s">
        <v>15</v>
      </c>
      <c r="H7931">
        <v>432000</v>
      </c>
      <c r="I7931" t="s">
        <v>806</v>
      </c>
      <c r="J7931" s="7">
        <v>46</v>
      </c>
      <c r="K7931" t="s">
        <v>17</v>
      </c>
      <c r="L7931" t="s">
        <v>18</v>
      </c>
      <c r="M7931" t="str">
        <f t="shared" si="123"/>
        <v>Mon</v>
      </c>
      <c r="N7931" t="str">
        <f>VLOOKUP(Query1[[#This Row],[Age]],'Age Group Vlookup'!B$3:C$6,2,TRUE)</f>
        <v>40-49</v>
      </c>
    </row>
    <row r="7932" spans="1:14" x14ac:dyDescent="0.3">
      <c r="A7932" t="s">
        <v>8946</v>
      </c>
      <c r="B7932" s="1">
        <v>42465</v>
      </c>
      <c r="C7932" t="s">
        <v>1652</v>
      </c>
      <c r="D7932">
        <v>8882</v>
      </c>
      <c r="E7932" t="s">
        <v>14</v>
      </c>
      <c r="G7932" t="s">
        <v>15</v>
      </c>
      <c r="H7932">
        <v>235000</v>
      </c>
      <c r="I7932" t="s">
        <v>1653</v>
      </c>
      <c r="J7932" s="7">
        <v>45</v>
      </c>
      <c r="K7932" t="s">
        <v>27</v>
      </c>
      <c r="L7932" t="s">
        <v>28</v>
      </c>
      <c r="M7932" t="str">
        <f t="shared" si="123"/>
        <v>Tue</v>
      </c>
      <c r="N7932" t="str">
        <f>VLOOKUP(Query1[[#This Row],[Age]],'Age Group Vlookup'!B$3:C$6,2,TRUE)</f>
        <v>40-49</v>
      </c>
    </row>
    <row r="7933" spans="1:14" x14ac:dyDescent="0.3">
      <c r="A7933" t="s">
        <v>8947</v>
      </c>
      <c r="B7933" s="1">
        <v>42551</v>
      </c>
      <c r="C7933" t="s">
        <v>1457</v>
      </c>
      <c r="D7933">
        <v>34434</v>
      </c>
      <c r="E7933" t="s">
        <v>43</v>
      </c>
      <c r="G7933" t="s">
        <v>32</v>
      </c>
      <c r="H7933">
        <v>183000</v>
      </c>
      <c r="I7933" t="s">
        <v>1458</v>
      </c>
      <c r="J7933" s="7">
        <v>49</v>
      </c>
      <c r="K7933" t="s">
        <v>27</v>
      </c>
      <c r="L7933" t="s">
        <v>28</v>
      </c>
      <c r="M7933" t="str">
        <f t="shared" si="123"/>
        <v>Thu</v>
      </c>
      <c r="N7933" t="str">
        <f>VLOOKUP(Query1[[#This Row],[Age]],'Age Group Vlookup'!B$3:C$6,2,TRUE)</f>
        <v>40-49</v>
      </c>
    </row>
    <row r="7934" spans="1:14" x14ac:dyDescent="0.3">
      <c r="A7934" t="s">
        <v>8948</v>
      </c>
      <c r="B7934" s="1">
        <v>42463</v>
      </c>
      <c r="C7934" t="s">
        <v>182</v>
      </c>
      <c r="D7934">
        <v>27320</v>
      </c>
      <c r="E7934" t="s">
        <v>108</v>
      </c>
      <c r="G7934" t="s">
        <v>17</v>
      </c>
      <c r="H7934">
        <v>46000</v>
      </c>
      <c r="I7934" t="s">
        <v>183</v>
      </c>
      <c r="J7934" s="7">
        <v>37</v>
      </c>
      <c r="K7934" t="s">
        <v>17</v>
      </c>
      <c r="L7934" t="s">
        <v>18</v>
      </c>
      <c r="M7934" t="str">
        <f t="shared" si="123"/>
        <v>Sun</v>
      </c>
      <c r="N7934" t="str">
        <f>VLOOKUP(Query1[[#This Row],[Age]],'Age Group Vlookup'!B$3:C$6,2,TRUE)</f>
        <v>30-39</v>
      </c>
    </row>
    <row r="7935" spans="1:14" x14ac:dyDescent="0.3">
      <c r="A7935" t="s">
        <v>8949</v>
      </c>
      <c r="B7935" s="1">
        <v>42670</v>
      </c>
      <c r="C7935" t="s">
        <v>57</v>
      </c>
      <c r="D7935">
        <v>36625</v>
      </c>
      <c r="E7935" t="s">
        <v>77</v>
      </c>
      <c r="G7935" t="s">
        <v>15</v>
      </c>
      <c r="H7935">
        <v>405000</v>
      </c>
      <c r="I7935" t="s">
        <v>59</v>
      </c>
      <c r="J7935" s="7">
        <v>38</v>
      </c>
      <c r="K7935" t="s">
        <v>17</v>
      </c>
      <c r="L7935" t="s">
        <v>18</v>
      </c>
      <c r="M7935" t="str">
        <f t="shared" si="123"/>
        <v>Thu</v>
      </c>
      <c r="N7935" t="str">
        <f>VLOOKUP(Query1[[#This Row],[Age]],'Age Group Vlookup'!B$3:C$6,2,TRUE)</f>
        <v>30-39</v>
      </c>
    </row>
    <row r="7936" spans="1:14" x14ac:dyDescent="0.3">
      <c r="A7936" t="s">
        <v>8950</v>
      </c>
      <c r="B7936" s="1">
        <v>42482</v>
      </c>
      <c r="C7936" t="s">
        <v>1213</v>
      </c>
      <c r="D7936">
        <v>34448</v>
      </c>
      <c r="E7936" t="s">
        <v>69</v>
      </c>
      <c r="G7936" t="s">
        <v>32</v>
      </c>
      <c r="H7936">
        <v>155000</v>
      </c>
      <c r="I7936" t="s">
        <v>1214</v>
      </c>
      <c r="J7936" s="7">
        <v>40</v>
      </c>
      <c r="K7936" t="s">
        <v>27</v>
      </c>
      <c r="L7936" t="s">
        <v>28</v>
      </c>
      <c r="M7936" t="str">
        <f t="shared" si="123"/>
        <v>Fri</v>
      </c>
      <c r="N7936" t="str">
        <f>VLOOKUP(Query1[[#This Row],[Age]],'Age Group Vlookup'!B$3:C$6,2,TRUE)</f>
        <v>40-49</v>
      </c>
    </row>
    <row r="7937" spans="1:14" x14ac:dyDescent="0.3">
      <c r="A7937" t="s">
        <v>8951</v>
      </c>
      <c r="B7937" s="1">
        <v>42507</v>
      </c>
      <c r="C7937" t="s">
        <v>169</v>
      </c>
      <c r="D7937">
        <v>23764</v>
      </c>
      <c r="E7937" t="s">
        <v>137</v>
      </c>
      <c r="G7937" t="s">
        <v>15</v>
      </c>
      <c r="H7937">
        <v>712000</v>
      </c>
      <c r="I7937" t="s">
        <v>170</v>
      </c>
      <c r="J7937" s="7">
        <v>29</v>
      </c>
      <c r="K7937" t="s">
        <v>17</v>
      </c>
      <c r="L7937" t="s">
        <v>18</v>
      </c>
      <c r="M7937" t="str">
        <f t="shared" si="123"/>
        <v>Tue</v>
      </c>
      <c r="N7937" t="str">
        <f>VLOOKUP(Query1[[#This Row],[Age]],'Age Group Vlookup'!B$3:C$6,2,TRUE)</f>
        <v>20-29</v>
      </c>
    </row>
    <row r="7938" spans="1:14" x14ac:dyDescent="0.3">
      <c r="A7938" t="s">
        <v>8952</v>
      </c>
      <c r="B7938" s="1">
        <v>42641</v>
      </c>
      <c r="C7938" t="s">
        <v>361</v>
      </c>
      <c r="D7938">
        <v>20258</v>
      </c>
      <c r="E7938" t="s">
        <v>62</v>
      </c>
      <c r="G7938" t="s">
        <v>15</v>
      </c>
      <c r="H7938">
        <v>373000</v>
      </c>
      <c r="I7938" t="s">
        <v>362</v>
      </c>
      <c r="J7938" s="7">
        <v>22</v>
      </c>
      <c r="K7938" t="s">
        <v>27</v>
      </c>
      <c r="L7938" t="s">
        <v>28</v>
      </c>
      <c r="M7938" t="str">
        <f t="shared" ref="M7938:M8001" si="124">TEXT(B7938,"ddd")</f>
        <v>Wed</v>
      </c>
      <c r="N7938" t="str">
        <f>VLOOKUP(Query1[[#This Row],[Age]],'Age Group Vlookup'!B$3:C$6,2,TRUE)</f>
        <v>20-29</v>
      </c>
    </row>
    <row r="7939" spans="1:14" x14ac:dyDescent="0.3">
      <c r="A7939" t="s">
        <v>8953</v>
      </c>
      <c r="B7939" s="1">
        <v>42532</v>
      </c>
      <c r="C7939" t="s">
        <v>1399</v>
      </c>
      <c r="D7939">
        <v>32845</v>
      </c>
      <c r="E7939" t="s">
        <v>14</v>
      </c>
      <c r="G7939" t="s">
        <v>32</v>
      </c>
      <c r="H7939">
        <v>135000</v>
      </c>
      <c r="I7939" t="s">
        <v>1400</v>
      </c>
      <c r="J7939" s="7">
        <v>30</v>
      </c>
      <c r="K7939" t="s">
        <v>32</v>
      </c>
      <c r="L7939" t="s">
        <v>33</v>
      </c>
      <c r="M7939" t="str">
        <f t="shared" si="124"/>
        <v>Sat</v>
      </c>
      <c r="N7939" t="str">
        <f>VLOOKUP(Query1[[#This Row],[Age]],'Age Group Vlookup'!B$3:C$6,2,TRUE)</f>
        <v>30-39</v>
      </c>
    </row>
    <row r="7940" spans="1:14" x14ac:dyDescent="0.3">
      <c r="A7940" t="s">
        <v>8954</v>
      </c>
      <c r="B7940" s="1">
        <v>42514</v>
      </c>
      <c r="C7940" t="s">
        <v>983</v>
      </c>
      <c r="D7940">
        <v>4344</v>
      </c>
      <c r="E7940" t="s">
        <v>36</v>
      </c>
      <c r="G7940" t="s">
        <v>15</v>
      </c>
      <c r="H7940">
        <v>867000</v>
      </c>
      <c r="I7940" t="s">
        <v>984</v>
      </c>
      <c r="J7940" s="7">
        <v>44</v>
      </c>
      <c r="K7940" t="s">
        <v>32</v>
      </c>
      <c r="L7940" t="s">
        <v>33</v>
      </c>
      <c r="M7940" t="str">
        <f t="shared" si="124"/>
        <v>Tue</v>
      </c>
      <c r="N7940" t="str">
        <f>VLOOKUP(Query1[[#This Row],[Age]],'Age Group Vlookup'!B$3:C$6,2,TRUE)</f>
        <v>40-49</v>
      </c>
    </row>
    <row r="7941" spans="1:14" x14ac:dyDescent="0.3">
      <c r="A7941" t="s">
        <v>8955</v>
      </c>
      <c r="B7941" s="1">
        <v>42412</v>
      </c>
      <c r="C7941" t="s">
        <v>1180</v>
      </c>
      <c r="D7941">
        <v>5436</v>
      </c>
      <c r="E7941" t="s">
        <v>14</v>
      </c>
      <c r="G7941" t="s">
        <v>17</v>
      </c>
      <c r="H7941">
        <v>49000</v>
      </c>
      <c r="I7941" t="s">
        <v>1181</v>
      </c>
      <c r="J7941" s="7">
        <v>40</v>
      </c>
      <c r="K7941" t="s">
        <v>27</v>
      </c>
      <c r="L7941" t="s">
        <v>28</v>
      </c>
      <c r="M7941" t="str">
        <f t="shared" si="124"/>
        <v>Fri</v>
      </c>
      <c r="N7941" t="str">
        <f>VLOOKUP(Query1[[#This Row],[Age]],'Age Group Vlookup'!B$3:C$6,2,TRUE)</f>
        <v>40-49</v>
      </c>
    </row>
    <row r="7942" spans="1:14" x14ac:dyDescent="0.3">
      <c r="A7942" t="s">
        <v>8956</v>
      </c>
      <c r="B7942" s="1">
        <v>42463</v>
      </c>
      <c r="C7942" t="s">
        <v>2558</v>
      </c>
      <c r="D7942">
        <v>36616</v>
      </c>
      <c r="E7942" t="s">
        <v>77</v>
      </c>
      <c r="G7942" t="s">
        <v>17</v>
      </c>
      <c r="H7942">
        <v>34000</v>
      </c>
      <c r="I7942" t="s">
        <v>2559</v>
      </c>
      <c r="J7942" s="7">
        <v>28</v>
      </c>
      <c r="K7942" t="s">
        <v>32</v>
      </c>
      <c r="L7942" t="s">
        <v>33</v>
      </c>
      <c r="M7942" t="str">
        <f t="shared" si="124"/>
        <v>Sun</v>
      </c>
      <c r="N7942" t="str">
        <f>VLOOKUP(Query1[[#This Row],[Age]],'Age Group Vlookup'!B$3:C$6,2,TRUE)</f>
        <v>20-29</v>
      </c>
    </row>
    <row r="7943" spans="1:14" x14ac:dyDescent="0.3">
      <c r="A7943" t="s">
        <v>8957</v>
      </c>
      <c r="B7943" s="1">
        <v>42711</v>
      </c>
      <c r="C7943" t="s">
        <v>860</v>
      </c>
      <c r="D7943">
        <v>39941</v>
      </c>
      <c r="E7943" t="s">
        <v>62</v>
      </c>
      <c r="G7943" t="s">
        <v>17</v>
      </c>
      <c r="H7943">
        <v>26000</v>
      </c>
      <c r="I7943" t="s">
        <v>861</v>
      </c>
      <c r="J7943" s="7">
        <v>28</v>
      </c>
      <c r="K7943" t="s">
        <v>17</v>
      </c>
      <c r="L7943" t="s">
        <v>18</v>
      </c>
      <c r="M7943" t="str">
        <f t="shared" si="124"/>
        <v>Wed</v>
      </c>
      <c r="N7943" t="str">
        <f>VLOOKUP(Query1[[#This Row],[Age]],'Age Group Vlookup'!B$3:C$6,2,TRUE)</f>
        <v>20-29</v>
      </c>
    </row>
    <row r="7944" spans="1:14" x14ac:dyDescent="0.3">
      <c r="A7944" t="s">
        <v>8958</v>
      </c>
      <c r="B7944" s="1">
        <v>42487</v>
      </c>
      <c r="C7944" t="s">
        <v>898</v>
      </c>
      <c r="D7944">
        <v>37227</v>
      </c>
      <c r="E7944" t="s">
        <v>14</v>
      </c>
      <c r="G7944" t="s">
        <v>15</v>
      </c>
      <c r="H7944">
        <v>881000</v>
      </c>
      <c r="I7944" t="s">
        <v>899</v>
      </c>
      <c r="J7944" s="7">
        <v>44</v>
      </c>
      <c r="K7944" t="s">
        <v>27</v>
      </c>
      <c r="L7944" t="s">
        <v>28</v>
      </c>
      <c r="M7944" t="str">
        <f t="shared" si="124"/>
        <v>Wed</v>
      </c>
      <c r="N7944" t="str">
        <f>VLOOKUP(Query1[[#This Row],[Age]],'Age Group Vlookup'!B$3:C$6,2,TRUE)</f>
        <v>40-49</v>
      </c>
    </row>
    <row r="7945" spans="1:14" x14ac:dyDescent="0.3">
      <c r="A7945" t="s">
        <v>8959</v>
      </c>
      <c r="B7945" s="1">
        <v>42496</v>
      </c>
      <c r="C7945" t="s">
        <v>368</v>
      </c>
      <c r="D7945">
        <v>1069</v>
      </c>
      <c r="E7945" t="s">
        <v>36</v>
      </c>
      <c r="G7945" t="s">
        <v>32</v>
      </c>
      <c r="H7945">
        <v>74000</v>
      </c>
      <c r="I7945" t="s">
        <v>369</v>
      </c>
      <c r="J7945" s="7">
        <v>49</v>
      </c>
      <c r="K7945" t="s">
        <v>32</v>
      </c>
      <c r="L7945" t="s">
        <v>33</v>
      </c>
      <c r="M7945" t="str">
        <f t="shared" si="124"/>
        <v>Fri</v>
      </c>
      <c r="N7945" t="str">
        <f>VLOOKUP(Query1[[#This Row],[Age]],'Age Group Vlookup'!B$3:C$6,2,TRUE)</f>
        <v>40-49</v>
      </c>
    </row>
    <row r="7946" spans="1:14" x14ac:dyDescent="0.3">
      <c r="A7946" t="s">
        <v>8960</v>
      </c>
      <c r="B7946" s="1">
        <v>42620</v>
      </c>
      <c r="C7946" t="s">
        <v>839</v>
      </c>
      <c r="D7946">
        <v>19663</v>
      </c>
      <c r="E7946" t="s">
        <v>58</v>
      </c>
      <c r="G7946" t="s">
        <v>17</v>
      </c>
      <c r="H7946">
        <v>30000</v>
      </c>
      <c r="I7946" t="s">
        <v>840</v>
      </c>
      <c r="J7946" s="7">
        <v>38</v>
      </c>
      <c r="K7946" t="s">
        <v>27</v>
      </c>
      <c r="L7946" t="s">
        <v>28</v>
      </c>
      <c r="M7946" t="str">
        <f t="shared" si="124"/>
        <v>Wed</v>
      </c>
      <c r="N7946" t="str">
        <f>VLOOKUP(Query1[[#This Row],[Age]],'Age Group Vlookup'!B$3:C$6,2,TRUE)</f>
        <v>30-39</v>
      </c>
    </row>
    <row r="7947" spans="1:14" x14ac:dyDescent="0.3">
      <c r="A7947" t="s">
        <v>8961</v>
      </c>
      <c r="B7947" s="1">
        <v>42692</v>
      </c>
      <c r="C7947" t="s">
        <v>448</v>
      </c>
      <c r="D7947">
        <v>8347</v>
      </c>
      <c r="E7947" t="s">
        <v>14</v>
      </c>
      <c r="G7947" t="s">
        <v>32</v>
      </c>
      <c r="H7947">
        <v>81000</v>
      </c>
      <c r="I7947" t="s">
        <v>449</v>
      </c>
      <c r="J7947" s="7">
        <v>33</v>
      </c>
      <c r="K7947" t="s">
        <v>17</v>
      </c>
      <c r="L7947" t="s">
        <v>18</v>
      </c>
      <c r="M7947" t="str">
        <f t="shared" si="124"/>
        <v>Fri</v>
      </c>
      <c r="N7947" t="str">
        <f>VLOOKUP(Query1[[#This Row],[Age]],'Age Group Vlookup'!B$3:C$6,2,TRUE)</f>
        <v>30-39</v>
      </c>
    </row>
    <row r="7948" spans="1:14" x14ac:dyDescent="0.3">
      <c r="A7948" t="s">
        <v>8962</v>
      </c>
      <c r="B7948" s="1">
        <v>42533</v>
      </c>
      <c r="C7948" t="s">
        <v>1412</v>
      </c>
      <c r="D7948">
        <v>10536</v>
      </c>
      <c r="E7948" t="s">
        <v>21</v>
      </c>
      <c r="G7948" t="s">
        <v>32</v>
      </c>
      <c r="H7948">
        <v>51000</v>
      </c>
      <c r="I7948" t="s">
        <v>1413</v>
      </c>
      <c r="J7948" s="7">
        <v>33</v>
      </c>
      <c r="K7948" t="s">
        <v>17</v>
      </c>
      <c r="L7948" t="s">
        <v>18</v>
      </c>
      <c r="M7948" t="str">
        <f t="shared" si="124"/>
        <v>Sun</v>
      </c>
      <c r="N7948" t="str">
        <f>VLOOKUP(Query1[[#This Row],[Age]],'Age Group Vlookup'!B$3:C$6,2,TRUE)</f>
        <v>30-39</v>
      </c>
    </row>
    <row r="7949" spans="1:14" x14ac:dyDescent="0.3">
      <c r="A7949" t="s">
        <v>8963</v>
      </c>
      <c r="B7949" s="1">
        <v>42508</v>
      </c>
      <c r="C7949" t="s">
        <v>123</v>
      </c>
      <c r="D7949">
        <v>513</v>
      </c>
      <c r="E7949" t="s">
        <v>137</v>
      </c>
      <c r="G7949" t="s">
        <v>15</v>
      </c>
      <c r="H7949">
        <v>307000</v>
      </c>
      <c r="I7949" t="s">
        <v>124</v>
      </c>
      <c r="J7949" s="7">
        <v>44</v>
      </c>
      <c r="K7949" t="s">
        <v>27</v>
      </c>
      <c r="L7949" t="s">
        <v>28</v>
      </c>
      <c r="M7949" t="str">
        <f t="shared" si="124"/>
        <v>Wed</v>
      </c>
      <c r="N7949" t="str">
        <f>VLOOKUP(Query1[[#This Row],[Age]],'Age Group Vlookup'!B$3:C$6,2,TRUE)</f>
        <v>40-49</v>
      </c>
    </row>
    <row r="7950" spans="1:14" x14ac:dyDescent="0.3">
      <c r="A7950" t="s">
        <v>8964</v>
      </c>
      <c r="B7950" s="1">
        <v>42641</v>
      </c>
      <c r="C7950" t="s">
        <v>383</v>
      </c>
      <c r="D7950">
        <v>13239</v>
      </c>
      <c r="E7950" t="s">
        <v>36</v>
      </c>
      <c r="G7950" t="s">
        <v>17</v>
      </c>
      <c r="H7950">
        <v>34000</v>
      </c>
      <c r="I7950" t="s">
        <v>384</v>
      </c>
      <c r="J7950" s="7">
        <v>38</v>
      </c>
      <c r="K7950" t="s">
        <v>17</v>
      </c>
      <c r="L7950" t="s">
        <v>18</v>
      </c>
      <c r="M7950" t="str">
        <f t="shared" si="124"/>
        <v>Wed</v>
      </c>
      <c r="N7950" t="str">
        <f>VLOOKUP(Query1[[#This Row],[Age]],'Age Group Vlookup'!B$3:C$6,2,TRUE)</f>
        <v>30-39</v>
      </c>
    </row>
    <row r="7951" spans="1:14" x14ac:dyDescent="0.3">
      <c r="A7951" t="s">
        <v>8965</v>
      </c>
      <c r="B7951" s="1">
        <v>42726</v>
      </c>
      <c r="C7951" t="s">
        <v>1377</v>
      </c>
      <c r="D7951">
        <v>22242</v>
      </c>
      <c r="E7951" t="s">
        <v>77</v>
      </c>
      <c r="G7951" t="s">
        <v>32</v>
      </c>
      <c r="H7951">
        <v>112000</v>
      </c>
      <c r="I7951" t="s">
        <v>1378</v>
      </c>
      <c r="J7951" s="7">
        <v>25</v>
      </c>
      <c r="K7951" t="s">
        <v>27</v>
      </c>
      <c r="L7951" t="s">
        <v>28</v>
      </c>
      <c r="M7951" t="str">
        <f t="shared" si="124"/>
        <v>Thu</v>
      </c>
      <c r="N7951" t="str">
        <f>VLOOKUP(Query1[[#This Row],[Age]],'Age Group Vlookup'!B$3:C$6,2,TRUE)</f>
        <v>20-29</v>
      </c>
    </row>
    <row r="7952" spans="1:14" x14ac:dyDescent="0.3">
      <c r="A7952" t="s">
        <v>8966</v>
      </c>
      <c r="B7952" s="1">
        <v>42488</v>
      </c>
      <c r="C7952" t="s">
        <v>940</v>
      </c>
      <c r="D7952">
        <v>23952</v>
      </c>
      <c r="E7952" t="s">
        <v>14</v>
      </c>
      <c r="G7952" t="s">
        <v>15</v>
      </c>
      <c r="H7952">
        <v>886000</v>
      </c>
      <c r="I7952" t="s">
        <v>941</v>
      </c>
      <c r="J7952" s="7">
        <v>44</v>
      </c>
      <c r="K7952" t="s">
        <v>27</v>
      </c>
      <c r="L7952" t="s">
        <v>28</v>
      </c>
      <c r="M7952" t="str">
        <f t="shared" si="124"/>
        <v>Thu</v>
      </c>
      <c r="N7952" t="str">
        <f>VLOOKUP(Query1[[#This Row],[Age]],'Age Group Vlookup'!B$3:C$6,2,TRUE)</f>
        <v>40-49</v>
      </c>
    </row>
    <row r="7953" spans="1:14" x14ac:dyDescent="0.3">
      <c r="A7953" t="s">
        <v>8967</v>
      </c>
      <c r="B7953" s="1">
        <v>42475</v>
      </c>
      <c r="C7953" t="s">
        <v>39</v>
      </c>
      <c r="D7953">
        <v>6591</v>
      </c>
      <c r="E7953" t="s">
        <v>69</v>
      </c>
      <c r="G7953" t="s">
        <v>15</v>
      </c>
      <c r="H7953">
        <v>661000</v>
      </c>
      <c r="I7953" t="s">
        <v>40</v>
      </c>
      <c r="J7953" s="7">
        <v>39</v>
      </c>
      <c r="K7953" t="s">
        <v>32</v>
      </c>
      <c r="L7953" t="s">
        <v>33</v>
      </c>
      <c r="M7953" t="str">
        <f t="shared" si="124"/>
        <v>Fri</v>
      </c>
      <c r="N7953" t="str">
        <f>VLOOKUP(Query1[[#This Row],[Age]],'Age Group Vlookup'!B$3:C$6,2,TRUE)</f>
        <v>30-39</v>
      </c>
    </row>
    <row r="7954" spans="1:14" x14ac:dyDescent="0.3">
      <c r="A7954" t="s">
        <v>8968</v>
      </c>
      <c r="B7954" s="1">
        <v>42582</v>
      </c>
      <c r="C7954" t="s">
        <v>209</v>
      </c>
      <c r="D7954">
        <v>19784</v>
      </c>
      <c r="E7954" t="s">
        <v>25</v>
      </c>
      <c r="G7954" t="s">
        <v>32</v>
      </c>
      <c r="H7954">
        <v>149000</v>
      </c>
      <c r="I7954" t="s">
        <v>210</v>
      </c>
      <c r="J7954" s="7">
        <v>25</v>
      </c>
      <c r="K7954" t="s">
        <v>17</v>
      </c>
      <c r="L7954" t="s">
        <v>18</v>
      </c>
      <c r="M7954" t="str">
        <f t="shared" si="124"/>
        <v>Sun</v>
      </c>
      <c r="N7954" t="str">
        <f>VLOOKUP(Query1[[#This Row],[Age]],'Age Group Vlookup'!B$3:C$6,2,TRUE)</f>
        <v>20-29</v>
      </c>
    </row>
    <row r="7955" spans="1:14" x14ac:dyDescent="0.3">
      <c r="A7955" t="s">
        <v>8969</v>
      </c>
      <c r="B7955" s="1">
        <v>42681</v>
      </c>
      <c r="C7955" t="s">
        <v>1148</v>
      </c>
      <c r="D7955">
        <v>43479</v>
      </c>
      <c r="E7955" t="s">
        <v>69</v>
      </c>
      <c r="G7955" t="s">
        <v>15</v>
      </c>
      <c r="H7955">
        <v>647000</v>
      </c>
      <c r="I7955" t="s">
        <v>1149</v>
      </c>
      <c r="J7955" s="7">
        <v>27</v>
      </c>
      <c r="K7955" t="s">
        <v>27</v>
      </c>
      <c r="L7955" t="s">
        <v>28</v>
      </c>
      <c r="M7955" t="str">
        <f t="shared" si="124"/>
        <v>Mon</v>
      </c>
      <c r="N7955" t="str">
        <f>VLOOKUP(Query1[[#This Row],[Age]],'Age Group Vlookup'!B$3:C$6,2,TRUE)</f>
        <v>20-29</v>
      </c>
    </row>
    <row r="7956" spans="1:14" x14ac:dyDescent="0.3">
      <c r="A7956" t="s">
        <v>8970</v>
      </c>
      <c r="B7956" s="1">
        <v>42679</v>
      </c>
      <c r="C7956" t="s">
        <v>201</v>
      </c>
      <c r="D7956">
        <v>32252</v>
      </c>
      <c r="E7956" t="s">
        <v>150</v>
      </c>
      <c r="G7956" t="s">
        <v>15</v>
      </c>
      <c r="H7956">
        <v>549000</v>
      </c>
      <c r="I7956" t="s">
        <v>202</v>
      </c>
      <c r="J7956" s="7">
        <v>48</v>
      </c>
      <c r="K7956" t="s">
        <v>32</v>
      </c>
      <c r="L7956" t="s">
        <v>33</v>
      </c>
      <c r="M7956" t="str">
        <f t="shared" si="124"/>
        <v>Sat</v>
      </c>
      <c r="N7956" t="str">
        <f>VLOOKUP(Query1[[#This Row],[Age]],'Age Group Vlookup'!B$3:C$6,2,TRUE)</f>
        <v>40-49</v>
      </c>
    </row>
    <row r="7957" spans="1:14" x14ac:dyDescent="0.3">
      <c r="A7957" t="s">
        <v>8971</v>
      </c>
      <c r="B7957" s="1">
        <v>42550</v>
      </c>
      <c r="C7957" t="s">
        <v>231</v>
      </c>
      <c r="D7957">
        <v>41810</v>
      </c>
      <c r="E7957" t="s">
        <v>137</v>
      </c>
      <c r="G7957" t="s">
        <v>17</v>
      </c>
      <c r="H7957">
        <v>40000</v>
      </c>
      <c r="I7957" t="s">
        <v>232</v>
      </c>
      <c r="J7957" s="7">
        <v>41</v>
      </c>
      <c r="K7957" t="s">
        <v>27</v>
      </c>
      <c r="L7957" t="s">
        <v>28</v>
      </c>
      <c r="M7957" t="str">
        <f t="shared" si="124"/>
        <v>Wed</v>
      </c>
      <c r="N7957" t="str">
        <f>VLOOKUP(Query1[[#This Row],[Age]],'Age Group Vlookup'!B$3:C$6,2,TRUE)</f>
        <v>40-49</v>
      </c>
    </row>
    <row r="7958" spans="1:14" x14ac:dyDescent="0.3">
      <c r="A7958" t="s">
        <v>8972</v>
      </c>
      <c r="B7958" s="1">
        <v>42648</v>
      </c>
      <c r="C7958" t="s">
        <v>1772</v>
      </c>
      <c r="D7958">
        <v>15921</v>
      </c>
      <c r="E7958" t="s">
        <v>150</v>
      </c>
      <c r="G7958" t="s">
        <v>32</v>
      </c>
      <c r="H7958">
        <v>176000</v>
      </c>
      <c r="I7958" t="s">
        <v>1773</v>
      </c>
      <c r="J7958" s="7">
        <v>27</v>
      </c>
      <c r="K7958" t="s">
        <v>32</v>
      </c>
      <c r="L7958" t="s">
        <v>33</v>
      </c>
      <c r="M7958" t="str">
        <f t="shared" si="124"/>
        <v>Wed</v>
      </c>
      <c r="N7958" t="str">
        <f>VLOOKUP(Query1[[#This Row],[Age]],'Age Group Vlookup'!B$3:C$6,2,TRUE)</f>
        <v>20-29</v>
      </c>
    </row>
    <row r="7959" spans="1:14" x14ac:dyDescent="0.3">
      <c r="A7959" t="s">
        <v>8973</v>
      </c>
      <c r="B7959" s="1">
        <v>42734</v>
      </c>
      <c r="C7959" t="s">
        <v>462</v>
      </c>
      <c r="D7959">
        <v>37338</v>
      </c>
      <c r="E7959" t="s">
        <v>133</v>
      </c>
      <c r="G7959" t="s">
        <v>15</v>
      </c>
      <c r="H7959">
        <v>383000</v>
      </c>
      <c r="I7959" t="s">
        <v>463</v>
      </c>
      <c r="J7959" s="7">
        <v>34</v>
      </c>
      <c r="K7959" t="s">
        <v>27</v>
      </c>
      <c r="L7959" t="s">
        <v>28</v>
      </c>
      <c r="M7959" t="str">
        <f t="shared" si="124"/>
        <v>Fri</v>
      </c>
      <c r="N7959" t="str">
        <f>VLOOKUP(Query1[[#This Row],[Age]],'Age Group Vlookup'!B$3:C$6,2,TRUE)</f>
        <v>30-39</v>
      </c>
    </row>
    <row r="7960" spans="1:14" x14ac:dyDescent="0.3">
      <c r="A7960" t="s">
        <v>8974</v>
      </c>
      <c r="B7960" s="1">
        <v>42699</v>
      </c>
      <c r="C7960" t="s">
        <v>509</v>
      </c>
      <c r="D7960">
        <v>40686</v>
      </c>
      <c r="E7960" t="s">
        <v>43</v>
      </c>
      <c r="G7960" t="s">
        <v>17</v>
      </c>
      <c r="H7960">
        <v>20000</v>
      </c>
      <c r="I7960" t="s">
        <v>510</v>
      </c>
      <c r="J7960" s="7">
        <v>41</v>
      </c>
      <c r="K7960" t="s">
        <v>32</v>
      </c>
      <c r="L7960" t="s">
        <v>33</v>
      </c>
      <c r="M7960" t="str">
        <f t="shared" si="124"/>
        <v>Fri</v>
      </c>
      <c r="N7960" t="str">
        <f>VLOOKUP(Query1[[#This Row],[Age]],'Age Group Vlookup'!B$3:C$6,2,TRUE)</f>
        <v>40-49</v>
      </c>
    </row>
    <row r="7961" spans="1:14" x14ac:dyDescent="0.3">
      <c r="A7961" t="s">
        <v>8975</v>
      </c>
      <c r="B7961" s="1">
        <v>42576</v>
      </c>
      <c r="C7961" t="s">
        <v>955</v>
      </c>
      <c r="D7961">
        <v>13976</v>
      </c>
      <c r="E7961" t="s">
        <v>58</v>
      </c>
      <c r="G7961" t="s">
        <v>32</v>
      </c>
      <c r="H7961">
        <v>180000</v>
      </c>
      <c r="I7961" t="s">
        <v>956</v>
      </c>
      <c r="J7961" s="7">
        <v>48</v>
      </c>
      <c r="K7961" t="s">
        <v>27</v>
      </c>
      <c r="L7961" t="s">
        <v>28</v>
      </c>
      <c r="M7961" t="str">
        <f t="shared" si="124"/>
        <v>Mon</v>
      </c>
      <c r="N7961" t="str">
        <f>VLOOKUP(Query1[[#This Row],[Age]],'Age Group Vlookup'!B$3:C$6,2,TRUE)</f>
        <v>40-49</v>
      </c>
    </row>
    <row r="7962" spans="1:14" x14ac:dyDescent="0.3">
      <c r="A7962" t="s">
        <v>8976</v>
      </c>
      <c r="B7962" s="1">
        <v>42507</v>
      </c>
      <c r="C7962" t="s">
        <v>2869</v>
      </c>
      <c r="D7962">
        <v>30496</v>
      </c>
      <c r="E7962" t="s">
        <v>69</v>
      </c>
      <c r="G7962" t="s">
        <v>32</v>
      </c>
      <c r="H7962">
        <v>72000</v>
      </c>
      <c r="I7962" t="s">
        <v>1997</v>
      </c>
      <c r="J7962" s="7">
        <v>31</v>
      </c>
      <c r="K7962" t="s">
        <v>17</v>
      </c>
      <c r="L7962" t="s">
        <v>18</v>
      </c>
      <c r="M7962" t="str">
        <f t="shared" si="124"/>
        <v>Tue</v>
      </c>
      <c r="N7962" t="str">
        <f>VLOOKUP(Query1[[#This Row],[Age]],'Age Group Vlookup'!B$3:C$6,2,TRUE)</f>
        <v>30-39</v>
      </c>
    </row>
    <row r="7963" spans="1:14" x14ac:dyDescent="0.3">
      <c r="A7963" t="s">
        <v>8977</v>
      </c>
      <c r="B7963" s="1">
        <v>42610</v>
      </c>
      <c r="C7963" t="s">
        <v>2067</v>
      </c>
      <c r="D7963">
        <v>8337</v>
      </c>
      <c r="E7963" t="s">
        <v>36</v>
      </c>
      <c r="F7963">
        <v>1</v>
      </c>
      <c r="G7963" t="s">
        <v>17</v>
      </c>
      <c r="H7963">
        <v>31000</v>
      </c>
      <c r="I7963" t="s">
        <v>2068</v>
      </c>
      <c r="J7963" s="7">
        <v>42</v>
      </c>
      <c r="K7963" t="s">
        <v>27</v>
      </c>
      <c r="L7963" t="s">
        <v>28</v>
      </c>
      <c r="M7963" t="str">
        <f t="shared" si="124"/>
        <v>Sun</v>
      </c>
      <c r="N7963" t="str">
        <f>VLOOKUP(Query1[[#This Row],[Age]],'Age Group Vlookup'!B$3:C$6,2,TRUE)</f>
        <v>40-49</v>
      </c>
    </row>
    <row r="7964" spans="1:14" x14ac:dyDescent="0.3">
      <c r="A7964" t="s">
        <v>8978</v>
      </c>
      <c r="B7964" s="1">
        <v>42425</v>
      </c>
      <c r="C7964" t="s">
        <v>1527</v>
      </c>
      <c r="D7964">
        <v>35240</v>
      </c>
      <c r="E7964" t="s">
        <v>25</v>
      </c>
      <c r="G7964" t="s">
        <v>15</v>
      </c>
      <c r="H7964">
        <v>844000</v>
      </c>
      <c r="I7964" t="s">
        <v>1528</v>
      </c>
      <c r="J7964" s="7">
        <v>37</v>
      </c>
      <c r="K7964" t="s">
        <v>32</v>
      </c>
      <c r="L7964" t="s">
        <v>33</v>
      </c>
      <c r="M7964" t="str">
        <f t="shared" si="124"/>
        <v>Thu</v>
      </c>
      <c r="N7964" t="str">
        <f>VLOOKUP(Query1[[#This Row],[Age]],'Age Group Vlookup'!B$3:C$6,2,TRUE)</f>
        <v>30-39</v>
      </c>
    </row>
    <row r="7965" spans="1:14" x14ac:dyDescent="0.3">
      <c r="A7965" t="s">
        <v>8979</v>
      </c>
      <c r="B7965" s="1">
        <v>42676</v>
      </c>
      <c r="C7965" t="s">
        <v>57</v>
      </c>
      <c r="D7965">
        <v>3533</v>
      </c>
      <c r="E7965" t="s">
        <v>14</v>
      </c>
      <c r="G7965" t="s">
        <v>15</v>
      </c>
      <c r="H7965">
        <v>405000</v>
      </c>
      <c r="I7965" t="s">
        <v>59</v>
      </c>
      <c r="J7965" s="7">
        <v>38</v>
      </c>
      <c r="K7965" t="s">
        <v>17</v>
      </c>
      <c r="L7965" t="s">
        <v>18</v>
      </c>
      <c r="M7965" t="str">
        <f t="shared" si="124"/>
        <v>Wed</v>
      </c>
      <c r="N7965" t="str">
        <f>VLOOKUP(Query1[[#This Row],[Age]],'Age Group Vlookup'!B$3:C$6,2,TRUE)</f>
        <v>30-39</v>
      </c>
    </row>
    <row r="7966" spans="1:14" x14ac:dyDescent="0.3">
      <c r="A7966" t="s">
        <v>8980</v>
      </c>
      <c r="B7966" s="1">
        <v>42454</v>
      </c>
      <c r="C7966" t="s">
        <v>2615</v>
      </c>
      <c r="D7966">
        <v>8261</v>
      </c>
      <c r="E7966" t="s">
        <v>25</v>
      </c>
      <c r="G7966" t="s">
        <v>15</v>
      </c>
      <c r="H7966">
        <v>669000</v>
      </c>
      <c r="I7966" t="s">
        <v>2616</v>
      </c>
      <c r="J7966" s="7">
        <v>41</v>
      </c>
      <c r="K7966" t="s">
        <v>17</v>
      </c>
      <c r="L7966" t="s">
        <v>18</v>
      </c>
      <c r="M7966" t="str">
        <f t="shared" si="124"/>
        <v>Fri</v>
      </c>
      <c r="N7966" t="str">
        <f>VLOOKUP(Query1[[#This Row],[Age]],'Age Group Vlookup'!B$3:C$6,2,TRUE)</f>
        <v>40-49</v>
      </c>
    </row>
    <row r="7967" spans="1:14" x14ac:dyDescent="0.3">
      <c r="A7967" t="s">
        <v>8981</v>
      </c>
      <c r="B7967" s="1">
        <v>42472</v>
      </c>
      <c r="C7967" t="s">
        <v>1180</v>
      </c>
      <c r="D7967">
        <v>33187</v>
      </c>
      <c r="E7967" t="s">
        <v>133</v>
      </c>
      <c r="G7967" t="s">
        <v>17</v>
      </c>
      <c r="H7967">
        <v>49000</v>
      </c>
      <c r="I7967" t="s">
        <v>1181</v>
      </c>
      <c r="J7967" s="7">
        <v>40</v>
      </c>
      <c r="K7967" t="s">
        <v>27</v>
      </c>
      <c r="L7967" t="s">
        <v>28</v>
      </c>
      <c r="M7967" t="str">
        <f t="shared" si="124"/>
        <v>Tue</v>
      </c>
      <c r="N7967" t="str">
        <f>VLOOKUP(Query1[[#This Row],[Age]],'Age Group Vlookup'!B$3:C$6,2,TRUE)</f>
        <v>40-49</v>
      </c>
    </row>
    <row r="7968" spans="1:14" x14ac:dyDescent="0.3">
      <c r="A7968" t="s">
        <v>8982</v>
      </c>
      <c r="B7968" s="1">
        <v>42648</v>
      </c>
      <c r="C7968" t="s">
        <v>1075</v>
      </c>
      <c r="D7968">
        <v>25043</v>
      </c>
      <c r="E7968" t="s">
        <v>36</v>
      </c>
      <c r="G7968" t="s">
        <v>17</v>
      </c>
      <c r="H7968">
        <v>43000</v>
      </c>
      <c r="I7968" t="s">
        <v>1076</v>
      </c>
      <c r="J7968" s="7">
        <v>37</v>
      </c>
      <c r="K7968" t="s">
        <v>27</v>
      </c>
      <c r="L7968" t="s">
        <v>28</v>
      </c>
      <c r="M7968" t="str">
        <f t="shared" si="124"/>
        <v>Wed</v>
      </c>
      <c r="N7968" t="str">
        <f>VLOOKUP(Query1[[#This Row],[Age]],'Age Group Vlookup'!B$3:C$6,2,TRUE)</f>
        <v>30-39</v>
      </c>
    </row>
    <row r="7969" spans="1:14" x14ac:dyDescent="0.3">
      <c r="A7969" t="s">
        <v>8983</v>
      </c>
      <c r="B7969" s="1">
        <v>42517</v>
      </c>
      <c r="C7969" t="s">
        <v>1301</v>
      </c>
      <c r="D7969">
        <v>12495</v>
      </c>
      <c r="E7969" t="s">
        <v>54</v>
      </c>
      <c r="G7969" t="s">
        <v>17</v>
      </c>
      <c r="H7969">
        <v>24000</v>
      </c>
      <c r="I7969" t="s">
        <v>1302</v>
      </c>
      <c r="J7969" s="7">
        <v>49</v>
      </c>
      <c r="K7969" t="s">
        <v>32</v>
      </c>
      <c r="L7969" t="s">
        <v>33</v>
      </c>
      <c r="M7969" t="str">
        <f t="shared" si="124"/>
        <v>Fri</v>
      </c>
      <c r="N7969" t="str">
        <f>VLOOKUP(Query1[[#This Row],[Age]],'Age Group Vlookup'!B$3:C$6,2,TRUE)</f>
        <v>40-49</v>
      </c>
    </row>
    <row r="7970" spans="1:14" x14ac:dyDescent="0.3">
      <c r="A7970" t="s">
        <v>8984</v>
      </c>
      <c r="B7970" s="1">
        <v>42654</v>
      </c>
      <c r="C7970" t="s">
        <v>301</v>
      </c>
      <c r="D7970">
        <v>26957</v>
      </c>
      <c r="E7970" t="s">
        <v>108</v>
      </c>
      <c r="G7970" t="s">
        <v>32</v>
      </c>
      <c r="H7970">
        <v>150000</v>
      </c>
      <c r="I7970" t="s">
        <v>302</v>
      </c>
      <c r="J7970" s="7">
        <v>37</v>
      </c>
      <c r="K7970" t="s">
        <v>32</v>
      </c>
      <c r="L7970" t="s">
        <v>33</v>
      </c>
      <c r="M7970" t="str">
        <f t="shared" si="124"/>
        <v>Tue</v>
      </c>
      <c r="N7970" t="str">
        <f>VLOOKUP(Query1[[#This Row],[Age]],'Age Group Vlookup'!B$3:C$6,2,TRUE)</f>
        <v>30-39</v>
      </c>
    </row>
    <row r="7971" spans="1:14" x14ac:dyDescent="0.3">
      <c r="A7971" t="s">
        <v>8985</v>
      </c>
      <c r="B7971" s="1">
        <v>42413</v>
      </c>
      <c r="C7971" t="s">
        <v>2449</v>
      </c>
      <c r="D7971">
        <v>32380</v>
      </c>
      <c r="E7971" t="s">
        <v>47</v>
      </c>
      <c r="G7971" t="s">
        <v>15</v>
      </c>
      <c r="H7971">
        <v>126000</v>
      </c>
      <c r="I7971" t="s">
        <v>2450</v>
      </c>
      <c r="J7971" s="7">
        <v>27</v>
      </c>
      <c r="K7971" t="s">
        <v>17</v>
      </c>
      <c r="L7971" t="s">
        <v>18</v>
      </c>
      <c r="M7971" t="str">
        <f t="shared" si="124"/>
        <v>Sat</v>
      </c>
      <c r="N7971" t="str">
        <f>VLOOKUP(Query1[[#This Row],[Age]],'Age Group Vlookup'!B$3:C$6,2,TRUE)</f>
        <v>20-29</v>
      </c>
    </row>
    <row r="7972" spans="1:14" x14ac:dyDescent="0.3">
      <c r="A7972" t="s">
        <v>8986</v>
      </c>
      <c r="B7972" s="1">
        <v>42451</v>
      </c>
      <c r="C7972" t="s">
        <v>1072</v>
      </c>
      <c r="D7972">
        <v>11000</v>
      </c>
      <c r="E7972" t="s">
        <v>69</v>
      </c>
      <c r="G7972" t="s">
        <v>15</v>
      </c>
      <c r="H7972">
        <v>781000</v>
      </c>
      <c r="I7972" t="s">
        <v>1073</v>
      </c>
      <c r="J7972" s="7">
        <v>30</v>
      </c>
      <c r="K7972" t="s">
        <v>27</v>
      </c>
      <c r="L7972" t="s">
        <v>28</v>
      </c>
      <c r="M7972" t="str">
        <f t="shared" si="124"/>
        <v>Tue</v>
      </c>
      <c r="N7972" t="str">
        <f>VLOOKUP(Query1[[#This Row],[Age]],'Age Group Vlookup'!B$3:C$6,2,TRUE)</f>
        <v>30-39</v>
      </c>
    </row>
    <row r="7973" spans="1:14" x14ac:dyDescent="0.3">
      <c r="A7973" t="s">
        <v>8987</v>
      </c>
      <c r="B7973" s="1">
        <v>42698</v>
      </c>
      <c r="C7973" t="s">
        <v>1772</v>
      </c>
      <c r="D7973">
        <v>2229</v>
      </c>
      <c r="E7973" t="s">
        <v>14</v>
      </c>
      <c r="G7973" t="s">
        <v>32</v>
      </c>
      <c r="H7973">
        <v>176000</v>
      </c>
      <c r="I7973" t="s">
        <v>1773</v>
      </c>
      <c r="J7973" s="7">
        <v>27</v>
      </c>
      <c r="K7973" t="s">
        <v>32</v>
      </c>
      <c r="L7973" t="s">
        <v>33</v>
      </c>
      <c r="M7973" t="str">
        <f t="shared" si="124"/>
        <v>Thu</v>
      </c>
      <c r="N7973" t="str">
        <f>VLOOKUP(Query1[[#This Row],[Age]],'Age Group Vlookup'!B$3:C$6,2,TRUE)</f>
        <v>20-29</v>
      </c>
    </row>
    <row r="7974" spans="1:14" x14ac:dyDescent="0.3">
      <c r="A7974" t="s">
        <v>8988</v>
      </c>
      <c r="B7974" s="1">
        <v>42630</v>
      </c>
      <c r="C7974" t="s">
        <v>933</v>
      </c>
      <c r="D7974">
        <v>16836</v>
      </c>
      <c r="E7974" t="s">
        <v>54</v>
      </c>
      <c r="G7974" t="s">
        <v>15</v>
      </c>
      <c r="H7974">
        <v>267000</v>
      </c>
      <c r="I7974" t="s">
        <v>934</v>
      </c>
      <c r="J7974" s="7">
        <v>31</v>
      </c>
      <c r="K7974" t="s">
        <v>17</v>
      </c>
      <c r="L7974" t="s">
        <v>18</v>
      </c>
      <c r="M7974" t="str">
        <f t="shared" si="124"/>
        <v>Sat</v>
      </c>
      <c r="N7974" t="str">
        <f>VLOOKUP(Query1[[#This Row],[Age]],'Age Group Vlookup'!B$3:C$6,2,TRUE)</f>
        <v>30-39</v>
      </c>
    </row>
    <row r="7975" spans="1:14" x14ac:dyDescent="0.3">
      <c r="A7975" t="s">
        <v>8989</v>
      </c>
      <c r="B7975" s="1">
        <v>42715</v>
      </c>
      <c r="C7975" t="s">
        <v>65</v>
      </c>
      <c r="D7975">
        <v>25860</v>
      </c>
      <c r="E7975" t="s">
        <v>69</v>
      </c>
      <c r="G7975" t="s">
        <v>15</v>
      </c>
      <c r="H7975">
        <v>355000</v>
      </c>
      <c r="I7975" t="s">
        <v>66</v>
      </c>
      <c r="J7975" s="7">
        <v>22</v>
      </c>
      <c r="K7975" t="s">
        <v>32</v>
      </c>
      <c r="L7975" t="s">
        <v>33</v>
      </c>
      <c r="M7975" t="str">
        <f t="shared" si="124"/>
        <v>Sun</v>
      </c>
      <c r="N7975" t="str">
        <f>VLOOKUP(Query1[[#This Row],[Age]],'Age Group Vlookup'!B$3:C$6,2,TRUE)</f>
        <v>20-29</v>
      </c>
    </row>
    <row r="7976" spans="1:14" x14ac:dyDescent="0.3">
      <c r="A7976" t="s">
        <v>8990</v>
      </c>
      <c r="B7976" s="1">
        <v>42602</v>
      </c>
      <c r="C7976" t="s">
        <v>179</v>
      </c>
      <c r="D7976">
        <v>10865</v>
      </c>
      <c r="E7976" t="s">
        <v>43</v>
      </c>
      <c r="G7976" t="s">
        <v>17</v>
      </c>
      <c r="H7976">
        <v>42000</v>
      </c>
      <c r="I7976" t="s">
        <v>180</v>
      </c>
      <c r="J7976" s="7">
        <v>49</v>
      </c>
      <c r="K7976" t="s">
        <v>17</v>
      </c>
      <c r="L7976" t="s">
        <v>18</v>
      </c>
      <c r="M7976" t="str">
        <f t="shared" si="124"/>
        <v>Sat</v>
      </c>
      <c r="N7976" t="str">
        <f>VLOOKUP(Query1[[#This Row],[Age]],'Age Group Vlookup'!B$3:C$6,2,TRUE)</f>
        <v>40-49</v>
      </c>
    </row>
    <row r="7977" spans="1:14" x14ac:dyDescent="0.3">
      <c r="A7977" t="s">
        <v>8991</v>
      </c>
      <c r="B7977" s="1">
        <v>42674</v>
      </c>
      <c r="C7977" t="s">
        <v>1960</v>
      </c>
      <c r="D7977">
        <v>2930</v>
      </c>
      <c r="E7977" t="s">
        <v>137</v>
      </c>
      <c r="G7977" t="s">
        <v>17</v>
      </c>
      <c r="H7977">
        <v>18000</v>
      </c>
      <c r="I7977" t="s">
        <v>806</v>
      </c>
      <c r="J7977" s="7">
        <v>46</v>
      </c>
      <c r="K7977" t="s">
        <v>17</v>
      </c>
      <c r="L7977" t="s">
        <v>18</v>
      </c>
      <c r="M7977" t="str">
        <f t="shared" si="124"/>
        <v>Mon</v>
      </c>
      <c r="N7977" t="str">
        <f>VLOOKUP(Query1[[#This Row],[Age]],'Age Group Vlookup'!B$3:C$6,2,TRUE)</f>
        <v>40-49</v>
      </c>
    </row>
    <row r="7978" spans="1:14" x14ac:dyDescent="0.3">
      <c r="A7978" t="s">
        <v>8992</v>
      </c>
      <c r="B7978" s="1">
        <v>42586</v>
      </c>
      <c r="C7978" t="s">
        <v>368</v>
      </c>
      <c r="D7978">
        <v>15700</v>
      </c>
      <c r="E7978" t="s">
        <v>62</v>
      </c>
      <c r="G7978" t="s">
        <v>32</v>
      </c>
      <c r="H7978">
        <v>74000</v>
      </c>
      <c r="I7978" t="s">
        <v>369</v>
      </c>
      <c r="J7978" s="7">
        <v>49</v>
      </c>
      <c r="K7978" t="s">
        <v>32</v>
      </c>
      <c r="L7978" t="s">
        <v>33</v>
      </c>
      <c r="M7978" t="str">
        <f t="shared" si="124"/>
        <v>Thu</v>
      </c>
      <c r="N7978" t="str">
        <f>VLOOKUP(Query1[[#This Row],[Age]],'Age Group Vlookup'!B$3:C$6,2,TRUE)</f>
        <v>40-49</v>
      </c>
    </row>
    <row r="7979" spans="1:14" x14ac:dyDescent="0.3">
      <c r="A7979" t="s">
        <v>8993</v>
      </c>
      <c r="B7979" s="1">
        <v>42701</v>
      </c>
      <c r="C7979" t="s">
        <v>1155</v>
      </c>
      <c r="D7979">
        <v>24221</v>
      </c>
      <c r="E7979" t="s">
        <v>25</v>
      </c>
      <c r="G7979" t="s">
        <v>15</v>
      </c>
      <c r="H7979">
        <v>787000</v>
      </c>
      <c r="I7979" t="s">
        <v>1156</v>
      </c>
      <c r="J7979" s="7">
        <v>26</v>
      </c>
      <c r="K7979" t="s">
        <v>27</v>
      </c>
      <c r="L7979" t="s">
        <v>28</v>
      </c>
      <c r="M7979" t="str">
        <f t="shared" si="124"/>
        <v>Sun</v>
      </c>
      <c r="N7979" t="str">
        <f>VLOOKUP(Query1[[#This Row],[Age]],'Age Group Vlookup'!B$3:C$6,2,TRUE)</f>
        <v>20-29</v>
      </c>
    </row>
    <row r="7980" spans="1:14" x14ac:dyDescent="0.3">
      <c r="A7980" t="s">
        <v>8994</v>
      </c>
      <c r="B7980" s="1">
        <v>42643</v>
      </c>
      <c r="C7980" t="s">
        <v>951</v>
      </c>
      <c r="D7980">
        <v>20863</v>
      </c>
      <c r="E7980" t="s">
        <v>69</v>
      </c>
      <c r="G7980" t="s">
        <v>17</v>
      </c>
      <c r="H7980">
        <v>20000</v>
      </c>
      <c r="I7980" t="s">
        <v>952</v>
      </c>
      <c r="J7980" s="7">
        <v>45</v>
      </c>
      <c r="K7980" t="s">
        <v>32</v>
      </c>
      <c r="L7980" t="s">
        <v>33</v>
      </c>
      <c r="M7980" t="str">
        <f t="shared" si="124"/>
        <v>Fri</v>
      </c>
      <c r="N7980" t="str">
        <f>VLOOKUP(Query1[[#This Row],[Age]],'Age Group Vlookup'!B$3:C$6,2,TRUE)</f>
        <v>40-49</v>
      </c>
    </row>
    <row r="7981" spans="1:14" x14ac:dyDescent="0.3">
      <c r="A7981" t="s">
        <v>8995</v>
      </c>
      <c r="B7981" s="1">
        <v>42699</v>
      </c>
      <c r="C7981" t="s">
        <v>3703</v>
      </c>
      <c r="D7981">
        <v>46691</v>
      </c>
      <c r="E7981" t="s">
        <v>133</v>
      </c>
      <c r="G7981" t="s">
        <v>32</v>
      </c>
      <c r="H7981">
        <v>138000</v>
      </c>
      <c r="I7981" t="s">
        <v>3704</v>
      </c>
      <c r="J7981" s="7">
        <v>40</v>
      </c>
      <c r="K7981" t="s">
        <v>17</v>
      </c>
      <c r="L7981" t="s">
        <v>18</v>
      </c>
      <c r="M7981" t="str">
        <f t="shared" si="124"/>
        <v>Fri</v>
      </c>
      <c r="N7981" t="str">
        <f>VLOOKUP(Query1[[#This Row],[Age]],'Age Group Vlookup'!B$3:C$6,2,TRUE)</f>
        <v>40-49</v>
      </c>
    </row>
    <row r="7982" spans="1:14" x14ac:dyDescent="0.3">
      <c r="A7982" t="s">
        <v>8996</v>
      </c>
      <c r="B7982" s="1">
        <v>42442</v>
      </c>
      <c r="C7982" t="s">
        <v>587</v>
      </c>
      <c r="D7982">
        <v>20127</v>
      </c>
      <c r="E7982" t="s">
        <v>43</v>
      </c>
      <c r="G7982" t="s">
        <v>15</v>
      </c>
      <c r="H7982">
        <v>567000</v>
      </c>
      <c r="I7982" t="s">
        <v>588</v>
      </c>
      <c r="J7982" s="7">
        <v>36</v>
      </c>
      <c r="K7982" t="s">
        <v>27</v>
      </c>
      <c r="L7982" t="s">
        <v>28</v>
      </c>
      <c r="M7982" t="str">
        <f t="shared" si="124"/>
        <v>Sun</v>
      </c>
      <c r="N7982" t="str">
        <f>VLOOKUP(Query1[[#This Row],[Age]],'Age Group Vlookup'!B$3:C$6,2,TRUE)</f>
        <v>30-39</v>
      </c>
    </row>
    <row r="7983" spans="1:14" x14ac:dyDescent="0.3">
      <c r="A7983" t="s">
        <v>8997</v>
      </c>
      <c r="B7983" s="1">
        <v>42526</v>
      </c>
      <c r="C7983" t="s">
        <v>921</v>
      </c>
      <c r="D7983">
        <v>28996</v>
      </c>
      <c r="E7983" t="s">
        <v>133</v>
      </c>
      <c r="G7983" t="s">
        <v>32</v>
      </c>
      <c r="H7983">
        <v>113000</v>
      </c>
      <c r="I7983" t="s">
        <v>922</v>
      </c>
      <c r="J7983" s="7">
        <v>34</v>
      </c>
      <c r="K7983" t="s">
        <v>32</v>
      </c>
      <c r="L7983" t="s">
        <v>33</v>
      </c>
      <c r="M7983" t="str">
        <f t="shared" si="124"/>
        <v>Sun</v>
      </c>
      <c r="N7983" t="str">
        <f>VLOOKUP(Query1[[#This Row],[Age]],'Age Group Vlookup'!B$3:C$6,2,TRUE)</f>
        <v>30-39</v>
      </c>
    </row>
    <row r="7984" spans="1:14" x14ac:dyDescent="0.3">
      <c r="A7984" t="s">
        <v>8998</v>
      </c>
      <c r="B7984" s="1">
        <v>42597</v>
      </c>
      <c r="C7984" t="s">
        <v>866</v>
      </c>
      <c r="D7984">
        <v>6538</v>
      </c>
      <c r="E7984" t="s">
        <v>69</v>
      </c>
      <c r="G7984" t="s">
        <v>15</v>
      </c>
      <c r="H7984">
        <v>548000</v>
      </c>
      <c r="I7984" t="s">
        <v>867</v>
      </c>
      <c r="J7984" s="7">
        <v>37</v>
      </c>
      <c r="K7984" t="s">
        <v>27</v>
      </c>
      <c r="L7984" t="s">
        <v>28</v>
      </c>
      <c r="M7984" t="str">
        <f t="shared" si="124"/>
        <v>Mon</v>
      </c>
      <c r="N7984" t="str">
        <f>VLOOKUP(Query1[[#This Row],[Age]],'Age Group Vlookup'!B$3:C$6,2,TRUE)</f>
        <v>30-39</v>
      </c>
    </row>
    <row r="7985" spans="1:14" x14ac:dyDescent="0.3">
      <c r="A7985" t="s">
        <v>8999</v>
      </c>
      <c r="B7985" s="1">
        <v>42374</v>
      </c>
      <c r="C7985" t="s">
        <v>225</v>
      </c>
      <c r="D7985">
        <v>4333</v>
      </c>
      <c r="E7985" t="s">
        <v>36</v>
      </c>
      <c r="G7985" t="s">
        <v>15</v>
      </c>
      <c r="H7985">
        <v>509000</v>
      </c>
      <c r="I7985" t="s">
        <v>226</v>
      </c>
      <c r="J7985" s="7">
        <v>32</v>
      </c>
      <c r="K7985" t="s">
        <v>27</v>
      </c>
      <c r="L7985" t="s">
        <v>28</v>
      </c>
      <c r="M7985" t="str">
        <f t="shared" si="124"/>
        <v>Tue</v>
      </c>
      <c r="N7985" t="str">
        <f>VLOOKUP(Query1[[#This Row],[Age]],'Age Group Vlookup'!B$3:C$6,2,TRUE)</f>
        <v>30-39</v>
      </c>
    </row>
    <row r="7986" spans="1:14" x14ac:dyDescent="0.3">
      <c r="A7986" t="s">
        <v>9000</v>
      </c>
      <c r="B7986" s="1">
        <v>42435</v>
      </c>
      <c r="C7986" t="s">
        <v>512</v>
      </c>
      <c r="D7986">
        <v>36436</v>
      </c>
      <c r="E7986" t="s">
        <v>47</v>
      </c>
      <c r="G7986" t="s">
        <v>17</v>
      </c>
      <c r="H7986">
        <v>33000</v>
      </c>
      <c r="I7986" t="s">
        <v>513</v>
      </c>
      <c r="J7986" s="7">
        <v>46</v>
      </c>
      <c r="K7986" t="s">
        <v>32</v>
      </c>
      <c r="L7986" t="s">
        <v>33</v>
      </c>
      <c r="M7986" t="str">
        <f t="shared" si="124"/>
        <v>Sun</v>
      </c>
      <c r="N7986" t="str">
        <f>VLOOKUP(Query1[[#This Row],[Age]],'Age Group Vlookup'!B$3:C$6,2,TRUE)</f>
        <v>40-49</v>
      </c>
    </row>
    <row r="7987" spans="1:14" x14ac:dyDescent="0.3">
      <c r="A7987" t="s">
        <v>9001</v>
      </c>
      <c r="B7987" s="1">
        <v>42521</v>
      </c>
      <c r="C7987" t="s">
        <v>2406</v>
      </c>
      <c r="D7987">
        <v>4673</v>
      </c>
      <c r="E7987" t="s">
        <v>43</v>
      </c>
      <c r="G7987" t="s">
        <v>17</v>
      </c>
      <c r="H7987">
        <v>28000</v>
      </c>
      <c r="I7987" t="s">
        <v>2407</v>
      </c>
      <c r="J7987" s="7">
        <v>39</v>
      </c>
      <c r="K7987" t="s">
        <v>27</v>
      </c>
      <c r="L7987" t="s">
        <v>28</v>
      </c>
      <c r="M7987" t="str">
        <f t="shared" si="124"/>
        <v>Tue</v>
      </c>
      <c r="N7987" t="str">
        <f>VLOOKUP(Query1[[#This Row],[Age]],'Age Group Vlookup'!B$3:C$6,2,TRUE)</f>
        <v>30-39</v>
      </c>
    </row>
    <row r="7988" spans="1:14" x14ac:dyDescent="0.3">
      <c r="A7988" t="s">
        <v>9002</v>
      </c>
      <c r="B7988" s="1">
        <v>42558</v>
      </c>
      <c r="C7988" t="s">
        <v>541</v>
      </c>
      <c r="D7988">
        <v>30189</v>
      </c>
      <c r="E7988" t="s">
        <v>137</v>
      </c>
      <c r="G7988" t="s">
        <v>15</v>
      </c>
      <c r="H7988">
        <v>564000</v>
      </c>
      <c r="I7988" t="s">
        <v>542</v>
      </c>
      <c r="J7988" s="7">
        <v>50</v>
      </c>
      <c r="K7988" t="s">
        <v>17</v>
      </c>
      <c r="L7988" t="s">
        <v>18</v>
      </c>
      <c r="M7988" t="str">
        <f t="shared" si="124"/>
        <v>Thu</v>
      </c>
      <c r="N7988" t="str">
        <f>VLOOKUP(Query1[[#This Row],[Age]],'Age Group Vlookup'!B$3:C$6,2,TRUE)</f>
        <v>50-59</v>
      </c>
    </row>
    <row r="7989" spans="1:14" x14ac:dyDescent="0.3">
      <c r="A7989" t="s">
        <v>9003</v>
      </c>
      <c r="B7989" s="1">
        <v>42472</v>
      </c>
      <c r="C7989" t="s">
        <v>925</v>
      </c>
      <c r="D7989">
        <v>37562</v>
      </c>
      <c r="E7989" t="s">
        <v>69</v>
      </c>
      <c r="G7989" t="s">
        <v>15</v>
      </c>
      <c r="H7989">
        <v>899000</v>
      </c>
      <c r="I7989" t="s">
        <v>926</v>
      </c>
      <c r="J7989" s="7">
        <v>47</v>
      </c>
      <c r="K7989" t="s">
        <v>32</v>
      </c>
      <c r="L7989" t="s">
        <v>33</v>
      </c>
      <c r="M7989" t="str">
        <f t="shared" si="124"/>
        <v>Tue</v>
      </c>
      <c r="N7989" t="str">
        <f>VLOOKUP(Query1[[#This Row],[Age]],'Age Group Vlookup'!B$3:C$6,2,TRUE)</f>
        <v>40-49</v>
      </c>
    </row>
    <row r="7990" spans="1:14" x14ac:dyDescent="0.3">
      <c r="A7990" t="s">
        <v>9004</v>
      </c>
      <c r="B7990" s="1">
        <v>42494</v>
      </c>
      <c r="C7990" t="s">
        <v>95</v>
      </c>
      <c r="D7990">
        <v>33148</v>
      </c>
      <c r="E7990" t="s">
        <v>36</v>
      </c>
      <c r="G7990" t="s">
        <v>17</v>
      </c>
      <c r="H7990">
        <v>29000</v>
      </c>
      <c r="I7990" t="s">
        <v>96</v>
      </c>
      <c r="J7990" s="7">
        <v>47</v>
      </c>
      <c r="K7990" t="s">
        <v>17</v>
      </c>
      <c r="L7990" t="s">
        <v>18</v>
      </c>
      <c r="M7990" t="str">
        <f t="shared" si="124"/>
        <v>Wed</v>
      </c>
      <c r="N7990" t="str">
        <f>VLOOKUP(Query1[[#This Row],[Age]],'Age Group Vlookup'!B$3:C$6,2,TRUE)</f>
        <v>40-49</v>
      </c>
    </row>
    <row r="7991" spans="1:14" x14ac:dyDescent="0.3">
      <c r="A7991" t="s">
        <v>9005</v>
      </c>
      <c r="B7991" s="1">
        <v>42715</v>
      </c>
      <c r="C7991" t="s">
        <v>416</v>
      </c>
      <c r="D7991">
        <v>10883</v>
      </c>
      <c r="E7991" t="s">
        <v>77</v>
      </c>
      <c r="G7991" t="s">
        <v>15</v>
      </c>
      <c r="H7991">
        <v>307000</v>
      </c>
      <c r="I7991" t="s">
        <v>417</v>
      </c>
      <c r="J7991" s="7">
        <v>29</v>
      </c>
      <c r="K7991" t="s">
        <v>17</v>
      </c>
      <c r="L7991" t="s">
        <v>18</v>
      </c>
      <c r="M7991" t="str">
        <f t="shared" si="124"/>
        <v>Sun</v>
      </c>
      <c r="N7991" t="str">
        <f>VLOOKUP(Query1[[#This Row],[Age]],'Age Group Vlookup'!B$3:C$6,2,TRUE)</f>
        <v>20-29</v>
      </c>
    </row>
    <row r="7992" spans="1:14" x14ac:dyDescent="0.3">
      <c r="A7992" t="s">
        <v>9006</v>
      </c>
      <c r="B7992" s="1">
        <v>42567</v>
      </c>
      <c r="C7992" t="s">
        <v>276</v>
      </c>
      <c r="D7992">
        <v>11158</v>
      </c>
      <c r="E7992" t="s">
        <v>43</v>
      </c>
      <c r="G7992" t="s">
        <v>32</v>
      </c>
      <c r="H7992">
        <v>74000</v>
      </c>
      <c r="I7992" t="s">
        <v>277</v>
      </c>
      <c r="J7992" s="7">
        <v>41</v>
      </c>
      <c r="K7992" t="s">
        <v>32</v>
      </c>
      <c r="L7992" t="s">
        <v>33</v>
      </c>
      <c r="M7992" t="str">
        <f t="shared" si="124"/>
        <v>Sat</v>
      </c>
      <c r="N7992" t="str">
        <f>VLOOKUP(Query1[[#This Row],[Age]],'Age Group Vlookup'!B$3:C$6,2,TRUE)</f>
        <v>40-49</v>
      </c>
    </row>
    <row r="7993" spans="1:14" x14ac:dyDescent="0.3">
      <c r="A7993" t="s">
        <v>9007</v>
      </c>
      <c r="B7993" s="1">
        <v>42708</v>
      </c>
      <c r="C7993" t="s">
        <v>182</v>
      </c>
      <c r="D7993">
        <v>4264</v>
      </c>
      <c r="E7993" t="s">
        <v>58</v>
      </c>
      <c r="G7993" t="s">
        <v>17</v>
      </c>
      <c r="H7993">
        <v>46000</v>
      </c>
      <c r="I7993" t="s">
        <v>183</v>
      </c>
      <c r="J7993" s="7">
        <v>37</v>
      </c>
      <c r="K7993" t="s">
        <v>17</v>
      </c>
      <c r="L7993" t="s">
        <v>18</v>
      </c>
      <c r="M7993" t="str">
        <f t="shared" si="124"/>
        <v>Sun</v>
      </c>
      <c r="N7993" t="str">
        <f>VLOOKUP(Query1[[#This Row],[Age]],'Age Group Vlookup'!B$3:C$6,2,TRUE)</f>
        <v>30-39</v>
      </c>
    </row>
    <row r="7994" spans="1:14" x14ac:dyDescent="0.3">
      <c r="A7994" t="s">
        <v>9008</v>
      </c>
      <c r="B7994" s="1">
        <v>42713</v>
      </c>
      <c r="C7994" t="s">
        <v>2550</v>
      </c>
      <c r="D7994">
        <v>18077</v>
      </c>
      <c r="E7994" t="s">
        <v>43</v>
      </c>
      <c r="G7994" t="s">
        <v>32</v>
      </c>
      <c r="H7994">
        <v>80000</v>
      </c>
      <c r="I7994" t="s">
        <v>2551</v>
      </c>
      <c r="J7994" s="7">
        <v>39</v>
      </c>
      <c r="K7994" t="s">
        <v>27</v>
      </c>
      <c r="L7994" t="s">
        <v>28</v>
      </c>
      <c r="M7994" t="str">
        <f t="shared" si="124"/>
        <v>Fri</v>
      </c>
      <c r="N7994" t="str">
        <f>VLOOKUP(Query1[[#This Row],[Age]],'Age Group Vlookup'!B$3:C$6,2,TRUE)</f>
        <v>30-39</v>
      </c>
    </row>
    <row r="7995" spans="1:14" x14ac:dyDescent="0.3">
      <c r="A7995" t="s">
        <v>9009</v>
      </c>
      <c r="B7995" s="1">
        <v>42659</v>
      </c>
      <c r="C7995" t="s">
        <v>980</v>
      </c>
      <c r="D7995">
        <v>20430</v>
      </c>
      <c r="E7995" t="s">
        <v>69</v>
      </c>
      <c r="G7995" t="s">
        <v>17</v>
      </c>
      <c r="H7995">
        <v>4000</v>
      </c>
      <c r="I7995" t="s">
        <v>981</v>
      </c>
      <c r="J7995" s="7">
        <v>40</v>
      </c>
      <c r="K7995" t="s">
        <v>17</v>
      </c>
      <c r="L7995" t="s">
        <v>18</v>
      </c>
      <c r="M7995" t="str">
        <f t="shared" si="124"/>
        <v>Sun</v>
      </c>
      <c r="N7995" t="str">
        <f>VLOOKUP(Query1[[#This Row],[Age]],'Age Group Vlookup'!B$3:C$6,2,TRUE)</f>
        <v>40-49</v>
      </c>
    </row>
    <row r="7996" spans="1:14" x14ac:dyDescent="0.3">
      <c r="A7996" t="s">
        <v>9010</v>
      </c>
      <c r="B7996" s="1">
        <v>42442</v>
      </c>
      <c r="C7996" t="s">
        <v>1433</v>
      </c>
      <c r="D7996">
        <v>12936</v>
      </c>
      <c r="E7996" t="s">
        <v>43</v>
      </c>
      <c r="G7996" t="s">
        <v>32</v>
      </c>
      <c r="H7996">
        <v>75000</v>
      </c>
      <c r="I7996" t="s">
        <v>1434</v>
      </c>
      <c r="J7996" s="7">
        <v>39</v>
      </c>
      <c r="K7996" t="s">
        <v>32</v>
      </c>
      <c r="L7996" t="s">
        <v>33</v>
      </c>
      <c r="M7996" t="str">
        <f t="shared" si="124"/>
        <v>Sun</v>
      </c>
      <c r="N7996" t="str">
        <f>VLOOKUP(Query1[[#This Row],[Age]],'Age Group Vlookup'!B$3:C$6,2,TRUE)</f>
        <v>30-39</v>
      </c>
    </row>
    <row r="7997" spans="1:14" x14ac:dyDescent="0.3">
      <c r="A7997" t="s">
        <v>9011</v>
      </c>
      <c r="B7997" s="1">
        <v>42702</v>
      </c>
      <c r="C7997" t="s">
        <v>794</v>
      </c>
      <c r="D7997">
        <v>24237</v>
      </c>
      <c r="E7997" t="s">
        <v>133</v>
      </c>
      <c r="G7997" t="s">
        <v>32</v>
      </c>
      <c r="H7997">
        <v>104000</v>
      </c>
      <c r="I7997" t="s">
        <v>795</v>
      </c>
      <c r="J7997" s="7">
        <v>33</v>
      </c>
      <c r="K7997" t="s">
        <v>17</v>
      </c>
      <c r="L7997" t="s">
        <v>18</v>
      </c>
      <c r="M7997" t="str">
        <f t="shared" si="124"/>
        <v>Mon</v>
      </c>
      <c r="N7997" t="str">
        <f>VLOOKUP(Query1[[#This Row],[Age]],'Age Group Vlookup'!B$3:C$6,2,TRUE)</f>
        <v>30-39</v>
      </c>
    </row>
    <row r="7998" spans="1:14" x14ac:dyDescent="0.3">
      <c r="A7998" t="s">
        <v>9012</v>
      </c>
      <c r="B7998" s="1">
        <v>42628</v>
      </c>
      <c r="C7998" t="s">
        <v>428</v>
      </c>
      <c r="D7998">
        <v>13751</v>
      </c>
      <c r="E7998" t="s">
        <v>54</v>
      </c>
      <c r="G7998" t="s">
        <v>17</v>
      </c>
      <c r="H7998">
        <v>15000</v>
      </c>
      <c r="I7998" t="s">
        <v>429</v>
      </c>
      <c r="J7998" s="7">
        <v>41</v>
      </c>
      <c r="K7998" t="s">
        <v>17</v>
      </c>
      <c r="L7998" t="s">
        <v>18</v>
      </c>
      <c r="M7998" t="str">
        <f t="shared" si="124"/>
        <v>Thu</v>
      </c>
      <c r="N7998" t="str">
        <f>VLOOKUP(Query1[[#This Row],[Age]],'Age Group Vlookup'!B$3:C$6,2,TRUE)</f>
        <v>40-49</v>
      </c>
    </row>
    <row r="7999" spans="1:14" x14ac:dyDescent="0.3">
      <c r="A7999" t="s">
        <v>9013</v>
      </c>
      <c r="B7999" s="1">
        <v>42371</v>
      </c>
      <c r="C7999" t="s">
        <v>839</v>
      </c>
      <c r="D7999">
        <v>24970</v>
      </c>
      <c r="E7999" t="s">
        <v>58</v>
      </c>
      <c r="G7999" t="s">
        <v>17</v>
      </c>
      <c r="H7999">
        <v>30000</v>
      </c>
      <c r="I7999" t="s">
        <v>840</v>
      </c>
      <c r="J7999" s="7">
        <v>38</v>
      </c>
      <c r="K7999" t="s">
        <v>27</v>
      </c>
      <c r="L7999" t="s">
        <v>28</v>
      </c>
      <c r="M7999" t="str">
        <f t="shared" si="124"/>
        <v>Sat</v>
      </c>
      <c r="N7999" t="str">
        <f>VLOOKUP(Query1[[#This Row],[Age]],'Age Group Vlookup'!B$3:C$6,2,TRUE)</f>
        <v>30-39</v>
      </c>
    </row>
    <row r="8000" spans="1:14" x14ac:dyDescent="0.3">
      <c r="A8000" t="s">
        <v>9014</v>
      </c>
      <c r="B8000" s="1">
        <v>42721</v>
      </c>
      <c r="C8000" t="s">
        <v>2596</v>
      </c>
      <c r="D8000">
        <v>13382</v>
      </c>
      <c r="E8000" t="s">
        <v>14</v>
      </c>
      <c r="G8000" t="s">
        <v>17</v>
      </c>
      <c r="H8000">
        <v>47000</v>
      </c>
      <c r="I8000" t="s">
        <v>2597</v>
      </c>
      <c r="J8000" s="7">
        <v>23</v>
      </c>
      <c r="K8000" t="s">
        <v>27</v>
      </c>
      <c r="L8000" t="s">
        <v>28</v>
      </c>
      <c r="M8000" t="str">
        <f t="shared" si="124"/>
        <v>Sat</v>
      </c>
      <c r="N8000" t="str">
        <f>VLOOKUP(Query1[[#This Row],[Age]],'Age Group Vlookup'!B$3:C$6,2,TRUE)</f>
        <v>20-29</v>
      </c>
    </row>
    <row r="8001" spans="1:14" x14ac:dyDescent="0.3">
      <c r="A8001" t="s">
        <v>9015</v>
      </c>
      <c r="B8001" s="1">
        <v>42676</v>
      </c>
      <c r="C8001" t="s">
        <v>409</v>
      </c>
      <c r="D8001">
        <v>3107</v>
      </c>
      <c r="E8001" t="s">
        <v>43</v>
      </c>
      <c r="G8001" t="s">
        <v>15</v>
      </c>
      <c r="H8001">
        <v>829000</v>
      </c>
      <c r="I8001" t="s">
        <v>410</v>
      </c>
      <c r="J8001" s="7">
        <v>34</v>
      </c>
      <c r="K8001" t="s">
        <v>17</v>
      </c>
      <c r="L8001" t="s">
        <v>18</v>
      </c>
      <c r="M8001" t="str">
        <f t="shared" si="124"/>
        <v>Wed</v>
      </c>
      <c r="N8001" t="str">
        <f>VLOOKUP(Query1[[#This Row],[Age]],'Age Group Vlookup'!B$3:C$6,2,TRUE)</f>
        <v>30-39</v>
      </c>
    </row>
    <row r="8002" spans="1:14" x14ac:dyDescent="0.3">
      <c r="A8002" t="s">
        <v>9016</v>
      </c>
      <c r="B8002" s="1">
        <v>42547</v>
      </c>
      <c r="C8002" t="s">
        <v>1142</v>
      </c>
      <c r="D8002">
        <v>21163</v>
      </c>
      <c r="E8002" t="s">
        <v>36</v>
      </c>
      <c r="G8002" t="s">
        <v>17</v>
      </c>
      <c r="H8002">
        <v>45000</v>
      </c>
      <c r="I8002" t="s">
        <v>1143</v>
      </c>
      <c r="J8002" s="7">
        <v>33</v>
      </c>
      <c r="K8002" t="s">
        <v>17</v>
      </c>
      <c r="L8002" t="s">
        <v>18</v>
      </c>
      <c r="M8002" t="str">
        <f t="shared" ref="M8002:M8065" si="125">TEXT(B8002,"ddd")</f>
        <v>Sun</v>
      </c>
      <c r="N8002" t="str">
        <f>VLOOKUP(Query1[[#This Row],[Age]],'Age Group Vlookup'!B$3:C$6,2,TRUE)</f>
        <v>30-39</v>
      </c>
    </row>
    <row r="8003" spans="1:14" x14ac:dyDescent="0.3">
      <c r="A8003" t="s">
        <v>9017</v>
      </c>
      <c r="B8003" s="1">
        <v>42575</v>
      </c>
      <c r="C8003" t="s">
        <v>921</v>
      </c>
      <c r="D8003">
        <v>3059</v>
      </c>
      <c r="E8003" t="s">
        <v>69</v>
      </c>
      <c r="G8003" t="s">
        <v>32</v>
      </c>
      <c r="H8003">
        <v>113000</v>
      </c>
      <c r="I8003" t="s">
        <v>922</v>
      </c>
      <c r="J8003" s="7">
        <v>34</v>
      </c>
      <c r="K8003" t="s">
        <v>32</v>
      </c>
      <c r="L8003" t="s">
        <v>33</v>
      </c>
      <c r="M8003" t="str">
        <f t="shared" si="125"/>
        <v>Sun</v>
      </c>
      <c r="N8003" t="str">
        <f>VLOOKUP(Query1[[#This Row],[Age]],'Age Group Vlookup'!B$3:C$6,2,TRUE)</f>
        <v>30-39</v>
      </c>
    </row>
    <row r="8004" spans="1:14" x14ac:dyDescent="0.3">
      <c r="A8004" t="s">
        <v>9018</v>
      </c>
      <c r="B8004" s="1">
        <v>42442</v>
      </c>
      <c r="C8004" t="s">
        <v>1464</v>
      </c>
      <c r="D8004">
        <v>35692</v>
      </c>
      <c r="E8004" t="s">
        <v>150</v>
      </c>
      <c r="G8004" t="s">
        <v>32</v>
      </c>
      <c r="H8004">
        <v>76000</v>
      </c>
      <c r="I8004" t="s">
        <v>1465</v>
      </c>
      <c r="J8004" s="7">
        <v>22</v>
      </c>
      <c r="K8004" t="s">
        <v>27</v>
      </c>
      <c r="L8004" t="s">
        <v>28</v>
      </c>
      <c r="M8004" t="str">
        <f t="shared" si="125"/>
        <v>Sun</v>
      </c>
      <c r="N8004" t="str">
        <f>VLOOKUP(Query1[[#This Row],[Age]],'Age Group Vlookup'!B$3:C$6,2,TRUE)</f>
        <v>20-29</v>
      </c>
    </row>
    <row r="8005" spans="1:14" x14ac:dyDescent="0.3">
      <c r="A8005" t="s">
        <v>9019</v>
      </c>
      <c r="B8005" s="1">
        <v>42645</v>
      </c>
      <c r="C8005" t="s">
        <v>721</v>
      </c>
      <c r="D8005">
        <v>41740</v>
      </c>
      <c r="E8005" t="s">
        <v>77</v>
      </c>
      <c r="G8005" t="s">
        <v>17</v>
      </c>
      <c r="H8005">
        <v>20000</v>
      </c>
      <c r="I8005" t="s">
        <v>722</v>
      </c>
      <c r="J8005" s="7">
        <v>32</v>
      </c>
      <c r="K8005" t="s">
        <v>17</v>
      </c>
      <c r="L8005" t="s">
        <v>18</v>
      </c>
      <c r="M8005" t="str">
        <f t="shared" si="125"/>
        <v>Sun</v>
      </c>
      <c r="N8005" t="str">
        <f>VLOOKUP(Query1[[#This Row],[Age]],'Age Group Vlookup'!B$3:C$6,2,TRUE)</f>
        <v>30-39</v>
      </c>
    </row>
    <row r="8006" spans="1:14" x14ac:dyDescent="0.3">
      <c r="A8006" t="s">
        <v>9020</v>
      </c>
      <c r="B8006" s="1">
        <v>42438</v>
      </c>
      <c r="C8006" t="s">
        <v>351</v>
      </c>
      <c r="D8006">
        <v>20310</v>
      </c>
      <c r="E8006" t="s">
        <v>54</v>
      </c>
      <c r="G8006" t="s">
        <v>15</v>
      </c>
      <c r="H8006">
        <v>298000</v>
      </c>
      <c r="I8006" t="s">
        <v>352</v>
      </c>
      <c r="J8006" s="7">
        <v>38</v>
      </c>
      <c r="K8006" t="s">
        <v>27</v>
      </c>
      <c r="L8006" t="s">
        <v>28</v>
      </c>
      <c r="M8006" t="str">
        <f t="shared" si="125"/>
        <v>Wed</v>
      </c>
      <c r="N8006" t="str">
        <f>VLOOKUP(Query1[[#This Row],[Age]],'Age Group Vlookup'!B$3:C$6,2,TRUE)</f>
        <v>30-39</v>
      </c>
    </row>
    <row r="8007" spans="1:14" x14ac:dyDescent="0.3">
      <c r="A8007" t="s">
        <v>9021</v>
      </c>
      <c r="B8007" s="1">
        <v>42544</v>
      </c>
      <c r="C8007" t="s">
        <v>304</v>
      </c>
      <c r="D8007">
        <v>24106</v>
      </c>
      <c r="E8007" t="s">
        <v>69</v>
      </c>
      <c r="G8007" t="s">
        <v>15</v>
      </c>
      <c r="H8007">
        <v>395000</v>
      </c>
      <c r="I8007" t="s">
        <v>305</v>
      </c>
      <c r="J8007" s="7">
        <v>32</v>
      </c>
      <c r="K8007" t="s">
        <v>27</v>
      </c>
      <c r="L8007" t="s">
        <v>28</v>
      </c>
      <c r="M8007" t="str">
        <f t="shared" si="125"/>
        <v>Thu</v>
      </c>
      <c r="N8007" t="str">
        <f>VLOOKUP(Query1[[#This Row],[Age]],'Age Group Vlookup'!B$3:C$6,2,TRUE)</f>
        <v>30-39</v>
      </c>
    </row>
    <row r="8008" spans="1:14" x14ac:dyDescent="0.3">
      <c r="A8008" t="s">
        <v>9022</v>
      </c>
      <c r="B8008" s="1">
        <v>42411</v>
      </c>
      <c r="C8008" t="s">
        <v>1683</v>
      </c>
      <c r="D8008">
        <v>32024</v>
      </c>
      <c r="E8008" t="s">
        <v>25</v>
      </c>
      <c r="G8008" t="s">
        <v>17</v>
      </c>
      <c r="H8008">
        <v>20000</v>
      </c>
      <c r="I8008" t="s">
        <v>1205</v>
      </c>
      <c r="J8008" s="7">
        <v>47</v>
      </c>
      <c r="K8008" t="s">
        <v>32</v>
      </c>
      <c r="L8008" t="s">
        <v>33</v>
      </c>
      <c r="M8008" t="str">
        <f t="shared" si="125"/>
        <v>Thu</v>
      </c>
      <c r="N8008" t="str">
        <f>VLOOKUP(Query1[[#This Row],[Age]],'Age Group Vlookup'!B$3:C$6,2,TRUE)</f>
        <v>40-49</v>
      </c>
    </row>
    <row r="8009" spans="1:14" x14ac:dyDescent="0.3">
      <c r="A8009" t="s">
        <v>9023</v>
      </c>
      <c r="B8009" s="1">
        <v>42372</v>
      </c>
      <c r="C8009" t="s">
        <v>198</v>
      </c>
      <c r="D8009">
        <v>118</v>
      </c>
      <c r="E8009" t="s">
        <v>150</v>
      </c>
      <c r="G8009" t="s">
        <v>15</v>
      </c>
      <c r="H8009">
        <v>740000</v>
      </c>
      <c r="I8009" t="s">
        <v>199</v>
      </c>
      <c r="J8009" s="7">
        <v>35</v>
      </c>
      <c r="K8009" t="s">
        <v>27</v>
      </c>
      <c r="L8009" t="s">
        <v>28</v>
      </c>
      <c r="M8009" t="str">
        <f t="shared" si="125"/>
        <v>Sun</v>
      </c>
      <c r="N8009" t="str">
        <f>VLOOKUP(Query1[[#This Row],[Age]],'Age Group Vlookup'!B$3:C$6,2,TRUE)</f>
        <v>30-39</v>
      </c>
    </row>
    <row r="8010" spans="1:14" x14ac:dyDescent="0.3">
      <c r="A8010" t="s">
        <v>9024</v>
      </c>
      <c r="B8010" s="1">
        <v>42446</v>
      </c>
      <c r="C8010" t="s">
        <v>2615</v>
      </c>
      <c r="D8010">
        <v>42383</v>
      </c>
      <c r="E8010" t="s">
        <v>137</v>
      </c>
      <c r="G8010" t="s">
        <v>15</v>
      </c>
      <c r="H8010">
        <v>669000</v>
      </c>
      <c r="I8010" t="s">
        <v>2616</v>
      </c>
      <c r="J8010" s="7">
        <v>41</v>
      </c>
      <c r="K8010" t="s">
        <v>17</v>
      </c>
      <c r="L8010" t="s">
        <v>18</v>
      </c>
      <c r="M8010" t="str">
        <f t="shared" si="125"/>
        <v>Thu</v>
      </c>
      <c r="N8010" t="str">
        <f>VLOOKUP(Query1[[#This Row],[Age]],'Age Group Vlookup'!B$3:C$6,2,TRUE)</f>
        <v>40-49</v>
      </c>
    </row>
    <row r="8011" spans="1:14" x14ac:dyDescent="0.3">
      <c r="A8011" t="s">
        <v>9025</v>
      </c>
      <c r="B8011" s="1">
        <v>42675</v>
      </c>
      <c r="C8011" t="s">
        <v>425</v>
      </c>
      <c r="D8011">
        <v>2377</v>
      </c>
      <c r="E8011" t="s">
        <v>58</v>
      </c>
      <c r="G8011" t="s">
        <v>15</v>
      </c>
      <c r="H8011">
        <v>835000</v>
      </c>
      <c r="I8011" t="s">
        <v>426</v>
      </c>
      <c r="J8011" s="7">
        <v>37</v>
      </c>
      <c r="K8011" t="s">
        <v>27</v>
      </c>
      <c r="L8011" t="s">
        <v>28</v>
      </c>
      <c r="M8011" t="str">
        <f t="shared" si="125"/>
        <v>Tue</v>
      </c>
      <c r="N8011" t="str">
        <f>VLOOKUP(Query1[[#This Row],[Age]],'Age Group Vlookup'!B$3:C$6,2,TRUE)</f>
        <v>30-39</v>
      </c>
    </row>
    <row r="8012" spans="1:14" x14ac:dyDescent="0.3">
      <c r="A8012" t="s">
        <v>9026</v>
      </c>
      <c r="B8012" s="1">
        <v>42585</v>
      </c>
      <c r="C8012" t="s">
        <v>243</v>
      </c>
      <c r="D8012">
        <v>43937</v>
      </c>
      <c r="E8012" t="s">
        <v>47</v>
      </c>
      <c r="G8012" t="s">
        <v>15</v>
      </c>
      <c r="H8012">
        <v>730000</v>
      </c>
      <c r="I8012" t="s">
        <v>244</v>
      </c>
      <c r="J8012" s="7">
        <v>31</v>
      </c>
      <c r="K8012" t="s">
        <v>27</v>
      </c>
      <c r="L8012" t="s">
        <v>28</v>
      </c>
      <c r="M8012" t="str">
        <f t="shared" si="125"/>
        <v>Wed</v>
      </c>
      <c r="N8012" t="str">
        <f>VLOOKUP(Query1[[#This Row],[Age]],'Age Group Vlookup'!B$3:C$6,2,TRUE)</f>
        <v>30-39</v>
      </c>
    </row>
    <row r="8013" spans="1:14" x14ac:dyDescent="0.3">
      <c r="A8013" t="s">
        <v>9027</v>
      </c>
      <c r="B8013" s="1">
        <v>42559</v>
      </c>
      <c r="C8013" t="s">
        <v>153</v>
      </c>
      <c r="D8013">
        <v>28123</v>
      </c>
      <c r="E8013" t="s">
        <v>54</v>
      </c>
      <c r="G8013" t="s">
        <v>17</v>
      </c>
      <c r="H8013">
        <v>25000</v>
      </c>
      <c r="I8013" t="s">
        <v>154</v>
      </c>
      <c r="J8013" s="7">
        <v>30</v>
      </c>
      <c r="K8013" t="s">
        <v>27</v>
      </c>
      <c r="L8013" t="s">
        <v>28</v>
      </c>
      <c r="M8013" t="str">
        <f t="shared" si="125"/>
        <v>Fri</v>
      </c>
      <c r="N8013" t="str">
        <f>VLOOKUP(Query1[[#This Row],[Age]],'Age Group Vlookup'!B$3:C$6,2,TRUE)</f>
        <v>30-39</v>
      </c>
    </row>
    <row r="8014" spans="1:14" x14ac:dyDescent="0.3">
      <c r="A8014" t="s">
        <v>9028</v>
      </c>
      <c r="B8014" s="1">
        <v>42610</v>
      </c>
      <c r="C8014" t="s">
        <v>501</v>
      </c>
      <c r="D8014">
        <v>17386</v>
      </c>
      <c r="E8014" t="s">
        <v>43</v>
      </c>
      <c r="G8014" t="s">
        <v>15</v>
      </c>
      <c r="H8014">
        <v>411000</v>
      </c>
      <c r="I8014" t="s">
        <v>502</v>
      </c>
      <c r="J8014" s="7">
        <v>37</v>
      </c>
      <c r="K8014" t="s">
        <v>17</v>
      </c>
      <c r="L8014" t="s">
        <v>18</v>
      </c>
      <c r="M8014" t="str">
        <f t="shared" si="125"/>
        <v>Sun</v>
      </c>
      <c r="N8014" t="str">
        <f>VLOOKUP(Query1[[#This Row],[Age]],'Age Group Vlookup'!B$3:C$6,2,TRUE)</f>
        <v>30-39</v>
      </c>
    </row>
    <row r="8015" spans="1:14" x14ac:dyDescent="0.3">
      <c r="A8015" t="s">
        <v>9029</v>
      </c>
      <c r="B8015" s="1">
        <v>42601</v>
      </c>
      <c r="C8015" t="s">
        <v>765</v>
      </c>
      <c r="D8015">
        <v>19065</v>
      </c>
      <c r="E8015" t="s">
        <v>108</v>
      </c>
      <c r="G8015" t="s">
        <v>32</v>
      </c>
      <c r="H8015">
        <v>56000</v>
      </c>
      <c r="I8015" t="s">
        <v>766</v>
      </c>
      <c r="J8015" s="7">
        <v>41</v>
      </c>
      <c r="K8015" t="s">
        <v>17</v>
      </c>
      <c r="L8015" t="s">
        <v>18</v>
      </c>
      <c r="M8015" t="str">
        <f t="shared" si="125"/>
        <v>Fri</v>
      </c>
      <c r="N8015" t="str">
        <f>VLOOKUP(Query1[[#This Row],[Age]],'Age Group Vlookup'!B$3:C$6,2,TRUE)</f>
        <v>40-49</v>
      </c>
    </row>
    <row r="8016" spans="1:14" x14ac:dyDescent="0.3">
      <c r="A8016" t="s">
        <v>9030</v>
      </c>
      <c r="B8016" s="1">
        <v>42492</v>
      </c>
      <c r="C8016" t="s">
        <v>301</v>
      </c>
      <c r="D8016">
        <v>4390</v>
      </c>
      <c r="E8016" t="s">
        <v>25</v>
      </c>
      <c r="G8016" t="s">
        <v>32</v>
      </c>
      <c r="H8016">
        <v>150000</v>
      </c>
      <c r="I8016" t="s">
        <v>302</v>
      </c>
      <c r="J8016" s="7">
        <v>37</v>
      </c>
      <c r="K8016" t="s">
        <v>32</v>
      </c>
      <c r="L8016" t="s">
        <v>33</v>
      </c>
      <c r="M8016" t="str">
        <f t="shared" si="125"/>
        <v>Mon</v>
      </c>
      <c r="N8016" t="str">
        <f>VLOOKUP(Query1[[#This Row],[Age]],'Age Group Vlookup'!B$3:C$6,2,TRUE)</f>
        <v>30-39</v>
      </c>
    </row>
    <row r="8017" spans="1:14" x14ac:dyDescent="0.3">
      <c r="A8017" t="s">
        <v>9031</v>
      </c>
      <c r="B8017" s="1">
        <v>42461</v>
      </c>
      <c r="C8017" t="s">
        <v>237</v>
      </c>
      <c r="D8017">
        <v>14080</v>
      </c>
      <c r="E8017" t="s">
        <v>43</v>
      </c>
      <c r="G8017" t="s">
        <v>15</v>
      </c>
      <c r="H8017">
        <v>129000</v>
      </c>
      <c r="I8017" t="s">
        <v>238</v>
      </c>
      <c r="J8017" s="7">
        <v>21</v>
      </c>
      <c r="K8017" t="s">
        <v>32</v>
      </c>
      <c r="L8017" t="s">
        <v>33</v>
      </c>
      <c r="M8017" t="str">
        <f t="shared" si="125"/>
        <v>Fri</v>
      </c>
      <c r="N8017" t="str">
        <f>VLOOKUP(Query1[[#This Row],[Age]],'Age Group Vlookup'!B$3:C$6,2,TRUE)</f>
        <v>20-29</v>
      </c>
    </row>
    <row r="8018" spans="1:14" x14ac:dyDescent="0.3">
      <c r="A8018" t="s">
        <v>9032</v>
      </c>
      <c r="B8018" s="1">
        <v>42668</v>
      </c>
      <c r="C8018" t="s">
        <v>1772</v>
      </c>
      <c r="D8018">
        <v>35647</v>
      </c>
      <c r="E8018" t="s">
        <v>133</v>
      </c>
      <c r="G8018" t="s">
        <v>32</v>
      </c>
      <c r="H8018">
        <v>176000</v>
      </c>
      <c r="I8018" t="s">
        <v>1773</v>
      </c>
      <c r="J8018" s="7">
        <v>27</v>
      </c>
      <c r="K8018" t="s">
        <v>32</v>
      </c>
      <c r="L8018" t="s">
        <v>33</v>
      </c>
      <c r="M8018" t="str">
        <f t="shared" si="125"/>
        <v>Tue</v>
      </c>
      <c r="N8018" t="str">
        <f>VLOOKUP(Query1[[#This Row],[Age]],'Age Group Vlookup'!B$3:C$6,2,TRUE)</f>
        <v>20-29</v>
      </c>
    </row>
    <row r="8019" spans="1:14" x14ac:dyDescent="0.3">
      <c r="A8019" t="s">
        <v>9033</v>
      </c>
      <c r="B8019" s="1">
        <v>42695</v>
      </c>
      <c r="C8019" t="s">
        <v>480</v>
      </c>
      <c r="D8019">
        <v>39656</v>
      </c>
      <c r="E8019" t="s">
        <v>54</v>
      </c>
      <c r="G8019" t="s">
        <v>17</v>
      </c>
      <c r="H8019">
        <v>48000</v>
      </c>
      <c r="I8019" t="s">
        <v>481</v>
      </c>
      <c r="J8019" s="7">
        <v>39</v>
      </c>
      <c r="K8019" t="s">
        <v>17</v>
      </c>
      <c r="L8019" t="s">
        <v>18</v>
      </c>
      <c r="M8019" t="str">
        <f t="shared" si="125"/>
        <v>Mon</v>
      </c>
      <c r="N8019" t="str">
        <f>VLOOKUP(Query1[[#This Row],[Age]],'Age Group Vlookup'!B$3:C$6,2,TRUE)</f>
        <v>30-39</v>
      </c>
    </row>
    <row r="8020" spans="1:14" x14ac:dyDescent="0.3">
      <c r="A8020" t="s">
        <v>9034</v>
      </c>
      <c r="B8020" s="1">
        <v>42578</v>
      </c>
      <c r="C8020" t="s">
        <v>738</v>
      </c>
      <c r="D8020">
        <v>16337</v>
      </c>
      <c r="E8020" t="s">
        <v>150</v>
      </c>
      <c r="G8020" t="s">
        <v>15</v>
      </c>
      <c r="H8020">
        <v>879000</v>
      </c>
      <c r="I8020" t="s">
        <v>739</v>
      </c>
      <c r="J8020" s="7">
        <v>37</v>
      </c>
      <c r="K8020" t="s">
        <v>32</v>
      </c>
      <c r="L8020" t="s">
        <v>33</v>
      </c>
      <c r="M8020" t="str">
        <f t="shared" si="125"/>
        <v>Wed</v>
      </c>
      <c r="N8020" t="str">
        <f>VLOOKUP(Query1[[#This Row],[Age]],'Age Group Vlookup'!B$3:C$6,2,TRUE)</f>
        <v>30-39</v>
      </c>
    </row>
    <row r="8021" spans="1:14" x14ac:dyDescent="0.3">
      <c r="A8021" t="s">
        <v>9035</v>
      </c>
      <c r="B8021" s="1">
        <v>42428</v>
      </c>
      <c r="C8021" t="s">
        <v>1357</v>
      </c>
      <c r="D8021">
        <v>21986</v>
      </c>
      <c r="E8021" t="s">
        <v>21</v>
      </c>
      <c r="G8021" t="s">
        <v>32</v>
      </c>
      <c r="H8021">
        <v>53000</v>
      </c>
      <c r="I8021" t="s">
        <v>1358</v>
      </c>
      <c r="J8021" s="7">
        <v>41</v>
      </c>
      <c r="K8021" t="s">
        <v>27</v>
      </c>
      <c r="L8021" t="s">
        <v>28</v>
      </c>
      <c r="M8021" t="str">
        <f t="shared" si="125"/>
        <v>Sun</v>
      </c>
      <c r="N8021" t="str">
        <f>VLOOKUP(Query1[[#This Row],[Age]],'Age Group Vlookup'!B$3:C$6,2,TRUE)</f>
        <v>40-49</v>
      </c>
    </row>
    <row r="8022" spans="1:14" x14ac:dyDescent="0.3">
      <c r="A8022" t="s">
        <v>9036</v>
      </c>
      <c r="B8022" s="1">
        <v>42709</v>
      </c>
      <c r="C8022" t="s">
        <v>365</v>
      </c>
      <c r="D8022">
        <v>2007</v>
      </c>
      <c r="E8022" t="s">
        <v>25</v>
      </c>
      <c r="G8022" t="s">
        <v>32</v>
      </c>
      <c r="H8022">
        <v>200000</v>
      </c>
      <c r="I8022" t="s">
        <v>366</v>
      </c>
      <c r="J8022" s="7">
        <v>48</v>
      </c>
      <c r="K8022" t="s">
        <v>32</v>
      </c>
      <c r="L8022" t="s">
        <v>33</v>
      </c>
      <c r="M8022" t="str">
        <f t="shared" si="125"/>
        <v>Mon</v>
      </c>
      <c r="N8022" t="str">
        <f>VLOOKUP(Query1[[#This Row],[Age]],'Age Group Vlookup'!B$3:C$6,2,TRUE)</f>
        <v>40-49</v>
      </c>
    </row>
    <row r="8023" spans="1:14" x14ac:dyDescent="0.3">
      <c r="A8023" t="s">
        <v>9037</v>
      </c>
      <c r="B8023" s="1">
        <v>42432</v>
      </c>
      <c r="C8023" t="s">
        <v>748</v>
      </c>
      <c r="D8023">
        <v>15224</v>
      </c>
      <c r="E8023" t="s">
        <v>36</v>
      </c>
      <c r="G8023" t="s">
        <v>32</v>
      </c>
      <c r="H8023">
        <v>150000</v>
      </c>
      <c r="I8023" t="s">
        <v>749</v>
      </c>
      <c r="J8023" s="7">
        <v>34</v>
      </c>
      <c r="K8023" t="s">
        <v>17</v>
      </c>
      <c r="L8023" t="s">
        <v>18</v>
      </c>
      <c r="M8023" t="str">
        <f t="shared" si="125"/>
        <v>Thu</v>
      </c>
      <c r="N8023" t="str">
        <f>VLOOKUP(Query1[[#This Row],[Age]],'Age Group Vlookup'!B$3:C$6,2,TRUE)</f>
        <v>30-39</v>
      </c>
    </row>
    <row r="8024" spans="1:14" x14ac:dyDescent="0.3">
      <c r="A8024" t="s">
        <v>9038</v>
      </c>
      <c r="B8024" s="1">
        <v>42690</v>
      </c>
      <c r="C8024" t="s">
        <v>225</v>
      </c>
      <c r="D8024">
        <v>19138</v>
      </c>
      <c r="E8024" t="s">
        <v>69</v>
      </c>
      <c r="G8024" t="s">
        <v>15</v>
      </c>
      <c r="H8024">
        <v>509000</v>
      </c>
      <c r="I8024" t="s">
        <v>226</v>
      </c>
      <c r="J8024" s="7">
        <v>32</v>
      </c>
      <c r="K8024" t="s">
        <v>27</v>
      </c>
      <c r="L8024" t="s">
        <v>28</v>
      </c>
      <c r="M8024" t="str">
        <f t="shared" si="125"/>
        <v>Wed</v>
      </c>
      <c r="N8024" t="str">
        <f>VLOOKUP(Query1[[#This Row],[Age]],'Age Group Vlookup'!B$3:C$6,2,TRUE)</f>
        <v>30-39</v>
      </c>
    </row>
    <row r="8025" spans="1:14" x14ac:dyDescent="0.3">
      <c r="A8025" t="s">
        <v>9039</v>
      </c>
      <c r="B8025" s="1">
        <v>42649</v>
      </c>
      <c r="C8025" t="s">
        <v>593</v>
      </c>
      <c r="D8025">
        <v>25694</v>
      </c>
      <c r="E8025" t="s">
        <v>62</v>
      </c>
      <c r="G8025" t="s">
        <v>17</v>
      </c>
      <c r="H8025">
        <v>24000</v>
      </c>
      <c r="I8025" t="s">
        <v>594</v>
      </c>
      <c r="J8025" s="7">
        <v>37</v>
      </c>
      <c r="K8025" t="s">
        <v>32</v>
      </c>
      <c r="L8025" t="s">
        <v>33</v>
      </c>
      <c r="M8025" t="str">
        <f t="shared" si="125"/>
        <v>Thu</v>
      </c>
      <c r="N8025" t="str">
        <f>VLOOKUP(Query1[[#This Row],[Age]],'Age Group Vlookup'!B$3:C$6,2,TRUE)</f>
        <v>30-39</v>
      </c>
    </row>
    <row r="8026" spans="1:14" x14ac:dyDescent="0.3">
      <c r="A8026" t="s">
        <v>9040</v>
      </c>
      <c r="B8026" s="1">
        <v>42680</v>
      </c>
      <c r="C8026" t="s">
        <v>3102</v>
      </c>
      <c r="D8026">
        <v>678</v>
      </c>
      <c r="E8026" t="s">
        <v>54</v>
      </c>
      <c r="G8026" t="s">
        <v>17</v>
      </c>
      <c r="H8026">
        <v>28000</v>
      </c>
      <c r="I8026" t="s">
        <v>3103</v>
      </c>
      <c r="J8026" s="7">
        <v>23</v>
      </c>
      <c r="K8026" t="s">
        <v>27</v>
      </c>
      <c r="L8026" t="s">
        <v>28</v>
      </c>
      <c r="M8026" t="str">
        <f t="shared" si="125"/>
        <v>Sun</v>
      </c>
      <c r="N8026" t="str">
        <f>VLOOKUP(Query1[[#This Row],[Age]],'Age Group Vlookup'!B$3:C$6,2,TRUE)</f>
        <v>20-29</v>
      </c>
    </row>
    <row r="8027" spans="1:14" x14ac:dyDescent="0.3">
      <c r="A8027" t="s">
        <v>9041</v>
      </c>
      <c r="B8027" s="1">
        <v>42500</v>
      </c>
      <c r="C8027" t="s">
        <v>1135</v>
      </c>
      <c r="D8027">
        <v>15347</v>
      </c>
      <c r="E8027" t="s">
        <v>108</v>
      </c>
      <c r="G8027" t="s">
        <v>17</v>
      </c>
      <c r="H8027">
        <v>37000</v>
      </c>
      <c r="I8027" t="s">
        <v>1136</v>
      </c>
      <c r="J8027" s="7">
        <v>42</v>
      </c>
      <c r="K8027" t="s">
        <v>32</v>
      </c>
      <c r="L8027" t="s">
        <v>33</v>
      </c>
      <c r="M8027" t="str">
        <f t="shared" si="125"/>
        <v>Tue</v>
      </c>
      <c r="N8027" t="str">
        <f>VLOOKUP(Query1[[#This Row],[Age]],'Age Group Vlookup'!B$3:C$6,2,TRUE)</f>
        <v>40-49</v>
      </c>
    </row>
    <row r="8028" spans="1:14" x14ac:dyDescent="0.3">
      <c r="A8028" t="s">
        <v>9042</v>
      </c>
      <c r="B8028" s="1">
        <v>42489</v>
      </c>
      <c r="C8028" t="s">
        <v>1023</v>
      </c>
      <c r="D8028">
        <v>37178</v>
      </c>
      <c r="E8028" t="s">
        <v>14</v>
      </c>
      <c r="G8028" t="s">
        <v>15</v>
      </c>
      <c r="H8028">
        <v>889000</v>
      </c>
      <c r="I8028" t="s">
        <v>1024</v>
      </c>
      <c r="J8028" s="7">
        <v>45</v>
      </c>
      <c r="K8028" t="s">
        <v>32</v>
      </c>
      <c r="L8028" t="s">
        <v>33</v>
      </c>
      <c r="M8028" t="str">
        <f t="shared" si="125"/>
        <v>Fri</v>
      </c>
      <c r="N8028" t="str">
        <f>VLOOKUP(Query1[[#This Row],[Age]],'Age Group Vlookup'!B$3:C$6,2,TRUE)</f>
        <v>40-49</v>
      </c>
    </row>
    <row r="8029" spans="1:14" x14ac:dyDescent="0.3">
      <c r="A8029" t="s">
        <v>9043</v>
      </c>
      <c r="B8029" s="1">
        <v>42385</v>
      </c>
      <c r="C8029" t="s">
        <v>863</v>
      </c>
      <c r="D8029">
        <v>1179</v>
      </c>
      <c r="E8029" t="s">
        <v>43</v>
      </c>
      <c r="G8029" t="s">
        <v>15</v>
      </c>
      <c r="H8029">
        <v>462000</v>
      </c>
      <c r="I8029" t="s">
        <v>864</v>
      </c>
      <c r="J8029" s="7">
        <v>23</v>
      </c>
      <c r="K8029" t="s">
        <v>27</v>
      </c>
      <c r="L8029" t="s">
        <v>28</v>
      </c>
      <c r="M8029" t="str">
        <f t="shared" si="125"/>
        <v>Sat</v>
      </c>
      <c r="N8029" t="str">
        <f>VLOOKUP(Query1[[#This Row],[Age]],'Age Group Vlookup'!B$3:C$6,2,TRUE)</f>
        <v>20-29</v>
      </c>
    </row>
    <row r="8030" spans="1:14" x14ac:dyDescent="0.3">
      <c r="A8030" t="s">
        <v>9044</v>
      </c>
      <c r="B8030" s="1">
        <v>42614</v>
      </c>
      <c r="C8030" t="s">
        <v>1198</v>
      </c>
      <c r="D8030">
        <v>694</v>
      </c>
      <c r="E8030" t="s">
        <v>133</v>
      </c>
      <c r="G8030" t="s">
        <v>17</v>
      </c>
      <c r="H8030">
        <v>49000</v>
      </c>
      <c r="I8030" t="s">
        <v>1199</v>
      </c>
      <c r="J8030" s="7">
        <v>24</v>
      </c>
      <c r="K8030" t="s">
        <v>32</v>
      </c>
      <c r="L8030" t="s">
        <v>33</v>
      </c>
      <c r="M8030" t="str">
        <f t="shared" si="125"/>
        <v>Thu</v>
      </c>
      <c r="N8030" t="str">
        <f>VLOOKUP(Query1[[#This Row],[Age]],'Age Group Vlookup'!B$3:C$6,2,TRUE)</f>
        <v>20-29</v>
      </c>
    </row>
    <row r="8031" spans="1:14" x14ac:dyDescent="0.3">
      <c r="A8031" t="s">
        <v>9045</v>
      </c>
      <c r="B8031" s="1">
        <v>42370</v>
      </c>
      <c r="C8031" t="s">
        <v>1399</v>
      </c>
      <c r="D8031">
        <v>48193</v>
      </c>
      <c r="E8031" t="s">
        <v>25</v>
      </c>
      <c r="G8031" t="s">
        <v>32</v>
      </c>
      <c r="H8031">
        <v>135000</v>
      </c>
      <c r="I8031" t="s">
        <v>1400</v>
      </c>
      <c r="J8031" s="7">
        <v>30</v>
      </c>
      <c r="K8031" t="s">
        <v>32</v>
      </c>
      <c r="L8031" t="s">
        <v>33</v>
      </c>
      <c r="M8031" t="str">
        <f t="shared" si="125"/>
        <v>Fri</v>
      </c>
      <c r="N8031" t="str">
        <f>VLOOKUP(Query1[[#This Row],[Age]],'Age Group Vlookup'!B$3:C$6,2,TRUE)</f>
        <v>30-39</v>
      </c>
    </row>
    <row r="8032" spans="1:14" x14ac:dyDescent="0.3">
      <c r="A8032" t="s">
        <v>9046</v>
      </c>
      <c r="B8032" s="1">
        <v>42431</v>
      </c>
      <c r="C8032" t="s">
        <v>1029</v>
      </c>
      <c r="D8032">
        <v>13516</v>
      </c>
      <c r="E8032" t="s">
        <v>133</v>
      </c>
      <c r="G8032" t="s">
        <v>15</v>
      </c>
      <c r="H8032">
        <v>207000</v>
      </c>
      <c r="I8032" t="s">
        <v>1030</v>
      </c>
      <c r="J8032" s="7">
        <v>31</v>
      </c>
      <c r="K8032" t="s">
        <v>32</v>
      </c>
      <c r="L8032" t="s">
        <v>33</v>
      </c>
      <c r="M8032" t="str">
        <f t="shared" si="125"/>
        <v>Wed</v>
      </c>
      <c r="N8032" t="str">
        <f>VLOOKUP(Query1[[#This Row],[Age]],'Age Group Vlookup'!B$3:C$6,2,TRUE)</f>
        <v>30-39</v>
      </c>
    </row>
    <row r="8033" spans="1:14" x14ac:dyDescent="0.3">
      <c r="A8033" t="s">
        <v>9047</v>
      </c>
      <c r="B8033" s="1">
        <v>42635</v>
      </c>
      <c r="C8033" t="s">
        <v>163</v>
      </c>
      <c r="D8033">
        <v>30953</v>
      </c>
      <c r="E8033" t="s">
        <v>21</v>
      </c>
      <c r="G8033" t="s">
        <v>17</v>
      </c>
      <c r="H8033">
        <v>20000</v>
      </c>
      <c r="I8033" t="s">
        <v>164</v>
      </c>
      <c r="J8033" s="7">
        <v>47</v>
      </c>
      <c r="K8033" t="s">
        <v>17</v>
      </c>
      <c r="L8033" t="s">
        <v>18</v>
      </c>
      <c r="M8033" t="str">
        <f t="shared" si="125"/>
        <v>Thu</v>
      </c>
      <c r="N8033" t="str">
        <f>VLOOKUP(Query1[[#This Row],[Age]],'Age Group Vlookup'!B$3:C$6,2,TRUE)</f>
        <v>40-49</v>
      </c>
    </row>
    <row r="8034" spans="1:14" x14ac:dyDescent="0.3">
      <c r="A8034" t="s">
        <v>9048</v>
      </c>
      <c r="B8034" s="1">
        <v>42613</v>
      </c>
      <c r="C8034" t="s">
        <v>695</v>
      </c>
      <c r="D8034">
        <v>36556</v>
      </c>
      <c r="E8034" t="s">
        <v>133</v>
      </c>
      <c r="G8034" t="s">
        <v>15</v>
      </c>
      <c r="H8034">
        <v>530000</v>
      </c>
      <c r="I8034" t="s">
        <v>696</v>
      </c>
      <c r="J8034" s="7">
        <v>27</v>
      </c>
      <c r="K8034" t="s">
        <v>27</v>
      </c>
      <c r="L8034" t="s">
        <v>28</v>
      </c>
      <c r="M8034" t="str">
        <f t="shared" si="125"/>
        <v>Wed</v>
      </c>
      <c r="N8034" t="str">
        <f>VLOOKUP(Query1[[#This Row],[Age]],'Age Group Vlookup'!B$3:C$6,2,TRUE)</f>
        <v>20-29</v>
      </c>
    </row>
    <row r="8035" spans="1:14" x14ac:dyDescent="0.3">
      <c r="A8035" t="s">
        <v>9049</v>
      </c>
      <c r="B8035" s="1">
        <v>42439</v>
      </c>
      <c r="C8035" t="s">
        <v>1595</v>
      </c>
      <c r="D8035">
        <v>1028</v>
      </c>
      <c r="E8035" t="s">
        <v>69</v>
      </c>
      <c r="G8035" t="s">
        <v>32</v>
      </c>
      <c r="H8035">
        <v>85000</v>
      </c>
      <c r="I8035" t="s">
        <v>1596</v>
      </c>
      <c r="J8035" s="7">
        <v>36</v>
      </c>
      <c r="K8035" t="s">
        <v>17</v>
      </c>
      <c r="L8035" t="s">
        <v>18</v>
      </c>
      <c r="M8035" t="str">
        <f t="shared" si="125"/>
        <v>Thu</v>
      </c>
      <c r="N8035" t="str">
        <f>VLOOKUP(Query1[[#This Row],[Age]],'Age Group Vlookup'!B$3:C$6,2,TRUE)</f>
        <v>30-39</v>
      </c>
    </row>
    <row r="8036" spans="1:14" x14ac:dyDescent="0.3">
      <c r="A8036" t="s">
        <v>9050</v>
      </c>
      <c r="B8036" s="1">
        <v>42724</v>
      </c>
      <c r="C8036" t="s">
        <v>104</v>
      </c>
      <c r="D8036">
        <v>21272</v>
      </c>
      <c r="E8036" t="s">
        <v>25</v>
      </c>
      <c r="G8036" t="s">
        <v>17</v>
      </c>
      <c r="H8036">
        <v>28000</v>
      </c>
      <c r="I8036" t="s">
        <v>105</v>
      </c>
      <c r="J8036" s="7">
        <v>37</v>
      </c>
      <c r="K8036" t="s">
        <v>27</v>
      </c>
      <c r="L8036" t="s">
        <v>28</v>
      </c>
      <c r="M8036" t="str">
        <f t="shared" si="125"/>
        <v>Tue</v>
      </c>
      <c r="N8036" t="str">
        <f>VLOOKUP(Query1[[#This Row],[Age]],'Age Group Vlookup'!B$3:C$6,2,TRUE)</f>
        <v>30-39</v>
      </c>
    </row>
    <row r="8037" spans="1:14" x14ac:dyDescent="0.3">
      <c r="A8037" t="s">
        <v>9051</v>
      </c>
      <c r="B8037" s="1">
        <v>42704</v>
      </c>
      <c r="C8037" t="s">
        <v>117</v>
      </c>
      <c r="D8037">
        <v>30872</v>
      </c>
      <c r="E8037" t="s">
        <v>43</v>
      </c>
      <c r="G8037" t="s">
        <v>17</v>
      </c>
      <c r="H8037">
        <v>12000</v>
      </c>
      <c r="I8037" t="s">
        <v>118</v>
      </c>
      <c r="J8037" s="7">
        <v>44</v>
      </c>
      <c r="K8037" t="s">
        <v>17</v>
      </c>
      <c r="L8037" t="s">
        <v>18</v>
      </c>
      <c r="M8037" t="str">
        <f t="shared" si="125"/>
        <v>Wed</v>
      </c>
      <c r="N8037" t="str">
        <f>VLOOKUP(Query1[[#This Row],[Age]],'Age Group Vlookup'!B$3:C$6,2,TRUE)</f>
        <v>40-49</v>
      </c>
    </row>
    <row r="8038" spans="1:14" x14ac:dyDescent="0.3">
      <c r="A8038" t="s">
        <v>9052</v>
      </c>
      <c r="B8038" s="1">
        <v>42578</v>
      </c>
      <c r="C8038" t="s">
        <v>313</v>
      </c>
      <c r="D8038">
        <v>31868</v>
      </c>
      <c r="E8038" t="s">
        <v>25</v>
      </c>
      <c r="G8038" t="s">
        <v>32</v>
      </c>
      <c r="H8038">
        <v>161000</v>
      </c>
      <c r="I8038" t="s">
        <v>314</v>
      </c>
      <c r="J8038" s="7">
        <v>39</v>
      </c>
      <c r="K8038" t="s">
        <v>27</v>
      </c>
      <c r="L8038" t="s">
        <v>28</v>
      </c>
      <c r="M8038" t="str">
        <f t="shared" si="125"/>
        <v>Wed</v>
      </c>
      <c r="N8038" t="str">
        <f>VLOOKUP(Query1[[#This Row],[Age]],'Age Group Vlookup'!B$3:C$6,2,TRUE)</f>
        <v>30-39</v>
      </c>
    </row>
    <row r="8039" spans="1:14" x14ac:dyDescent="0.3">
      <c r="A8039" t="s">
        <v>9053</v>
      </c>
      <c r="B8039" s="1">
        <v>42641</v>
      </c>
      <c r="C8039" t="s">
        <v>1177</v>
      </c>
      <c r="D8039">
        <v>39202</v>
      </c>
      <c r="E8039" t="s">
        <v>54</v>
      </c>
      <c r="G8039" t="s">
        <v>32</v>
      </c>
      <c r="H8039">
        <v>160000</v>
      </c>
      <c r="I8039" t="s">
        <v>1178</v>
      </c>
      <c r="J8039" s="7">
        <v>38</v>
      </c>
      <c r="K8039" t="s">
        <v>17</v>
      </c>
      <c r="L8039" t="s">
        <v>18</v>
      </c>
      <c r="M8039" t="str">
        <f t="shared" si="125"/>
        <v>Wed</v>
      </c>
      <c r="N8039" t="str">
        <f>VLOOKUP(Query1[[#This Row],[Age]],'Age Group Vlookup'!B$3:C$6,2,TRUE)</f>
        <v>30-39</v>
      </c>
    </row>
    <row r="8040" spans="1:14" x14ac:dyDescent="0.3">
      <c r="A8040" t="s">
        <v>9054</v>
      </c>
      <c r="B8040" s="1">
        <v>42603</v>
      </c>
      <c r="C8040" t="s">
        <v>1185</v>
      </c>
      <c r="D8040">
        <v>17843</v>
      </c>
      <c r="E8040" t="s">
        <v>108</v>
      </c>
      <c r="G8040" t="s">
        <v>32</v>
      </c>
      <c r="H8040">
        <v>180000</v>
      </c>
      <c r="I8040" t="s">
        <v>1186</v>
      </c>
      <c r="J8040" s="7">
        <v>20</v>
      </c>
      <c r="K8040" t="s">
        <v>32</v>
      </c>
      <c r="L8040" t="s">
        <v>33</v>
      </c>
      <c r="M8040" t="str">
        <f t="shared" si="125"/>
        <v>Sun</v>
      </c>
      <c r="N8040" t="str">
        <f>VLOOKUP(Query1[[#This Row],[Age]],'Age Group Vlookup'!B$3:C$6,2,TRUE)</f>
        <v>20-29</v>
      </c>
    </row>
    <row r="8041" spans="1:14" x14ac:dyDescent="0.3">
      <c r="A8041" t="s">
        <v>9055</v>
      </c>
      <c r="B8041" s="1">
        <v>42630</v>
      </c>
      <c r="C8041" t="s">
        <v>1484</v>
      </c>
      <c r="D8041">
        <v>34622</v>
      </c>
      <c r="E8041" t="s">
        <v>137</v>
      </c>
      <c r="G8041" t="s">
        <v>32</v>
      </c>
      <c r="H8041">
        <v>58000</v>
      </c>
      <c r="I8041" t="s">
        <v>1485</v>
      </c>
      <c r="J8041" s="7">
        <v>42</v>
      </c>
      <c r="K8041" t="s">
        <v>27</v>
      </c>
      <c r="L8041" t="s">
        <v>28</v>
      </c>
      <c r="M8041" t="str">
        <f t="shared" si="125"/>
        <v>Sat</v>
      </c>
      <c r="N8041" t="str">
        <f>VLOOKUP(Query1[[#This Row],[Age]],'Age Group Vlookup'!B$3:C$6,2,TRUE)</f>
        <v>40-49</v>
      </c>
    </row>
    <row r="8042" spans="1:14" x14ac:dyDescent="0.3">
      <c r="A8042" t="s">
        <v>9056</v>
      </c>
      <c r="B8042" s="1">
        <v>42424</v>
      </c>
      <c r="C8042" t="s">
        <v>669</v>
      </c>
      <c r="D8042">
        <v>5905</v>
      </c>
      <c r="E8042" t="s">
        <v>69</v>
      </c>
      <c r="G8042" t="s">
        <v>15</v>
      </c>
      <c r="H8042">
        <v>281000</v>
      </c>
      <c r="I8042" t="s">
        <v>670</v>
      </c>
      <c r="J8042" s="7">
        <v>46</v>
      </c>
      <c r="K8042" t="s">
        <v>27</v>
      </c>
      <c r="L8042" t="s">
        <v>28</v>
      </c>
      <c r="M8042" t="str">
        <f t="shared" si="125"/>
        <v>Wed</v>
      </c>
      <c r="N8042" t="str">
        <f>VLOOKUP(Query1[[#This Row],[Age]],'Age Group Vlookup'!B$3:C$6,2,TRUE)</f>
        <v>40-49</v>
      </c>
    </row>
    <row r="8043" spans="1:14" x14ac:dyDescent="0.3">
      <c r="A8043" t="s">
        <v>9057</v>
      </c>
      <c r="B8043" s="1">
        <v>42451</v>
      </c>
      <c r="C8043" t="s">
        <v>334</v>
      </c>
      <c r="D8043">
        <v>148</v>
      </c>
      <c r="E8043" t="s">
        <v>77</v>
      </c>
      <c r="G8043" t="s">
        <v>17</v>
      </c>
      <c r="H8043">
        <v>16000</v>
      </c>
      <c r="I8043" t="s">
        <v>335</v>
      </c>
      <c r="J8043" s="7">
        <v>26</v>
      </c>
      <c r="K8043" t="s">
        <v>17</v>
      </c>
      <c r="L8043" t="s">
        <v>18</v>
      </c>
      <c r="M8043" t="str">
        <f t="shared" si="125"/>
        <v>Tue</v>
      </c>
      <c r="N8043" t="str">
        <f>VLOOKUP(Query1[[#This Row],[Age]],'Age Group Vlookup'!B$3:C$6,2,TRUE)</f>
        <v>20-29</v>
      </c>
    </row>
    <row r="8044" spans="1:14" x14ac:dyDescent="0.3">
      <c r="A8044" t="s">
        <v>9058</v>
      </c>
      <c r="B8044" s="1">
        <v>42602</v>
      </c>
      <c r="C8044" t="s">
        <v>1158</v>
      </c>
      <c r="D8044">
        <v>18360</v>
      </c>
      <c r="E8044" t="s">
        <v>108</v>
      </c>
      <c r="G8044" t="s">
        <v>15</v>
      </c>
      <c r="H8044">
        <v>721000</v>
      </c>
      <c r="I8044" t="s">
        <v>1159</v>
      </c>
      <c r="J8044" s="7">
        <v>47</v>
      </c>
      <c r="K8044" t="s">
        <v>17</v>
      </c>
      <c r="L8044" t="s">
        <v>18</v>
      </c>
      <c r="M8044" t="str">
        <f t="shared" si="125"/>
        <v>Sat</v>
      </c>
      <c r="N8044" t="str">
        <f>VLOOKUP(Query1[[#This Row],[Age]],'Age Group Vlookup'!B$3:C$6,2,TRUE)</f>
        <v>40-49</v>
      </c>
    </row>
    <row r="8045" spans="1:14" x14ac:dyDescent="0.3">
      <c r="A8045" t="s">
        <v>9059</v>
      </c>
      <c r="B8045" s="1">
        <v>42647</v>
      </c>
      <c r="C8045" t="s">
        <v>101</v>
      </c>
      <c r="D8045">
        <v>48220</v>
      </c>
      <c r="E8045" t="s">
        <v>133</v>
      </c>
      <c r="G8045" t="s">
        <v>17</v>
      </c>
      <c r="H8045">
        <v>13000</v>
      </c>
      <c r="I8045" t="s">
        <v>102</v>
      </c>
      <c r="J8045" s="7">
        <v>30</v>
      </c>
      <c r="K8045" t="s">
        <v>32</v>
      </c>
      <c r="L8045" t="s">
        <v>33</v>
      </c>
      <c r="M8045" t="str">
        <f t="shared" si="125"/>
        <v>Tue</v>
      </c>
      <c r="N8045" t="str">
        <f>VLOOKUP(Query1[[#This Row],[Age]],'Age Group Vlookup'!B$3:C$6,2,TRUE)</f>
        <v>30-39</v>
      </c>
    </row>
    <row r="8046" spans="1:14" x14ac:dyDescent="0.3">
      <c r="A8046" t="s">
        <v>9060</v>
      </c>
      <c r="B8046" s="1">
        <v>42735</v>
      </c>
      <c r="C8046" t="s">
        <v>1474</v>
      </c>
      <c r="D8046">
        <v>16375</v>
      </c>
      <c r="E8046" t="s">
        <v>133</v>
      </c>
      <c r="G8046" t="s">
        <v>32</v>
      </c>
      <c r="H8046">
        <v>142000</v>
      </c>
      <c r="I8046" t="s">
        <v>1475</v>
      </c>
      <c r="J8046" s="7">
        <v>20</v>
      </c>
      <c r="K8046" t="s">
        <v>32</v>
      </c>
      <c r="L8046" t="s">
        <v>33</v>
      </c>
      <c r="M8046" t="str">
        <f t="shared" si="125"/>
        <v>Sat</v>
      </c>
      <c r="N8046" t="str">
        <f>VLOOKUP(Query1[[#This Row],[Age]],'Age Group Vlookup'!B$3:C$6,2,TRUE)</f>
        <v>20-29</v>
      </c>
    </row>
    <row r="8047" spans="1:14" x14ac:dyDescent="0.3">
      <c r="A8047" t="s">
        <v>9061</v>
      </c>
      <c r="B8047" s="1">
        <v>42571</v>
      </c>
      <c r="C8047" t="s">
        <v>198</v>
      </c>
      <c r="D8047">
        <v>28014</v>
      </c>
      <c r="E8047" t="s">
        <v>43</v>
      </c>
      <c r="G8047" t="s">
        <v>15</v>
      </c>
      <c r="H8047">
        <v>740000</v>
      </c>
      <c r="I8047" t="s">
        <v>199</v>
      </c>
      <c r="J8047" s="7">
        <v>35</v>
      </c>
      <c r="K8047" t="s">
        <v>27</v>
      </c>
      <c r="L8047" t="s">
        <v>28</v>
      </c>
      <c r="M8047" t="str">
        <f t="shared" si="125"/>
        <v>Wed</v>
      </c>
      <c r="N8047" t="str">
        <f>VLOOKUP(Query1[[#This Row],[Age]],'Age Group Vlookup'!B$3:C$6,2,TRUE)</f>
        <v>30-39</v>
      </c>
    </row>
    <row r="8048" spans="1:14" x14ac:dyDescent="0.3">
      <c r="A8048" t="s">
        <v>9062</v>
      </c>
      <c r="B8048" s="1">
        <v>42514</v>
      </c>
      <c r="C8048" t="s">
        <v>1005</v>
      </c>
      <c r="D8048">
        <v>16870</v>
      </c>
      <c r="E8048" t="s">
        <v>54</v>
      </c>
      <c r="G8048" t="s">
        <v>15</v>
      </c>
      <c r="H8048">
        <v>672000</v>
      </c>
      <c r="I8048" t="s">
        <v>1006</v>
      </c>
      <c r="J8048" s="7">
        <v>25</v>
      </c>
      <c r="K8048" t="s">
        <v>27</v>
      </c>
      <c r="L8048" t="s">
        <v>28</v>
      </c>
      <c r="M8048" t="str">
        <f t="shared" si="125"/>
        <v>Tue</v>
      </c>
      <c r="N8048" t="str">
        <f>VLOOKUP(Query1[[#This Row],[Age]],'Age Group Vlookup'!B$3:C$6,2,TRUE)</f>
        <v>20-29</v>
      </c>
    </row>
    <row r="8049" spans="1:14" x14ac:dyDescent="0.3">
      <c r="A8049" t="s">
        <v>9063</v>
      </c>
      <c r="B8049" s="1">
        <v>42501</v>
      </c>
      <c r="C8049" t="s">
        <v>1669</v>
      </c>
      <c r="D8049">
        <v>40762</v>
      </c>
      <c r="E8049" t="s">
        <v>137</v>
      </c>
      <c r="G8049" t="s">
        <v>15</v>
      </c>
      <c r="H8049">
        <v>401000</v>
      </c>
      <c r="I8049" t="s">
        <v>1670</v>
      </c>
      <c r="J8049" s="7">
        <v>34</v>
      </c>
      <c r="K8049" t="s">
        <v>17</v>
      </c>
      <c r="L8049" t="s">
        <v>18</v>
      </c>
      <c r="M8049" t="str">
        <f t="shared" si="125"/>
        <v>Wed</v>
      </c>
      <c r="N8049" t="str">
        <f>VLOOKUP(Query1[[#This Row],[Age]],'Age Group Vlookup'!B$3:C$6,2,TRUE)</f>
        <v>30-39</v>
      </c>
    </row>
    <row r="8050" spans="1:14" x14ac:dyDescent="0.3">
      <c r="A8050" t="s">
        <v>9064</v>
      </c>
      <c r="B8050" s="1">
        <v>42649</v>
      </c>
      <c r="C8050" t="s">
        <v>328</v>
      </c>
      <c r="D8050">
        <v>4702</v>
      </c>
      <c r="E8050" t="s">
        <v>133</v>
      </c>
      <c r="G8050" t="s">
        <v>32</v>
      </c>
      <c r="H8050">
        <v>148000</v>
      </c>
      <c r="I8050" t="s">
        <v>329</v>
      </c>
      <c r="J8050" s="7">
        <v>24</v>
      </c>
      <c r="K8050" t="s">
        <v>27</v>
      </c>
      <c r="L8050" t="s">
        <v>28</v>
      </c>
      <c r="M8050" t="str">
        <f t="shared" si="125"/>
        <v>Thu</v>
      </c>
      <c r="N8050" t="str">
        <f>VLOOKUP(Query1[[#This Row],[Age]],'Age Group Vlookup'!B$3:C$6,2,TRUE)</f>
        <v>20-29</v>
      </c>
    </row>
    <row r="8051" spans="1:14" x14ac:dyDescent="0.3">
      <c r="A8051" t="s">
        <v>9065</v>
      </c>
      <c r="B8051" s="1">
        <v>42560</v>
      </c>
      <c r="C8051" t="s">
        <v>771</v>
      </c>
      <c r="D8051">
        <v>34155</v>
      </c>
      <c r="E8051" t="s">
        <v>137</v>
      </c>
      <c r="G8051" t="s">
        <v>32</v>
      </c>
      <c r="H8051">
        <v>172000</v>
      </c>
      <c r="I8051" t="s">
        <v>772</v>
      </c>
      <c r="J8051" s="7">
        <v>22</v>
      </c>
      <c r="K8051" t="s">
        <v>27</v>
      </c>
      <c r="L8051" t="s">
        <v>28</v>
      </c>
      <c r="M8051" t="str">
        <f t="shared" si="125"/>
        <v>Sat</v>
      </c>
      <c r="N8051" t="str">
        <f>VLOOKUP(Query1[[#This Row],[Age]],'Age Group Vlookup'!B$3:C$6,2,TRUE)</f>
        <v>20-29</v>
      </c>
    </row>
    <row r="8052" spans="1:14" x14ac:dyDescent="0.3">
      <c r="A8052" t="s">
        <v>9066</v>
      </c>
      <c r="B8052" s="1">
        <v>42586</v>
      </c>
      <c r="C8052" t="s">
        <v>1795</v>
      </c>
      <c r="D8052">
        <v>21532</v>
      </c>
      <c r="E8052" t="s">
        <v>69</v>
      </c>
      <c r="G8052" t="s">
        <v>17</v>
      </c>
      <c r="H8052">
        <v>48000</v>
      </c>
      <c r="I8052" t="s">
        <v>1796</v>
      </c>
      <c r="J8052" s="7">
        <v>41</v>
      </c>
      <c r="K8052" t="s">
        <v>32</v>
      </c>
      <c r="L8052" t="s">
        <v>33</v>
      </c>
      <c r="M8052" t="str">
        <f t="shared" si="125"/>
        <v>Thu</v>
      </c>
      <c r="N8052" t="str">
        <f>VLOOKUP(Query1[[#This Row],[Age]],'Age Group Vlookup'!B$3:C$6,2,TRUE)</f>
        <v>40-49</v>
      </c>
    </row>
    <row r="8053" spans="1:14" x14ac:dyDescent="0.3">
      <c r="A8053" t="s">
        <v>9067</v>
      </c>
      <c r="B8053" s="1">
        <v>42581</v>
      </c>
      <c r="C8053" t="s">
        <v>951</v>
      </c>
      <c r="D8053">
        <v>43366</v>
      </c>
      <c r="E8053" t="s">
        <v>69</v>
      </c>
      <c r="G8053" t="s">
        <v>17</v>
      </c>
      <c r="H8053">
        <v>20000</v>
      </c>
      <c r="I8053" t="s">
        <v>952</v>
      </c>
      <c r="J8053" s="7">
        <v>45</v>
      </c>
      <c r="K8053" t="s">
        <v>32</v>
      </c>
      <c r="L8053" t="s">
        <v>33</v>
      </c>
      <c r="M8053" t="str">
        <f t="shared" si="125"/>
        <v>Sat</v>
      </c>
      <c r="N8053" t="str">
        <f>VLOOKUP(Query1[[#This Row],[Age]],'Age Group Vlookup'!B$3:C$6,2,TRUE)</f>
        <v>40-49</v>
      </c>
    </row>
    <row r="8054" spans="1:14" x14ac:dyDescent="0.3">
      <c r="A8054" t="s">
        <v>9068</v>
      </c>
      <c r="B8054" s="1">
        <v>42517</v>
      </c>
      <c r="C8054" t="s">
        <v>444</v>
      </c>
      <c r="D8054">
        <v>2732</v>
      </c>
      <c r="E8054" t="s">
        <v>43</v>
      </c>
      <c r="G8054" t="s">
        <v>17</v>
      </c>
      <c r="H8054">
        <v>17000</v>
      </c>
      <c r="I8054" t="s">
        <v>445</v>
      </c>
      <c r="J8054" s="7">
        <v>45</v>
      </c>
      <c r="K8054" t="s">
        <v>27</v>
      </c>
      <c r="L8054" t="s">
        <v>28</v>
      </c>
      <c r="M8054" t="str">
        <f t="shared" si="125"/>
        <v>Fri</v>
      </c>
      <c r="N8054" t="str">
        <f>VLOOKUP(Query1[[#This Row],[Age]],'Age Group Vlookup'!B$3:C$6,2,TRUE)</f>
        <v>40-49</v>
      </c>
    </row>
    <row r="8055" spans="1:14" x14ac:dyDescent="0.3">
      <c r="A8055" t="s">
        <v>9069</v>
      </c>
      <c r="B8055" s="1">
        <v>42603</v>
      </c>
      <c r="C8055" t="s">
        <v>575</v>
      </c>
      <c r="D8055">
        <v>6801</v>
      </c>
      <c r="E8055" t="s">
        <v>43</v>
      </c>
      <c r="G8055" t="s">
        <v>17</v>
      </c>
      <c r="H8055">
        <v>45000</v>
      </c>
      <c r="I8055" t="s">
        <v>576</v>
      </c>
      <c r="J8055" s="7">
        <v>49</v>
      </c>
      <c r="K8055" t="s">
        <v>27</v>
      </c>
      <c r="L8055" t="s">
        <v>28</v>
      </c>
      <c r="M8055" t="str">
        <f t="shared" si="125"/>
        <v>Sun</v>
      </c>
      <c r="N8055" t="str">
        <f>VLOOKUP(Query1[[#This Row],[Age]],'Age Group Vlookup'!B$3:C$6,2,TRUE)</f>
        <v>40-49</v>
      </c>
    </row>
    <row r="8056" spans="1:14" x14ac:dyDescent="0.3">
      <c r="A8056" t="s">
        <v>9070</v>
      </c>
      <c r="B8056" s="1">
        <v>42496</v>
      </c>
      <c r="C8056" t="s">
        <v>955</v>
      </c>
      <c r="D8056">
        <v>35609</v>
      </c>
      <c r="E8056" t="s">
        <v>43</v>
      </c>
      <c r="G8056" t="s">
        <v>32</v>
      </c>
      <c r="H8056">
        <v>180000</v>
      </c>
      <c r="I8056" t="s">
        <v>956</v>
      </c>
      <c r="J8056" s="7">
        <v>48</v>
      </c>
      <c r="K8056" t="s">
        <v>27</v>
      </c>
      <c r="L8056" t="s">
        <v>28</v>
      </c>
      <c r="M8056" t="str">
        <f t="shared" si="125"/>
        <v>Fri</v>
      </c>
      <c r="N8056" t="str">
        <f>VLOOKUP(Query1[[#This Row],[Age]],'Age Group Vlookup'!B$3:C$6,2,TRUE)</f>
        <v>40-49</v>
      </c>
    </row>
    <row r="8057" spans="1:14" x14ac:dyDescent="0.3">
      <c r="A8057" t="s">
        <v>9071</v>
      </c>
      <c r="B8057" s="1">
        <v>42447</v>
      </c>
      <c r="C8057" t="s">
        <v>643</v>
      </c>
      <c r="D8057">
        <v>18697</v>
      </c>
      <c r="E8057" t="s">
        <v>133</v>
      </c>
      <c r="G8057" t="s">
        <v>32</v>
      </c>
      <c r="H8057">
        <v>102000</v>
      </c>
      <c r="I8057" t="s">
        <v>644</v>
      </c>
      <c r="J8057" s="7">
        <v>27</v>
      </c>
      <c r="K8057" t="s">
        <v>17</v>
      </c>
      <c r="L8057" t="s">
        <v>18</v>
      </c>
      <c r="M8057" t="str">
        <f t="shared" si="125"/>
        <v>Fri</v>
      </c>
      <c r="N8057" t="str">
        <f>VLOOKUP(Query1[[#This Row],[Age]],'Age Group Vlookup'!B$3:C$6,2,TRUE)</f>
        <v>20-29</v>
      </c>
    </row>
    <row r="8058" spans="1:14" x14ac:dyDescent="0.3">
      <c r="A8058" t="s">
        <v>9072</v>
      </c>
      <c r="B8058" s="1">
        <v>42631</v>
      </c>
      <c r="C8058" t="s">
        <v>1020</v>
      </c>
      <c r="D8058">
        <v>41836</v>
      </c>
      <c r="E8058" t="s">
        <v>58</v>
      </c>
      <c r="G8058" t="s">
        <v>15</v>
      </c>
      <c r="H8058">
        <v>608000</v>
      </c>
      <c r="I8058" t="s">
        <v>1021</v>
      </c>
      <c r="J8058" s="7">
        <v>28</v>
      </c>
      <c r="K8058" t="s">
        <v>17</v>
      </c>
      <c r="L8058" t="s">
        <v>18</v>
      </c>
      <c r="M8058" t="str">
        <f t="shared" si="125"/>
        <v>Sun</v>
      </c>
      <c r="N8058" t="str">
        <f>VLOOKUP(Query1[[#This Row],[Age]],'Age Group Vlookup'!B$3:C$6,2,TRUE)</f>
        <v>20-29</v>
      </c>
    </row>
    <row r="8059" spans="1:14" x14ac:dyDescent="0.3">
      <c r="A8059" t="s">
        <v>9073</v>
      </c>
      <c r="B8059" s="1">
        <v>42393</v>
      </c>
      <c r="C8059" t="s">
        <v>1829</v>
      </c>
      <c r="D8059">
        <v>26673</v>
      </c>
      <c r="E8059" t="s">
        <v>21</v>
      </c>
      <c r="G8059" t="s">
        <v>32</v>
      </c>
      <c r="H8059">
        <v>79000</v>
      </c>
      <c r="I8059" t="s">
        <v>1541</v>
      </c>
      <c r="J8059" s="7">
        <v>45</v>
      </c>
      <c r="K8059" t="s">
        <v>17</v>
      </c>
      <c r="L8059" t="s">
        <v>18</v>
      </c>
      <c r="M8059" t="str">
        <f t="shared" si="125"/>
        <v>Sun</v>
      </c>
      <c r="N8059" t="str">
        <f>VLOOKUP(Query1[[#This Row],[Age]],'Age Group Vlookup'!B$3:C$6,2,TRUE)</f>
        <v>40-49</v>
      </c>
    </row>
    <row r="8060" spans="1:14" x14ac:dyDescent="0.3">
      <c r="A8060" t="s">
        <v>9074</v>
      </c>
      <c r="B8060" s="1">
        <v>42486</v>
      </c>
      <c r="C8060" t="s">
        <v>724</v>
      </c>
      <c r="D8060">
        <v>43005</v>
      </c>
      <c r="E8060" t="s">
        <v>58</v>
      </c>
      <c r="G8060" t="s">
        <v>17</v>
      </c>
      <c r="H8060">
        <v>14000</v>
      </c>
      <c r="I8060" t="s">
        <v>725</v>
      </c>
      <c r="J8060" s="7">
        <v>25</v>
      </c>
      <c r="K8060" t="s">
        <v>27</v>
      </c>
      <c r="L8060" t="s">
        <v>28</v>
      </c>
      <c r="M8060" t="str">
        <f t="shared" si="125"/>
        <v>Tue</v>
      </c>
      <c r="N8060" t="str">
        <f>VLOOKUP(Query1[[#This Row],[Age]],'Age Group Vlookup'!B$3:C$6,2,TRUE)</f>
        <v>20-29</v>
      </c>
    </row>
    <row r="8061" spans="1:14" x14ac:dyDescent="0.3">
      <c r="A8061" t="s">
        <v>9075</v>
      </c>
      <c r="B8061" s="1">
        <v>42677</v>
      </c>
      <c r="C8061" t="s">
        <v>1121</v>
      </c>
      <c r="D8061">
        <v>35473</v>
      </c>
      <c r="E8061" t="s">
        <v>25</v>
      </c>
      <c r="G8061" t="s">
        <v>32</v>
      </c>
      <c r="H8061">
        <v>191000</v>
      </c>
      <c r="I8061" t="s">
        <v>1122</v>
      </c>
      <c r="J8061" s="7">
        <v>21</v>
      </c>
      <c r="K8061" t="s">
        <v>27</v>
      </c>
      <c r="L8061" t="s">
        <v>28</v>
      </c>
      <c r="M8061" t="str">
        <f t="shared" si="125"/>
        <v>Thu</v>
      </c>
      <c r="N8061" t="str">
        <f>VLOOKUP(Query1[[#This Row],[Age]],'Age Group Vlookup'!B$3:C$6,2,TRUE)</f>
        <v>20-29</v>
      </c>
    </row>
    <row r="8062" spans="1:14" x14ac:dyDescent="0.3">
      <c r="A8062" t="s">
        <v>9076</v>
      </c>
      <c r="B8062" s="1">
        <v>42492</v>
      </c>
      <c r="C8062" t="s">
        <v>1265</v>
      </c>
      <c r="D8062">
        <v>5650</v>
      </c>
      <c r="E8062" t="s">
        <v>108</v>
      </c>
      <c r="G8062" t="s">
        <v>15</v>
      </c>
      <c r="H8062">
        <v>719000</v>
      </c>
      <c r="I8062" t="s">
        <v>1266</v>
      </c>
      <c r="J8062" s="7">
        <v>47</v>
      </c>
      <c r="K8062" t="s">
        <v>17</v>
      </c>
      <c r="L8062" t="s">
        <v>18</v>
      </c>
      <c r="M8062" t="str">
        <f t="shared" si="125"/>
        <v>Mon</v>
      </c>
      <c r="N8062" t="str">
        <f>VLOOKUP(Query1[[#This Row],[Age]],'Age Group Vlookup'!B$3:C$6,2,TRUE)</f>
        <v>40-49</v>
      </c>
    </row>
    <row r="8063" spans="1:14" x14ac:dyDescent="0.3">
      <c r="A8063" t="s">
        <v>9077</v>
      </c>
      <c r="B8063" s="1">
        <v>42721</v>
      </c>
      <c r="C8063" t="s">
        <v>490</v>
      </c>
      <c r="D8063">
        <v>3843</v>
      </c>
      <c r="E8063" t="s">
        <v>25</v>
      </c>
      <c r="G8063" t="s">
        <v>15</v>
      </c>
      <c r="H8063">
        <v>204000</v>
      </c>
      <c r="I8063" t="s">
        <v>491</v>
      </c>
      <c r="J8063" s="7">
        <v>36</v>
      </c>
      <c r="K8063" t="s">
        <v>32</v>
      </c>
      <c r="L8063" t="s">
        <v>33</v>
      </c>
      <c r="M8063" t="str">
        <f t="shared" si="125"/>
        <v>Sat</v>
      </c>
      <c r="N8063" t="str">
        <f>VLOOKUP(Query1[[#This Row],[Age]],'Age Group Vlookup'!B$3:C$6,2,TRUE)</f>
        <v>30-39</v>
      </c>
    </row>
    <row r="8064" spans="1:14" x14ac:dyDescent="0.3">
      <c r="A8064" t="s">
        <v>9078</v>
      </c>
      <c r="B8064" s="1">
        <v>42530</v>
      </c>
      <c r="C8064" t="s">
        <v>1484</v>
      </c>
      <c r="D8064">
        <v>8393</v>
      </c>
      <c r="E8064" t="s">
        <v>25</v>
      </c>
      <c r="G8064" t="s">
        <v>32</v>
      </c>
      <c r="H8064">
        <v>58000</v>
      </c>
      <c r="I8064" t="s">
        <v>1485</v>
      </c>
      <c r="J8064" s="7">
        <v>42</v>
      </c>
      <c r="K8064" t="s">
        <v>27</v>
      </c>
      <c r="L8064" t="s">
        <v>28</v>
      </c>
      <c r="M8064" t="str">
        <f t="shared" si="125"/>
        <v>Thu</v>
      </c>
      <c r="N8064" t="str">
        <f>VLOOKUP(Query1[[#This Row],[Age]],'Age Group Vlookup'!B$3:C$6,2,TRUE)</f>
        <v>40-49</v>
      </c>
    </row>
    <row r="8065" spans="1:14" x14ac:dyDescent="0.3">
      <c r="A8065" t="s">
        <v>9079</v>
      </c>
      <c r="B8065" s="1">
        <v>42651</v>
      </c>
      <c r="C8065" t="s">
        <v>1660</v>
      </c>
      <c r="D8065">
        <v>5159</v>
      </c>
      <c r="E8065" t="s">
        <v>62</v>
      </c>
      <c r="G8065" t="s">
        <v>17</v>
      </c>
      <c r="H8065">
        <v>5000</v>
      </c>
      <c r="I8065" t="s">
        <v>1661</v>
      </c>
      <c r="J8065" s="7">
        <v>32</v>
      </c>
      <c r="K8065" t="s">
        <v>32</v>
      </c>
      <c r="L8065" t="s">
        <v>33</v>
      </c>
      <c r="M8065" t="str">
        <f t="shared" si="125"/>
        <v>Sat</v>
      </c>
      <c r="N8065" t="str">
        <f>VLOOKUP(Query1[[#This Row],[Age]],'Age Group Vlookup'!B$3:C$6,2,TRUE)</f>
        <v>30-39</v>
      </c>
    </row>
    <row r="8066" spans="1:14" x14ac:dyDescent="0.3">
      <c r="A8066" t="s">
        <v>9080</v>
      </c>
      <c r="B8066" s="1">
        <v>42636</v>
      </c>
      <c r="C8066" t="s">
        <v>80</v>
      </c>
      <c r="D8066">
        <v>47619</v>
      </c>
      <c r="E8066" t="s">
        <v>36</v>
      </c>
      <c r="G8066" t="s">
        <v>32</v>
      </c>
      <c r="H8066">
        <v>196000</v>
      </c>
      <c r="I8066" t="s">
        <v>81</v>
      </c>
      <c r="J8066" s="7">
        <v>30</v>
      </c>
      <c r="K8066" t="s">
        <v>32</v>
      </c>
      <c r="L8066" t="s">
        <v>33</v>
      </c>
      <c r="M8066" t="str">
        <f t="shared" ref="M8066:M8129" si="126">TEXT(B8066,"ddd")</f>
        <v>Fri</v>
      </c>
      <c r="N8066" t="str">
        <f>VLOOKUP(Query1[[#This Row],[Age]],'Age Group Vlookup'!B$3:C$6,2,TRUE)</f>
        <v>30-39</v>
      </c>
    </row>
    <row r="8067" spans="1:14" x14ac:dyDescent="0.3">
      <c r="A8067" t="s">
        <v>9081</v>
      </c>
      <c r="B8067" s="1">
        <v>42373</v>
      </c>
      <c r="C8067" t="s">
        <v>683</v>
      </c>
      <c r="D8067">
        <v>45379</v>
      </c>
      <c r="E8067" t="s">
        <v>25</v>
      </c>
      <c r="G8067" t="s">
        <v>15</v>
      </c>
      <c r="H8067">
        <v>129000</v>
      </c>
      <c r="I8067" t="s">
        <v>684</v>
      </c>
      <c r="J8067" s="7">
        <v>49</v>
      </c>
      <c r="K8067" t="s">
        <v>32</v>
      </c>
      <c r="L8067" t="s">
        <v>33</v>
      </c>
      <c r="M8067" t="str">
        <f t="shared" si="126"/>
        <v>Mon</v>
      </c>
      <c r="N8067" t="str">
        <f>VLOOKUP(Query1[[#This Row],[Age]],'Age Group Vlookup'!B$3:C$6,2,TRUE)</f>
        <v>40-49</v>
      </c>
    </row>
    <row r="8068" spans="1:14" x14ac:dyDescent="0.3">
      <c r="A8068" t="s">
        <v>9082</v>
      </c>
      <c r="B8068" s="1">
        <v>42546</v>
      </c>
      <c r="C8068" t="s">
        <v>1271</v>
      </c>
      <c r="D8068">
        <v>7484</v>
      </c>
      <c r="E8068" t="s">
        <v>14</v>
      </c>
      <c r="G8068" t="s">
        <v>15</v>
      </c>
      <c r="H8068">
        <v>605000</v>
      </c>
      <c r="I8068" t="s">
        <v>1272</v>
      </c>
      <c r="J8068" s="7">
        <v>29</v>
      </c>
      <c r="K8068" t="s">
        <v>32</v>
      </c>
      <c r="L8068" t="s">
        <v>33</v>
      </c>
      <c r="M8068" t="str">
        <f t="shared" si="126"/>
        <v>Sat</v>
      </c>
      <c r="N8068" t="str">
        <f>VLOOKUP(Query1[[#This Row],[Age]],'Age Group Vlookup'!B$3:C$6,2,TRUE)</f>
        <v>20-29</v>
      </c>
    </row>
    <row r="8069" spans="1:14" x14ac:dyDescent="0.3">
      <c r="A8069" t="s">
        <v>9083</v>
      </c>
      <c r="B8069" s="1">
        <v>42576</v>
      </c>
      <c r="C8069" t="s">
        <v>980</v>
      </c>
      <c r="D8069">
        <v>6722</v>
      </c>
      <c r="E8069" t="s">
        <v>133</v>
      </c>
      <c r="G8069" t="s">
        <v>17</v>
      </c>
      <c r="H8069">
        <v>4000</v>
      </c>
      <c r="I8069" t="s">
        <v>981</v>
      </c>
      <c r="J8069" s="7">
        <v>40</v>
      </c>
      <c r="K8069" t="s">
        <v>17</v>
      </c>
      <c r="L8069" t="s">
        <v>18</v>
      </c>
      <c r="M8069" t="str">
        <f t="shared" si="126"/>
        <v>Mon</v>
      </c>
      <c r="N8069" t="str">
        <f>VLOOKUP(Query1[[#This Row],[Age]],'Age Group Vlookup'!B$3:C$6,2,TRUE)</f>
        <v>40-49</v>
      </c>
    </row>
    <row r="8070" spans="1:14" x14ac:dyDescent="0.3">
      <c r="A8070" t="s">
        <v>9084</v>
      </c>
      <c r="B8070" s="1">
        <v>42466</v>
      </c>
      <c r="C8070" t="s">
        <v>276</v>
      </c>
      <c r="D8070">
        <v>23029</v>
      </c>
      <c r="E8070" t="s">
        <v>14</v>
      </c>
      <c r="G8070" t="s">
        <v>32</v>
      </c>
      <c r="H8070">
        <v>74000</v>
      </c>
      <c r="I8070" t="s">
        <v>277</v>
      </c>
      <c r="J8070" s="7">
        <v>41</v>
      </c>
      <c r="K8070" t="s">
        <v>32</v>
      </c>
      <c r="L8070" t="s">
        <v>33</v>
      </c>
      <c r="M8070" t="str">
        <f t="shared" si="126"/>
        <v>Wed</v>
      </c>
      <c r="N8070" t="str">
        <f>VLOOKUP(Query1[[#This Row],[Age]],'Age Group Vlookup'!B$3:C$6,2,TRUE)</f>
        <v>40-49</v>
      </c>
    </row>
    <row r="8071" spans="1:14" x14ac:dyDescent="0.3">
      <c r="A8071" t="s">
        <v>9085</v>
      </c>
      <c r="B8071" s="1">
        <v>42442</v>
      </c>
      <c r="C8071" t="s">
        <v>1674</v>
      </c>
      <c r="D8071">
        <v>46208</v>
      </c>
      <c r="E8071" t="s">
        <v>25</v>
      </c>
      <c r="G8071" t="s">
        <v>17</v>
      </c>
      <c r="H8071">
        <v>30000</v>
      </c>
      <c r="I8071" t="s">
        <v>1675</v>
      </c>
      <c r="J8071" s="7">
        <v>48</v>
      </c>
      <c r="K8071" t="s">
        <v>32</v>
      </c>
      <c r="L8071" t="s">
        <v>33</v>
      </c>
      <c r="M8071" t="str">
        <f t="shared" si="126"/>
        <v>Sun</v>
      </c>
      <c r="N8071" t="str">
        <f>VLOOKUP(Query1[[#This Row],[Age]],'Age Group Vlookup'!B$3:C$6,2,TRUE)</f>
        <v>40-49</v>
      </c>
    </row>
    <row r="8072" spans="1:14" x14ac:dyDescent="0.3">
      <c r="A8072" t="s">
        <v>9086</v>
      </c>
      <c r="B8072" s="1">
        <v>42609</v>
      </c>
      <c r="C8072" t="s">
        <v>409</v>
      </c>
      <c r="D8072">
        <v>969</v>
      </c>
      <c r="E8072" t="s">
        <v>69</v>
      </c>
      <c r="G8072" t="s">
        <v>15</v>
      </c>
      <c r="H8072">
        <v>829000</v>
      </c>
      <c r="I8072" t="s">
        <v>410</v>
      </c>
      <c r="J8072" s="7">
        <v>34</v>
      </c>
      <c r="K8072" t="s">
        <v>17</v>
      </c>
      <c r="L8072" t="s">
        <v>18</v>
      </c>
      <c r="M8072" t="str">
        <f t="shared" si="126"/>
        <v>Sat</v>
      </c>
      <c r="N8072" t="str">
        <f>VLOOKUP(Query1[[#This Row],[Age]],'Age Group Vlookup'!B$3:C$6,2,TRUE)</f>
        <v>30-39</v>
      </c>
    </row>
    <row r="8073" spans="1:14" x14ac:dyDescent="0.3">
      <c r="A8073" t="s">
        <v>9087</v>
      </c>
      <c r="B8073" s="1">
        <v>42580</v>
      </c>
      <c r="C8073" t="s">
        <v>556</v>
      </c>
      <c r="D8073">
        <v>23604</v>
      </c>
      <c r="E8073" t="s">
        <v>108</v>
      </c>
      <c r="G8073" t="s">
        <v>17</v>
      </c>
      <c r="H8073">
        <v>2000</v>
      </c>
      <c r="I8073" t="s">
        <v>557</v>
      </c>
      <c r="J8073" s="7">
        <v>23</v>
      </c>
      <c r="K8073" t="s">
        <v>27</v>
      </c>
      <c r="L8073" t="s">
        <v>28</v>
      </c>
      <c r="M8073" t="str">
        <f t="shared" si="126"/>
        <v>Fri</v>
      </c>
      <c r="N8073" t="str">
        <f>VLOOKUP(Query1[[#This Row],[Age]],'Age Group Vlookup'!B$3:C$6,2,TRUE)</f>
        <v>20-29</v>
      </c>
    </row>
    <row r="8074" spans="1:14" x14ac:dyDescent="0.3">
      <c r="A8074" t="s">
        <v>9088</v>
      </c>
      <c r="B8074" s="1">
        <v>42500</v>
      </c>
      <c r="C8074" t="s">
        <v>225</v>
      </c>
      <c r="D8074">
        <v>5526</v>
      </c>
      <c r="E8074" t="s">
        <v>14</v>
      </c>
      <c r="G8074" t="s">
        <v>15</v>
      </c>
      <c r="H8074">
        <v>509000</v>
      </c>
      <c r="I8074" t="s">
        <v>226</v>
      </c>
      <c r="J8074" s="7">
        <v>32</v>
      </c>
      <c r="K8074" t="s">
        <v>27</v>
      </c>
      <c r="L8074" t="s">
        <v>28</v>
      </c>
      <c r="M8074" t="str">
        <f t="shared" si="126"/>
        <v>Tue</v>
      </c>
      <c r="N8074" t="str">
        <f>VLOOKUP(Query1[[#This Row],[Age]],'Age Group Vlookup'!B$3:C$6,2,TRUE)</f>
        <v>30-39</v>
      </c>
    </row>
    <row r="8075" spans="1:14" x14ac:dyDescent="0.3">
      <c r="A8075" t="s">
        <v>9089</v>
      </c>
      <c r="B8075" s="1">
        <v>42574</v>
      </c>
      <c r="C8075" t="s">
        <v>2596</v>
      </c>
      <c r="D8075">
        <v>40370</v>
      </c>
      <c r="E8075" t="s">
        <v>133</v>
      </c>
      <c r="G8075" t="s">
        <v>17</v>
      </c>
      <c r="H8075">
        <v>47000</v>
      </c>
      <c r="I8075" t="s">
        <v>2597</v>
      </c>
      <c r="J8075" s="7">
        <v>23</v>
      </c>
      <c r="K8075" t="s">
        <v>27</v>
      </c>
      <c r="L8075" t="s">
        <v>28</v>
      </c>
      <c r="M8075" t="str">
        <f t="shared" si="126"/>
        <v>Sat</v>
      </c>
      <c r="N8075" t="str">
        <f>VLOOKUP(Query1[[#This Row],[Age]],'Age Group Vlookup'!B$3:C$6,2,TRUE)</f>
        <v>20-29</v>
      </c>
    </row>
    <row r="8076" spans="1:14" x14ac:dyDescent="0.3">
      <c r="A8076" t="s">
        <v>9090</v>
      </c>
      <c r="B8076" s="1">
        <v>42557</v>
      </c>
      <c r="C8076" t="s">
        <v>95</v>
      </c>
      <c r="D8076">
        <v>29016</v>
      </c>
      <c r="E8076" t="s">
        <v>25</v>
      </c>
      <c r="G8076" t="s">
        <v>17</v>
      </c>
      <c r="H8076">
        <v>29000</v>
      </c>
      <c r="I8076" t="s">
        <v>96</v>
      </c>
      <c r="J8076" s="7">
        <v>47</v>
      </c>
      <c r="K8076" t="s">
        <v>17</v>
      </c>
      <c r="L8076" t="s">
        <v>18</v>
      </c>
      <c r="M8076" t="str">
        <f t="shared" si="126"/>
        <v>Wed</v>
      </c>
      <c r="N8076" t="str">
        <f>VLOOKUP(Query1[[#This Row],[Age]],'Age Group Vlookup'!B$3:C$6,2,TRUE)</f>
        <v>40-49</v>
      </c>
    </row>
    <row r="8077" spans="1:14" x14ac:dyDescent="0.3">
      <c r="A8077" t="s">
        <v>9091</v>
      </c>
      <c r="B8077" s="1">
        <v>42696</v>
      </c>
      <c r="C8077" t="s">
        <v>204</v>
      </c>
      <c r="D8077">
        <v>12516</v>
      </c>
      <c r="E8077" t="s">
        <v>25</v>
      </c>
      <c r="G8077" t="s">
        <v>15</v>
      </c>
      <c r="H8077">
        <v>331000</v>
      </c>
      <c r="I8077" t="s">
        <v>205</v>
      </c>
      <c r="J8077" s="7">
        <v>32</v>
      </c>
      <c r="K8077" t="s">
        <v>17</v>
      </c>
      <c r="L8077" t="s">
        <v>18</v>
      </c>
      <c r="M8077" t="str">
        <f t="shared" si="126"/>
        <v>Tue</v>
      </c>
      <c r="N8077" t="str">
        <f>VLOOKUP(Query1[[#This Row],[Age]],'Age Group Vlookup'!B$3:C$6,2,TRUE)</f>
        <v>30-39</v>
      </c>
    </row>
    <row r="8078" spans="1:14" x14ac:dyDescent="0.3">
      <c r="A8078" t="s">
        <v>9092</v>
      </c>
      <c r="B8078" s="1">
        <v>42387</v>
      </c>
      <c r="C8078" t="s">
        <v>1044</v>
      </c>
      <c r="D8078">
        <v>26733</v>
      </c>
      <c r="E8078" t="s">
        <v>43</v>
      </c>
      <c r="G8078" t="s">
        <v>15</v>
      </c>
      <c r="H8078">
        <v>497000</v>
      </c>
      <c r="I8078" t="s">
        <v>1045</v>
      </c>
      <c r="J8078" s="7">
        <v>25</v>
      </c>
      <c r="K8078" t="s">
        <v>17</v>
      </c>
      <c r="L8078" t="s">
        <v>18</v>
      </c>
      <c r="M8078" t="str">
        <f t="shared" si="126"/>
        <v>Mon</v>
      </c>
      <c r="N8078" t="str">
        <f>VLOOKUP(Query1[[#This Row],[Age]],'Age Group Vlookup'!B$3:C$6,2,TRUE)</f>
        <v>20-29</v>
      </c>
    </row>
    <row r="8079" spans="1:14" x14ac:dyDescent="0.3">
      <c r="A8079" t="s">
        <v>9093</v>
      </c>
      <c r="B8079" s="1">
        <v>42609</v>
      </c>
      <c r="C8079" t="s">
        <v>735</v>
      </c>
      <c r="D8079">
        <v>41529</v>
      </c>
      <c r="E8079" t="s">
        <v>108</v>
      </c>
      <c r="G8079" t="s">
        <v>15</v>
      </c>
      <c r="H8079">
        <v>660000</v>
      </c>
      <c r="I8079" t="s">
        <v>736</v>
      </c>
      <c r="J8079" s="7">
        <v>35</v>
      </c>
      <c r="K8079" t="s">
        <v>17</v>
      </c>
      <c r="L8079" t="s">
        <v>18</v>
      </c>
      <c r="M8079" t="str">
        <f t="shared" si="126"/>
        <v>Sat</v>
      </c>
      <c r="N8079" t="str">
        <f>VLOOKUP(Query1[[#This Row],[Age]],'Age Group Vlookup'!B$3:C$6,2,TRUE)</f>
        <v>30-39</v>
      </c>
    </row>
    <row r="8080" spans="1:14" x14ac:dyDescent="0.3">
      <c r="A8080" t="s">
        <v>9094</v>
      </c>
      <c r="B8080" s="1">
        <v>42521</v>
      </c>
      <c r="C8080" t="s">
        <v>216</v>
      </c>
      <c r="D8080">
        <v>2224</v>
      </c>
      <c r="E8080" t="s">
        <v>43</v>
      </c>
      <c r="G8080" t="s">
        <v>17</v>
      </c>
      <c r="H8080">
        <v>6000</v>
      </c>
      <c r="I8080" t="s">
        <v>217</v>
      </c>
      <c r="J8080" s="7">
        <v>42</v>
      </c>
      <c r="K8080" t="s">
        <v>27</v>
      </c>
      <c r="L8080" t="s">
        <v>28</v>
      </c>
      <c r="M8080" t="str">
        <f t="shared" si="126"/>
        <v>Tue</v>
      </c>
      <c r="N8080" t="str">
        <f>VLOOKUP(Query1[[#This Row],[Age]],'Age Group Vlookup'!B$3:C$6,2,TRUE)</f>
        <v>40-49</v>
      </c>
    </row>
    <row r="8081" spans="1:14" x14ac:dyDescent="0.3">
      <c r="A8081" t="s">
        <v>9095</v>
      </c>
      <c r="B8081" s="1">
        <v>42625</v>
      </c>
      <c r="C8081" t="s">
        <v>1167</v>
      </c>
      <c r="D8081">
        <v>25241</v>
      </c>
      <c r="E8081" t="s">
        <v>133</v>
      </c>
      <c r="G8081" t="s">
        <v>17</v>
      </c>
      <c r="H8081">
        <v>32000</v>
      </c>
      <c r="I8081" t="s">
        <v>1168</v>
      </c>
      <c r="J8081" s="7">
        <v>34</v>
      </c>
      <c r="K8081" t="s">
        <v>32</v>
      </c>
      <c r="L8081" t="s">
        <v>33</v>
      </c>
      <c r="M8081" t="str">
        <f t="shared" si="126"/>
        <v>Mon</v>
      </c>
      <c r="N8081" t="str">
        <f>VLOOKUP(Query1[[#This Row],[Age]],'Age Group Vlookup'!B$3:C$6,2,TRUE)</f>
        <v>30-39</v>
      </c>
    </row>
    <row r="8082" spans="1:14" x14ac:dyDescent="0.3">
      <c r="A8082" t="s">
        <v>9096</v>
      </c>
      <c r="B8082" s="1">
        <v>42630</v>
      </c>
      <c r="C8082" t="s">
        <v>779</v>
      </c>
      <c r="D8082">
        <v>15306</v>
      </c>
      <c r="E8082" t="s">
        <v>77</v>
      </c>
      <c r="G8082" t="s">
        <v>17</v>
      </c>
      <c r="H8082">
        <v>12000</v>
      </c>
      <c r="I8082" t="s">
        <v>780</v>
      </c>
      <c r="J8082" s="7">
        <v>39</v>
      </c>
      <c r="K8082" t="s">
        <v>27</v>
      </c>
      <c r="L8082" t="s">
        <v>28</v>
      </c>
      <c r="M8082" t="str">
        <f t="shared" si="126"/>
        <v>Sat</v>
      </c>
      <c r="N8082" t="str">
        <f>VLOOKUP(Query1[[#This Row],[Age]],'Age Group Vlookup'!B$3:C$6,2,TRUE)</f>
        <v>30-39</v>
      </c>
    </row>
    <row r="8083" spans="1:14" x14ac:dyDescent="0.3">
      <c r="A8083" t="s">
        <v>9097</v>
      </c>
      <c r="B8083" s="1">
        <v>42592</v>
      </c>
      <c r="C8083" t="s">
        <v>216</v>
      </c>
      <c r="D8083">
        <v>27627</v>
      </c>
      <c r="E8083" t="s">
        <v>108</v>
      </c>
      <c r="G8083" t="s">
        <v>17</v>
      </c>
      <c r="H8083">
        <v>6000</v>
      </c>
      <c r="I8083" t="s">
        <v>217</v>
      </c>
      <c r="J8083" s="7">
        <v>42</v>
      </c>
      <c r="K8083" t="s">
        <v>27</v>
      </c>
      <c r="L8083" t="s">
        <v>28</v>
      </c>
      <c r="M8083" t="str">
        <f t="shared" si="126"/>
        <v>Wed</v>
      </c>
      <c r="N8083" t="str">
        <f>VLOOKUP(Query1[[#This Row],[Age]],'Age Group Vlookup'!B$3:C$6,2,TRUE)</f>
        <v>40-49</v>
      </c>
    </row>
    <row r="8084" spans="1:14" x14ac:dyDescent="0.3">
      <c r="A8084" t="s">
        <v>9098</v>
      </c>
      <c r="B8084" s="1">
        <v>42614</v>
      </c>
      <c r="C8084" t="s">
        <v>1960</v>
      </c>
      <c r="D8084">
        <v>16434</v>
      </c>
      <c r="E8084" t="s">
        <v>47</v>
      </c>
      <c r="G8084" t="s">
        <v>17</v>
      </c>
      <c r="H8084">
        <v>18000</v>
      </c>
      <c r="I8084" t="s">
        <v>806</v>
      </c>
      <c r="J8084" s="7">
        <v>46</v>
      </c>
      <c r="K8084" t="s">
        <v>17</v>
      </c>
      <c r="L8084" t="s">
        <v>18</v>
      </c>
      <c r="M8084" t="str">
        <f t="shared" si="126"/>
        <v>Thu</v>
      </c>
      <c r="N8084" t="str">
        <f>VLOOKUP(Query1[[#This Row],[Age]],'Age Group Vlookup'!B$3:C$6,2,TRUE)</f>
        <v>40-49</v>
      </c>
    </row>
    <row r="8085" spans="1:14" x14ac:dyDescent="0.3">
      <c r="A8085" t="s">
        <v>9099</v>
      </c>
      <c r="B8085" s="1">
        <v>42407</v>
      </c>
      <c r="C8085" t="s">
        <v>361</v>
      </c>
      <c r="D8085">
        <v>38275</v>
      </c>
      <c r="E8085" t="s">
        <v>150</v>
      </c>
      <c r="G8085" t="s">
        <v>15</v>
      </c>
      <c r="H8085">
        <v>373000</v>
      </c>
      <c r="I8085" t="s">
        <v>362</v>
      </c>
      <c r="J8085" s="7">
        <v>22</v>
      </c>
      <c r="K8085" t="s">
        <v>27</v>
      </c>
      <c r="L8085" t="s">
        <v>28</v>
      </c>
      <c r="M8085" t="str">
        <f t="shared" si="126"/>
        <v>Sun</v>
      </c>
      <c r="N8085" t="str">
        <f>VLOOKUP(Query1[[#This Row],[Age]],'Age Group Vlookup'!B$3:C$6,2,TRUE)</f>
        <v>20-29</v>
      </c>
    </row>
    <row r="8086" spans="1:14" x14ac:dyDescent="0.3">
      <c r="A8086" t="s">
        <v>9100</v>
      </c>
      <c r="B8086" s="1">
        <v>42706</v>
      </c>
      <c r="C8086" t="s">
        <v>409</v>
      </c>
      <c r="D8086">
        <v>14047</v>
      </c>
      <c r="E8086" t="s">
        <v>36</v>
      </c>
      <c r="G8086" t="s">
        <v>15</v>
      </c>
      <c r="H8086">
        <v>829000</v>
      </c>
      <c r="I8086" t="s">
        <v>410</v>
      </c>
      <c r="J8086" s="7">
        <v>34</v>
      </c>
      <c r="K8086" t="s">
        <v>17</v>
      </c>
      <c r="L8086" t="s">
        <v>18</v>
      </c>
      <c r="M8086" t="str">
        <f t="shared" si="126"/>
        <v>Fri</v>
      </c>
      <c r="N8086" t="str">
        <f>VLOOKUP(Query1[[#This Row],[Age]],'Age Group Vlookup'!B$3:C$6,2,TRUE)</f>
        <v>30-39</v>
      </c>
    </row>
    <row r="8087" spans="1:14" x14ac:dyDescent="0.3">
      <c r="A8087" t="s">
        <v>9101</v>
      </c>
      <c r="B8087" s="1">
        <v>42539</v>
      </c>
      <c r="C8087" t="s">
        <v>553</v>
      </c>
      <c r="D8087">
        <v>6739</v>
      </c>
      <c r="E8087" t="s">
        <v>25</v>
      </c>
      <c r="G8087" t="s">
        <v>17</v>
      </c>
      <c r="H8087">
        <v>17000</v>
      </c>
      <c r="I8087" t="s">
        <v>554</v>
      </c>
      <c r="J8087" s="7">
        <v>27</v>
      </c>
      <c r="K8087" t="s">
        <v>27</v>
      </c>
      <c r="L8087" t="s">
        <v>28</v>
      </c>
      <c r="M8087" t="str">
        <f t="shared" si="126"/>
        <v>Sat</v>
      </c>
      <c r="N8087" t="str">
        <f>VLOOKUP(Query1[[#This Row],[Age]],'Age Group Vlookup'!B$3:C$6,2,TRUE)</f>
        <v>20-29</v>
      </c>
    </row>
    <row r="8088" spans="1:14" x14ac:dyDescent="0.3">
      <c r="A8088" t="s">
        <v>9102</v>
      </c>
      <c r="B8088" s="1">
        <v>42400</v>
      </c>
      <c r="C8088" t="s">
        <v>692</v>
      </c>
      <c r="D8088">
        <v>39479</v>
      </c>
      <c r="E8088" t="s">
        <v>77</v>
      </c>
      <c r="G8088" t="s">
        <v>17</v>
      </c>
      <c r="H8088">
        <v>35000</v>
      </c>
      <c r="I8088" t="s">
        <v>693</v>
      </c>
      <c r="J8088" s="7">
        <v>27</v>
      </c>
      <c r="K8088" t="s">
        <v>27</v>
      </c>
      <c r="L8088" t="s">
        <v>28</v>
      </c>
      <c r="M8088" t="str">
        <f t="shared" si="126"/>
        <v>Sun</v>
      </c>
      <c r="N8088" t="str">
        <f>VLOOKUP(Query1[[#This Row],[Age]],'Age Group Vlookup'!B$3:C$6,2,TRUE)</f>
        <v>20-29</v>
      </c>
    </row>
    <row r="8089" spans="1:14" x14ac:dyDescent="0.3">
      <c r="A8089" t="s">
        <v>9103</v>
      </c>
      <c r="B8089" s="1">
        <v>42475</v>
      </c>
      <c r="C8089" t="s">
        <v>304</v>
      </c>
      <c r="D8089">
        <v>23159</v>
      </c>
      <c r="E8089" t="s">
        <v>47</v>
      </c>
      <c r="G8089" t="s">
        <v>15</v>
      </c>
      <c r="H8089">
        <v>395000</v>
      </c>
      <c r="I8089" t="s">
        <v>305</v>
      </c>
      <c r="J8089" s="7">
        <v>32</v>
      </c>
      <c r="K8089" t="s">
        <v>27</v>
      </c>
      <c r="L8089" t="s">
        <v>28</v>
      </c>
      <c r="M8089" t="str">
        <f t="shared" si="126"/>
        <v>Fri</v>
      </c>
      <c r="N8089" t="str">
        <f>VLOOKUP(Query1[[#This Row],[Age]],'Age Group Vlookup'!B$3:C$6,2,TRUE)</f>
        <v>30-39</v>
      </c>
    </row>
    <row r="8090" spans="1:14" x14ac:dyDescent="0.3">
      <c r="A8090" t="s">
        <v>9104</v>
      </c>
      <c r="B8090" s="1">
        <v>42570</v>
      </c>
      <c r="C8090" t="s">
        <v>893</v>
      </c>
      <c r="D8090">
        <v>604</v>
      </c>
      <c r="E8090" t="s">
        <v>69</v>
      </c>
      <c r="G8090" t="s">
        <v>17</v>
      </c>
      <c r="H8090">
        <v>36000</v>
      </c>
      <c r="I8090" t="s">
        <v>894</v>
      </c>
      <c r="J8090" s="7">
        <v>29</v>
      </c>
      <c r="K8090" t="s">
        <v>17</v>
      </c>
      <c r="L8090" t="s">
        <v>18</v>
      </c>
      <c r="M8090" t="str">
        <f t="shared" si="126"/>
        <v>Tue</v>
      </c>
      <c r="N8090" t="str">
        <f>VLOOKUP(Query1[[#This Row],[Age]],'Age Group Vlookup'!B$3:C$6,2,TRUE)</f>
        <v>20-29</v>
      </c>
    </row>
    <row r="8091" spans="1:14" x14ac:dyDescent="0.3">
      <c r="A8091" t="s">
        <v>9105</v>
      </c>
      <c r="B8091" s="1">
        <v>42727</v>
      </c>
      <c r="C8091" t="s">
        <v>53</v>
      </c>
      <c r="D8091">
        <v>13455</v>
      </c>
      <c r="E8091" t="s">
        <v>21</v>
      </c>
      <c r="G8091" t="s">
        <v>15</v>
      </c>
      <c r="H8091">
        <v>768000</v>
      </c>
      <c r="I8091" t="s">
        <v>55</v>
      </c>
      <c r="J8091" s="7">
        <v>50</v>
      </c>
      <c r="K8091" t="s">
        <v>17</v>
      </c>
      <c r="L8091" t="s">
        <v>18</v>
      </c>
      <c r="M8091" t="str">
        <f t="shared" si="126"/>
        <v>Fri</v>
      </c>
      <c r="N8091" t="str">
        <f>VLOOKUP(Query1[[#This Row],[Age]],'Age Group Vlookup'!B$3:C$6,2,TRUE)</f>
        <v>50-59</v>
      </c>
    </row>
    <row r="8092" spans="1:14" x14ac:dyDescent="0.3">
      <c r="A8092" t="s">
        <v>9106</v>
      </c>
      <c r="B8092" s="1">
        <v>42371</v>
      </c>
      <c r="C8092" t="s">
        <v>487</v>
      </c>
      <c r="D8092">
        <v>23364</v>
      </c>
      <c r="E8092" t="s">
        <v>14</v>
      </c>
      <c r="G8092" t="s">
        <v>17</v>
      </c>
      <c r="H8092">
        <v>31000</v>
      </c>
      <c r="I8092" t="s">
        <v>488</v>
      </c>
      <c r="J8092" s="7">
        <v>44</v>
      </c>
      <c r="K8092" t="s">
        <v>27</v>
      </c>
      <c r="L8092" t="s">
        <v>28</v>
      </c>
      <c r="M8092" t="str">
        <f t="shared" si="126"/>
        <v>Sat</v>
      </c>
      <c r="N8092" t="str">
        <f>VLOOKUP(Query1[[#This Row],[Age]],'Age Group Vlookup'!B$3:C$6,2,TRUE)</f>
        <v>40-49</v>
      </c>
    </row>
    <row r="8093" spans="1:14" x14ac:dyDescent="0.3">
      <c r="A8093" t="s">
        <v>9107</v>
      </c>
      <c r="B8093" s="1">
        <v>42567</v>
      </c>
      <c r="C8093" t="s">
        <v>1537</v>
      </c>
      <c r="D8093">
        <v>27042</v>
      </c>
      <c r="E8093" t="s">
        <v>150</v>
      </c>
      <c r="G8093" t="s">
        <v>15</v>
      </c>
      <c r="H8093">
        <v>742000</v>
      </c>
      <c r="I8093" t="s">
        <v>1538</v>
      </c>
      <c r="J8093" s="7">
        <v>41</v>
      </c>
      <c r="K8093" t="s">
        <v>27</v>
      </c>
      <c r="L8093" t="s">
        <v>28</v>
      </c>
      <c r="M8093" t="str">
        <f t="shared" si="126"/>
        <v>Sat</v>
      </c>
      <c r="N8093" t="str">
        <f>VLOOKUP(Query1[[#This Row],[Age]],'Age Group Vlookup'!B$3:C$6,2,TRUE)</f>
        <v>40-49</v>
      </c>
    </row>
    <row r="8094" spans="1:14" x14ac:dyDescent="0.3">
      <c r="A8094" t="s">
        <v>9108</v>
      </c>
      <c r="B8094" s="1">
        <v>42475</v>
      </c>
      <c r="C8094" t="s">
        <v>1190</v>
      </c>
      <c r="D8094">
        <v>45406</v>
      </c>
      <c r="E8094" t="s">
        <v>58</v>
      </c>
      <c r="G8094" t="s">
        <v>15</v>
      </c>
      <c r="H8094">
        <v>330000</v>
      </c>
      <c r="I8094" t="s">
        <v>1191</v>
      </c>
      <c r="J8094" s="7">
        <v>45</v>
      </c>
      <c r="K8094" t="s">
        <v>27</v>
      </c>
      <c r="L8094" t="s">
        <v>28</v>
      </c>
      <c r="M8094" t="str">
        <f t="shared" si="126"/>
        <v>Fri</v>
      </c>
      <c r="N8094" t="str">
        <f>VLOOKUP(Query1[[#This Row],[Age]],'Age Group Vlookup'!B$3:C$6,2,TRUE)</f>
        <v>40-49</v>
      </c>
    </row>
    <row r="8095" spans="1:14" x14ac:dyDescent="0.3">
      <c r="A8095" t="s">
        <v>9109</v>
      </c>
      <c r="B8095" s="1">
        <v>42474</v>
      </c>
      <c r="C8095" t="s">
        <v>649</v>
      </c>
      <c r="D8095">
        <v>19627</v>
      </c>
      <c r="E8095" t="s">
        <v>25</v>
      </c>
      <c r="G8095" t="s">
        <v>15</v>
      </c>
      <c r="H8095">
        <v>469000</v>
      </c>
      <c r="I8095" t="s">
        <v>650</v>
      </c>
      <c r="J8095" s="7">
        <v>49</v>
      </c>
      <c r="K8095" t="s">
        <v>27</v>
      </c>
      <c r="L8095" t="s">
        <v>28</v>
      </c>
      <c r="M8095" t="str">
        <f t="shared" si="126"/>
        <v>Thu</v>
      </c>
      <c r="N8095" t="str">
        <f>VLOOKUP(Query1[[#This Row],[Age]],'Age Group Vlookup'!B$3:C$6,2,TRUE)</f>
        <v>40-49</v>
      </c>
    </row>
    <row r="8096" spans="1:14" x14ac:dyDescent="0.3">
      <c r="A8096" t="s">
        <v>9110</v>
      </c>
      <c r="B8096" s="1">
        <v>42690</v>
      </c>
      <c r="C8096" t="s">
        <v>2093</v>
      </c>
      <c r="D8096">
        <v>43703</v>
      </c>
      <c r="E8096" t="s">
        <v>14</v>
      </c>
      <c r="G8096" t="s">
        <v>15</v>
      </c>
      <c r="H8096">
        <v>121000</v>
      </c>
      <c r="I8096" t="s">
        <v>2094</v>
      </c>
      <c r="J8096" s="7">
        <v>21</v>
      </c>
      <c r="K8096" t="s">
        <v>17</v>
      </c>
      <c r="L8096" t="s">
        <v>18</v>
      </c>
      <c r="M8096" t="str">
        <f t="shared" si="126"/>
        <v>Wed</v>
      </c>
      <c r="N8096" t="str">
        <f>VLOOKUP(Query1[[#This Row],[Age]],'Age Group Vlookup'!B$3:C$6,2,TRUE)</f>
        <v>20-29</v>
      </c>
    </row>
    <row r="8097" spans="1:14" x14ac:dyDescent="0.3">
      <c r="A8097" t="s">
        <v>9111</v>
      </c>
      <c r="B8097" s="1">
        <v>42506</v>
      </c>
      <c r="C8097" t="s">
        <v>925</v>
      </c>
      <c r="D8097">
        <v>6187</v>
      </c>
      <c r="E8097" t="s">
        <v>62</v>
      </c>
      <c r="G8097" t="s">
        <v>15</v>
      </c>
      <c r="H8097">
        <v>899000</v>
      </c>
      <c r="I8097" t="s">
        <v>926</v>
      </c>
      <c r="J8097" s="7">
        <v>47</v>
      </c>
      <c r="K8097" t="s">
        <v>32</v>
      </c>
      <c r="L8097" t="s">
        <v>33</v>
      </c>
      <c r="M8097" t="str">
        <f t="shared" si="126"/>
        <v>Mon</v>
      </c>
      <c r="N8097" t="str">
        <f>VLOOKUP(Query1[[#This Row],[Age]],'Age Group Vlookup'!B$3:C$6,2,TRUE)</f>
        <v>40-49</v>
      </c>
    </row>
    <row r="8098" spans="1:14" x14ac:dyDescent="0.3">
      <c r="A8098" t="s">
        <v>9112</v>
      </c>
      <c r="B8098" s="1">
        <v>42652</v>
      </c>
      <c r="C8098" t="s">
        <v>1480</v>
      </c>
      <c r="D8098">
        <v>14865</v>
      </c>
      <c r="E8098" t="s">
        <v>54</v>
      </c>
      <c r="G8098" t="s">
        <v>32</v>
      </c>
      <c r="H8098">
        <v>188000</v>
      </c>
      <c r="I8098" t="s">
        <v>1481</v>
      </c>
      <c r="J8098" s="7">
        <v>44</v>
      </c>
      <c r="K8098" t="s">
        <v>27</v>
      </c>
      <c r="L8098" t="s">
        <v>28</v>
      </c>
      <c r="M8098" t="str">
        <f t="shared" si="126"/>
        <v>Sun</v>
      </c>
      <c r="N8098" t="str">
        <f>VLOOKUP(Query1[[#This Row],[Age]],'Age Group Vlookup'!B$3:C$6,2,TRUE)</f>
        <v>40-49</v>
      </c>
    </row>
    <row r="8099" spans="1:14" x14ac:dyDescent="0.3">
      <c r="A8099" t="s">
        <v>9113</v>
      </c>
      <c r="B8099" s="1">
        <v>42691</v>
      </c>
      <c r="C8099" t="s">
        <v>802</v>
      </c>
      <c r="D8099">
        <v>39974</v>
      </c>
      <c r="E8099" t="s">
        <v>43</v>
      </c>
      <c r="G8099" t="s">
        <v>32</v>
      </c>
      <c r="H8099">
        <v>140000</v>
      </c>
      <c r="I8099" t="s">
        <v>803</v>
      </c>
      <c r="J8099" s="7">
        <v>34</v>
      </c>
      <c r="K8099" t="s">
        <v>27</v>
      </c>
      <c r="L8099" t="s">
        <v>28</v>
      </c>
      <c r="M8099" t="str">
        <f t="shared" si="126"/>
        <v>Thu</v>
      </c>
      <c r="N8099" t="str">
        <f>VLOOKUP(Query1[[#This Row],[Age]],'Age Group Vlookup'!B$3:C$6,2,TRUE)</f>
        <v>30-39</v>
      </c>
    </row>
    <row r="8100" spans="1:14" x14ac:dyDescent="0.3">
      <c r="A8100" t="s">
        <v>9114</v>
      </c>
      <c r="B8100" s="1">
        <v>42464</v>
      </c>
      <c r="C8100" t="s">
        <v>1497</v>
      </c>
      <c r="D8100">
        <v>37512</v>
      </c>
      <c r="E8100" t="s">
        <v>58</v>
      </c>
      <c r="G8100" t="s">
        <v>15</v>
      </c>
      <c r="H8100">
        <v>143000</v>
      </c>
      <c r="I8100" t="s">
        <v>1498</v>
      </c>
      <c r="J8100" s="7">
        <v>46</v>
      </c>
      <c r="K8100" t="s">
        <v>17</v>
      </c>
      <c r="L8100" t="s">
        <v>18</v>
      </c>
      <c r="M8100" t="str">
        <f t="shared" si="126"/>
        <v>Mon</v>
      </c>
      <c r="N8100" t="str">
        <f>VLOOKUP(Query1[[#This Row],[Age]],'Age Group Vlookup'!B$3:C$6,2,TRUE)</f>
        <v>40-49</v>
      </c>
    </row>
    <row r="8101" spans="1:14" x14ac:dyDescent="0.3">
      <c r="A8101" t="s">
        <v>9115</v>
      </c>
      <c r="B8101" s="1">
        <v>42734</v>
      </c>
      <c r="C8101" t="s">
        <v>179</v>
      </c>
      <c r="D8101">
        <v>13923</v>
      </c>
      <c r="E8101" t="s">
        <v>21</v>
      </c>
      <c r="G8101" t="s">
        <v>17</v>
      </c>
      <c r="H8101">
        <v>42000</v>
      </c>
      <c r="I8101" t="s">
        <v>180</v>
      </c>
      <c r="J8101" s="7">
        <v>49</v>
      </c>
      <c r="K8101" t="s">
        <v>17</v>
      </c>
      <c r="L8101" t="s">
        <v>18</v>
      </c>
      <c r="M8101" t="str">
        <f t="shared" si="126"/>
        <v>Fri</v>
      </c>
      <c r="N8101" t="str">
        <f>VLOOKUP(Query1[[#This Row],[Age]],'Age Group Vlookup'!B$3:C$6,2,TRUE)</f>
        <v>40-49</v>
      </c>
    </row>
    <row r="8102" spans="1:14" x14ac:dyDescent="0.3">
      <c r="A8102" t="s">
        <v>9116</v>
      </c>
      <c r="B8102" s="1">
        <v>42661</v>
      </c>
      <c r="C8102" t="s">
        <v>1484</v>
      </c>
      <c r="D8102">
        <v>44220</v>
      </c>
      <c r="E8102" t="s">
        <v>25</v>
      </c>
      <c r="G8102" t="s">
        <v>32</v>
      </c>
      <c r="H8102">
        <v>58000</v>
      </c>
      <c r="I8102" t="s">
        <v>1485</v>
      </c>
      <c r="J8102" s="7">
        <v>42</v>
      </c>
      <c r="K8102" t="s">
        <v>27</v>
      </c>
      <c r="L8102" t="s">
        <v>28</v>
      </c>
      <c r="M8102" t="str">
        <f t="shared" si="126"/>
        <v>Tue</v>
      </c>
      <c r="N8102" t="str">
        <f>VLOOKUP(Query1[[#This Row],[Age]],'Age Group Vlookup'!B$3:C$6,2,TRUE)</f>
        <v>40-49</v>
      </c>
    </row>
    <row r="8103" spans="1:14" x14ac:dyDescent="0.3">
      <c r="A8103" t="s">
        <v>9117</v>
      </c>
      <c r="B8103" s="1">
        <v>42634</v>
      </c>
      <c r="C8103" t="s">
        <v>1698</v>
      </c>
      <c r="D8103">
        <v>37794</v>
      </c>
      <c r="E8103" t="s">
        <v>54</v>
      </c>
      <c r="G8103" t="s">
        <v>15</v>
      </c>
      <c r="H8103">
        <v>552000</v>
      </c>
      <c r="I8103" t="s">
        <v>1699</v>
      </c>
      <c r="J8103" s="7">
        <v>24</v>
      </c>
      <c r="K8103" t="s">
        <v>27</v>
      </c>
      <c r="L8103" t="s">
        <v>28</v>
      </c>
      <c r="M8103" t="str">
        <f t="shared" si="126"/>
        <v>Wed</v>
      </c>
      <c r="N8103" t="str">
        <f>VLOOKUP(Query1[[#This Row],[Age]],'Age Group Vlookup'!B$3:C$6,2,TRUE)</f>
        <v>20-29</v>
      </c>
    </row>
    <row r="8104" spans="1:14" x14ac:dyDescent="0.3">
      <c r="A8104" t="s">
        <v>9118</v>
      </c>
      <c r="B8104" s="1">
        <v>42582</v>
      </c>
      <c r="C8104" t="s">
        <v>524</v>
      </c>
      <c r="D8104">
        <v>38337</v>
      </c>
      <c r="E8104" t="s">
        <v>62</v>
      </c>
      <c r="G8104" t="s">
        <v>15</v>
      </c>
      <c r="H8104">
        <v>642000</v>
      </c>
      <c r="I8104" t="s">
        <v>525</v>
      </c>
      <c r="J8104" s="7">
        <v>41</v>
      </c>
      <c r="K8104" t="s">
        <v>27</v>
      </c>
      <c r="L8104" t="s">
        <v>28</v>
      </c>
      <c r="M8104" t="str">
        <f t="shared" si="126"/>
        <v>Sun</v>
      </c>
      <c r="N8104" t="str">
        <f>VLOOKUP(Query1[[#This Row],[Age]],'Age Group Vlookup'!B$3:C$6,2,TRUE)</f>
        <v>40-49</v>
      </c>
    </row>
    <row r="8105" spans="1:14" x14ac:dyDescent="0.3">
      <c r="A8105" t="s">
        <v>9119</v>
      </c>
      <c r="B8105" s="1">
        <v>42660</v>
      </c>
      <c r="C8105" t="s">
        <v>380</v>
      </c>
      <c r="D8105">
        <v>38755</v>
      </c>
      <c r="E8105" t="s">
        <v>36</v>
      </c>
      <c r="G8105" t="s">
        <v>32</v>
      </c>
      <c r="H8105">
        <v>63000</v>
      </c>
      <c r="I8105" t="s">
        <v>381</v>
      </c>
      <c r="J8105" s="7">
        <v>30</v>
      </c>
      <c r="K8105" t="s">
        <v>27</v>
      </c>
      <c r="L8105" t="s">
        <v>28</v>
      </c>
      <c r="M8105" t="str">
        <f t="shared" si="126"/>
        <v>Mon</v>
      </c>
      <c r="N8105" t="str">
        <f>VLOOKUP(Query1[[#This Row],[Age]],'Age Group Vlookup'!B$3:C$6,2,TRUE)</f>
        <v>30-39</v>
      </c>
    </row>
    <row r="8106" spans="1:14" x14ac:dyDescent="0.3">
      <c r="A8106" t="s">
        <v>9120</v>
      </c>
      <c r="B8106" s="1">
        <v>42445</v>
      </c>
      <c r="C8106" t="s">
        <v>541</v>
      </c>
      <c r="D8106">
        <v>16058</v>
      </c>
      <c r="E8106" t="s">
        <v>133</v>
      </c>
      <c r="G8106" t="s">
        <v>15</v>
      </c>
      <c r="H8106">
        <v>564000</v>
      </c>
      <c r="I8106" t="s">
        <v>542</v>
      </c>
      <c r="J8106" s="7">
        <v>50</v>
      </c>
      <c r="K8106" t="s">
        <v>17</v>
      </c>
      <c r="L8106" t="s">
        <v>18</v>
      </c>
      <c r="M8106" t="str">
        <f t="shared" si="126"/>
        <v>Wed</v>
      </c>
      <c r="N8106" t="str">
        <f>VLOOKUP(Query1[[#This Row],[Age]],'Age Group Vlookup'!B$3:C$6,2,TRUE)</f>
        <v>50-59</v>
      </c>
    </row>
    <row r="8107" spans="1:14" x14ac:dyDescent="0.3">
      <c r="A8107" t="s">
        <v>9121</v>
      </c>
      <c r="B8107" s="1">
        <v>42597</v>
      </c>
      <c r="C8107" t="s">
        <v>496</v>
      </c>
      <c r="D8107">
        <v>22493</v>
      </c>
      <c r="E8107" t="s">
        <v>62</v>
      </c>
      <c r="G8107" t="s">
        <v>17</v>
      </c>
      <c r="H8107">
        <v>2000</v>
      </c>
      <c r="I8107" t="s">
        <v>497</v>
      </c>
      <c r="J8107" s="7">
        <v>39</v>
      </c>
      <c r="K8107" t="s">
        <v>17</v>
      </c>
      <c r="L8107" t="s">
        <v>18</v>
      </c>
      <c r="M8107" t="str">
        <f t="shared" si="126"/>
        <v>Mon</v>
      </c>
      <c r="N8107" t="str">
        <f>VLOOKUP(Query1[[#This Row],[Age]],'Age Group Vlookup'!B$3:C$6,2,TRUE)</f>
        <v>30-39</v>
      </c>
    </row>
    <row r="8108" spans="1:14" x14ac:dyDescent="0.3">
      <c r="A8108" t="s">
        <v>9122</v>
      </c>
      <c r="B8108" s="1">
        <v>42393</v>
      </c>
      <c r="C8108" t="s">
        <v>1365</v>
      </c>
      <c r="D8108">
        <v>21670</v>
      </c>
      <c r="E8108" t="s">
        <v>36</v>
      </c>
      <c r="G8108" t="s">
        <v>32</v>
      </c>
      <c r="H8108">
        <v>135000</v>
      </c>
      <c r="I8108" t="s">
        <v>1366</v>
      </c>
      <c r="J8108" s="7">
        <v>49</v>
      </c>
      <c r="K8108" t="s">
        <v>17</v>
      </c>
      <c r="L8108" t="s">
        <v>18</v>
      </c>
      <c r="M8108" t="str">
        <f t="shared" si="126"/>
        <v>Sun</v>
      </c>
      <c r="N8108" t="str">
        <f>VLOOKUP(Query1[[#This Row],[Age]],'Age Group Vlookup'!B$3:C$6,2,TRUE)</f>
        <v>40-49</v>
      </c>
    </row>
    <row r="8109" spans="1:14" x14ac:dyDescent="0.3">
      <c r="A8109" t="s">
        <v>9123</v>
      </c>
      <c r="B8109" s="1">
        <v>42589</v>
      </c>
      <c r="C8109" t="s">
        <v>1174</v>
      </c>
      <c r="D8109">
        <v>7437</v>
      </c>
      <c r="E8109" t="s">
        <v>21</v>
      </c>
      <c r="G8109" t="s">
        <v>17</v>
      </c>
      <c r="H8109">
        <v>37000</v>
      </c>
      <c r="I8109" t="s">
        <v>736</v>
      </c>
      <c r="J8109" s="7">
        <v>35</v>
      </c>
      <c r="K8109" t="s">
        <v>17</v>
      </c>
      <c r="L8109" t="s">
        <v>18</v>
      </c>
      <c r="M8109" t="str">
        <f t="shared" si="126"/>
        <v>Sun</v>
      </c>
      <c r="N8109" t="str">
        <f>VLOOKUP(Query1[[#This Row],[Age]],'Age Group Vlookup'!B$3:C$6,2,TRUE)</f>
        <v>30-39</v>
      </c>
    </row>
    <row r="8110" spans="1:14" x14ac:dyDescent="0.3">
      <c r="A8110" t="s">
        <v>9124</v>
      </c>
      <c r="B8110" s="1">
        <v>42506</v>
      </c>
      <c r="C8110" t="s">
        <v>986</v>
      </c>
      <c r="D8110">
        <v>24608</v>
      </c>
      <c r="E8110" t="s">
        <v>77</v>
      </c>
      <c r="G8110" t="s">
        <v>17</v>
      </c>
      <c r="H8110">
        <v>12000</v>
      </c>
      <c r="I8110" t="s">
        <v>987</v>
      </c>
      <c r="J8110" s="7">
        <v>24</v>
      </c>
      <c r="K8110" t="s">
        <v>32</v>
      </c>
      <c r="L8110" t="s">
        <v>33</v>
      </c>
      <c r="M8110" t="str">
        <f t="shared" si="126"/>
        <v>Mon</v>
      </c>
      <c r="N8110" t="str">
        <f>VLOOKUP(Query1[[#This Row],[Age]],'Age Group Vlookup'!B$3:C$6,2,TRUE)</f>
        <v>20-29</v>
      </c>
    </row>
    <row r="8111" spans="1:14" x14ac:dyDescent="0.3">
      <c r="A8111" t="s">
        <v>9125</v>
      </c>
      <c r="B8111" s="1">
        <v>42491</v>
      </c>
      <c r="C8111" t="s">
        <v>1018</v>
      </c>
      <c r="D8111">
        <v>19025</v>
      </c>
      <c r="E8111" t="s">
        <v>25</v>
      </c>
      <c r="G8111" t="s">
        <v>32</v>
      </c>
      <c r="H8111">
        <v>190000</v>
      </c>
      <c r="I8111" t="s">
        <v>436</v>
      </c>
      <c r="J8111" s="7">
        <v>41</v>
      </c>
      <c r="K8111" t="s">
        <v>17</v>
      </c>
      <c r="L8111" t="s">
        <v>18</v>
      </c>
      <c r="M8111" t="str">
        <f t="shared" si="126"/>
        <v>Sun</v>
      </c>
      <c r="N8111" t="str">
        <f>VLOOKUP(Query1[[#This Row],[Age]],'Age Group Vlookup'!B$3:C$6,2,TRUE)</f>
        <v>40-49</v>
      </c>
    </row>
    <row r="8112" spans="1:14" x14ac:dyDescent="0.3">
      <c r="A8112" t="s">
        <v>9126</v>
      </c>
      <c r="B8112" s="1">
        <v>42613</v>
      </c>
      <c r="C8112" t="s">
        <v>83</v>
      </c>
      <c r="D8112">
        <v>20797</v>
      </c>
      <c r="E8112" t="s">
        <v>36</v>
      </c>
      <c r="G8112" t="s">
        <v>15</v>
      </c>
      <c r="H8112">
        <v>303000</v>
      </c>
      <c r="I8112" t="s">
        <v>84</v>
      </c>
      <c r="J8112" s="7">
        <v>38</v>
      </c>
      <c r="K8112" t="s">
        <v>17</v>
      </c>
      <c r="L8112" t="s">
        <v>18</v>
      </c>
      <c r="M8112" t="str">
        <f t="shared" si="126"/>
        <v>Wed</v>
      </c>
      <c r="N8112" t="str">
        <f>VLOOKUP(Query1[[#This Row],[Age]],'Age Group Vlookup'!B$3:C$6,2,TRUE)</f>
        <v>30-39</v>
      </c>
    </row>
    <row r="8113" spans="1:14" x14ac:dyDescent="0.3">
      <c r="A8113" t="s">
        <v>9127</v>
      </c>
      <c r="B8113" s="1">
        <v>42527</v>
      </c>
      <c r="C8113" t="s">
        <v>487</v>
      </c>
      <c r="D8113">
        <v>44409</v>
      </c>
      <c r="E8113" t="s">
        <v>14</v>
      </c>
      <c r="G8113" t="s">
        <v>17</v>
      </c>
      <c r="H8113">
        <v>31000</v>
      </c>
      <c r="I8113" t="s">
        <v>488</v>
      </c>
      <c r="J8113" s="7">
        <v>44</v>
      </c>
      <c r="K8113" t="s">
        <v>27</v>
      </c>
      <c r="L8113" t="s">
        <v>28</v>
      </c>
      <c r="M8113" t="str">
        <f t="shared" si="126"/>
        <v>Mon</v>
      </c>
      <c r="N8113" t="str">
        <f>VLOOKUP(Query1[[#This Row],[Age]],'Age Group Vlookup'!B$3:C$6,2,TRUE)</f>
        <v>40-49</v>
      </c>
    </row>
    <row r="8114" spans="1:14" x14ac:dyDescent="0.3">
      <c r="A8114" t="s">
        <v>9128</v>
      </c>
      <c r="B8114" s="1">
        <v>42658</v>
      </c>
      <c r="C8114" t="s">
        <v>893</v>
      </c>
      <c r="D8114">
        <v>19752</v>
      </c>
      <c r="E8114" t="s">
        <v>43</v>
      </c>
      <c r="G8114" t="s">
        <v>17</v>
      </c>
      <c r="H8114">
        <v>36000</v>
      </c>
      <c r="I8114" t="s">
        <v>894</v>
      </c>
      <c r="J8114" s="7">
        <v>29</v>
      </c>
      <c r="K8114" t="s">
        <v>17</v>
      </c>
      <c r="L8114" t="s">
        <v>18</v>
      </c>
      <c r="M8114" t="str">
        <f t="shared" si="126"/>
        <v>Sat</v>
      </c>
      <c r="N8114" t="str">
        <f>VLOOKUP(Query1[[#This Row],[Age]],'Age Group Vlookup'!B$3:C$6,2,TRUE)</f>
        <v>20-29</v>
      </c>
    </row>
    <row r="8115" spans="1:14" x14ac:dyDescent="0.3">
      <c r="A8115" t="s">
        <v>9129</v>
      </c>
      <c r="B8115" s="1">
        <v>42698</v>
      </c>
      <c r="C8115" t="s">
        <v>1775</v>
      </c>
      <c r="D8115">
        <v>6421</v>
      </c>
      <c r="E8115" t="s">
        <v>21</v>
      </c>
      <c r="G8115" t="s">
        <v>17</v>
      </c>
      <c r="H8115">
        <v>39000</v>
      </c>
      <c r="I8115" t="s">
        <v>1424</v>
      </c>
      <c r="J8115" s="7">
        <v>48</v>
      </c>
      <c r="K8115" t="s">
        <v>32</v>
      </c>
      <c r="L8115" t="s">
        <v>33</v>
      </c>
      <c r="M8115" t="str">
        <f t="shared" si="126"/>
        <v>Thu</v>
      </c>
      <c r="N8115" t="str">
        <f>VLOOKUP(Query1[[#This Row],[Age]],'Age Group Vlookup'!B$3:C$6,2,TRUE)</f>
        <v>40-49</v>
      </c>
    </row>
    <row r="8116" spans="1:14" x14ac:dyDescent="0.3">
      <c r="A8116" t="s">
        <v>9130</v>
      </c>
      <c r="B8116" s="1">
        <v>42513</v>
      </c>
      <c r="C8116" t="s">
        <v>2683</v>
      </c>
      <c r="D8116">
        <v>48607</v>
      </c>
      <c r="E8116" t="s">
        <v>137</v>
      </c>
      <c r="G8116" t="s">
        <v>15</v>
      </c>
      <c r="H8116">
        <v>866000</v>
      </c>
      <c r="I8116" t="s">
        <v>2684</v>
      </c>
      <c r="J8116" s="7">
        <v>42</v>
      </c>
      <c r="K8116" t="s">
        <v>27</v>
      </c>
      <c r="L8116" t="s">
        <v>28</v>
      </c>
      <c r="M8116" t="str">
        <f t="shared" si="126"/>
        <v>Mon</v>
      </c>
      <c r="N8116" t="str">
        <f>VLOOKUP(Query1[[#This Row],[Age]],'Age Group Vlookup'!B$3:C$6,2,TRUE)</f>
        <v>40-49</v>
      </c>
    </row>
    <row r="8117" spans="1:14" x14ac:dyDescent="0.3">
      <c r="A8117" t="s">
        <v>9131</v>
      </c>
      <c r="B8117" s="1">
        <v>42482</v>
      </c>
      <c r="C8117" t="s">
        <v>473</v>
      </c>
      <c r="D8117">
        <v>43521</v>
      </c>
      <c r="E8117" t="s">
        <v>14</v>
      </c>
      <c r="G8117" t="s">
        <v>17</v>
      </c>
      <c r="H8117">
        <v>23000</v>
      </c>
      <c r="I8117" t="s">
        <v>474</v>
      </c>
      <c r="J8117" s="7">
        <v>47</v>
      </c>
      <c r="K8117" t="s">
        <v>17</v>
      </c>
      <c r="L8117" t="s">
        <v>18</v>
      </c>
      <c r="M8117" t="str">
        <f t="shared" si="126"/>
        <v>Fri</v>
      </c>
      <c r="N8117" t="str">
        <f>VLOOKUP(Query1[[#This Row],[Age]],'Age Group Vlookup'!B$3:C$6,2,TRUE)</f>
        <v>40-49</v>
      </c>
    </row>
    <row r="8118" spans="1:14" x14ac:dyDescent="0.3">
      <c r="A8118" t="s">
        <v>9132</v>
      </c>
      <c r="B8118" s="1">
        <v>42576</v>
      </c>
      <c r="C8118" t="s">
        <v>192</v>
      </c>
      <c r="D8118">
        <v>18936</v>
      </c>
      <c r="E8118" t="s">
        <v>54</v>
      </c>
      <c r="G8118" t="s">
        <v>15</v>
      </c>
      <c r="H8118">
        <v>749000</v>
      </c>
      <c r="I8118" t="s">
        <v>193</v>
      </c>
      <c r="J8118" s="7">
        <v>27</v>
      </c>
      <c r="K8118" t="s">
        <v>27</v>
      </c>
      <c r="L8118" t="s">
        <v>28</v>
      </c>
      <c r="M8118" t="str">
        <f t="shared" si="126"/>
        <v>Mon</v>
      </c>
      <c r="N8118" t="str">
        <f>VLOOKUP(Query1[[#This Row],[Age]],'Age Group Vlookup'!B$3:C$6,2,TRUE)</f>
        <v>20-29</v>
      </c>
    </row>
    <row r="8119" spans="1:14" x14ac:dyDescent="0.3">
      <c r="A8119" t="s">
        <v>9133</v>
      </c>
      <c r="B8119" s="1">
        <v>42694</v>
      </c>
      <c r="C8119" t="s">
        <v>1296</v>
      </c>
      <c r="D8119">
        <v>30608</v>
      </c>
      <c r="E8119" t="s">
        <v>14</v>
      </c>
      <c r="G8119" t="s">
        <v>32</v>
      </c>
      <c r="H8119">
        <v>103000</v>
      </c>
      <c r="I8119" t="s">
        <v>1297</v>
      </c>
      <c r="J8119" s="7">
        <v>50</v>
      </c>
      <c r="K8119" t="s">
        <v>27</v>
      </c>
      <c r="L8119" t="s">
        <v>28</v>
      </c>
      <c r="M8119" t="str">
        <f t="shared" si="126"/>
        <v>Sun</v>
      </c>
      <c r="N8119" t="str">
        <f>VLOOKUP(Query1[[#This Row],[Age]],'Age Group Vlookup'!B$3:C$6,2,TRUE)</f>
        <v>50-59</v>
      </c>
    </row>
    <row r="8120" spans="1:14" x14ac:dyDescent="0.3">
      <c r="A8120" t="s">
        <v>9134</v>
      </c>
      <c r="B8120" s="1">
        <v>42479</v>
      </c>
      <c r="C8120" t="s">
        <v>296</v>
      </c>
      <c r="D8120">
        <v>27557</v>
      </c>
      <c r="E8120" t="s">
        <v>69</v>
      </c>
      <c r="G8120" t="s">
        <v>32</v>
      </c>
      <c r="H8120">
        <v>114000</v>
      </c>
      <c r="I8120" t="s">
        <v>297</v>
      </c>
      <c r="J8120" s="7">
        <v>31</v>
      </c>
      <c r="K8120" t="s">
        <v>27</v>
      </c>
      <c r="L8120" t="s">
        <v>28</v>
      </c>
      <c r="M8120" t="str">
        <f t="shared" si="126"/>
        <v>Tue</v>
      </c>
      <c r="N8120" t="str">
        <f>VLOOKUP(Query1[[#This Row],[Age]],'Age Group Vlookup'!B$3:C$6,2,TRUE)</f>
        <v>30-39</v>
      </c>
    </row>
    <row r="8121" spans="1:14" x14ac:dyDescent="0.3">
      <c r="A8121" t="s">
        <v>9135</v>
      </c>
      <c r="B8121" s="1">
        <v>42603</v>
      </c>
      <c r="C8121" t="s">
        <v>35</v>
      </c>
      <c r="D8121">
        <v>31165</v>
      </c>
      <c r="E8121" t="s">
        <v>14</v>
      </c>
      <c r="G8121" t="s">
        <v>17</v>
      </c>
      <c r="H8121">
        <v>25000</v>
      </c>
      <c r="I8121" t="s">
        <v>37</v>
      </c>
      <c r="J8121" s="7">
        <v>35</v>
      </c>
      <c r="K8121" t="s">
        <v>27</v>
      </c>
      <c r="L8121" t="s">
        <v>28</v>
      </c>
      <c r="M8121" t="str">
        <f t="shared" si="126"/>
        <v>Sun</v>
      </c>
      <c r="N8121" t="str">
        <f>VLOOKUP(Query1[[#This Row],[Age]],'Age Group Vlookup'!B$3:C$6,2,TRUE)</f>
        <v>30-39</v>
      </c>
    </row>
    <row r="8122" spans="1:14" x14ac:dyDescent="0.3">
      <c r="A8122" t="s">
        <v>9136</v>
      </c>
      <c r="B8122" s="1">
        <v>42695</v>
      </c>
      <c r="C8122" t="s">
        <v>605</v>
      </c>
      <c r="D8122">
        <v>22557</v>
      </c>
      <c r="E8122" t="s">
        <v>77</v>
      </c>
      <c r="G8122" t="s">
        <v>17</v>
      </c>
      <c r="H8122">
        <v>29000</v>
      </c>
      <c r="I8122" t="s">
        <v>606</v>
      </c>
      <c r="J8122" s="7">
        <v>44</v>
      </c>
      <c r="K8122" t="s">
        <v>17</v>
      </c>
      <c r="L8122" t="s">
        <v>18</v>
      </c>
      <c r="M8122" t="str">
        <f t="shared" si="126"/>
        <v>Mon</v>
      </c>
      <c r="N8122" t="str">
        <f>VLOOKUP(Query1[[#This Row],[Age]],'Age Group Vlookup'!B$3:C$6,2,TRUE)</f>
        <v>40-49</v>
      </c>
    </row>
    <row r="8123" spans="1:14" x14ac:dyDescent="0.3">
      <c r="A8123" t="s">
        <v>9137</v>
      </c>
      <c r="B8123" s="1">
        <v>42631</v>
      </c>
      <c r="C8123" t="s">
        <v>337</v>
      </c>
      <c r="D8123">
        <v>41381</v>
      </c>
      <c r="E8123" t="s">
        <v>58</v>
      </c>
      <c r="G8123" t="s">
        <v>17</v>
      </c>
      <c r="H8123">
        <v>18000</v>
      </c>
      <c r="I8123" t="s">
        <v>338</v>
      </c>
      <c r="J8123" s="7">
        <v>39</v>
      </c>
      <c r="K8123" t="s">
        <v>27</v>
      </c>
      <c r="L8123" t="s">
        <v>28</v>
      </c>
      <c r="M8123" t="str">
        <f t="shared" si="126"/>
        <v>Sun</v>
      </c>
      <c r="N8123" t="str">
        <f>VLOOKUP(Query1[[#This Row],[Age]],'Age Group Vlookup'!B$3:C$6,2,TRUE)</f>
        <v>30-39</v>
      </c>
    </row>
    <row r="8124" spans="1:14" x14ac:dyDescent="0.3">
      <c r="A8124" t="s">
        <v>9138</v>
      </c>
      <c r="B8124" s="1">
        <v>42658</v>
      </c>
      <c r="C8124" t="s">
        <v>1128</v>
      </c>
      <c r="D8124">
        <v>6860</v>
      </c>
      <c r="E8124" t="s">
        <v>43</v>
      </c>
      <c r="G8124" t="s">
        <v>17</v>
      </c>
      <c r="H8124">
        <v>22000</v>
      </c>
      <c r="I8124" t="s">
        <v>1129</v>
      </c>
      <c r="J8124" s="7">
        <v>45</v>
      </c>
      <c r="K8124" t="s">
        <v>27</v>
      </c>
      <c r="L8124" t="s">
        <v>28</v>
      </c>
      <c r="M8124" t="str">
        <f t="shared" si="126"/>
        <v>Sat</v>
      </c>
      <c r="N8124" t="str">
        <f>VLOOKUP(Query1[[#This Row],[Age]],'Age Group Vlookup'!B$3:C$6,2,TRUE)</f>
        <v>40-49</v>
      </c>
    </row>
    <row r="8125" spans="1:14" x14ac:dyDescent="0.3">
      <c r="A8125" t="s">
        <v>9139</v>
      </c>
      <c r="B8125" s="1">
        <v>42464</v>
      </c>
      <c r="C8125" t="s">
        <v>1284</v>
      </c>
      <c r="D8125">
        <v>4223</v>
      </c>
      <c r="E8125" t="s">
        <v>54</v>
      </c>
      <c r="G8125" t="s">
        <v>15</v>
      </c>
      <c r="H8125">
        <v>475000</v>
      </c>
      <c r="I8125" t="s">
        <v>1285</v>
      </c>
      <c r="J8125" s="7">
        <v>46</v>
      </c>
      <c r="K8125" t="s">
        <v>27</v>
      </c>
      <c r="L8125" t="s">
        <v>28</v>
      </c>
      <c r="M8125" t="str">
        <f t="shared" si="126"/>
        <v>Mon</v>
      </c>
      <c r="N8125" t="str">
        <f>VLOOKUP(Query1[[#This Row],[Age]],'Age Group Vlookup'!B$3:C$6,2,TRUE)</f>
        <v>40-49</v>
      </c>
    </row>
    <row r="8126" spans="1:14" x14ac:dyDescent="0.3">
      <c r="A8126" t="s">
        <v>9140</v>
      </c>
      <c r="B8126" s="1">
        <v>42540</v>
      </c>
      <c r="C8126" t="s">
        <v>2005</v>
      </c>
      <c r="D8126">
        <v>36759</v>
      </c>
      <c r="E8126" t="s">
        <v>58</v>
      </c>
      <c r="G8126" t="s">
        <v>17</v>
      </c>
      <c r="H8126">
        <v>13000</v>
      </c>
      <c r="I8126" t="s">
        <v>2006</v>
      </c>
      <c r="J8126" s="7">
        <v>24</v>
      </c>
      <c r="K8126" t="s">
        <v>27</v>
      </c>
      <c r="L8126" t="s">
        <v>28</v>
      </c>
      <c r="M8126" t="str">
        <f t="shared" si="126"/>
        <v>Sun</v>
      </c>
      <c r="N8126" t="str">
        <f>VLOOKUP(Query1[[#This Row],[Age]],'Age Group Vlookup'!B$3:C$6,2,TRUE)</f>
        <v>20-29</v>
      </c>
    </row>
    <row r="8127" spans="1:14" x14ac:dyDescent="0.3">
      <c r="A8127" t="s">
        <v>9141</v>
      </c>
      <c r="B8127" s="1">
        <v>42581</v>
      </c>
      <c r="C8127" t="s">
        <v>1012</v>
      </c>
      <c r="D8127">
        <v>4891</v>
      </c>
      <c r="E8127" t="s">
        <v>47</v>
      </c>
      <c r="G8127" t="s">
        <v>17</v>
      </c>
      <c r="H8127">
        <v>37000</v>
      </c>
      <c r="I8127" t="s">
        <v>1013</v>
      </c>
      <c r="J8127" s="7">
        <v>50</v>
      </c>
      <c r="K8127" t="s">
        <v>27</v>
      </c>
      <c r="L8127" t="s">
        <v>28</v>
      </c>
      <c r="M8127" t="str">
        <f t="shared" si="126"/>
        <v>Sat</v>
      </c>
      <c r="N8127" t="str">
        <f>VLOOKUP(Query1[[#This Row],[Age]],'Age Group Vlookup'!B$3:C$6,2,TRUE)</f>
        <v>50-59</v>
      </c>
    </row>
    <row r="8128" spans="1:14" x14ac:dyDescent="0.3">
      <c r="A8128" t="s">
        <v>9142</v>
      </c>
      <c r="B8128" s="1">
        <v>42706</v>
      </c>
      <c r="C8128" t="s">
        <v>1547</v>
      </c>
      <c r="D8128">
        <v>23488</v>
      </c>
      <c r="E8128" t="s">
        <v>58</v>
      </c>
      <c r="G8128" t="s">
        <v>15</v>
      </c>
      <c r="H8128">
        <v>463000</v>
      </c>
      <c r="I8128" t="s">
        <v>1548</v>
      </c>
      <c r="J8128" s="7">
        <v>50</v>
      </c>
      <c r="K8128" t="s">
        <v>17</v>
      </c>
      <c r="L8128" t="s">
        <v>18</v>
      </c>
      <c r="M8128" t="str">
        <f t="shared" si="126"/>
        <v>Fri</v>
      </c>
      <c r="N8128" t="str">
        <f>VLOOKUP(Query1[[#This Row],[Age]],'Age Group Vlookup'!B$3:C$6,2,TRUE)</f>
        <v>50-59</v>
      </c>
    </row>
    <row r="8129" spans="1:14" x14ac:dyDescent="0.3">
      <c r="A8129" t="s">
        <v>9143</v>
      </c>
      <c r="B8129" s="1">
        <v>42386</v>
      </c>
      <c r="C8129" t="s">
        <v>175</v>
      </c>
      <c r="D8129">
        <v>21383</v>
      </c>
      <c r="E8129" t="s">
        <v>14</v>
      </c>
      <c r="G8129" t="s">
        <v>17</v>
      </c>
      <c r="H8129">
        <v>29000</v>
      </c>
      <c r="I8129" t="s">
        <v>176</v>
      </c>
      <c r="J8129" s="7">
        <v>46</v>
      </c>
      <c r="K8129" t="s">
        <v>32</v>
      </c>
      <c r="L8129" t="s">
        <v>33</v>
      </c>
      <c r="M8129" t="str">
        <f t="shared" si="126"/>
        <v>Sun</v>
      </c>
      <c r="N8129" t="str">
        <f>VLOOKUP(Query1[[#This Row],[Age]],'Age Group Vlookup'!B$3:C$6,2,TRUE)</f>
        <v>40-49</v>
      </c>
    </row>
    <row r="8130" spans="1:14" x14ac:dyDescent="0.3">
      <c r="A8130" t="s">
        <v>9144</v>
      </c>
      <c r="B8130" s="1">
        <v>42386</v>
      </c>
      <c r="C8130" t="s">
        <v>68</v>
      </c>
      <c r="D8130">
        <v>33198</v>
      </c>
      <c r="E8130" t="s">
        <v>43</v>
      </c>
      <c r="G8130" t="s">
        <v>17</v>
      </c>
      <c r="H8130">
        <v>9000</v>
      </c>
      <c r="I8130" t="s">
        <v>70</v>
      </c>
      <c r="J8130" s="7">
        <v>47</v>
      </c>
      <c r="K8130" t="s">
        <v>27</v>
      </c>
      <c r="L8130" t="s">
        <v>28</v>
      </c>
      <c r="M8130" t="str">
        <f t="shared" ref="M8130:M8193" si="127">TEXT(B8130,"ddd")</f>
        <v>Sun</v>
      </c>
      <c r="N8130" t="str">
        <f>VLOOKUP(Query1[[#This Row],[Age]],'Age Group Vlookup'!B$3:C$6,2,TRUE)</f>
        <v>40-49</v>
      </c>
    </row>
    <row r="8131" spans="1:14" x14ac:dyDescent="0.3">
      <c r="A8131" t="s">
        <v>9145</v>
      </c>
      <c r="B8131" s="1">
        <v>42527</v>
      </c>
      <c r="C8131" t="s">
        <v>1301</v>
      </c>
      <c r="D8131">
        <v>35987</v>
      </c>
      <c r="E8131" t="s">
        <v>62</v>
      </c>
      <c r="G8131" t="s">
        <v>17</v>
      </c>
      <c r="H8131">
        <v>24000</v>
      </c>
      <c r="I8131" t="s">
        <v>1302</v>
      </c>
      <c r="J8131" s="7">
        <v>49</v>
      </c>
      <c r="K8131" t="s">
        <v>32</v>
      </c>
      <c r="L8131" t="s">
        <v>33</v>
      </c>
      <c r="M8131" t="str">
        <f t="shared" si="127"/>
        <v>Mon</v>
      </c>
      <c r="N8131" t="str">
        <f>VLOOKUP(Query1[[#This Row],[Age]],'Age Group Vlookup'!B$3:C$6,2,TRUE)</f>
        <v>40-49</v>
      </c>
    </row>
    <row r="8132" spans="1:14" x14ac:dyDescent="0.3">
      <c r="A8132" t="s">
        <v>9146</v>
      </c>
      <c r="B8132" s="1">
        <v>42538</v>
      </c>
      <c r="C8132" t="s">
        <v>1688</v>
      </c>
      <c r="D8132">
        <v>6485</v>
      </c>
      <c r="E8132" t="s">
        <v>69</v>
      </c>
      <c r="G8132" t="s">
        <v>15</v>
      </c>
      <c r="H8132">
        <v>241000</v>
      </c>
      <c r="I8132" t="s">
        <v>1689</v>
      </c>
      <c r="J8132" s="7">
        <v>41</v>
      </c>
      <c r="K8132" t="s">
        <v>17</v>
      </c>
      <c r="L8132" t="s">
        <v>18</v>
      </c>
      <c r="M8132" t="str">
        <f t="shared" si="127"/>
        <v>Fri</v>
      </c>
      <c r="N8132" t="str">
        <f>VLOOKUP(Query1[[#This Row],[Age]],'Age Group Vlookup'!B$3:C$6,2,TRUE)</f>
        <v>40-49</v>
      </c>
    </row>
    <row r="8133" spans="1:14" x14ac:dyDescent="0.3">
      <c r="A8133" t="s">
        <v>9147</v>
      </c>
      <c r="B8133" s="1">
        <v>42641</v>
      </c>
      <c r="C8133" t="s">
        <v>368</v>
      </c>
      <c r="D8133">
        <v>145</v>
      </c>
      <c r="E8133" t="s">
        <v>36</v>
      </c>
      <c r="G8133" t="s">
        <v>32</v>
      </c>
      <c r="H8133">
        <v>74000</v>
      </c>
      <c r="I8133" t="s">
        <v>369</v>
      </c>
      <c r="J8133" s="7">
        <v>49</v>
      </c>
      <c r="K8133" t="s">
        <v>32</v>
      </c>
      <c r="L8133" t="s">
        <v>33</v>
      </c>
      <c r="M8133" t="str">
        <f t="shared" si="127"/>
        <v>Wed</v>
      </c>
      <c r="N8133" t="str">
        <f>VLOOKUP(Query1[[#This Row],[Age]],'Age Group Vlookup'!B$3:C$6,2,TRUE)</f>
        <v>40-49</v>
      </c>
    </row>
    <row r="8134" spans="1:14" x14ac:dyDescent="0.3">
      <c r="A8134" t="s">
        <v>9148</v>
      </c>
      <c r="B8134" s="1">
        <v>42628</v>
      </c>
      <c r="C8134" t="s">
        <v>802</v>
      </c>
      <c r="D8134">
        <v>11345</v>
      </c>
      <c r="E8134" t="s">
        <v>58</v>
      </c>
      <c r="G8134" t="s">
        <v>32</v>
      </c>
      <c r="H8134">
        <v>140000</v>
      </c>
      <c r="I8134" t="s">
        <v>803</v>
      </c>
      <c r="J8134" s="7">
        <v>34</v>
      </c>
      <c r="K8134" t="s">
        <v>27</v>
      </c>
      <c r="L8134" t="s">
        <v>28</v>
      </c>
      <c r="M8134" t="str">
        <f t="shared" si="127"/>
        <v>Thu</v>
      </c>
      <c r="N8134" t="str">
        <f>VLOOKUP(Query1[[#This Row],[Age]],'Age Group Vlookup'!B$3:C$6,2,TRUE)</f>
        <v>30-39</v>
      </c>
    </row>
    <row r="8135" spans="1:14" x14ac:dyDescent="0.3">
      <c r="A8135" t="s">
        <v>9149</v>
      </c>
      <c r="B8135" s="1">
        <v>42723</v>
      </c>
      <c r="C8135" t="s">
        <v>254</v>
      </c>
      <c r="D8135">
        <v>44963</v>
      </c>
      <c r="E8135" t="s">
        <v>150</v>
      </c>
      <c r="G8135" t="s">
        <v>15</v>
      </c>
      <c r="H8135">
        <v>280000</v>
      </c>
      <c r="I8135" t="s">
        <v>255</v>
      </c>
      <c r="J8135" s="7">
        <v>22</v>
      </c>
      <c r="K8135" t="s">
        <v>17</v>
      </c>
      <c r="L8135" t="s">
        <v>18</v>
      </c>
      <c r="M8135" t="str">
        <f t="shared" si="127"/>
        <v>Mon</v>
      </c>
      <c r="N8135" t="str">
        <f>VLOOKUP(Query1[[#This Row],[Age]],'Age Group Vlookup'!B$3:C$6,2,TRUE)</f>
        <v>20-29</v>
      </c>
    </row>
    <row r="8136" spans="1:14" x14ac:dyDescent="0.3">
      <c r="A8136" t="s">
        <v>9150</v>
      </c>
      <c r="B8136" s="1">
        <v>42563</v>
      </c>
      <c r="C8136" t="s">
        <v>1949</v>
      </c>
      <c r="D8136">
        <v>29792</v>
      </c>
      <c r="E8136" t="s">
        <v>58</v>
      </c>
      <c r="G8136" t="s">
        <v>17</v>
      </c>
      <c r="H8136">
        <v>50000</v>
      </c>
      <c r="I8136" t="s">
        <v>1950</v>
      </c>
      <c r="J8136" s="7">
        <v>33</v>
      </c>
      <c r="K8136" t="s">
        <v>27</v>
      </c>
      <c r="L8136" t="s">
        <v>28</v>
      </c>
      <c r="M8136" t="str">
        <f t="shared" si="127"/>
        <v>Tue</v>
      </c>
      <c r="N8136" t="str">
        <f>VLOOKUP(Query1[[#This Row],[Age]],'Age Group Vlookup'!B$3:C$6,2,TRUE)</f>
        <v>30-39</v>
      </c>
    </row>
    <row r="8137" spans="1:14" x14ac:dyDescent="0.3">
      <c r="A8137" t="s">
        <v>9151</v>
      </c>
      <c r="B8137" s="1">
        <v>42463</v>
      </c>
      <c r="C8137" t="s">
        <v>512</v>
      </c>
      <c r="D8137">
        <v>13436</v>
      </c>
      <c r="E8137" t="s">
        <v>62</v>
      </c>
      <c r="G8137" t="s">
        <v>17</v>
      </c>
      <c r="H8137">
        <v>33000</v>
      </c>
      <c r="I8137" t="s">
        <v>513</v>
      </c>
      <c r="J8137" s="7">
        <v>46</v>
      </c>
      <c r="K8137" t="s">
        <v>32</v>
      </c>
      <c r="L8137" t="s">
        <v>33</v>
      </c>
      <c r="M8137" t="str">
        <f t="shared" si="127"/>
        <v>Sun</v>
      </c>
      <c r="N8137" t="str">
        <f>VLOOKUP(Query1[[#This Row],[Age]],'Age Group Vlookup'!B$3:C$6,2,TRUE)</f>
        <v>40-49</v>
      </c>
    </row>
    <row r="8138" spans="1:14" x14ac:dyDescent="0.3">
      <c r="A8138" t="s">
        <v>9152</v>
      </c>
      <c r="B8138" s="1">
        <v>42374</v>
      </c>
      <c r="C8138" t="s">
        <v>89</v>
      </c>
      <c r="D8138">
        <v>49395</v>
      </c>
      <c r="E8138" t="s">
        <v>58</v>
      </c>
      <c r="G8138" t="s">
        <v>15</v>
      </c>
      <c r="H8138">
        <v>144000</v>
      </c>
      <c r="I8138" t="s">
        <v>90</v>
      </c>
      <c r="J8138" s="7">
        <v>28</v>
      </c>
      <c r="K8138" t="s">
        <v>32</v>
      </c>
      <c r="L8138" t="s">
        <v>33</v>
      </c>
      <c r="M8138" t="str">
        <f t="shared" si="127"/>
        <v>Tue</v>
      </c>
      <c r="N8138" t="str">
        <f>VLOOKUP(Query1[[#This Row],[Age]],'Age Group Vlookup'!B$3:C$6,2,TRUE)</f>
        <v>20-29</v>
      </c>
    </row>
    <row r="8139" spans="1:14" x14ac:dyDescent="0.3">
      <c r="A8139" t="s">
        <v>9153</v>
      </c>
      <c r="B8139" s="1">
        <v>42409</v>
      </c>
      <c r="C8139" t="s">
        <v>955</v>
      </c>
      <c r="D8139">
        <v>15319</v>
      </c>
      <c r="E8139" t="s">
        <v>58</v>
      </c>
      <c r="G8139" t="s">
        <v>32</v>
      </c>
      <c r="H8139">
        <v>180000</v>
      </c>
      <c r="I8139" t="s">
        <v>956</v>
      </c>
      <c r="J8139" s="7">
        <v>48</v>
      </c>
      <c r="K8139" t="s">
        <v>27</v>
      </c>
      <c r="L8139" t="s">
        <v>28</v>
      </c>
      <c r="M8139" t="str">
        <f t="shared" si="127"/>
        <v>Tue</v>
      </c>
      <c r="N8139" t="str">
        <f>VLOOKUP(Query1[[#This Row],[Age]],'Age Group Vlookup'!B$3:C$6,2,TRUE)</f>
        <v>40-49</v>
      </c>
    </row>
    <row r="8140" spans="1:14" x14ac:dyDescent="0.3">
      <c r="A8140" t="s">
        <v>9154</v>
      </c>
      <c r="B8140" s="1">
        <v>42458</v>
      </c>
      <c r="C8140" t="s">
        <v>307</v>
      </c>
      <c r="D8140">
        <v>45009</v>
      </c>
      <c r="E8140" t="s">
        <v>62</v>
      </c>
      <c r="G8140" t="s">
        <v>17</v>
      </c>
      <c r="H8140">
        <v>43000</v>
      </c>
      <c r="I8140" t="s">
        <v>308</v>
      </c>
      <c r="J8140" s="7">
        <v>31</v>
      </c>
      <c r="K8140" t="s">
        <v>27</v>
      </c>
      <c r="L8140" t="s">
        <v>28</v>
      </c>
      <c r="M8140" t="str">
        <f t="shared" si="127"/>
        <v>Tue</v>
      </c>
      <c r="N8140" t="str">
        <f>VLOOKUP(Query1[[#This Row],[Age]],'Age Group Vlookup'!B$3:C$6,2,TRUE)</f>
        <v>30-39</v>
      </c>
    </row>
    <row r="8141" spans="1:14" x14ac:dyDescent="0.3">
      <c r="A8141" t="s">
        <v>9155</v>
      </c>
      <c r="B8141" s="1">
        <v>42577</v>
      </c>
      <c r="C8141" t="s">
        <v>2656</v>
      </c>
      <c r="D8141">
        <v>29757</v>
      </c>
      <c r="E8141" t="s">
        <v>69</v>
      </c>
      <c r="G8141" t="s">
        <v>15</v>
      </c>
      <c r="H8141">
        <v>260000</v>
      </c>
      <c r="I8141" t="s">
        <v>2657</v>
      </c>
      <c r="J8141" s="7">
        <v>50</v>
      </c>
      <c r="K8141" t="s">
        <v>27</v>
      </c>
      <c r="L8141" t="s">
        <v>28</v>
      </c>
      <c r="M8141" t="str">
        <f t="shared" si="127"/>
        <v>Tue</v>
      </c>
      <c r="N8141" t="str">
        <f>VLOOKUP(Query1[[#This Row],[Age]],'Age Group Vlookup'!B$3:C$6,2,TRUE)</f>
        <v>50-59</v>
      </c>
    </row>
    <row r="8142" spans="1:14" x14ac:dyDescent="0.3">
      <c r="A8142" t="s">
        <v>9156</v>
      </c>
      <c r="B8142" s="1">
        <v>42492</v>
      </c>
      <c r="C8142" t="s">
        <v>1527</v>
      </c>
      <c r="D8142">
        <v>37318</v>
      </c>
      <c r="E8142" t="s">
        <v>77</v>
      </c>
      <c r="G8142" t="s">
        <v>15</v>
      </c>
      <c r="H8142">
        <v>844000</v>
      </c>
      <c r="I8142" t="s">
        <v>1528</v>
      </c>
      <c r="J8142" s="7">
        <v>37</v>
      </c>
      <c r="K8142" t="s">
        <v>32</v>
      </c>
      <c r="L8142" t="s">
        <v>33</v>
      </c>
      <c r="M8142" t="str">
        <f t="shared" si="127"/>
        <v>Mon</v>
      </c>
      <c r="N8142" t="str">
        <f>VLOOKUP(Query1[[#This Row],[Age]],'Age Group Vlookup'!B$3:C$6,2,TRUE)</f>
        <v>30-39</v>
      </c>
    </row>
    <row r="8143" spans="1:14" x14ac:dyDescent="0.3">
      <c r="A8143" t="s">
        <v>9157</v>
      </c>
      <c r="B8143" s="1">
        <v>42530</v>
      </c>
      <c r="C8143" t="s">
        <v>1433</v>
      </c>
      <c r="D8143">
        <v>13861</v>
      </c>
      <c r="E8143" t="s">
        <v>14</v>
      </c>
      <c r="G8143" t="s">
        <v>32</v>
      </c>
      <c r="H8143">
        <v>75000</v>
      </c>
      <c r="I8143" t="s">
        <v>1434</v>
      </c>
      <c r="J8143" s="7">
        <v>39</v>
      </c>
      <c r="K8143" t="s">
        <v>32</v>
      </c>
      <c r="L8143" t="s">
        <v>33</v>
      </c>
      <c r="M8143" t="str">
        <f t="shared" si="127"/>
        <v>Thu</v>
      </c>
      <c r="N8143" t="str">
        <f>VLOOKUP(Query1[[#This Row],[Age]],'Age Group Vlookup'!B$3:C$6,2,TRUE)</f>
        <v>30-39</v>
      </c>
    </row>
    <row r="8144" spans="1:14" x14ac:dyDescent="0.3">
      <c r="A8144" t="s">
        <v>9158</v>
      </c>
      <c r="B8144" s="1">
        <v>42693</v>
      </c>
      <c r="C8144" t="s">
        <v>1128</v>
      </c>
      <c r="D8144">
        <v>33607</v>
      </c>
      <c r="E8144" t="s">
        <v>54</v>
      </c>
      <c r="G8144" t="s">
        <v>17</v>
      </c>
      <c r="H8144">
        <v>22000</v>
      </c>
      <c r="I8144" t="s">
        <v>1129</v>
      </c>
      <c r="J8144" s="7">
        <v>45</v>
      </c>
      <c r="K8144" t="s">
        <v>27</v>
      </c>
      <c r="L8144" t="s">
        <v>28</v>
      </c>
      <c r="M8144" t="str">
        <f t="shared" si="127"/>
        <v>Sat</v>
      </c>
      <c r="N8144" t="str">
        <f>VLOOKUP(Query1[[#This Row],[Age]],'Age Group Vlookup'!B$3:C$6,2,TRUE)</f>
        <v>40-49</v>
      </c>
    </row>
    <row r="8145" spans="1:14" x14ac:dyDescent="0.3">
      <c r="A8145" t="s">
        <v>9159</v>
      </c>
      <c r="B8145" s="1">
        <v>42500</v>
      </c>
      <c r="C8145" t="s">
        <v>666</v>
      </c>
      <c r="D8145">
        <v>31104</v>
      </c>
      <c r="E8145" t="s">
        <v>14</v>
      </c>
      <c r="G8145" t="s">
        <v>15</v>
      </c>
      <c r="H8145">
        <v>225000</v>
      </c>
      <c r="I8145" t="s">
        <v>667</v>
      </c>
      <c r="J8145" s="7">
        <v>32</v>
      </c>
      <c r="K8145" t="s">
        <v>17</v>
      </c>
      <c r="L8145" t="s">
        <v>18</v>
      </c>
      <c r="M8145" t="str">
        <f t="shared" si="127"/>
        <v>Tue</v>
      </c>
      <c r="N8145" t="str">
        <f>VLOOKUP(Query1[[#This Row],[Age]],'Age Group Vlookup'!B$3:C$6,2,TRUE)</f>
        <v>30-39</v>
      </c>
    </row>
    <row r="8146" spans="1:14" x14ac:dyDescent="0.3">
      <c r="A8146" t="s">
        <v>9160</v>
      </c>
      <c r="B8146" s="1">
        <v>42554</v>
      </c>
      <c r="C8146" t="s">
        <v>1097</v>
      </c>
      <c r="D8146">
        <v>38218</v>
      </c>
      <c r="E8146" t="s">
        <v>54</v>
      </c>
      <c r="G8146" t="s">
        <v>15</v>
      </c>
      <c r="H8146">
        <v>618000</v>
      </c>
      <c r="I8146" t="s">
        <v>1098</v>
      </c>
      <c r="J8146" s="7">
        <v>30</v>
      </c>
      <c r="K8146" t="s">
        <v>17</v>
      </c>
      <c r="L8146" t="s">
        <v>18</v>
      </c>
      <c r="M8146" t="str">
        <f t="shared" si="127"/>
        <v>Sun</v>
      </c>
      <c r="N8146" t="str">
        <f>VLOOKUP(Query1[[#This Row],[Age]],'Age Group Vlookup'!B$3:C$6,2,TRUE)</f>
        <v>30-39</v>
      </c>
    </row>
    <row r="8147" spans="1:14" x14ac:dyDescent="0.3">
      <c r="A8147" t="s">
        <v>9161</v>
      </c>
      <c r="B8147" s="1">
        <v>42679</v>
      </c>
      <c r="C8147" t="s">
        <v>419</v>
      </c>
      <c r="D8147">
        <v>45415</v>
      </c>
      <c r="E8147" t="s">
        <v>58</v>
      </c>
      <c r="G8147" t="s">
        <v>15</v>
      </c>
      <c r="H8147">
        <v>400000</v>
      </c>
      <c r="I8147" t="s">
        <v>420</v>
      </c>
      <c r="J8147" s="7">
        <v>26</v>
      </c>
      <c r="K8147" t="s">
        <v>17</v>
      </c>
      <c r="L8147" t="s">
        <v>18</v>
      </c>
      <c r="M8147" t="str">
        <f t="shared" si="127"/>
        <v>Sat</v>
      </c>
      <c r="N8147" t="str">
        <f>VLOOKUP(Query1[[#This Row],[Age]],'Age Group Vlookup'!B$3:C$6,2,TRUE)</f>
        <v>20-29</v>
      </c>
    </row>
    <row r="8148" spans="1:14" x14ac:dyDescent="0.3">
      <c r="A8148" t="s">
        <v>9162</v>
      </c>
      <c r="B8148" s="1">
        <v>42558</v>
      </c>
      <c r="C8148" t="s">
        <v>1669</v>
      </c>
      <c r="D8148">
        <v>33387</v>
      </c>
      <c r="E8148" t="s">
        <v>77</v>
      </c>
      <c r="G8148" t="s">
        <v>15</v>
      </c>
      <c r="H8148">
        <v>401000</v>
      </c>
      <c r="I8148" t="s">
        <v>1670</v>
      </c>
      <c r="J8148" s="7">
        <v>34</v>
      </c>
      <c r="K8148" t="s">
        <v>17</v>
      </c>
      <c r="L8148" t="s">
        <v>18</v>
      </c>
      <c r="M8148" t="str">
        <f t="shared" si="127"/>
        <v>Thu</v>
      </c>
      <c r="N8148" t="str">
        <f>VLOOKUP(Query1[[#This Row],[Age]],'Age Group Vlookup'!B$3:C$6,2,TRUE)</f>
        <v>30-39</v>
      </c>
    </row>
    <row r="8149" spans="1:14" x14ac:dyDescent="0.3">
      <c r="A8149" t="s">
        <v>9163</v>
      </c>
      <c r="B8149" s="1">
        <v>42711</v>
      </c>
      <c r="C8149" t="s">
        <v>1448</v>
      </c>
      <c r="D8149">
        <v>10263</v>
      </c>
      <c r="E8149" t="s">
        <v>54</v>
      </c>
      <c r="G8149" t="s">
        <v>17</v>
      </c>
      <c r="H8149">
        <v>28000</v>
      </c>
      <c r="I8149" t="s">
        <v>1449</v>
      </c>
      <c r="J8149" s="7">
        <v>37</v>
      </c>
      <c r="K8149" t="s">
        <v>17</v>
      </c>
      <c r="L8149" t="s">
        <v>18</v>
      </c>
      <c r="M8149" t="str">
        <f t="shared" si="127"/>
        <v>Wed</v>
      </c>
      <c r="N8149" t="str">
        <f>VLOOKUP(Query1[[#This Row],[Age]],'Age Group Vlookup'!B$3:C$6,2,TRUE)</f>
        <v>30-39</v>
      </c>
    </row>
    <row r="8150" spans="1:14" x14ac:dyDescent="0.3">
      <c r="A8150" t="s">
        <v>9164</v>
      </c>
      <c r="B8150" s="1">
        <v>42461</v>
      </c>
      <c r="C8150" t="s">
        <v>1775</v>
      </c>
      <c r="D8150">
        <v>27169</v>
      </c>
      <c r="E8150" t="s">
        <v>54</v>
      </c>
      <c r="G8150" t="s">
        <v>17</v>
      </c>
      <c r="H8150">
        <v>39000</v>
      </c>
      <c r="I8150" t="s">
        <v>1424</v>
      </c>
      <c r="J8150" s="7">
        <v>48</v>
      </c>
      <c r="K8150" t="s">
        <v>32</v>
      </c>
      <c r="L8150" t="s">
        <v>33</v>
      </c>
      <c r="M8150" t="str">
        <f t="shared" si="127"/>
        <v>Fri</v>
      </c>
      <c r="N8150" t="str">
        <f>VLOOKUP(Query1[[#This Row],[Age]],'Age Group Vlookup'!B$3:C$6,2,TRUE)</f>
        <v>40-49</v>
      </c>
    </row>
    <row r="8151" spans="1:14" x14ac:dyDescent="0.3">
      <c r="A8151" t="s">
        <v>9165</v>
      </c>
      <c r="B8151" s="1">
        <v>42655</v>
      </c>
      <c r="C8151" t="s">
        <v>276</v>
      </c>
      <c r="D8151">
        <v>9488</v>
      </c>
      <c r="E8151" t="s">
        <v>150</v>
      </c>
      <c r="G8151" t="s">
        <v>32</v>
      </c>
      <c r="H8151">
        <v>74000</v>
      </c>
      <c r="I8151" t="s">
        <v>277</v>
      </c>
      <c r="J8151" s="7">
        <v>41</v>
      </c>
      <c r="K8151" t="s">
        <v>32</v>
      </c>
      <c r="L8151" t="s">
        <v>33</v>
      </c>
      <c r="M8151" t="str">
        <f t="shared" si="127"/>
        <v>Wed</v>
      </c>
      <c r="N8151" t="str">
        <f>VLOOKUP(Query1[[#This Row],[Age]],'Age Group Vlookup'!B$3:C$6,2,TRUE)</f>
        <v>40-49</v>
      </c>
    </row>
    <row r="8152" spans="1:14" x14ac:dyDescent="0.3">
      <c r="A8152" t="s">
        <v>9166</v>
      </c>
      <c r="B8152" s="1">
        <v>42554</v>
      </c>
      <c r="C8152" t="s">
        <v>2145</v>
      </c>
      <c r="D8152">
        <v>24597</v>
      </c>
      <c r="E8152" t="s">
        <v>21</v>
      </c>
      <c r="G8152" t="s">
        <v>17</v>
      </c>
      <c r="H8152">
        <v>9000</v>
      </c>
      <c r="I8152" t="s">
        <v>2146</v>
      </c>
      <c r="J8152" s="7">
        <v>42</v>
      </c>
      <c r="K8152" t="s">
        <v>17</v>
      </c>
      <c r="L8152" t="s">
        <v>18</v>
      </c>
      <c r="M8152" t="str">
        <f t="shared" si="127"/>
        <v>Sun</v>
      </c>
      <c r="N8152" t="str">
        <f>VLOOKUP(Query1[[#This Row],[Age]],'Age Group Vlookup'!B$3:C$6,2,TRUE)</f>
        <v>40-49</v>
      </c>
    </row>
    <row r="8153" spans="1:14" x14ac:dyDescent="0.3">
      <c r="A8153" t="s">
        <v>9167</v>
      </c>
      <c r="B8153" s="1">
        <v>42549</v>
      </c>
      <c r="C8153" t="s">
        <v>955</v>
      </c>
      <c r="D8153">
        <v>21528</v>
      </c>
      <c r="E8153" t="s">
        <v>36</v>
      </c>
      <c r="G8153" t="s">
        <v>32</v>
      </c>
      <c r="H8153">
        <v>180000</v>
      </c>
      <c r="I8153" t="s">
        <v>956</v>
      </c>
      <c r="J8153" s="7">
        <v>48</v>
      </c>
      <c r="K8153" t="s">
        <v>27</v>
      </c>
      <c r="L8153" t="s">
        <v>28</v>
      </c>
      <c r="M8153" t="str">
        <f t="shared" si="127"/>
        <v>Tue</v>
      </c>
      <c r="N8153" t="str">
        <f>VLOOKUP(Query1[[#This Row],[Age]],'Age Group Vlookup'!B$3:C$6,2,TRUE)</f>
        <v>40-49</v>
      </c>
    </row>
    <row r="8154" spans="1:14" x14ac:dyDescent="0.3">
      <c r="A8154" t="s">
        <v>9168</v>
      </c>
      <c r="B8154" s="1">
        <v>42470</v>
      </c>
      <c r="C8154" t="s">
        <v>2263</v>
      </c>
      <c r="D8154">
        <v>11569</v>
      </c>
      <c r="E8154" t="s">
        <v>137</v>
      </c>
      <c r="G8154" t="s">
        <v>17</v>
      </c>
      <c r="H8154">
        <v>26000</v>
      </c>
      <c r="I8154" t="s">
        <v>2264</v>
      </c>
      <c r="J8154" s="7">
        <v>40</v>
      </c>
      <c r="K8154" t="s">
        <v>27</v>
      </c>
      <c r="L8154" t="s">
        <v>28</v>
      </c>
      <c r="M8154" t="str">
        <f t="shared" si="127"/>
        <v>Sun</v>
      </c>
      <c r="N8154" t="str">
        <f>VLOOKUP(Query1[[#This Row],[Age]],'Age Group Vlookup'!B$3:C$6,2,TRUE)</f>
        <v>40-49</v>
      </c>
    </row>
    <row r="8155" spans="1:14" x14ac:dyDescent="0.3">
      <c r="A8155" t="s">
        <v>9169</v>
      </c>
      <c r="B8155" s="1">
        <v>42729</v>
      </c>
      <c r="C8155" t="s">
        <v>1078</v>
      </c>
      <c r="D8155">
        <v>23475</v>
      </c>
      <c r="E8155" t="s">
        <v>62</v>
      </c>
      <c r="G8155" t="s">
        <v>17</v>
      </c>
      <c r="H8155">
        <v>17000</v>
      </c>
      <c r="I8155" t="s">
        <v>1079</v>
      </c>
      <c r="J8155" s="7">
        <v>25</v>
      </c>
      <c r="K8155" t="s">
        <v>27</v>
      </c>
      <c r="L8155" t="s">
        <v>28</v>
      </c>
      <c r="M8155" t="str">
        <f t="shared" si="127"/>
        <v>Sun</v>
      </c>
      <c r="N8155" t="str">
        <f>VLOOKUP(Query1[[#This Row],[Age]],'Age Group Vlookup'!B$3:C$6,2,TRUE)</f>
        <v>20-29</v>
      </c>
    </row>
    <row r="8156" spans="1:14" x14ac:dyDescent="0.3">
      <c r="A8156" t="s">
        <v>9170</v>
      </c>
      <c r="B8156" s="1">
        <v>42587</v>
      </c>
      <c r="C8156" t="s">
        <v>512</v>
      </c>
      <c r="D8156">
        <v>42374</v>
      </c>
      <c r="E8156" t="s">
        <v>77</v>
      </c>
      <c r="G8156" t="s">
        <v>17</v>
      </c>
      <c r="H8156">
        <v>33000</v>
      </c>
      <c r="I8156" t="s">
        <v>513</v>
      </c>
      <c r="J8156" s="7">
        <v>46</v>
      </c>
      <c r="K8156" t="s">
        <v>32</v>
      </c>
      <c r="L8156" t="s">
        <v>33</v>
      </c>
      <c r="M8156" t="str">
        <f t="shared" si="127"/>
        <v>Fri</v>
      </c>
      <c r="N8156" t="str">
        <f>VLOOKUP(Query1[[#This Row],[Age]],'Age Group Vlookup'!B$3:C$6,2,TRUE)</f>
        <v>40-49</v>
      </c>
    </row>
    <row r="8157" spans="1:14" x14ac:dyDescent="0.3">
      <c r="A8157" t="s">
        <v>9171</v>
      </c>
      <c r="B8157" s="1">
        <v>42380</v>
      </c>
      <c r="C8157" t="s">
        <v>222</v>
      </c>
      <c r="D8157">
        <v>22317</v>
      </c>
      <c r="E8157" t="s">
        <v>14</v>
      </c>
      <c r="G8157" t="s">
        <v>32</v>
      </c>
      <c r="H8157">
        <v>180000</v>
      </c>
      <c r="I8157" t="s">
        <v>223</v>
      </c>
      <c r="J8157" s="7">
        <v>48</v>
      </c>
      <c r="K8157" t="s">
        <v>32</v>
      </c>
      <c r="L8157" t="s">
        <v>33</v>
      </c>
      <c r="M8157" t="str">
        <f t="shared" si="127"/>
        <v>Mon</v>
      </c>
      <c r="N8157" t="str">
        <f>VLOOKUP(Query1[[#This Row],[Age]],'Age Group Vlookup'!B$3:C$6,2,TRUE)</f>
        <v>40-49</v>
      </c>
    </row>
    <row r="8158" spans="1:14" x14ac:dyDescent="0.3">
      <c r="A8158" t="s">
        <v>9172</v>
      </c>
      <c r="B8158" s="1">
        <v>42660</v>
      </c>
      <c r="C8158" t="s">
        <v>1377</v>
      </c>
      <c r="D8158">
        <v>29130</v>
      </c>
      <c r="E8158" t="s">
        <v>43</v>
      </c>
      <c r="G8158" t="s">
        <v>32</v>
      </c>
      <c r="H8158">
        <v>112000</v>
      </c>
      <c r="I8158" t="s">
        <v>1378</v>
      </c>
      <c r="J8158" s="7">
        <v>25</v>
      </c>
      <c r="K8158" t="s">
        <v>27</v>
      </c>
      <c r="L8158" t="s">
        <v>28</v>
      </c>
      <c r="M8158" t="str">
        <f t="shared" si="127"/>
        <v>Mon</v>
      </c>
      <c r="N8158" t="str">
        <f>VLOOKUP(Query1[[#This Row],[Age]],'Age Group Vlookup'!B$3:C$6,2,TRUE)</f>
        <v>20-29</v>
      </c>
    </row>
    <row r="8159" spans="1:14" x14ac:dyDescent="0.3">
      <c r="A8159" t="s">
        <v>9173</v>
      </c>
      <c r="B8159" s="1">
        <v>42634</v>
      </c>
      <c r="C8159" t="s">
        <v>358</v>
      </c>
      <c r="D8159">
        <v>18237</v>
      </c>
      <c r="E8159" t="s">
        <v>14</v>
      </c>
      <c r="G8159" t="s">
        <v>15</v>
      </c>
      <c r="H8159">
        <v>197000</v>
      </c>
      <c r="I8159" t="s">
        <v>359</v>
      </c>
      <c r="J8159" s="7">
        <v>26</v>
      </c>
      <c r="K8159" t="s">
        <v>27</v>
      </c>
      <c r="L8159" t="s">
        <v>28</v>
      </c>
      <c r="M8159" t="str">
        <f t="shared" si="127"/>
        <v>Wed</v>
      </c>
      <c r="N8159" t="str">
        <f>VLOOKUP(Query1[[#This Row],[Age]],'Age Group Vlookup'!B$3:C$6,2,TRUE)</f>
        <v>20-29</v>
      </c>
    </row>
    <row r="8160" spans="1:14" x14ac:dyDescent="0.3">
      <c r="A8160" t="s">
        <v>9174</v>
      </c>
      <c r="B8160" s="1">
        <v>42477</v>
      </c>
      <c r="C8160" t="s">
        <v>1454</v>
      </c>
      <c r="D8160">
        <v>18562</v>
      </c>
      <c r="E8160" t="s">
        <v>54</v>
      </c>
      <c r="G8160" t="s">
        <v>17</v>
      </c>
      <c r="H8160">
        <v>41000</v>
      </c>
      <c r="I8160" t="s">
        <v>1455</v>
      </c>
      <c r="J8160" s="7">
        <v>38</v>
      </c>
      <c r="K8160" t="s">
        <v>17</v>
      </c>
      <c r="L8160" t="s">
        <v>18</v>
      </c>
      <c r="M8160" t="str">
        <f t="shared" si="127"/>
        <v>Sun</v>
      </c>
      <c r="N8160" t="str">
        <f>VLOOKUP(Query1[[#This Row],[Age]],'Age Group Vlookup'!B$3:C$6,2,TRUE)</f>
        <v>30-39</v>
      </c>
    </row>
    <row r="8161" spans="1:14" x14ac:dyDescent="0.3">
      <c r="A8161" t="s">
        <v>9175</v>
      </c>
      <c r="B8161" s="1">
        <v>42725</v>
      </c>
      <c r="C8161" t="s">
        <v>266</v>
      </c>
      <c r="D8161">
        <v>3861</v>
      </c>
      <c r="E8161" t="s">
        <v>150</v>
      </c>
      <c r="G8161" t="s">
        <v>17</v>
      </c>
      <c r="H8161">
        <v>31000</v>
      </c>
      <c r="I8161" t="s">
        <v>267</v>
      </c>
      <c r="J8161" s="7">
        <v>24</v>
      </c>
      <c r="K8161" t="s">
        <v>27</v>
      </c>
      <c r="L8161" t="s">
        <v>28</v>
      </c>
      <c r="M8161" t="str">
        <f t="shared" si="127"/>
        <v>Wed</v>
      </c>
      <c r="N8161" t="str">
        <f>VLOOKUP(Query1[[#This Row],[Age]],'Age Group Vlookup'!B$3:C$6,2,TRUE)</f>
        <v>20-29</v>
      </c>
    </row>
    <row r="8162" spans="1:14" x14ac:dyDescent="0.3">
      <c r="A8162" t="s">
        <v>9176</v>
      </c>
      <c r="B8162" s="1">
        <v>42628</v>
      </c>
      <c r="C8162" t="s">
        <v>301</v>
      </c>
      <c r="D8162">
        <v>28050</v>
      </c>
      <c r="E8162" t="s">
        <v>133</v>
      </c>
      <c r="G8162" t="s">
        <v>32</v>
      </c>
      <c r="H8162">
        <v>150000</v>
      </c>
      <c r="I8162" t="s">
        <v>302</v>
      </c>
      <c r="J8162" s="7">
        <v>37</v>
      </c>
      <c r="K8162" t="s">
        <v>32</v>
      </c>
      <c r="L8162" t="s">
        <v>33</v>
      </c>
      <c r="M8162" t="str">
        <f t="shared" si="127"/>
        <v>Thu</v>
      </c>
      <c r="N8162" t="str">
        <f>VLOOKUP(Query1[[#This Row],[Age]],'Age Group Vlookup'!B$3:C$6,2,TRUE)</f>
        <v>30-39</v>
      </c>
    </row>
    <row r="8163" spans="1:14" x14ac:dyDescent="0.3">
      <c r="A8163" t="s">
        <v>9177</v>
      </c>
      <c r="B8163" s="1">
        <v>42395</v>
      </c>
      <c r="C8163" t="s">
        <v>2338</v>
      </c>
      <c r="D8163">
        <v>3277</v>
      </c>
      <c r="E8163" t="s">
        <v>14</v>
      </c>
      <c r="G8163" t="s">
        <v>32</v>
      </c>
      <c r="H8163">
        <v>53000</v>
      </c>
      <c r="I8163" t="s">
        <v>2339</v>
      </c>
      <c r="J8163" s="7">
        <v>26</v>
      </c>
      <c r="K8163" t="s">
        <v>17</v>
      </c>
      <c r="L8163" t="s">
        <v>18</v>
      </c>
      <c r="M8163" t="str">
        <f t="shared" si="127"/>
        <v>Tue</v>
      </c>
      <c r="N8163" t="str">
        <f>VLOOKUP(Query1[[#This Row],[Age]],'Age Group Vlookup'!B$3:C$6,2,TRUE)</f>
        <v>20-29</v>
      </c>
    </row>
    <row r="8164" spans="1:14" x14ac:dyDescent="0.3">
      <c r="A8164" t="s">
        <v>9178</v>
      </c>
      <c r="B8164" s="1">
        <v>42537</v>
      </c>
      <c r="C8164" t="s">
        <v>301</v>
      </c>
      <c r="D8164">
        <v>11294</v>
      </c>
      <c r="E8164" t="s">
        <v>25</v>
      </c>
      <c r="G8164" t="s">
        <v>32</v>
      </c>
      <c r="H8164">
        <v>150000</v>
      </c>
      <c r="I8164" t="s">
        <v>302</v>
      </c>
      <c r="J8164" s="7">
        <v>37</v>
      </c>
      <c r="K8164" t="s">
        <v>32</v>
      </c>
      <c r="L8164" t="s">
        <v>33</v>
      </c>
      <c r="M8164" t="str">
        <f t="shared" si="127"/>
        <v>Thu</v>
      </c>
      <c r="N8164" t="str">
        <f>VLOOKUP(Query1[[#This Row],[Age]],'Age Group Vlookup'!B$3:C$6,2,TRUE)</f>
        <v>30-39</v>
      </c>
    </row>
    <row r="8165" spans="1:14" x14ac:dyDescent="0.3">
      <c r="A8165" t="s">
        <v>9179</v>
      </c>
      <c r="B8165" s="1">
        <v>42600</v>
      </c>
      <c r="C8165" t="s">
        <v>1583</v>
      </c>
      <c r="D8165">
        <v>2966</v>
      </c>
      <c r="E8165" t="s">
        <v>43</v>
      </c>
      <c r="G8165" t="s">
        <v>17</v>
      </c>
      <c r="H8165">
        <v>36000</v>
      </c>
      <c r="I8165" t="s">
        <v>1584</v>
      </c>
      <c r="J8165" s="7">
        <v>23</v>
      </c>
      <c r="K8165" t="s">
        <v>17</v>
      </c>
      <c r="L8165" t="s">
        <v>18</v>
      </c>
      <c r="M8165" t="str">
        <f t="shared" si="127"/>
        <v>Thu</v>
      </c>
      <c r="N8165" t="str">
        <f>VLOOKUP(Query1[[#This Row],[Age]],'Age Group Vlookup'!B$3:C$6,2,TRUE)</f>
        <v>20-29</v>
      </c>
    </row>
    <row r="8166" spans="1:14" x14ac:dyDescent="0.3">
      <c r="A8166" t="s">
        <v>9180</v>
      </c>
      <c r="B8166" s="1">
        <v>42493</v>
      </c>
      <c r="C8166" t="s">
        <v>910</v>
      </c>
      <c r="D8166">
        <v>34752</v>
      </c>
      <c r="E8166" t="s">
        <v>54</v>
      </c>
      <c r="G8166" t="s">
        <v>32</v>
      </c>
      <c r="H8166">
        <v>159000</v>
      </c>
      <c r="I8166" t="s">
        <v>911</v>
      </c>
      <c r="J8166" s="7">
        <v>36</v>
      </c>
      <c r="K8166" t="s">
        <v>32</v>
      </c>
      <c r="L8166" t="s">
        <v>33</v>
      </c>
      <c r="M8166" t="str">
        <f t="shared" si="127"/>
        <v>Tue</v>
      </c>
      <c r="N8166" t="str">
        <f>VLOOKUP(Query1[[#This Row],[Age]],'Age Group Vlookup'!B$3:C$6,2,TRUE)</f>
        <v>30-39</v>
      </c>
    </row>
    <row r="8167" spans="1:14" x14ac:dyDescent="0.3">
      <c r="A8167" t="s">
        <v>9181</v>
      </c>
      <c r="B8167" s="1">
        <v>42412</v>
      </c>
      <c r="C8167" t="s">
        <v>3716</v>
      </c>
      <c r="D8167">
        <v>3756</v>
      </c>
      <c r="E8167" t="s">
        <v>137</v>
      </c>
      <c r="G8167" t="s">
        <v>15</v>
      </c>
      <c r="H8167">
        <v>892000</v>
      </c>
      <c r="I8167" t="s">
        <v>3717</v>
      </c>
      <c r="J8167" s="7">
        <v>46</v>
      </c>
      <c r="K8167" t="s">
        <v>17</v>
      </c>
      <c r="L8167" t="s">
        <v>18</v>
      </c>
      <c r="M8167" t="str">
        <f t="shared" si="127"/>
        <v>Fri</v>
      </c>
      <c r="N8167" t="str">
        <f>VLOOKUP(Query1[[#This Row],[Age]],'Age Group Vlookup'!B$3:C$6,2,TRUE)</f>
        <v>40-49</v>
      </c>
    </row>
    <row r="8168" spans="1:14" x14ac:dyDescent="0.3">
      <c r="A8168" t="s">
        <v>9182</v>
      </c>
      <c r="B8168" s="1">
        <v>42407</v>
      </c>
      <c r="C8168" t="s">
        <v>1772</v>
      </c>
      <c r="D8168">
        <v>10017</v>
      </c>
      <c r="E8168" t="s">
        <v>69</v>
      </c>
      <c r="G8168" t="s">
        <v>32</v>
      </c>
      <c r="H8168">
        <v>176000</v>
      </c>
      <c r="I8168" t="s">
        <v>1773</v>
      </c>
      <c r="J8168" s="7">
        <v>27</v>
      </c>
      <c r="K8168" t="s">
        <v>32</v>
      </c>
      <c r="L8168" t="s">
        <v>33</v>
      </c>
      <c r="M8168" t="str">
        <f t="shared" si="127"/>
        <v>Sun</v>
      </c>
      <c r="N8168" t="str">
        <f>VLOOKUP(Query1[[#This Row],[Age]],'Age Group Vlookup'!B$3:C$6,2,TRUE)</f>
        <v>20-29</v>
      </c>
    </row>
    <row r="8169" spans="1:14" x14ac:dyDescent="0.3">
      <c r="A8169" t="s">
        <v>9183</v>
      </c>
      <c r="B8169" s="1">
        <v>42477</v>
      </c>
      <c r="C8169" t="s">
        <v>2869</v>
      </c>
      <c r="D8169">
        <v>29501</v>
      </c>
      <c r="E8169" t="s">
        <v>62</v>
      </c>
      <c r="G8169" t="s">
        <v>32</v>
      </c>
      <c r="H8169">
        <v>72000</v>
      </c>
      <c r="I8169" t="s">
        <v>1997</v>
      </c>
      <c r="J8169" s="7">
        <v>31</v>
      </c>
      <c r="K8169" t="s">
        <v>17</v>
      </c>
      <c r="L8169" t="s">
        <v>18</v>
      </c>
      <c r="M8169" t="str">
        <f t="shared" si="127"/>
        <v>Sun</v>
      </c>
      <c r="N8169" t="str">
        <f>VLOOKUP(Query1[[#This Row],[Age]],'Age Group Vlookup'!B$3:C$6,2,TRUE)</f>
        <v>30-39</v>
      </c>
    </row>
    <row r="8170" spans="1:14" x14ac:dyDescent="0.3">
      <c r="A8170" t="s">
        <v>9184</v>
      </c>
      <c r="B8170" s="1">
        <v>42660</v>
      </c>
      <c r="C8170" t="s">
        <v>817</v>
      </c>
      <c r="D8170">
        <v>16613</v>
      </c>
      <c r="E8170" t="s">
        <v>58</v>
      </c>
      <c r="G8170" t="s">
        <v>32</v>
      </c>
      <c r="H8170">
        <v>142000</v>
      </c>
      <c r="I8170" t="s">
        <v>818</v>
      </c>
      <c r="J8170" s="7">
        <v>50</v>
      </c>
      <c r="K8170" t="s">
        <v>32</v>
      </c>
      <c r="L8170" t="s">
        <v>33</v>
      </c>
      <c r="M8170" t="str">
        <f t="shared" si="127"/>
        <v>Mon</v>
      </c>
      <c r="N8170" t="str">
        <f>VLOOKUP(Query1[[#This Row],[Age]],'Age Group Vlookup'!B$3:C$6,2,TRUE)</f>
        <v>50-59</v>
      </c>
    </row>
    <row r="8171" spans="1:14" x14ac:dyDescent="0.3">
      <c r="A8171" t="s">
        <v>9185</v>
      </c>
      <c r="B8171" s="1">
        <v>42374</v>
      </c>
      <c r="C8171" t="s">
        <v>459</v>
      </c>
      <c r="D8171">
        <v>14565</v>
      </c>
      <c r="E8171" t="s">
        <v>133</v>
      </c>
      <c r="G8171" t="s">
        <v>15</v>
      </c>
      <c r="H8171">
        <v>786000</v>
      </c>
      <c r="I8171" t="s">
        <v>460</v>
      </c>
      <c r="J8171" s="7">
        <v>43</v>
      </c>
      <c r="K8171" t="s">
        <v>27</v>
      </c>
      <c r="L8171" t="s">
        <v>28</v>
      </c>
      <c r="M8171" t="str">
        <f t="shared" si="127"/>
        <v>Tue</v>
      </c>
      <c r="N8171" t="str">
        <f>VLOOKUP(Query1[[#This Row],[Age]],'Age Group Vlookup'!B$3:C$6,2,TRUE)</f>
        <v>40-49</v>
      </c>
    </row>
    <row r="8172" spans="1:14" x14ac:dyDescent="0.3">
      <c r="A8172" t="s">
        <v>9186</v>
      </c>
      <c r="B8172" s="1">
        <v>42488</v>
      </c>
      <c r="C8172" t="s">
        <v>776</v>
      </c>
      <c r="D8172">
        <v>18813</v>
      </c>
      <c r="E8172" t="s">
        <v>77</v>
      </c>
      <c r="G8172" t="s">
        <v>15</v>
      </c>
      <c r="H8172">
        <v>749000</v>
      </c>
      <c r="I8172" t="s">
        <v>777</v>
      </c>
      <c r="J8172" s="7">
        <v>30</v>
      </c>
      <c r="K8172" t="s">
        <v>17</v>
      </c>
      <c r="L8172" t="s">
        <v>18</v>
      </c>
      <c r="M8172" t="str">
        <f t="shared" si="127"/>
        <v>Thu</v>
      </c>
      <c r="N8172" t="str">
        <f>VLOOKUP(Query1[[#This Row],[Age]],'Age Group Vlookup'!B$3:C$6,2,TRUE)</f>
        <v>30-39</v>
      </c>
    </row>
    <row r="8173" spans="1:14" x14ac:dyDescent="0.3">
      <c r="A8173" t="s">
        <v>9187</v>
      </c>
      <c r="B8173" s="1">
        <v>42658</v>
      </c>
      <c r="C8173" t="s">
        <v>1831</v>
      </c>
      <c r="D8173">
        <v>16701</v>
      </c>
      <c r="E8173" t="s">
        <v>137</v>
      </c>
      <c r="G8173" t="s">
        <v>15</v>
      </c>
      <c r="H8173">
        <v>619000</v>
      </c>
      <c r="I8173" t="s">
        <v>1832</v>
      </c>
      <c r="J8173" s="7">
        <v>31</v>
      </c>
      <c r="K8173" t="s">
        <v>17</v>
      </c>
      <c r="L8173" t="s">
        <v>18</v>
      </c>
      <c r="M8173" t="str">
        <f t="shared" si="127"/>
        <v>Sat</v>
      </c>
      <c r="N8173" t="str">
        <f>VLOOKUP(Query1[[#This Row],[Age]],'Age Group Vlookup'!B$3:C$6,2,TRUE)</f>
        <v>30-39</v>
      </c>
    </row>
    <row r="8174" spans="1:14" x14ac:dyDescent="0.3">
      <c r="A8174" t="s">
        <v>9188</v>
      </c>
      <c r="B8174" s="1">
        <v>42728</v>
      </c>
      <c r="C8174" t="s">
        <v>2859</v>
      </c>
      <c r="D8174">
        <v>27742</v>
      </c>
      <c r="E8174" t="s">
        <v>36</v>
      </c>
      <c r="G8174" t="s">
        <v>32</v>
      </c>
      <c r="H8174">
        <v>138000</v>
      </c>
      <c r="I8174" t="s">
        <v>2860</v>
      </c>
      <c r="J8174" s="7">
        <v>36</v>
      </c>
      <c r="K8174" t="s">
        <v>27</v>
      </c>
      <c r="L8174" t="s">
        <v>28</v>
      </c>
      <c r="M8174" t="str">
        <f t="shared" si="127"/>
        <v>Sat</v>
      </c>
      <c r="N8174" t="str">
        <f>VLOOKUP(Query1[[#This Row],[Age]],'Age Group Vlookup'!B$3:C$6,2,TRUE)</f>
        <v>30-39</v>
      </c>
    </row>
    <row r="8175" spans="1:14" x14ac:dyDescent="0.3">
      <c r="A8175" t="s">
        <v>9189</v>
      </c>
      <c r="B8175" s="1">
        <v>42717</v>
      </c>
      <c r="C8175" t="s">
        <v>1660</v>
      </c>
      <c r="D8175">
        <v>39090</v>
      </c>
      <c r="E8175" t="s">
        <v>58</v>
      </c>
      <c r="G8175" t="s">
        <v>17</v>
      </c>
      <c r="H8175">
        <v>5000</v>
      </c>
      <c r="I8175" t="s">
        <v>1661</v>
      </c>
      <c r="J8175" s="7">
        <v>32</v>
      </c>
      <c r="K8175" t="s">
        <v>32</v>
      </c>
      <c r="L8175" t="s">
        <v>33</v>
      </c>
      <c r="M8175" t="str">
        <f t="shared" si="127"/>
        <v>Tue</v>
      </c>
      <c r="N8175" t="str">
        <f>VLOOKUP(Query1[[#This Row],[Age]],'Age Group Vlookup'!B$3:C$6,2,TRUE)</f>
        <v>30-39</v>
      </c>
    </row>
    <row r="8176" spans="1:14" x14ac:dyDescent="0.3">
      <c r="A8176" t="s">
        <v>9190</v>
      </c>
      <c r="B8176" s="1">
        <v>42551</v>
      </c>
      <c r="C8176" t="s">
        <v>1005</v>
      </c>
      <c r="D8176">
        <v>41058</v>
      </c>
      <c r="E8176" t="s">
        <v>54</v>
      </c>
      <c r="G8176" t="s">
        <v>15</v>
      </c>
      <c r="H8176">
        <v>672000</v>
      </c>
      <c r="I8176" t="s">
        <v>1006</v>
      </c>
      <c r="J8176" s="7">
        <v>25</v>
      </c>
      <c r="K8176" t="s">
        <v>27</v>
      </c>
      <c r="L8176" t="s">
        <v>28</v>
      </c>
      <c r="M8176" t="str">
        <f t="shared" si="127"/>
        <v>Thu</v>
      </c>
      <c r="N8176" t="str">
        <f>VLOOKUP(Query1[[#This Row],[Age]],'Age Group Vlookup'!B$3:C$6,2,TRUE)</f>
        <v>20-29</v>
      </c>
    </row>
    <row r="8177" spans="1:14" x14ac:dyDescent="0.3">
      <c r="A8177" t="s">
        <v>9191</v>
      </c>
      <c r="B8177" s="1">
        <v>42545</v>
      </c>
      <c r="C8177" t="s">
        <v>974</v>
      </c>
      <c r="D8177">
        <v>10502</v>
      </c>
      <c r="E8177" t="s">
        <v>14</v>
      </c>
      <c r="G8177" t="s">
        <v>15</v>
      </c>
      <c r="H8177">
        <v>126000</v>
      </c>
      <c r="I8177" t="s">
        <v>975</v>
      </c>
      <c r="J8177" s="7">
        <v>47</v>
      </c>
      <c r="K8177" t="s">
        <v>27</v>
      </c>
      <c r="L8177" t="s">
        <v>28</v>
      </c>
      <c r="M8177" t="str">
        <f t="shared" si="127"/>
        <v>Fri</v>
      </c>
      <c r="N8177" t="str">
        <f>VLOOKUP(Query1[[#This Row],[Age]],'Age Group Vlookup'!B$3:C$6,2,TRUE)</f>
        <v>40-49</v>
      </c>
    </row>
    <row r="8178" spans="1:14" x14ac:dyDescent="0.3">
      <c r="A8178" t="s">
        <v>9192</v>
      </c>
      <c r="B8178" s="1">
        <v>42566</v>
      </c>
      <c r="C8178" t="s">
        <v>243</v>
      </c>
      <c r="D8178">
        <v>30001</v>
      </c>
      <c r="E8178" t="s">
        <v>137</v>
      </c>
      <c r="G8178" t="s">
        <v>15</v>
      </c>
      <c r="H8178">
        <v>730000</v>
      </c>
      <c r="I8178" t="s">
        <v>244</v>
      </c>
      <c r="J8178" s="7">
        <v>31</v>
      </c>
      <c r="K8178" t="s">
        <v>27</v>
      </c>
      <c r="L8178" t="s">
        <v>28</v>
      </c>
      <c r="M8178" t="str">
        <f t="shared" si="127"/>
        <v>Fri</v>
      </c>
      <c r="N8178" t="str">
        <f>VLOOKUP(Query1[[#This Row],[Age]],'Age Group Vlookup'!B$3:C$6,2,TRUE)</f>
        <v>30-39</v>
      </c>
    </row>
    <row r="8179" spans="1:14" x14ac:dyDescent="0.3">
      <c r="A8179" t="s">
        <v>9193</v>
      </c>
      <c r="B8179" s="1">
        <v>42408</v>
      </c>
      <c r="C8179" t="s">
        <v>655</v>
      </c>
      <c r="D8179">
        <v>7920</v>
      </c>
      <c r="E8179" t="s">
        <v>137</v>
      </c>
      <c r="G8179" t="s">
        <v>17</v>
      </c>
      <c r="H8179">
        <v>27000</v>
      </c>
      <c r="I8179" t="s">
        <v>656</v>
      </c>
      <c r="J8179" s="7">
        <v>24</v>
      </c>
      <c r="K8179" t="s">
        <v>32</v>
      </c>
      <c r="L8179" t="s">
        <v>33</v>
      </c>
      <c r="M8179" t="str">
        <f t="shared" si="127"/>
        <v>Mon</v>
      </c>
      <c r="N8179" t="str">
        <f>VLOOKUP(Query1[[#This Row],[Age]],'Age Group Vlookup'!B$3:C$6,2,TRUE)</f>
        <v>20-29</v>
      </c>
    </row>
    <row r="8180" spans="1:14" x14ac:dyDescent="0.3">
      <c r="A8180" t="s">
        <v>9194</v>
      </c>
      <c r="B8180" s="1">
        <v>42669</v>
      </c>
      <c r="C8180" t="s">
        <v>2596</v>
      </c>
      <c r="D8180">
        <v>45632</v>
      </c>
      <c r="E8180" t="s">
        <v>36</v>
      </c>
      <c r="G8180" t="s">
        <v>17</v>
      </c>
      <c r="H8180">
        <v>47000</v>
      </c>
      <c r="I8180" t="s">
        <v>2597</v>
      </c>
      <c r="J8180" s="7">
        <v>23</v>
      </c>
      <c r="K8180" t="s">
        <v>27</v>
      </c>
      <c r="L8180" t="s">
        <v>28</v>
      </c>
      <c r="M8180" t="str">
        <f t="shared" si="127"/>
        <v>Wed</v>
      </c>
      <c r="N8180" t="str">
        <f>VLOOKUP(Query1[[#This Row],[Age]],'Age Group Vlookup'!B$3:C$6,2,TRUE)</f>
        <v>20-29</v>
      </c>
    </row>
    <row r="8181" spans="1:14" x14ac:dyDescent="0.3">
      <c r="A8181" t="s">
        <v>9195</v>
      </c>
      <c r="B8181" s="1">
        <v>42518</v>
      </c>
      <c r="C8181" t="s">
        <v>251</v>
      </c>
      <c r="D8181">
        <v>43831</v>
      </c>
      <c r="E8181" t="s">
        <v>69</v>
      </c>
      <c r="G8181" t="s">
        <v>15</v>
      </c>
      <c r="H8181">
        <v>417000</v>
      </c>
      <c r="I8181" t="s">
        <v>252</v>
      </c>
      <c r="J8181" s="7">
        <v>42</v>
      </c>
      <c r="K8181" t="s">
        <v>17</v>
      </c>
      <c r="L8181" t="s">
        <v>18</v>
      </c>
      <c r="M8181" t="str">
        <f t="shared" si="127"/>
        <v>Sat</v>
      </c>
      <c r="N8181" t="str">
        <f>VLOOKUP(Query1[[#This Row],[Age]],'Age Group Vlookup'!B$3:C$6,2,TRUE)</f>
        <v>40-49</v>
      </c>
    </row>
    <row r="8182" spans="1:14" x14ac:dyDescent="0.3">
      <c r="A8182" t="s">
        <v>9196</v>
      </c>
      <c r="B8182" s="1">
        <v>42551</v>
      </c>
      <c r="C8182" t="s">
        <v>869</v>
      </c>
      <c r="D8182">
        <v>48099</v>
      </c>
      <c r="E8182" t="s">
        <v>36</v>
      </c>
      <c r="G8182" t="s">
        <v>15</v>
      </c>
      <c r="H8182">
        <v>445000</v>
      </c>
      <c r="I8182" t="s">
        <v>870</v>
      </c>
      <c r="J8182" s="7">
        <v>30</v>
      </c>
      <c r="K8182" t="s">
        <v>27</v>
      </c>
      <c r="L8182" t="s">
        <v>28</v>
      </c>
      <c r="M8182" t="str">
        <f t="shared" si="127"/>
        <v>Thu</v>
      </c>
      <c r="N8182" t="str">
        <f>VLOOKUP(Query1[[#This Row],[Age]],'Age Group Vlookup'!B$3:C$6,2,TRUE)</f>
        <v>30-39</v>
      </c>
    </row>
    <row r="8183" spans="1:14" x14ac:dyDescent="0.3">
      <c r="A8183" t="s">
        <v>9197</v>
      </c>
      <c r="B8183" s="1">
        <v>42512</v>
      </c>
      <c r="C8183" t="s">
        <v>587</v>
      </c>
      <c r="D8183">
        <v>8183</v>
      </c>
      <c r="E8183" t="s">
        <v>54</v>
      </c>
      <c r="G8183" t="s">
        <v>15</v>
      </c>
      <c r="H8183">
        <v>567000</v>
      </c>
      <c r="I8183" t="s">
        <v>588</v>
      </c>
      <c r="J8183" s="7">
        <v>36</v>
      </c>
      <c r="K8183" t="s">
        <v>27</v>
      </c>
      <c r="L8183" t="s">
        <v>28</v>
      </c>
      <c r="M8183" t="str">
        <f t="shared" si="127"/>
        <v>Sun</v>
      </c>
      <c r="N8183" t="str">
        <f>VLOOKUP(Query1[[#This Row],[Age]],'Age Group Vlookup'!B$3:C$6,2,TRUE)</f>
        <v>30-39</v>
      </c>
    </row>
    <row r="8184" spans="1:14" x14ac:dyDescent="0.3">
      <c r="A8184" t="s">
        <v>9198</v>
      </c>
      <c r="B8184" s="1">
        <v>42677</v>
      </c>
      <c r="C8184" t="s">
        <v>1717</v>
      </c>
      <c r="D8184">
        <v>12061</v>
      </c>
      <c r="E8184" t="s">
        <v>77</v>
      </c>
      <c r="G8184" t="s">
        <v>15</v>
      </c>
      <c r="H8184">
        <v>773000</v>
      </c>
      <c r="I8184" t="s">
        <v>1718</v>
      </c>
      <c r="J8184" s="7">
        <v>34</v>
      </c>
      <c r="K8184" t="s">
        <v>27</v>
      </c>
      <c r="L8184" t="s">
        <v>28</v>
      </c>
      <c r="M8184" t="str">
        <f t="shared" si="127"/>
        <v>Thu</v>
      </c>
      <c r="N8184" t="str">
        <f>VLOOKUP(Query1[[#This Row],[Age]],'Age Group Vlookup'!B$3:C$6,2,TRUE)</f>
        <v>30-39</v>
      </c>
    </row>
    <row r="8185" spans="1:14" x14ac:dyDescent="0.3">
      <c r="A8185" t="s">
        <v>9199</v>
      </c>
      <c r="B8185" s="1">
        <v>42590</v>
      </c>
      <c r="C8185" t="s">
        <v>2459</v>
      </c>
      <c r="D8185">
        <v>37044</v>
      </c>
      <c r="E8185" t="s">
        <v>21</v>
      </c>
      <c r="G8185" t="s">
        <v>17</v>
      </c>
      <c r="H8185">
        <v>10000</v>
      </c>
      <c r="I8185" t="s">
        <v>2460</v>
      </c>
      <c r="J8185" s="7">
        <v>35</v>
      </c>
      <c r="K8185" t="s">
        <v>27</v>
      </c>
      <c r="L8185" t="s">
        <v>28</v>
      </c>
      <c r="M8185" t="str">
        <f t="shared" si="127"/>
        <v>Mon</v>
      </c>
      <c r="N8185" t="str">
        <f>VLOOKUP(Query1[[#This Row],[Age]],'Age Group Vlookup'!B$3:C$6,2,TRUE)</f>
        <v>30-39</v>
      </c>
    </row>
    <row r="8186" spans="1:14" x14ac:dyDescent="0.3">
      <c r="A8186" t="s">
        <v>9200</v>
      </c>
      <c r="B8186" s="1">
        <v>42650</v>
      </c>
      <c r="C8186" t="s">
        <v>990</v>
      </c>
      <c r="D8186">
        <v>22503</v>
      </c>
      <c r="E8186" t="s">
        <v>47</v>
      </c>
      <c r="G8186" t="s">
        <v>17</v>
      </c>
      <c r="H8186">
        <v>35000</v>
      </c>
      <c r="I8186" t="s">
        <v>991</v>
      </c>
      <c r="J8186" s="7">
        <v>48</v>
      </c>
      <c r="K8186" t="s">
        <v>32</v>
      </c>
      <c r="L8186" t="s">
        <v>33</v>
      </c>
      <c r="M8186" t="str">
        <f t="shared" si="127"/>
        <v>Fri</v>
      </c>
      <c r="N8186" t="str">
        <f>VLOOKUP(Query1[[#This Row],[Age]],'Age Group Vlookup'!B$3:C$6,2,TRUE)</f>
        <v>40-49</v>
      </c>
    </row>
    <row r="8187" spans="1:14" x14ac:dyDescent="0.3">
      <c r="A8187" t="s">
        <v>9201</v>
      </c>
      <c r="B8187" s="1">
        <v>42678</v>
      </c>
      <c r="C8187" t="s">
        <v>1177</v>
      </c>
      <c r="D8187">
        <v>2469</v>
      </c>
      <c r="E8187" t="s">
        <v>54</v>
      </c>
      <c r="G8187" t="s">
        <v>32</v>
      </c>
      <c r="H8187">
        <v>160000</v>
      </c>
      <c r="I8187" t="s">
        <v>1178</v>
      </c>
      <c r="J8187" s="7">
        <v>38</v>
      </c>
      <c r="K8187" t="s">
        <v>17</v>
      </c>
      <c r="L8187" t="s">
        <v>18</v>
      </c>
      <c r="M8187" t="str">
        <f t="shared" si="127"/>
        <v>Fri</v>
      </c>
      <c r="N8187" t="str">
        <f>VLOOKUP(Query1[[#This Row],[Age]],'Age Group Vlookup'!B$3:C$6,2,TRUE)</f>
        <v>30-39</v>
      </c>
    </row>
    <row r="8188" spans="1:14" x14ac:dyDescent="0.3">
      <c r="A8188" t="s">
        <v>9202</v>
      </c>
      <c r="B8188" s="1">
        <v>42590</v>
      </c>
      <c r="C8188" t="s">
        <v>1052</v>
      </c>
      <c r="D8188">
        <v>29889</v>
      </c>
      <c r="E8188" t="s">
        <v>137</v>
      </c>
      <c r="G8188" t="s">
        <v>17</v>
      </c>
      <c r="H8188">
        <v>35000</v>
      </c>
      <c r="I8188" t="s">
        <v>1053</v>
      </c>
      <c r="J8188" s="7">
        <v>22</v>
      </c>
      <c r="K8188" t="s">
        <v>17</v>
      </c>
      <c r="L8188" t="s">
        <v>18</v>
      </c>
      <c r="M8188" t="str">
        <f t="shared" si="127"/>
        <v>Mon</v>
      </c>
      <c r="N8188" t="str">
        <f>VLOOKUP(Query1[[#This Row],[Age]],'Age Group Vlookup'!B$3:C$6,2,TRUE)</f>
        <v>20-29</v>
      </c>
    </row>
    <row r="8189" spans="1:14" x14ac:dyDescent="0.3">
      <c r="A8189" t="s">
        <v>9203</v>
      </c>
      <c r="B8189" s="1">
        <v>42708</v>
      </c>
      <c r="C8189" t="s">
        <v>1457</v>
      </c>
      <c r="D8189">
        <v>38328</v>
      </c>
      <c r="E8189" t="s">
        <v>25</v>
      </c>
      <c r="G8189" t="s">
        <v>32</v>
      </c>
      <c r="H8189">
        <v>183000</v>
      </c>
      <c r="I8189" t="s">
        <v>1458</v>
      </c>
      <c r="J8189" s="7">
        <v>49</v>
      </c>
      <c r="K8189" t="s">
        <v>27</v>
      </c>
      <c r="L8189" t="s">
        <v>28</v>
      </c>
      <c r="M8189" t="str">
        <f t="shared" si="127"/>
        <v>Sun</v>
      </c>
      <c r="N8189" t="str">
        <f>VLOOKUP(Query1[[#This Row],[Age]],'Age Group Vlookup'!B$3:C$6,2,TRUE)</f>
        <v>40-49</v>
      </c>
    </row>
    <row r="8190" spans="1:14" x14ac:dyDescent="0.3">
      <c r="A8190" t="s">
        <v>9204</v>
      </c>
      <c r="B8190" s="1">
        <v>42556</v>
      </c>
      <c r="C8190" t="s">
        <v>2869</v>
      </c>
      <c r="D8190">
        <v>34429</v>
      </c>
      <c r="E8190" t="s">
        <v>62</v>
      </c>
      <c r="G8190" t="s">
        <v>32</v>
      </c>
      <c r="H8190">
        <v>72000</v>
      </c>
      <c r="I8190" t="s">
        <v>1997</v>
      </c>
      <c r="J8190" s="7">
        <v>31</v>
      </c>
      <c r="K8190" t="s">
        <v>17</v>
      </c>
      <c r="L8190" t="s">
        <v>18</v>
      </c>
      <c r="M8190" t="str">
        <f t="shared" si="127"/>
        <v>Tue</v>
      </c>
      <c r="N8190" t="str">
        <f>VLOOKUP(Query1[[#This Row],[Age]],'Age Group Vlookup'!B$3:C$6,2,TRUE)</f>
        <v>30-39</v>
      </c>
    </row>
    <row r="8191" spans="1:14" x14ac:dyDescent="0.3">
      <c r="A8191" t="s">
        <v>9205</v>
      </c>
      <c r="B8191" s="1">
        <v>42677</v>
      </c>
      <c r="C8191" t="s">
        <v>159</v>
      </c>
      <c r="D8191">
        <v>40438</v>
      </c>
      <c r="E8191" t="s">
        <v>137</v>
      </c>
      <c r="G8191" t="s">
        <v>15</v>
      </c>
      <c r="H8191">
        <v>337000</v>
      </c>
      <c r="I8191" t="s">
        <v>160</v>
      </c>
      <c r="J8191" s="7">
        <v>26</v>
      </c>
      <c r="K8191" t="s">
        <v>27</v>
      </c>
      <c r="L8191" t="s">
        <v>28</v>
      </c>
      <c r="M8191" t="str">
        <f t="shared" si="127"/>
        <v>Thu</v>
      </c>
      <c r="N8191" t="str">
        <f>VLOOKUP(Query1[[#This Row],[Age]],'Age Group Vlookup'!B$3:C$6,2,TRUE)</f>
        <v>20-29</v>
      </c>
    </row>
    <row r="8192" spans="1:14" x14ac:dyDescent="0.3">
      <c r="A8192" t="s">
        <v>9206</v>
      </c>
      <c r="B8192" s="1">
        <v>42626</v>
      </c>
      <c r="C8192" t="s">
        <v>629</v>
      </c>
      <c r="D8192">
        <v>35475</v>
      </c>
      <c r="E8192" t="s">
        <v>54</v>
      </c>
      <c r="G8192" t="s">
        <v>17</v>
      </c>
      <c r="H8192">
        <v>30000</v>
      </c>
      <c r="I8192" t="s">
        <v>630</v>
      </c>
      <c r="J8192" s="7">
        <v>28</v>
      </c>
      <c r="K8192" t="s">
        <v>27</v>
      </c>
      <c r="L8192" t="s">
        <v>28</v>
      </c>
      <c r="M8192" t="str">
        <f t="shared" si="127"/>
        <v>Tue</v>
      </c>
      <c r="N8192" t="str">
        <f>VLOOKUP(Query1[[#This Row],[Age]],'Age Group Vlookup'!B$3:C$6,2,TRUE)</f>
        <v>20-29</v>
      </c>
    </row>
    <row r="8193" spans="1:14" x14ac:dyDescent="0.3">
      <c r="A8193" t="s">
        <v>9207</v>
      </c>
      <c r="B8193" s="1">
        <v>42377</v>
      </c>
      <c r="C8193" t="s">
        <v>660</v>
      </c>
      <c r="D8193">
        <v>30951</v>
      </c>
      <c r="E8193" t="s">
        <v>25</v>
      </c>
      <c r="G8193" t="s">
        <v>17</v>
      </c>
      <c r="H8193">
        <v>27000</v>
      </c>
      <c r="I8193" t="s">
        <v>661</v>
      </c>
      <c r="J8193" s="7">
        <v>30</v>
      </c>
      <c r="K8193" t="s">
        <v>27</v>
      </c>
      <c r="L8193" t="s">
        <v>28</v>
      </c>
      <c r="M8193" t="str">
        <f t="shared" si="127"/>
        <v>Fri</v>
      </c>
      <c r="N8193" t="str">
        <f>VLOOKUP(Query1[[#This Row],[Age]],'Age Group Vlookup'!B$3:C$6,2,TRUE)</f>
        <v>30-39</v>
      </c>
    </row>
    <row r="8194" spans="1:14" x14ac:dyDescent="0.3">
      <c r="A8194" t="s">
        <v>9208</v>
      </c>
      <c r="B8194" s="1">
        <v>42619</v>
      </c>
      <c r="C8194" t="s">
        <v>1550</v>
      </c>
      <c r="D8194">
        <v>28896</v>
      </c>
      <c r="E8194" t="s">
        <v>25</v>
      </c>
      <c r="G8194" t="s">
        <v>17</v>
      </c>
      <c r="H8194">
        <v>22000</v>
      </c>
      <c r="I8194" t="s">
        <v>1551</v>
      </c>
      <c r="J8194" s="7">
        <v>22</v>
      </c>
      <c r="K8194" t="s">
        <v>17</v>
      </c>
      <c r="L8194" t="s">
        <v>18</v>
      </c>
      <c r="M8194" t="str">
        <f t="shared" ref="M8194:M8257" si="128">TEXT(B8194,"ddd")</f>
        <v>Tue</v>
      </c>
      <c r="N8194" t="str">
        <f>VLOOKUP(Query1[[#This Row],[Age]],'Age Group Vlookup'!B$3:C$6,2,TRUE)</f>
        <v>20-29</v>
      </c>
    </row>
    <row r="8195" spans="1:14" x14ac:dyDescent="0.3">
      <c r="A8195" t="s">
        <v>9209</v>
      </c>
      <c r="B8195" s="1">
        <v>42700</v>
      </c>
      <c r="C8195" t="s">
        <v>601</v>
      </c>
      <c r="D8195">
        <v>39528</v>
      </c>
      <c r="E8195" t="s">
        <v>150</v>
      </c>
      <c r="G8195" t="s">
        <v>17</v>
      </c>
      <c r="H8195">
        <v>22000</v>
      </c>
      <c r="I8195" t="s">
        <v>602</v>
      </c>
      <c r="J8195" s="7">
        <v>31</v>
      </c>
      <c r="K8195" t="s">
        <v>17</v>
      </c>
      <c r="L8195" t="s">
        <v>18</v>
      </c>
      <c r="M8195" t="str">
        <f t="shared" si="128"/>
        <v>Sat</v>
      </c>
      <c r="N8195" t="str">
        <f>VLOOKUP(Query1[[#This Row],[Age]],'Age Group Vlookup'!B$3:C$6,2,TRUE)</f>
        <v>30-39</v>
      </c>
    </row>
    <row r="8196" spans="1:14" x14ac:dyDescent="0.3">
      <c r="A8196" t="s">
        <v>9210</v>
      </c>
      <c r="B8196" s="1">
        <v>42711</v>
      </c>
      <c r="C8196" t="s">
        <v>2236</v>
      </c>
      <c r="D8196">
        <v>5981</v>
      </c>
      <c r="E8196" t="s">
        <v>36</v>
      </c>
      <c r="G8196" t="s">
        <v>15</v>
      </c>
      <c r="H8196">
        <v>361000</v>
      </c>
      <c r="I8196" t="s">
        <v>2237</v>
      </c>
      <c r="J8196" s="7">
        <v>35</v>
      </c>
      <c r="K8196" t="s">
        <v>17</v>
      </c>
      <c r="L8196" t="s">
        <v>18</v>
      </c>
      <c r="M8196" t="str">
        <f t="shared" si="128"/>
        <v>Wed</v>
      </c>
      <c r="N8196" t="str">
        <f>VLOOKUP(Query1[[#This Row],[Age]],'Age Group Vlookup'!B$3:C$6,2,TRUE)</f>
        <v>30-39</v>
      </c>
    </row>
    <row r="8197" spans="1:14" x14ac:dyDescent="0.3">
      <c r="A8197" t="s">
        <v>9211</v>
      </c>
      <c r="B8197" s="1">
        <v>42559</v>
      </c>
      <c r="C8197" t="s">
        <v>1556</v>
      </c>
      <c r="D8197">
        <v>36556</v>
      </c>
      <c r="E8197" t="s">
        <v>133</v>
      </c>
      <c r="F8197">
        <v>1</v>
      </c>
      <c r="G8197" t="s">
        <v>15</v>
      </c>
      <c r="H8197">
        <v>430000</v>
      </c>
      <c r="I8197" t="s">
        <v>1557</v>
      </c>
      <c r="J8197" s="7">
        <v>33</v>
      </c>
      <c r="K8197" t="s">
        <v>27</v>
      </c>
      <c r="L8197" t="s">
        <v>28</v>
      </c>
      <c r="M8197" t="str">
        <f t="shared" si="128"/>
        <v>Fri</v>
      </c>
      <c r="N8197" t="str">
        <f>VLOOKUP(Query1[[#This Row],[Age]],'Age Group Vlookup'!B$3:C$6,2,TRUE)</f>
        <v>30-39</v>
      </c>
    </row>
    <row r="8198" spans="1:14" x14ac:dyDescent="0.3">
      <c r="A8198" t="s">
        <v>9212</v>
      </c>
      <c r="B8198" s="1">
        <v>42709</v>
      </c>
      <c r="C8198" t="s">
        <v>1935</v>
      </c>
      <c r="D8198">
        <v>24377</v>
      </c>
      <c r="E8198" t="s">
        <v>77</v>
      </c>
      <c r="G8198" t="s">
        <v>15</v>
      </c>
      <c r="H8198">
        <v>677000</v>
      </c>
      <c r="I8198" t="s">
        <v>1936</v>
      </c>
      <c r="J8198" s="7">
        <v>23</v>
      </c>
      <c r="K8198" t="s">
        <v>17</v>
      </c>
      <c r="L8198" t="s">
        <v>18</v>
      </c>
      <c r="M8198" t="str">
        <f t="shared" si="128"/>
        <v>Mon</v>
      </c>
      <c r="N8198" t="str">
        <f>VLOOKUP(Query1[[#This Row],[Age]],'Age Group Vlookup'!B$3:C$6,2,TRUE)</f>
        <v>20-29</v>
      </c>
    </row>
    <row r="8199" spans="1:14" x14ac:dyDescent="0.3">
      <c r="A8199" t="s">
        <v>9213</v>
      </c>
      <c r="B8199" s="1">
        <v>42673</v>
      </c>
      <c r="C8199" t="s">
        <v>260</v>
      </c>
      <c r="D8199">
        <v>29449</v>
      </c>
      <c r="E8199" t="s">
        <v>58</v>
      </c>
      <c r="G8199" t="s">
        <v>17</v>
      </c>
      <c r="H8199">
        <v>46000</v>
      </c>
      <c r="I8199" t="s">
        <v>261</v>
      </c>
      <c r="J8199" s="7">
        <v>29</v>
      </c>
      <c r="K8199" t="s">
        <v>17</v>
      </c>
      <c r="L8199" t="s">
        <v>18</v>
      </c>
      <c r="M8199" t="str">
        <f t="shared" si="128"/>
        <v>Sun</v>
      </c>
      <c r="N8199" t="str">
        <f>VLOOKUP(Query1[[#This Row],[Age]],'Age Group Vlookup'!B$3:C$6,2,TRUE)</f>
        <v>20-29</v>
      </c>
    </row>
    <row r="8200" spans="1:14" x14ac:dyDescent="0.3">
      <c r="A8200" t="s">
        <v>9214</v>
      </c>
      <c r="B8200" s="1">
        <v>42425</v>
      </c>
      <c r="C8200" t="s">
        <v>172</v>
      </c>
      <c r="D8200">
        <v>26221</v>
      </c>
      <c r="E8200" t="s">
        <v>58</v>
      </c>
      <c r="G8200" t="s">
        <v>17</v>
      </c>
      <c r="H8200">
        <v>37000</v>
      </c>
      <c r="I8200" t="s">
        <v>173</v>
      </c>
      <c r="J8200" s="7">
        <v>36</v>
      </c>
      <c r="K8200" t="s">
        <v>27</v>
      </c>
      <c r="L8200" t="s">
        <v>28</v>
      </c>
      <c r="M8200" t="str">
        <f t="shared" si="128"/>
        <v>Thu</v>
      </c>
      <c r="N8200" t="str">
        <f>VLOOKUP(Query1[[#This Row],[Age]],'Age Group Vlookup'!B$3:C$6,2,TRUE)</f>
        <v>30-39</v>
      </c>
    </row>
    <row r="8201" spans="1:14" x14ac:dyDescent="0.3">
      <c r="A8201" t="s">
        <v>9215</v>
      </c>
      <c r="B8201" s="1">
        <v>42648</v>
      </c>
      <c r="C8201" t="s">
        <v>1087</v>
      </c>
      <c r="D8201">
        <v>33457</v>
      </c>
      <c r="E8201" t="s">
        <v>108</v>
      </c>
      <c r="G8201" t="s">
        <v>17</v>
      </c>
      <c r="H8201">
        <v>45000</v>
      </c>
      <c r="I8201" t="s">
        <v>1088</v>
      </c>
      <c r="J8201" s="7">
        <v>23</v>
      </c>
      <c r="K8201" t="s">
        <v>17</v>
      </c>
      <c r="L8201" t="s">
        <v>18</v>
      </c>
      <c r="M8201" t="str">
        <f t="shared" si="128"/>
        <v>Wed</v>
      </c>
      <c r="N8201" t="str">
        <f>VLOOKUP(Query1[[#This Row],[Age]],'Age Group Vlookup'!B$3:C$6,2,TRUE)</f>
        <v>20-29</v>
      </c>
    </row>
    <row r="8202" spans="1:14" x14ac:dyDescent="0.3">
      <c r="A8202" t="s">
        <v>9216</v>
      </c>
      <c r="B8202" s="1">
        <v>42652</v>
      </c>
      <c r="C8202" t="s">
        <v>1177</v>
      </c>
      <c r="D8202">
        <v>19207</v>
      </c>
      <c r="E8202" t="s">
        <v>54</v>
      </c>
      <c r="G8202" t="s">
        <v>32</v>
      </c>
      <c r="H8202">
        <v>160000</v>
      </c>
      <c r="I8202" t="s">
        <v>1178</v>
      </c>
      <c r="J8202" s="7">
        <v>38</v>
      </c>
      <c r="K8202" t="s">
        <v>17</v>
      </c>
      <c r="L8202" t="s">
        <v>18</v>
      </c>
      <c r="M8202" t="str">
        <f t="shared" si="128"/>
        <v>Sun</v>
      </c>
      <c r="N8202" t="str">
        <f>VLOOKUP(Query1[[#This Row],[Age]],'Age Group Vlookup'!B$3:C$6,2,TRUE)</f>
        <v>30-39</v>
      </c>
    </row>
    <row r="8203" spans="1:14" x14ac:dyDescent="0.3">
      <c r="A8203" t="s">
        <v>9217</v>
      </c>
      <c r="B8203" s="1">
        <v>42705</v>
      </c>
      <c r="C8203" t="s">
        <v>153</v>
      </c>
      <c r="D8203">
        <v>31754</v>
      </c>
      <c r="E8203" t="s">
        <v>36</v>
      </c>
      <c r="G8203" t="s">
        <v>17</v>
      </c>
      <c r="H8203">
        <v>25000</v>
      </c>
      <c r="I8203" t="s">
        <v>154</v>
      </c>
      <c r="J8203" s="7">
        <v>30</v>
      </c>
      <c r="K8203" t="s">
        <v>27</v>
      </c>
      <c r="L8203" t="s">
        <v>28</v>
      </c>
      <c r="M8203" t="str">
        <f t="shared" si="128"/>
        <v>Thu</v>
      </c>
      <c r="N8203" t="str">
        <f>VLOOKUP(Query1[[#This Row],[Age]],'Age Group Vlookup'!B$3:C$6,2,TRUE)</f>
        <v>30-39</v>
      </c>
    </row>
    <row r="8204" spans="1:14" x14ac:dyDescent="0.3">
      <c r="A8204" t="s">
        <v>9218</v>
      </c>
      <c r="B8204" s="1">
        <v>42646</v>
      </c>
      <c r="C8204" t="s">
        <v>1213</v>
      </c>
      <c r="D8204">
        <v>43872</v>
      </c>
      <c r="E8204" t="s">
        <v>62</v>
      </c>
      <c r="G8204" t="s">
        <v>32</v>
      </c>
      <c r="H8204">
        <v>155000</v>
      </c>
      <c r="I8204" t="s">
        <v>1214</v>
      </c>
      <c r="J8204" s="7">
        <v>40</v>
      </c>
      <c r="K8204" t="s">
        <v>27</v>
      </c>
      <c r="L8204" t="s">
        <v>28</v>
      </c>
      <c r="M8204" t="str">
        <f t="shared" si="128"/>
        <v>Mon</v>
      </c>
      <c r="N8204" t="str">
        <f>VLOOKUP(Query1[[#This Row],[Age]],'Age Group Vlookup'!B$3:C$6,2,TRUE)</f>
        <v>40-49</v>
      </c>
    </row>
    <row r="8205" spans="1:14" x14ac:dyDescent="0.3">
      <c r="A8205" t="s">
        <v>9219</v>
      </c>
      <c r="B8205" s="1">
        <v>42427</v>
      </c>
      <c r="C8205" t="s">
        <v>541</v>
      </c>
      <c r="D8205">
        <v>47701</v>
      </c>
      <c r="E8205" t="s">
        <v>77</v>
      </c>
      <c r="G8205" t="s">
        <v>15</v>
      </c>
      <c r="H8205">
        <v>564000</v>
      </c>
      <c r="I8205" t="s">
        <v>542</v>
      </c>
      <c r="J8205" s="7">
        <v>50</v>
      </c>
      <c r="K8205" t="s">
        <v>17</v>
      </c>
      <c r="L8205" t="s">
        <v>18</v>
      </c>
      <c r="M8205" t="str">
        <f t="shared" si="128"/>
        <v>Sat</v>
      </c>
      <c r="N8205" t="str">
        <f>VLOOKUP(Query1[[#This Row],[Age]],'Age Group Vlookup'!B$3:C$6,2,TRUE)</f>
        <v>50-59</v>
      </c>
    </row>
    <row r="8206" spans="1:14" x14ac:dyDescent="0.3">
      <c r="A8206" t="s">
        <v>9220</v>
      </c>
      <c r="B8206" s="1">
        <v>42607</v>
      </c>
      <c r="C8206" t="s">
        <v>1540</v>
      </c>
      <c r="D8206">
        <v>20152</v>
      </c>
      <c r="E8206" t="s">
        <v>62</v>
      </c>
      <c r="G8206" t="s">
        <v>15</v>
      </c>
      <c r="H8206">
        <v>313000</v>
      </c>
      <c r="I8206" t="s">
        <v>1541</v>
      </c>
      <c r="J8206" s="7">
        <v>45</v>
      </c>
      <c r="K8206" t="s">
        <v>17</v>
      </c>
      <c r="L8206" t="s">
        <v>18</v>
      </c>
      <c r="M8206" t="str">
        <f t="shared" si="128"/>
        <v>Thu</v>
      </c>
      <c r="N8206" t="str">
        <f>VLOOKUP(Query1[[#This Row],[Age]],'Age Group Vlookup'!B$3:C$6,2,TRUE)</f>
        <v>40-49</v>
      </c>
    </row>
    <row r="8207" spans="1:14" x14ac:dyDescent="0.3">
      <c r="A8207" t="s">
        <v>9221</v>
      </c>
      <c r="B8207" s="1">
        <v>42576</v>
      </c>
      <c r="C8207" t="s">
        <v>1365</v>
      </c>
      <c r="D8207">
        <v>37010</v>
      </c>
      <c r="E8207" t="s">
        <v>14</v>
      </c>
      <c r="G8207" t="s">
        <v>32</v>
      </c>
      <c r="H8207">
        <v>135000</v>
      </c>
      <c r="I8207" t="s">
        <v>1366</v>
      </c>
      <c r="J8207" s="7">
        <v>49</v>
      </c>
      <c r="K8207" t="s">
        <v>17</v>
      </c>
      <c r="L8207" t="s">
        <v>18</v>
      </c>
      <c r="M8207" t="str">
        <f t="shared" si="128"/>
        <v>Mon</v>
      </c>
      <c r="N8207" t="str">
        <f>VLOOKUP(Query1[[#This Row],[Age]],'Age Group Vlookup'!B$3:C$6,2,TRUE)</f>
        <v>40-49</v>
      </c>
    </row>
    <row r="8208" spans="1:14" x14ac:dyDescent="0.3">
      <c r="A8208" t="s">
        <v>9222</v>
      </c>
      <c r="B8208" s="1">
        <v>42510</v>
      </c>
      <c r="C8208" t="s">
        <v>195</v>
      </c>
      <c r="D8208">
        <v>28094</v>
      </c>
      <c r="E8208" t="s">
        <v>150</v>
      </c>
      <c r="G8208" t="s">
        <v>15</v>
      </c>
      <c r="H8208">
        <v>209000</v>
      </c>
      <c r="I8208" t="s">
        <v>196</v>
      </c>
      <c r="J8208" s="7">
        <v>37</v>
      </c>
      <c r="K8208" t="s">
        <v>32</v>
      </c>
      <c r="L8208" t="s">
        <v>33</v>
      </c>
      <c r="M8208" t="str">
        <f t="shared" si="128"/>
        <v>Fri</v>
      </c>
      <c r="N8208" t="str">
        <f>VLOOKUP(Query1[[#This Row],[Age]],'Age Group Vlookup'!B$3:C$6,2,TRUE)</f>
        <v>30-39</v>
      </c>
    </row>
    <row r="8209" spans="1:14" x14ac:dyDescent="0.3">
      <c r="A8209" t="s">
        <v>9223</v>
      </c>
      <c r="B8209" s="1">
        <v>42683</v>
      </c>
      <c r="C8209" t="s">
        <v>1497</v>
      </c>
      <c r="D8209">
        <v>32331</v>
      </c>
      <c r="E8209" t="s">
        <v>69</v>
      </c>
      <c r="G8209" t="s">
        <v>15</v>
      </c>
      <c r="H8209">
        <v>143000</v>
      </c>
      <c r="I8209" t="s">
        <v>1498</v>
      </c>
      <c r="J8209" s="7">
        <v>46</v>
      </c>
      <c r="K8209" t="s">
        <v>17</v>
      </c>
      <c r="L8209" t="s">
        <v>18</v>
      </c>
      <c r="M8209" t="str">
        <f t="shared" si="128"/>
        <v>Wed</v>
      </c>
      <c r="N8209" t="str">
        <f>VLOOKUP(Query1[[#This Row],[Age]],'Age Group Vlookup'!B$3:C$6,2,TRUE)</f>
        <v>40-49</v>
      </c>
    </row>
    <row r="8210" spans="1:14" x14ac:dyDescent="0.3">
      <c r="A8210" t="s">
        <v>9224</v>
      </c>
      <c r="B8210" s="1">
        <v>42477</v>
      </c>
      <c r="C8210" t="s">
        <v>195</v>
      </c>
      <c r="D8210">
        <v>14585</v>
      </c>
      <c r="E8210" t="s">
        <v>150</v>
      </c>
      <c r="G8210" t="s">
        <v>15</v>
      </c>
      <c r="H8210">
        <v>209000</v>
      </c>
      <c r="I8210" t="s">
        <v>196</v>
      </c>
      <c r="J8210" s="7">
        <v>37</v>
      </c>
      <c r="K8210" t="s">
        <v>32</v>
      </c>
      <c r="L8210" t="s">
        <v>33</v>
      </c>
      <c r="M8210" t="str">
        <f t="shared" si="128"/>
        <v>Sun</v>
      </c>
      <c r="N8210" t="str">
        <f>VLOOKUP(Query1[[#This Row],[Age]],'Age Group Vlookup'!B$3:C$6,2,TRUE)</f>
        <v>30-39</v>
      </c>
    </row>
    <row r="8211" spans="1:14" x14ac:dyDescent="0.3">
      <c r="A8211" t="s">
        <v>9225</v>
      </c>
      <c r="B8211" s="1">
        <v>42531</v>
      </c>
      <c r="C8211" t="s">
        <v>469</v>
      </c>
      <c r="D8211">
        <v>31028</v>
      </c>
      <c r="E8211" t="s">
        <v>62</v>
      </c>
      <c r="G8211" t="s">
        <v>32</v>
      </c>
      <c r="H8211">
        <v>119000</v>
      </c>
      <c r="I8211" t="s">
        <v>470</v>
      </c>
      <c r="J8211" s="7">
        <v>24</v>
      </c>
      <c r="K8211" t="s">
        <v>27</v>
      </c>
      <c r="L8211" t="s">
        <v>28</v>
      </c>
      <c r="M8211" t="str">
        <f t="shared" si="128"/>
        <v>Fri</v>
      </c>
      <c r="N8211" t="str">
        <f>VLOOKUP(Query1[[#This Row],[Age]],'Age Group Vlookup'!B$3:C$6,2,TRUE)</f>
        <v>20-29</v>
      </c>
    </row>
    <row r="8212" spans="1:14" x14ac:dyDescent="0.3">
      <c r="A8212" t="s">
        <v>9226</v>
      </c>
      <c r="B8212" s="1">
        <v>42376</v>
      </c>
      <c r="C8212" t="s">
        <v>910</v>
      </c>
      <c r="D8212">
        <v>40315</v>
      </c>
      <c r="E8212" t="s">
        <v>21</v>
      </c>
      <c r="G8212" t="s">
        <v>32</v>
      </c>
      <c r="H8212">
        <v>159000</v>
      </c>
      <c r="I8212" t="s">
        <v>911</v>
      </c>
      <c r="J8212" s="7">
        <v>36</v>
      </c>
      <c r="K8212" t="s">
        <v>32</v>
      </c>
      <c r="L8212" t="s">
        <v>33</v>
      </c>
      <c r="M8212" t="str">
        <f t="shared" si="128"/>
        <v>Thu</v>
      </c>
      <c r="N8212" t="str">
        <f>VLOOKUP(Query1[[#This Row],[Age]],'Age Group Vlookup'!B$3:C$6,2,TRUE)</f>
        <v>30-39</v>
      </c>
    </row>
    <row r="8213" spans="1:14" x14ac:dyDescent="0.3">
      <c r="A8213" t="s">
        <v>9227</v>
      </c>
      <c r="B8213" s="1">
        <v>42570</v>
      </c>
      <c r="C8213" t="s">
        <v>1451</v>
      </c>
      <c r="D8213">
        <v>41168</v>
      </c>
      <c r="E8213" t="s">
        <v>77</v>
      </c>
      <c r="G8213" t="s">
        <v>15</v>
      </c>
      <c r="H8213">
        <v>395000</v>
      </c>
      <c r="I8213" t="s">
        <v>1452</v>
      </c>
      <c r="J8213" s="7">
        <v>33</v>
      </c>
      <c r="K8213" t="s">
        <v>27</v>
      </c>
      <c r="L8213" t="s">
        <v>28</v>
      </c>
      <c r="M8213" t="str">
        <f t="shared" si="128"/>
        <v>Tue</v>
      </c>
      <c r="N8213" t="str">
        <f>VLOOKUP(Query1[[#This Row],[Age]],'Age Group Vlookup'!B$3:C$6,2,TRUE)</f>
        <v>30-39</v>
      </c>
    </row>
    <row r="8214" spans="1:14" x14ac:dyDescent="0.3">
      <c r="A8214" t="s">
        <v>9228</v>
      </c>
      <c r="B8214" s="1">
        <v>42731</v>
      </c>
      <c r="C8214" t="s">
        <v>505</v>
      </c>
      <c r="D8214">
        <v>15890</v>
      </c>
      <c r="E8214" t="s">
        <v>54</v>
      </c>
      <c r="G8214" t="s">
        <v>32</v>
      </c>
      <c r="H8214">
        <v>53000</v>
      </c>
      <c r="I8214" t="s">
        <v>506</v>
      </c>
      <c r="J8214" s="7">
        <v>48</v>
      </c>
      <c r="K8214" t="s">
        <v>27</v>
      </c>
      <c r="L8214" t="s">
        <v>28</v>
      </c>
      <c r="M8214" t="str">
        <f t="shared" si="128"/>
        <v>Tue</v>
      </c>
      <c r="N8214" t="str">
        <f>VLOOKUP(Query1[[#This Row],[Age]],'Age Group Vlookup'!B$3:C$6,2,TRUE)</f>
        <v>40-49</v>
      </c>
    </row>
    <row r="8215" spans="1:14" x14ac:dyDescent="0.3">
      <c r="A8215" t="s">
        <v>9229</v>
      </c>
      <c r="B8215" s="1">
        <v>42612</v>
      </c>
      <c r="C8215" t="s">
        <v>1698</v>
      </c>
      <c r="D8215">
        <v>17171</v>
      </c>
      <c r="E8215" t="s">
        <v>21</v>
      </c>
      <c r="G8215" t="s">
        <v>15</v>
      </c>
      <c r="H8215">
        <v>552000</v>
      </c>
      <c r="I8215" t="s">
        <v>1699</v>
      </c>
      <c r="J8215" s="7">
        <v>24</v>
      </c>
      <c r="K8215" t="s">
        <v>27</v>
      </c>
      <c r="L8215" t="s">
        <v>28</v>
      </c>
      <c r="M8215" t="str">
        <f t="shared" si="128"/>
        <v>Tue</v>
      </c>
      <c r="N8215" t="str">
        <f>VLOOKUP(Query1[[#This Row],[Age]],'Age Group Vlookup'!B$3:C$6,2,TRUE)</f>
        <v>20-29</v>
      </c>
    </row>
    <row r="8216" spans="1:14" x14ac:dyDescent="0.3">
      <c r="A8216" t="s">
        <v>9230</v>
      </c>
      <c r="B8216" s="1">
        <v>42615</v>
      </c>
      <c r="C8216" t="s">
        <v>1698</v>
      </c>
      <c r="D8216">
        <v>21626</v>
      </c>
      <c r="E8216" t="s">
        <v>62</v>
      </c>
      <c r="G8216" t="s">
        <v>15</v>
      </c>
      <c r="H8216">
        <v>552000</v>
      </c>
      <c r="I8216" t="s">
        <v>1699</v>
      </c>
      <c r="J8216" s="7">
        <v>24</v>
      </c>
      <c r="K8216" t="s">
        <v>27</v>
      </c>
      <c r="L8216" t="s">
        <v>28</v>
      </c>
      <c r="M8216" t="str">
        <f t="shared" si="128"/>
        <v>Fri</v>
      </c>
      <c r="N8216" t="str">
        <f>VLOOKUP(Query1[[#This Row],[Age]],'Age Group Vlookup'!B$3:C$6,2,TRUE)</f>
        <v>20-29</v>
      </c>
    </row>
    <row r="8217" spans="1:14" x14ac:dyDescent="0.3">
      <c r="A8217" t="s">
        <v>9231</v>
      </c>
      <c r="B8217" s="1">
        <v>42681</v>
      </c>
      <c r="C8217" t="s">
        <v>455</v>
      </c>
      <c r="D8217">
        <v>15776</v>
      </c>
      <c r="E8217" t="s">
        <v>62</v>
      </c>
      <c r="G8217" t="s">
        <v>15</v>
      </c>
      <c r="H8217">
        <v>589000</v>
      </c>
      <c r="I8217" t="s">
        <v>456</v>
      </c>
      <c r="J8217" s="7">
        <v>39</v>
      </c>
      <c r="K8217" t="s">
        <v>32</v>
      </c>
      <c r="L8217" t="s">
        <v>33</v>
      </c>
      <c r="M8217" t="str">
        <f t="shared" si="128"/>
        <v>Mon</v>
      </c>
      <c r="N8217" t="str">
        <f>VLOOKUP(Query1[[#This Row],[Age]],'Age Group Vlookup'!B$3:C$6,2,TRUE)</f>
        <v>30-39</v>
      </c>
    </row>
    <row r="8218" spans="1:14" x14ac:dyDescent="0.3">
      <c r="A8218" t="s">
        <v>9232</v>
      </c>
      <c r="B8218" s="1">
        <v>42376</v>
      </c>
      <c r="C8218" t="s">
        <v>101</v>
      </c>
      <c r="D8218">
        <v>21745</v>
      </c>
      <c r="E8218" t="s">
        <v>58</v>
      </c>
      <c r="G8218" t="s">
        <v>17</v>
      </c>
      <c r="H8218">
        <v>13000</v>
      </c>
      <c r="I8218" t="s">
        <v>102</v>
      </c>
      <c r="J8218" s="7">
        <v>30</v>
      </c>
      <c r="K8218" t="s">
        <v>32</v>
      </c>
      <c r="L8218" t="s">
        <v>33</v>
      </c>
      <c r="M8218" t="str">
        <f t="shared" si="128"/>
        <v>Thu</v>
      </c>
      <c r="N8218" t="str">
        <f>VLOOKUP(Query1[[#This Row],[Age]],'Age Group Vlookup'!B$3:C$6,2,TRUE)</f>
        <v>30-39</v>
      </c>
    </row>
    <row r="8219" spans="1:14" x14ac:dyDescent="0.3">
      <c r="A8219" t="s">
        <v>9233</v>
      </c>
      <c r="B8219" s="1">
        <v>42699</v>
      </c>
      <c r="C8219" t="s">
        <v>1221</v>
      </c>
      <c r="D8219">
        <v>15565</v>
      </c>
      <c r="E8219" t="s">
        <v>62</v>
      </c>
      <c r="G8219" t="s">
        <v>17</v>
      </c>
      <c r="H8219">
        <v>32000</v>
      </c>
      <c r="I8219" t="s">
        <v>1222</v>
      </c>
      <c r="J8219" s="7">
        <v>28</v>
      </c>
      <c r="K8219" t="s">
        <v>27</v>
      </c>
      <c r="L8219" t="s">
        <v>28</v>
      </c>
      <c r="M8219" t="str">
        <f t="shared" si="128"/>
        <v>Fri</v>
      </c>
      <c r="N8219" t="str">
        <f>VLOOKUP(Query1[[#This Row],[Age]],'Age Group Vlookup'!B$3:C$6,2,TRUE)</f>
        <v>20-29</v>
      </c>
    </row>
    <row r="8220" spans="1:14" x14ac:dyDescent="0.3">
      <c r="A8220" t="s">
        <v>9234</v>
      </c>
      <c r="B8220" s="1">
        <v>42410</v>
      </c>
      <c r="C8220" t="s">
        <v>455</v>
      </c>
      <c r="D8220">
        <v>46725</v>
      </c>
      <c r="E8220" t="s">
        <v>14</v>
      </c>
      <c r="G8220" t="s">
        <v>15</v>
      </c>
      <c r="H8220">
        <v>589000</v>
      </c>
      <c r="I8220" t="s">
        <v>456</v>
      </c>
      <c r="J8220" s="7">
        <v>39</v>
      </c>
      <c r="K8220" t="s">
        <v>32</v>
      </c>
      <c r="L8220" t="s">
        <v>33</v>
      </c>
      <c r="M8220" t="str">
        <f t="shared" si="128"/>
        <v>Wed</v>
      </c>
      <c r="N8220" t="str">
        <f>VLOOKUP(Query1[[#This Row],[Age]],'Age Group Vlookup'!B$3:C$6,2,TRUE)</f>
        <v>30-39</v>
      </c>
    </row>
    <row r="8221" spans="1:14" x14ac:dyDescent="0.3">
      <c r="A8221" t="s">
        <v>9235</v>
      </c>
      <c r="B8221" s="1">
        <v>42456</v>
      </c>
      <c r="C8221" t="s">
        <v>743</v>
      </c>
      <c r="D8221">
        <v>5392</v>
      </c>
      <c r="E8221" t="s">
        <v>58</v>
      </c>
      <c r="G8221" t="s">
        <v>15</v>
      </c>
      <c r="H8221">
        <v>191000</v>
      </c>
      <c r="I8221" t="s">
        <v>744</v>
      </c>
      <c r="J8221" s="7">
        <v>47</v>
      </c>
      <c r="K8221" t="s">
        <v>17</v>
      </c>
      <c r="L8221" t="s">
        <v>18</v>
      </c>
      <c r="M8221" t="str">
        <f t="shared" si="128"/>
        <v>Sun</v>
      </c>
      <c r="N8221" t="str">
        <f>VLOOKUP(Query1[[#This Row],[Age]],'Age Group Vlookup'!B$3:C$6,2,TRUE)</f>
        <v>40-49</v>
      </c>
    </row>
    <row r="8222" spans="1:14" x14ac:dyDescent="0.3">
      <c r="A8222" t="s">
        <v>9236</v>
      </c>
      <c r="B8222" s="1">
        <v>42528</v>
      </c>
      <c r="C8222" t="s">
        <v>1394</v>
      </c>
      <c r="D8222">
        <v>45347</v>
      </c>
      <c r="E8222" t="s">
        <v>36</v>
      </c>
      <c r="G8222" t="s">
        <v>17</v>
      </c>
      <c r="H8222">
        <v>29000</v>
      </c>
      <c r="I8222" t="s">
        <v>1395</v>
      </c>
      <c r="J8222" s="7">
        <v>25</v>
      </c>
      <c r="K8222" t="s">
        <v>32</v>
      </c>
      <c r="L8222" t="s">
        <v>33</v>
      </c>
      <c r="M8222" t="str">
        <f t="shared" si="128"/>
        <v>Tue</v>
      </c>
      <c r="N8222" t="str">
        <f>VLOOKUP(Query1[[#This Row],[Age]],'Age Group Vlookup'!B$3:C$6,2,TRUE)</f>
        <v>20-29</v>
      </c>
    </row>
    <row r="8223" spans="1:14" x14ac:dyDescent="0.3">
      <c r="A8223" t="s">
        <v>9237</v>
      </c>
      <c r="B8223" s="1">
        <v>42715</v>
      </c>
      <c r="C8223" t="s">
        <v>1117</v>
      </c>
      <c r="D8223">
        <v>28644</v>
      </c>
      <c r="E8223" t="s">
        <v>43</v>
      </c>
      <c r="G8223" t="s">
        <v>15</v>
      </c>
      <c r="H8223">
        <v>773000</v>
      </c>
      <c r="I8223" t="s">
        <v>1118</v>
      </c>
      <c r="J8223" s="7">
        <v>29</v>
      </c>
      <c r="K8223" t="s">
        <v>17</v>
      </c>
      <c r="L8223" t="s">
        <v>18</v>
      </c>
      <c r="M8223" t="str">
        <f t="shared" si="128"/>
        <v>Sun</v>
      </c>
      <c r="N8223" t="str">
        <f>VLOOKUP(Query1[[#This Row],[Age]],'Age Group Vlookup'!B$3:C$6,2,TRUE)</f>
        <v>20-29</v>
      </c>
    </row>
    <row r="8224" spans="1:14" x14ac:dyDescent="0.3">
      <c r="A8224" t="s">
        <v>9238</v>
      </c>
      <c r="B8224" s="1">
        <v>42595</v>
      </c>
      <c r="C8224" t="s">
        <v>307</v>
      </c>
      <c r="D8224">
        <v>5276</v>
      </c>
      <c r="E8224" t="s">
        <v>43</v>
      </c>
      <c r="G8224" t="s">
        <v>17</v>
      </c>
      <c r="H8224">
        <v>43000</v>
      </c>
      <c r="I8224" t="s">
        <v>308</v>
      </c>
      <c r="J8224" s="7">
        <v>31</v>
      </c>
      <c r="K8224" t="s">
        <v>27</v>
      </c>
      <c r="L8224" t="s">
        <v>28</v>
      </c>
      <c r="M8224" t="str">
        <f t="shared" si="128"/>
        <v>Sat</v>
      </c>
      <c r="N8224" t="str">
        <f>VLOOKUP(Query1[[#This Row],[Age]],'Age Group Vlookup'!B$3:C$6,2,TRUE)</f>
        <v>30-39</v>
      </c>
    </row>
    <row r="8225" spans="1:14" x14ac:dyDescent="0.3">
      <c r="A8225" t="s">
        <v>9239</v>
      </c>
      <c r="B8225" s="1">
        <v>42671</v>
      </c>
      <c r="C8225" t="s">
        <v>509</v>
      </c>
      <c r="D8225">
        <v>10030</v>
      </c>
      <c r="E8225" t="s">
        <v>47</v>
      </c>
      <c r="G8225" t="s">
        <v>17</v>
      </c>
      <c r="H8225">
        <v>20000</v>
      </c>
      <c r="I8225" t="s">
        <v>510</v>
      </c>
      <c r="J8225" s="7">
        <v>41</v>
      </c>
      <c r="K8225" t="s">
        <v>32</v>
      </c>
      <c r="L8225" t="s">
        <v>33</v>
      </c>
      <c r="M8225" t="str">
        <f t="shared" si="128"/>
        <v>Fri</v>
      </c>
      <c r="N8225" t="str">
        <f>VLOOKUP(Query1[[#This Row],[Age]],'Age Group Vlookup'!B$3:C$6,2,TRUE)</f>
        <v>40-49</v>
      </c>
    </row>
    <row r="8226" spans="1:14" x14ac:dyDescent="0.3">
      <c r="A8226" t="s">
        <v>9240</v>
      </c>
      <c r="B8226" s="1">
        <v>42543</v>
      </c>
      <c r="C8226" t="s">
        <v>4570</v>
      </c>
      <c r="D8226">
        <v>25374</v>
      </c>
      <c r="E8226" t="s">
        <v>137</v>
      </c>
      <c r="G8226" t="s">
        <v>32</v>
      </c>
      <c r="H8226">
        <v>85000</v>
      </c>
      <c r="I8226" t="s">
        <v>1156</v>
      </c>
      <c r="J8226" s="7">
        <v>26</v>
      </c>
      <c r="K8226" t="s">
        <v>27</v>
      </c>
      <c r="L8226" t="s">
        <v>28</v>
      </c>
      <c r="M8226" t="str">
        <f t="shared" si="128"/>
        <v>Wed</v>
      </c>
      <c r="N8226" t="str">
        <f>VLOOKUP(Query1[[#This Row],[Age]],'Age Group Vlookup'!B$3:C$6,2,TRUE)</f>
        <v>20-29</v>
      </c>
    </row>
    <row r="8227" spans="1:14" x14ac:dyDescent="0.3">
      <c r="A8227" t="s">
        <v>9241</v>
      </c>
      <c r="B8227" s="1">
        <v>42464</v>
      </c>
      <c r="C8227" t="s">
        <v>1464</v>
      </c>
      <c r="D8227">
        <v>8744</v>
      </c>
      <c r="E8227" t="s">
        <v>36</v>
      </c>
      <c r="G8227" t="s">
        <v>32</v>
      </c>
      <c r="H8227">
        <v>76000</v>
      </c>
      <c r="I8227" t="s">
        <v>1465</v>
      </c>
      <c r="J8227" s="7">
        <v>22</v>
      </c>
      <c r="K8227" t="s">
        <v>27</v>
      </c>
      <c r="L8227" t="s">
        <v>28</v>
      </c>
      <c r="M8227" t="str">
        <f t="shared" si="128"/>
        <v>Mon</v>
      </c>
      <c r="N8227" t="str">
        <f>VLOOKUP(Query1[[#This Row],[Age]],'Age Group Vlookup'!B$3:C$6,2,TRUE)</f>
        <v>20-29</v>
      </c>
    </row>
    <row r="8228" spans="1:14" x14ac:dyDescent="0.3">
      <c r="A8228" t="s">
        <v>9242</v>
      </c>
      <c r="B8228" s="1">
        <v>42415</v>
      </c>
      <c r="C8228" t="s">
        <v>1216</v>
      </c>
      <c r="D8228">
        <v>3778</v>
      </c>
      <c r="E8228" t="s">
        <v>21</v>
      </c>
      <c r="G8228" t="s">
        <v>15</v>
      </c>
      <c r="H8228">
        <v>332000</v>
      </c>
      <c r="I8228" t="s">
        <v>1217</v>
      </c>
      <c r="J8228" s="7">
        <v>42</v>
      </c>
      <c r="K8228" t="s">
        <v>27</v>
      </c>
      <c r="L8228" t="s">
        <v>28</v>
      </c>
      <c r="M8228" t="str">
        <f t="shared" si="128"/>
        <v>Mon</v>
      </c>
      <c r="N8228" t="str">
        <f>VLOOKUP(Query1[[#This Row],[Age]],'Age Group Vlookup'!B$3:C$6,2,TRUE)</f>
        <v>40-49</v>
      </c>
    </row>
    <row r="8229" spans="1:14" x14ac:dyDescent="0.3">
      <c r="A8229" t="s">
        <v>9243</v>
      </c>
      <c r="B8229" s="1">
        <v>42550</v>
      </c>
      <c r="C8229" t="s">
        <v>791</v>
      </c>
      <c r="D8229">
        <v>48580</v>
      </c>
      <c r="E8229" t="s">
        <v>133</v>
      </c>
      <c r="G8229" t="s">
        <v>32</v>
      </c>
      <c r="H8229">
        <v>110000</v>
      </c>
      <c r="I8229" t="s">
        <v>792</v>
      </c>
      <c r="J8229" s="7">
        <v>37</v>
      </c>
      <c r="K8229" t="s">
        <v>32</v>
      </c>
      <c r="L8229" t="s">
        <v>33</v>
      </c>
      <c r="M8229" t="str">
        <f t="shared" si="128"/>
        <v>Wed</v>
      </c>
      <c r="N8229" t="str">
        <f>VLOOKUP(Query1[[#This Row],[Age]],'Age Group Vlookup'!B$3:C$6,2,TRUE)</f>
        <v>30-39</v>
      </c>
    </row>
    <row r="8230" spans="1:14" x14ac:dyDescent="0.3">
      <c r="A8230" t="s">
        <v>9244</v>
      </c>
      <c r="B8230" s="1">
        <v>42384</v>
      </c>
      <c r="C8230" t="s">
        <v>771</v>
      </c>
      <c r="D8230">
        <v>10848</v>
      </c>
      <c r="E8230" t="s">
        <v>36</v>
      </c>
      <c r="G8230" t="s">
        <v>32</v>
      </c>
      <c r="H8230">
        <v>172000</v>
      </c>
      <c r="I8230" t="s">
        <v>772</v>
      </c>
      <c r="J8230" s="7">
        <v>22</v>
      </c>
      <c r="K8230" t="s">
        <v>27</v>
      </c>
      <c r="L8230" t="s">
        <v>28</v>
      </c>
      <c r="M8230" t="str">
        <f t="shared" si="128"/>
        <v>Fri</v>
      </c>
      <c r="N8230" t="str">
        <f>VLOOKUP(Query1[[#This Row],[Age]],'Age Group Vlookup'!B$3:C$6,2,TRUE)</f>
        <v>20-29</v>
      </c>
    </row>
    <row r="8231" spans="1:14" x14ac:dyDescent="0.3">
      <c r="A8231" t="s">
        <v>9245</v>
      </c>
      <c r="B8231" s="1">
        <v>42417</v>
      </c>
      <c r="C8231" t="s">
        <v>319</v>
      </c>
      <c r="D8231">
        <v>3686</v>
      </c>
      <c r="E8231" t="s">
        <v>150</v>
      </c>
      <c r="G8231" t="s">
        <v>32</v>
      </c>
      <c r="H8231">
        <v>141000</v>
      </c>
      <c r="I8231" t="s">
        <v>320</v>
      </c>
      <c r="J8231" s="7">
        <v>26</v>
      </c>
      <c r="K8231" t="s">
        <v>17</v>
      </c>
      <c r="L8231" t="s">
        <v>18</v>
      </c>
      <c r="M8231" t="str">
        <f t="shared" si="128"/>
        <v>Wed</v>
      </c>
      <c r="N8231" t="str">
        <f>VLOOKUP(Query1[[#This Row],[Age]],'Age Group Vlookup'!B$3:C$6,2,TRUE)</f>
        <v>20-29</v>
      </c>
    </row>
    <row r="8232" spans="1:14" x14ac:dyDescent="0.3">
      <c r="A8232" t="s">
        <v>9246</v>
      </c>
      <c r="B8232" s="1">
        <v>42439</v>
      </c>
      <c r="C8232" t="s">
        <v>1457</v>
      </c>
      <c r="D8232">
        <v>38966</v>
      </c>
      <c r="E8232" t="s">
        <v>108</v>
      </c>
      <c r="G8232" t="s">
        <v>32</v>
      </c>
      <c r="H8232">
        <v>183000</v>
      </c>
      <c r="I8232" t="s">
        <v>1458</v>
      </c>
      <c r="J8232" s="7">
        <v>49</v>
      </c>
      <c r="K8232" t="s">
        <v>27</v>
      </c>
      <c r="L8232" t="s">
        <v>28</v>
      </c>
      <c r="M8232" t="str">
        <f t="shared" si="128"/>
        <v>Thu</v>
      </c>
      <c r="N8232" t="str">
        <f>VLOOKUP(Query1[[#This Row],[Age]],'Age Group Vlookup'!B$3:C$6,2,TRUE)</f>
        <v>40-49</v>
      </c>
    </row>
    <row r="8233" spans="1:14" x14ac:dyDescent="0.3">
      <c r="A8233" t="s">
        <v>9247</v>
      </c>
      <c r="B8233" s="1">
        <v>42611</v>
      </c>
      <c r="C8233" t="s">
        <v>1704</v>
      </c>
      <c r="D8233">
        <v>49700</v>
      </c>
      <c r="E8233" t="s">
        <v>137</v>
      </c>
      <c r="G8233" t="s">
        <v>32</v>
      </c>
      <c r="H8233">
        <v>122000</v>
      </c>
      <c r="I8233" t="s">
        <v>1705</v>
      </c>
      <c r="J8233" s="7">
        <v>32</v>
      </c>
      <c r="K8233" t="s">
        <v>27</v>
      </c>
      <c r="L8233" t="s">
        <v>28</v>
      </c>
      <c r="M8233" t="str">
        <f t="shared" si="128"/>
        <v>Mon</v>
      </c>
      <c r="N8233" t="str">
        <f>VLOOKUP(Query1[[#This Row],[Age]],'Age Group Vlookup'!B$3:C$6,2,TRUE)</f>
        <v>30-39</v>
      </c>
    </row>
    <row r="8234" spans="1:14" x14ac:dyDescent="0.3">
      <c r="A8234" t="s">
        <v>9248</v>
      </c>
      <c r="B8234" s="1">
        <v>42518</v>
      </c>
      <c r="C8234" t="s">
        <v>798</v>
      </c>
      <c r="D8234">
        <v>33464</v>
      </c>
      <c r="E8234" t="s">
        <v>62</v>
      </c>
      <c r="G8234" t="s">
        <v>32</v>
      </c>
      <c r="H8234">
        <v>113000</v>
      </c>
      <c r="I8234" t="s">
        <v>799</v>
      </c>
      <c r="J8234" s="7">
        <v>24</v>
      </c>
      <c r="K8234" t="s">
        <v>27</v>
      </c>
      <c r="L8234" t="s">
        <v>28</v>
      </c>
      <c r="M8234" t="str">
        <f t="shared" si="128"/>
        <v>Sat</v>
      </c>
      <c r="N8234" t="str">
        <f>VLOOKUP(Query1[[#This Row],[Age]],'Age Group Vlookup'!B$3:C$6,2,TRUE)</f>
        <v>20-29</v>
      </c>
    </row>
    <row r="8235" spans="1:14" x14ac:dyDescent="0.3">
      <c r="A8235" t="s">
        <v>9249</v>
      </c>
      <c r="B8235" s="1">
        <v>42601</v>
      </c>
      <c r="C8235" t="s">
        <v>1433</v>
      </c>
      <c r="D8235">
        <v>30110</v>
      </c>
      <c r="E8235" t="s">
        <v>21</v>
      </c>
      <c r="G8235" t="s">
        <v>32</v>
      </c>
      <c r="H8235">
        <v>75000</v>
      </c>
      <c r="I8235" t="s">
        <v>1434</v>
      </c>
      <c r="J8235" s="7">
        <v>39</v>
      </c>
      <c r="K8235" t="s">
        <v>32</v>
      </c>
      <c r="L8235" t="s">
        <v>33</v>
      </c>
      <c r="M8235" t="str">
        <f t="shared" si="128"/>
        <v>Fri</v>
      </c>
      <c r="N8235" t="str">
        <f>VLOOKUP(Query1[[#This Row],[Age]],'Age Group Vlookup'!B$3:C$6,2,TRUE)</f>
        <v>30-39</v>
      </c>
    </row>
    <row r="8236" spans="1:14" x14ac:dyDescent="0.3">
      <c r="A8236" t="s">
        <v>9250</v>
      </c>
      <c r="B8236" s="1">
        <v>42474</v>
      </c>
      <c r="C8236" t="s">
        <v>1680</v>
      </c>
      <c r="D8236">
        <v>48846</v>
      </c>
      <c r="E8236" t="s">
        <v>62</v>
      </c>
      <c r="G8236" t="s">
        <v>15</v>
      </c>
      <c r="H8236">
        <v>435000</v>
      </c>
      <c r="I8236" t="s">
        <v>1681</v>
      </c>
      <c r="J8236" s="7">
        <v>26</v>
      </c>
      <c r="K8236" t="s">
        <v>17</v>
      </c>
      <c r="L8236" t="s">
        <v>18</v>
      </c>
      <c r="M8236" t="str">
        <f t="shared" si="128"/>
        <v>Thu</v>
      </c>
      <c r="N8236" t="str">
        <f>VLOOKUP(Query1[[#This Row],[Age]],'Age Group Vlookup'!B$3:C$6,2,TRUE)</f>
        <v>20-29</v>
      </c>
    </row>
    <row r="8237" spans="1:14" x14ac:dyDescent="0.3">
      <c r="A8237" t="s">
        <v>9251</v>
      </c>
      <c r="B8237" s="1">
        <v>42625</v>
      </c>
      <c r="C8237" t="s">
        <v>501</v>
      </c>
      <c r="D8237">
        <v>3752</v>
      </c>
      <c r="E8237" t="s">
        <v>150</v>
      </c>
      <c r="G8237" t="s">
        <v>15</v>
      </c>
      <c r="H8237">
        <v>411000</v>
      </c>
      <c r="I8237" t="s">
        <v>502</v>
      </c>
      <c r="J8237" s="7">
        <v>37</v>
      </c>
      <c r="K8237" t="s">
        <v>17</v>
      </c>
      <c r="L8237" t="s">
        <v>18</v>
      </c>
      <c r="M8237" t="str">
        <f t="shared" si="128"/>
        <v>Mon</v>
      </c>
      <c r="N8237" t="str">
        <f>VLOOKUP(Query1[[#This Row],[Age]],'Age Group Vlookup'!B$3:C$6,2,TRUE)</f>
        <v>30-39</v>
      </c>
    </row>
    <row r="8238" spans="1:14" x14ac:dyDescent="0.3">
      <c r="A8238" t="s">
        <v>9252</v>
      </c>
      <c r="B8238" s="1">
        <v>42639</v>
      </c>
      <c r="C8238" t="s">
        <v>990</v>
      </c>
      <c r="D8238">
        <v>9589</v>
      </c>
      <c r="E8238" t="s">
        <v>47</v>
      </c>
      <c r="G8238" t="s">
        <v>17</v>
      </c>
      <c r="H8238">
        <v>35000</v>
      </c>
      <c r="I8238" t="s">
        <v>991</v>
      </c>
      <c r="J8238" s="7">
        <v>48</v>
      </c>
      <c r="K8238" t="s">
        <v>32</v>
      </c>
      <c r="L8238" t="s">
        <v>33</v>
      </c>
      <c r="M8238" t="str">
        <f t="shared" si="128"/>
        <v>Mon</v>
      </c>
      <c r="N8238" t="str">
        <f>VLOOKUP(Query1[[#This Row],[Age]],'Age Group Vlookup'!B$3:C$6,2,TRUE)</f>
        <v>40-49</v>
      </c>
    </row>
    <row r="8239" spans="1:14" x14ac:dyDescent="0.3">
      <c r="A8239" t="s">
        <v>9253</v>
      </c>
      <c r="B8239" s="1">
        <v>42550</v>
      </c>
      <c r="C8239" t="s">
        <v>455</v>
      </c>
      <c r="D8239">
        <v>1252</v>
      </c>
      <c r="E8239" t="s">
        <v>150</v>
      </c>
      <c r="G8239" t="s">
        <v>15</v>
      </c>
      <c r="H8239">
        <v>589000</v>
      </c>
      <c r="I8239" t="s">
        <v>456</v>
      </c>
      <c r="J8239" s="7">
        <v>39</v>
      </c>
      <c r="K8239" t="s">
        <v>32</v>
      </c>
      <c r="L8239" t="s">
        <v>33</v>
      </c>
      <c r="M8239" t="str">
        <f t="shared" si="128"/>
        <v>Wed</v>
      </c>
      <c r="N8239" t="str">
        <f>VLOOKUP(Query1[[#This Row],[Age]],'Age Group Vlookup'!B$3:C$6,2,TRUE)</f>
        <v>30-39</v>
      </c>
    </row>
    <row r="8240" spans="1:14" x14ac:dyDescent="0.3">
      <c r="A8240" t="s">
        <v>9254</v>
      </c>
      <c r="B8240" s="1">
        <v>42638</v>
      </c>
      <c r="C8240" t="s">
        <v>53</v>
      </c>
      <c r="D8240">
        <v>3898</v>
      </c>
      <c r="E8240" t="s">
        <v>47</v>
      </c>
      <c r="G8240" t="s">
        <v>15</v>
      </c>
      <c r="H8240">
        <v>768000</v>
      </c>
      <c r="I8240" t="s">
        <v>55</v>
      </c>
      <c r="J8240" s="7">
        <v>50</v>
      </c>
      <c r="K8240" t="s">
        <v>17</v>
      </c>
      <c r="L8240" t="s">
        <v>18</v>
      </c>
      <c r="M8240" t="str">
        <f t="shared" si="128"/>
        <v>Sun</v>
      </c>
      <c r="N8240" t="str">
        <f>VLOOKUP(Query1[[#This Row],[Age]],'Age Group Vlookup'!B$3:C$6,2,TRUE)</f>
        <v>50-59</v>
      </c>
    </row>
    <row r="8241" spans="1:14" x14ac:dyDescent="0.3">
      <c r="A8241" t="s">
        <v>9255</v>
      </c>
      <c r="B8241" s="1">
        <v>42473</v>
      </c>
      <c r="C8241" t="s">
        <v>3716</v>
      </c>
      <c r="D8241">
        <v>48382</v>
      </c>
      <c r="E8241" t="s">
        <v>77</v>
      </c>
      <c r="G8241" t="s">
        <v>15</v>
      </c>
      <c r="H8241">
        <v>892000</v>
      </c>
      <c r="I8241" t="s">
        <v>3717</v>
      </c>
      <c r="J8241" s="7">
        <v>46</v>
      </c>
      <c r="K8241" t="s">
        <v>17</v>
      </c>
      <c r="L8241" t="s">
        <v>18</v>
      </c>
      <c r="M8241" t="str">
        <f t="shared" si="128"/>
        <v>Wed</v>
      </c>
      <c r="N8241" t="str">
        <f>VLOOKUP(Query1[[#This Row],[Age]],'Age Group Vlookup'!B$3:C$6,2,TRUE)</f>
        <v>40-49</v>
      </c>
    </row>
    <row r="8242" spans="1:14" x14ac:dyDescent="0.3">
      <c r="A8242" t="s">
        <v>9256</v>
      </c>
      <c r="B8242" s="1">
        <v>42724</v>
      </c>
      <c r="C8242" t="s">
        <v>107</v>
      </c>
      <c r="D8242">
        <v>28984</v>
      </c>
      <c r="E8242" t="s">
        <v>47</v>
      </c>
      <c r="G8242" t="s">
        <v>17</v>
      </c>
      <c r="H8242">
        <v>17000</v>
      </c>
      <c r="I8242" t="s">
        <v>109</v>
      </c>
      <c r="J8242" s="7">
        <v>36</v>
      </c>
      <c r="K8242" t="s">
        <v>17</v>
      </c>
      <c r="L8242" t="s">
        <v>18</v>
      </c>
      <c r="M8242" t="str">
        <f t="shared" si="128"/>
        <v>Tue</v>
      </c>
      <c r="N8242" t="str">
        <f>VLOOKUP(Query1[[#This Row],[Age]],'Age Group Vlookup'!B$3:C$6,2,TRUE)</f>
        <v>30-39</v>
      </c>
    </row>
    <row r="8243" spans="1:14" x14ac:dyDescent="0.3">
      <c r="A8243" t="s">
        <v>9257</v>
      </c>
      <c r="B8243" s="1">
        <v>42546</v>
      </c>
      <c r="C8243" t="s">
        <v>1052</v>
      </c>
      <c r="D8243">
        <v>28036</v>
      </c>
      <c r="E8243" t="s">
        <v>14</v>
      </c>
      <c r="G8243" t="s">
        <v>17</v>
      </c>
      <c r="H8243">
        <v>35000</v>
      </c>
      <c r="I8243" t="s">
        <v>1053</v>
      </c>
      <c r="J8243" s="7">
        <v>22</v>
      </c>
      <c r="K8243" t="s">
        <v>17</v>
      </c>
      <c r="L8243" t="s">
        <v>18</v>
      </c>
      <c r="M8243" t="str">
        <f t="shared" si="128"/>
        <v>Sat</v>
      </c>
      <c r="N8243" t="str">
        <f>VLOOKUP(Query1[[#This Row],[Age]],'Age Group Vlookup'!B$3:C$6,2,TRUE)</f>
        <v>20-29</v>
      </c>
    </row>
    <row r="8244" spans="1:14" x14ac:dyDescent="0.3">
      <c r="A8244" t="s">
        <v>9258</v>
      </c>
      <c r="B8244" s="1">
        <v>42500</v>
      </c>
      <c r="C8244" t="s">
        <v>1747</v>
      </c>
      <c r="D8244">
        <v>8943</v>
      </c>
      <c r="E8244" t="s">
        <v>43</v>
      </c>
      <c r="G8244" t="s">
        <v>15</v>
      </c>
      <c r="H8244">
        <v>613000</v>
      </c>
      <c r="I8244" t="s">
        <v>1748</v>
      </c>
      <c r="J8244" s="7">
        <v>32</v>
      </c>
      <c r="K8244" t="s">
        <v>17</v>
      </c>
      <c r="L8244" t="s">
        <v>18</v>
      </c>
      <c r="M8244" t="str">
        <f t="shared" si="128"/>
        <v>Tue</v>
      </c>
      <c r="N8244" t="str">
        <f>VLOOKUP(Query1[[#This Row],[Age]],'Age Group Vlookup'!B$3:C$6,2,TRUE)</f>
        <v>30-39</v>
      </c>
    </row>
    <row r="8245" spans="1:14" x14ac:dyDescent="0.3">
      <c r="A8245" t="s">
        <v>9259</v>
      </c>
      <c r="B8245" s="1">
        <v>42460</v>
      </c>
      <c r="C8245" t="s">
        <v>1829</v>
      </c>
      <c r="D8245">
        <v>42271</v>
      </c>
      <c r="E8245" t="s">
        <v>54</v>
      </c>
      <c r="G8245" t="s">
        <v>32</v>
      </c>
      <c r="H8245">
        <v>79000</v>
      </c>
      <c r="I8245" t="s">
        <v>1541</v>
      </c>
      <c r="J8245" s="7">
        <v>45</v>
      </c>
      <c r="K8245" t="s">
        <v>17</v>
      </c>
      <c r="L8245" t="s">
        <v>18</v>
      </c>
      <c r="M8245" t="str">
        <f t="shared" si="128"/>
        <v>Thu</v>
      </c>
      <c r="N8245" t="str">
        <f>VLOOKUP(Query1[[#This Row],[Age]],'Age Group Vlookup'!B$3:C$6,2,TRUE)</f>
        <v>40-49</v>
      </c>
    </row>
    <row r="8246" spans="1:14" x14ac:dyDescent="0.3">
      <c r="A8246" t="s">
        <v>9260</v>
      </c>
      <c r="B8246" s="1">
        <v>42465</v>
      </c>
      <c r="C8246" t="s">
        <v>1128</v>
      </c>
      <c r="D8246">
        <v>28585</v>
      </c>
      <c r="E8246" t="s">
        <v>137</v>
      </c>
      <c r="G8246" t="s">
        <v>17</v>
      </c>
      <c r="H8246">
        <v>22000</v>
      </c>
      <c r="I8246" t="s">
        <v>1129</v>
      </c>
      <c r="J8246" s="7">
        <v>45</v>
      </c>
      <c r="K8246" t="s">
        <v>27</v>
      </c>
      <c r="L8246" t="s">
        <v>28</v>
      </c>
      <c r="M8246" t="str">
        <f t="shared" si="128"/>
        <v>Tue</v>
      </c>
      <c r="N8246" t="str">
        <f>VLOOKUP(Query1[[#This Row],[Age]],'Age Group Vlookup'!B$3:C$6,2,TRUE)</f>
        <v>40-49</v>
      </c>
    </row>
    <row r="8247" spans="1:14" x14ac:dyDescent="0.3">
      <c r="A8247" t="s">
        <v>9261</v>
      </c>
      <c r="B8247" s="1">
        <v>42439</v>
      </c>
      <c r="C8247" t="s">
        <v>1351</v>
      </c>
      <c r="D8247">
        <v>48413</v>
      </c>
      <c r="E8247" t="s">
        <v>77</v>
      </c>
      <c r="G8247" t="s">
        <v>17</v>
      </c>
      <c r="H8247">
        <v>4000</v>
      </c>
      <c r="I8247" t="s">
        <v>1352</v>
      </c>
      <c r="J8247" s="7">
        <v>44</v>
      </c>
      <c r="K8247" t="s">
        <v>17</v>
      </c>
      <c r="L8247" t="s">
        <v>18</v>
      </c>
      <c r="M8247" t="str">
        <f t="shared" si="128"/>
        <v>Thu</v>
      </c>
      <c r="N8247" t="str">
        <f>VLOOKUP(Query1[[#This Row],[Age]],'Age Group Vlookup'!B$3:C$6,2,TRUE)</f>
        <v>40-49</v>
      </c>
    </row>
    <row r="8248" spans="1:14" x14ac:dyDescent="0.3">
      <c r="A8248" t="s">
        <v>9262</v>
      </c>
      <c r="B8248" s="1">
        <v>42575</v>
      </c>
      <c r="C8248" t="s">
        <v>1044</v>
      </c>
      <c r="D8248">
        <v>16284</v>
      </c>
      <c r="E8248" t="s">
        <v>21</v>
      </c>
      <c r="G8248" t="s">
        <v>15</v>
      </c>
      <c r="H8248">
        <v>497000</v>
      </c>
      <c r="I8248" t="s">
        <v>1045</v>
      </c>
      <c r="J8248" s="7">
        <v>25</v>
      </c>
      <c r="K8248" t="s">
        <v>17</v>
      </c>
      <c r="L8248" t="s">
        <v>18</v>
      </c>
      <c r="M8248" t="str">
        <f t="shared" si="128"/>
        <v>Sun</v>
      </c>
      <c r="N8248" t="str">
        <f>VLOOKUP(Query1[[#This Row],[Age]],'Age Group Vlookup'!B$3:C$6,2,TRUE)</f>
        <v>20-29</v>
      </c>
    </row>
    <row r="8249" spans="1:14" x14ac:dyDescent="0.3">
      <c r="A8249" t="s">
        <v>9263</v>
      </c>
      <c r="B8249" s="1">
        <v>42387</v>
      </c>
      <c r="C8249" t="s">
        <v>61</v>
      </c>
      <c r="D8249">
        <v>10395</v>
      </c>
      <c r="E8249" t="s">
        <v>150</v>
      </c>
      <c r="G8249" t="s">
        <v>17</v>
      </c>
      <c r="H8249">
        <v>37000</v>
      </c>
      <c r="I8249" t="s">
        <v>63</v>
      </c>
      <c r="J8249" s="7">
        <v>20</v>
      </c>
      <c r="K8249" t="s">
        <v>27</v>
      </c>
      <c r="L8249" t="s">
        <v>28</v>
      </c>
      <c r="M8249" t="str">
        <f t="shared" si="128"/>
        <v>Mon</v>
      </c>
      <c r="N8249" t="str">
        <f>VLOOKUP(Query1[[#This Row],[Age]],'Age Group Vlookup'!B$3:C$6,2,TRUE)</f>
        <v>20-29</v>
      </c>
    </row>
    <row r="8250" spans="1:14" x14ac:dyDescent="0.3">
      <c r="A8250" t="s">
        <v>9264</v>
      </c>
      <c r="B8250" s="1">
        <v>42576</v>
      </c>
      <c r="C8250" t="s">
        <v>887</v>
      </c>
      <c r="D8250">
        <v>17517</v>
      </c>
      <c r="E8250" t="s">
        <v>58</v>
      </c>
      <c r="G8250" t="s">
        <v>17</v>
      </c>
      <c r="H8250">
        <v>9000</v>
      </c>
      <c r="I8250" t="s">
        <v>888</v>
      </c>
      <c r="J8250" s="7">
        <v>33</v>
      </c>
      <c r="K8250" t="s">
        <v>27</v>
      </c>
      <c r="L8250" t="s">
        <v>28</v>
      </c>
      <c r="M8250" t="str">
        <f t="shared" si="128"/>
        <v>Mon</v>
      </c>
      <c r="N8250" t="str">
        <f>VLOOKUP(Query1[[#This Row],[Age]],'Age Group Vlookup'!B$3:C$6,2,TRUE)</f>
        <v>30-39</v>
      </c>
    </row>
    <row r="8251" spans="1:14" x14ac:dyDescent="0.3">
      <c r="A8251" t="s">
        <v>9265</v>
      </c>
      <c r="B8251" s="1">
        <v>42626</v>
      </c>
      <c r="C8251" t="s">
        <v>1423</v>
      </c>
      <c r="D8251">
        <v>46852</v>
      </c>
      <c r="E8251" t="s">
        <v>43</v>
      </c>
      <c r="G8251" t="s">
        <v>15</v>
      </c>
      <c r="H8251">
        <v>790000</v>
      </c>
      <c r="I8251" t="s">
        <v>1424</v>
      </c>
      <c r="J8251" s="7">
        <v>48</v>
      </c>
      <c r="K8251" t="s">
        <v>32</v>
      </c>
      <c r="L8251" t="s">
        <v>33</v>
      </c>
      <c r="M8251" t="str">
        <f t="shared" si="128"/>
        <v>Tue</v>
      </c>
      <c r="N8251" t="str">
        <f>VLOOKUP(Query1[[#This Row],[Age]],'Age Group Vlookup'!B$3:C$6,2,TRUE)</f>
        <v>40-49</v>
      </c>
    </row>
    <row r="8252" spans="1:14" x14ac:dyDescent="0.3">
      <c r="A8252" t="s">
        <v>9266</v>
      </c>
      <c r="B8252" s="1">
        <v>42548</v>
      </c>
      <c r="C8252" t="s">
        <v>80</v>
      </c>
      <c r="D8252">
        <v>29746</v>
      </c>
      <c r="E8252" t="s">
        <v>47</v>
      </c>
      <c r="F8252">
        <v>1</v>
      </c>
      <c r="G8252" t="s">
        <v>32</v>
      </c>
      <c r="H8252">
        <v>196000</v>
      </c>
      <c r="I8252" t="s">
        <v>81</v>
      </c>
      <c r="J8252" s="7">
        <v>30</v>
      </c>
      <c r="K8252" t="s">
        <v>32</v>
      </c>
      <c r="L8252" t="s">
        <v>33</v>
      </c>
      <c r="M8252" t="str">
        <f t="shared" si="128"/>
        <v>Mon</v>
      </c>
      <c r="N8252" t="str">
        <f>VLOOKUP(Query1[[#This Row],[Age]],'Age Group Vlookup'!B$3:C$6,2,TRUE)</f>
        <v>30-39</v>
      </c>
    </row>
    <row r="8253" spans="1:14" x14ac:dyDescent="0.3">
      <c r="A8253" t="s">
        <v>9267</v>
      </c>
      <c r="B8253" s="1">
        <v>42625</v>
      </c>
      <c r="C8253" t="s">
        <v>1633</v>
      </c>
      <c r="D8253">
        <v>44327</v>
      </c>
      <c r="E8253" t="s">
        <v>77</v>
      </c>
      <c r="G8253" t="s">
        <v>15</v>
      </c>
      <c r="H8253">
        <v>218000</v>
      </c>
      <c r="I8253" t="s">
        <v>1634</v>
      </c>
      <c r="J8253" s="7">
        <v>39</v>
      </c>
      <c r="K8253" t="s">
        <v>27</v>
      </c>
      <c r="L8253" t="s">
        <v>28</v>
      </c>
      <c r="M8253" t="str">
        <f t="shared" si="128"/>
        <v>Mon</v>
      </c>
      <c r="N8253" t="str">
        <f>VLOOKUP(Query1[[#This Row],[Age]],'Age Group Vlookup'!B$3:C$6,2,TRUE)</f>
        <v>30-39</v>
      </c>
    </row>
    <row r="8254" spans="1:14" x14ac:dyDescent="0.3">
      <c r="A8254" t="s">
        <v>9268</v>
      </c>
      <c r="B8254" s="1">
        <v>42668</v>
      </c>
      <c r="C8254" t="s">
        <v>805</v>
      </c>
      <c r="D8254">
        <v>25659</v>
      </c>
      <c r="E8254" t="s">
        <v>69</v>
      </c>
      <c r="G8254" t="s">
        <v>15</v>
      </c>
      <c r="H8254">
        <v>432000</v>
      </c>
      <c r="I8254" t="s">
        <v>806</v>
      </c>
      <c r="J8254" s="7">
        <v>46</v>
      </c>
      <c r="K8254" t="s">
        <v>17</v>
      </c>
      <c r="L8254" t="s">
        <v>18</v>
      </c>
      <c r="M8254" t="str">
        <f t="shared" si="128"/>
        <v>Tue</v>
      </c>
      <c r="N8254" t="str">
        <f>VLOOKUP(Query1[[#This Row],[Age]],'Age Group Vlookup'!B$3:C$6,2,TRUE)</f>
        <v>40-49</v>
      </c>
    </row>
    <row r="8255" spans="1:14" x14ac:dyDescent="0.3">
      <c r="A8255" t="s">
        <v>9269</v>
      </c>
      <c r="B8255" s="1">
        <v>42566</v>
      </c>
      <c r="C8255" t="s">
        <v>1251</v>
      </c>
      <c r="D8255">
        <v>27351</v>
      </c>
      <c r="E8255" t="s">
        <v>43</v>
      </c>
      <c r="G8255" t="s">
        <v>15</v>
      </c>
      <c r="H8255">
        <v>677000</v>
      </c>
      <c r="I8255" t="s">
        <v>1252</v>
      </c>
      <c r="J8255" s="7">
        <v>26</v>
      </c>
      <c r="K8255" t="s">
        <v>27</v>
      </c>
      <c r="L8255" t="s">
        <v>28</v>
      </c>
      <c r="M8255" t="str">
        <f t="shared" si="128"/>
        <v>Fri</v>
      </c>
      <c r="N8255" t="str">
        <f>VLOOKUP(Query1[[#This Row],[Age]],'Age Group Vlookup'!B$3:C$6,2,TRUE)</f>
        <v>20-29</v>
      </c>
    </row>
    <row r="8256" spans="1:14" x14ac:dyDescent="0.3">
      <c r="A8256" t="s">
        <v>9270</v>
      </c>
      <c r="B8256" s="1">
        <v>42586</v>
      </c>
      <c r="C8256" t="s">
        <v>598</v>
      </c>
      <c r="D8256">
        <v>1696</v>
      </c>
      <c r="E8256" t="s">
        <v>14</v>
      </c>
      <c r="G8256" t="s">
        <v>17</v>
      </c>
      <c r="H8256">
        <v>34000</v>
      </c>
      <c r="I8256" t="s">
        <v>599</v>
      </c>
      <c r="J8256" s="7">
        <v>36</v>
      </c>
      <c r="K8256" t="s">
        <v>32</v>
      </c>
      <c r="L8256" t="s">
        <v>33</v>
      </c>
      <c r="M8256" t="str">
        <f t="shared" si="128"/>
        <v>Thu</v>
      </c>
      <c r="N8256" t="str">
        <f>VLOOKUP(Query1[[#This Row],[Age]],'Age Group Vlookup'!B$3:C$6,2,TRUE)</f>
        <v>30-39</v>
      </c>
    </row>
    <row r="8257" spans="1:14" x14ac:dyDescent="0.3">
      <c r="A8257" t="s">
        <v>9271</v>
      </c>
      <c r="B8257" s="1">
        <v>42678</v>
      </c>
      <c r="C8257" t="s">
        <v>1474</v>
      </c>
      <c r="D8257">
        <v>7382</v>
      </c>
      <c r="E8257" t="s">
        <v>25</v>
      </c>
      <c r="G8257" t="s">
        <v>32</v>
      </c>
      <c r="H8257">
        <v>142000</v>
      </c>
      <c r="I8257" t="s">
        <v>1475</v>
      </c>
      <c r="J8257" s="7">
        <v>20</v>
      </c>
      <c r="K8257" t="s">
        <v>32</v>
      </c>
      <c r="L8257" t="s">
        <v>33</v>
      </c>
      <c r="M8257" t="str">
        <f t="shared" si="128"/>
        <v>Fri</v>
      </c>
      <c r="N8257" t="str">
        <f>VLOOKUP(Query1[[#This Row],[Age]],'Age Group Vlookup'!B$3:C$6,2,TRUE)</f>
        <v>20-29</v>
      </c>
    </row>
    <row r="8258" spans="1:14" x14ac:dyDescent="0.3">
      <c r="A8258" t="s">
        <v>9272</v>
      </c>
      <c r="B8258" s="1">
        <v>42652</v>
      </c>
      <c r="C8258" t="s">
        <v>1500</v>
      </c>
      <c r="D8258">
        <v>20927</v>
      </c>
      <c r="E8258" t="s">
        <v>77</v>
      </c>
      <c r="G8258" t="s">
        <v>15</v>
      </c>
      <c r="H8258">
        <v>123000</v>
      </c>
      <c r="I8258" t="s">
        <v>1501</v>
      </c>
      <c r="J8258" s="7">
        <v>29</v>
      </c>
      <c r="K8258" t="s">
        <v>17</v>
      </c>
      <c r="L8258" t="s">
        <v>18</v>
      </c>
      <c r="M8258" t="str">
        <f t="shared" ref="M8258:M8321" si="129">TEXT(B8258,"ddd")</f>
        <v>Sun</v>
      </c>
      <c r="N8258" t="str">
        <f>VLOOKUP(Query1[[#This Row],[Age]],'Age Group Vlookup'!B$3:C$6,2,TRUE)</f>
        <v>20-29</v>
      </c>
    </row>
    <row r="8259" spans="1:14" x14ac:dyDescent="0.3">
      <c r="A8259" t="s">
        <v>9273</v>
      </c>
      <c r="B8259" s="1">
        <v>42705</v>
      </c>
      <c r="C8259" t="s">
        <v>1480</v>
      </c>
      <c r="D8259">
        <v>48263</v>
      </c>
      <c r="E8259" t="s">
        <v>77</v>
      </c>
      <c r="G8259" t="s">
        <v>32</v>
      </c>
      <c r="H8259">
        <v>188000</v>
      </c>
      <c r="I8259" t="s">
        <v>1481</v>
      </c>
      <c r="J8259" s="7">
        <v>44</v>
      </c>
      <c r="K8259" t="s">
        <v>27</v>
      </c>
      <c r="L8259" t="s">
        <v>28</v>
      </c>
      <c r="M8259" t="str">
        <f t="shared" si="129"/>
        <v>Thu</v>
      </c>
      <c r="N8259" t="str">
        <f>VLOOKUP(Query1[[#This Row],[Age]],'Age Group Vlookup'!B$3:C$6,2,TRUE)</f>
        <v>40-49</v>
      </c>
    </row>
    <row r="8260" spans="1:14" x14ac:dyDescent="0.3">
      <c r="A8260" t="s">
        <v>9274</v>
      </c>
      <c r="B8260" s="1">
        <v>42375</v>
      </c>
      <c r="C8260" t="s">
        <v>401</v>
      </c>
      <c r="D8260">
        <v>47635</v>
      </c>
      <c r="E8260" t="s">
        <v>36</v>
      </c>
      <c r="G8260" t="s">
        <v>15</v>
      </c>
      <c r="H8260">
        <v>650000</v>
      </c>
      <c r="I8260" t="s">
        <v>402</v>
      </c>
      <c r="J8260" s="7">
        <v>40</v>
      </c>
      <c r="K8260" t="s">
        <v>32</v>
      </c>
      <c r="L8260" t="s">
        <v>33</v>
      </c>
      <c r="M8260" t="str">
        <f t="shared" si="129"/>
        <v>Wed</v>
      </c>
      <c r="N8260" t="str">
        <f>VLOOKUP(Query1[[#This Row],[Age]],'Age Group Vlookup'!B$3:C$6,2,TRUE)</f>
        <v>40-49</v>
      </c>
    </row>
    <row r="8261" spans="1:14" x14ac:dyDescent="0.3">
      <c r="A8261" t="s">
        <v>9275</v>
      </c>
      <c r="B8261" s="1">
        <v>42665</v>
      </c>
      <c r="C8261" t="s">
        <v>163</v>
      </c>
      <c r="D8261">
        <v>28660</v>
      </c>
      <c r="E8261" t="s">
        <v>77</v>
      </c>
      <c r="G8261" t="s">
        <v>17</v>
      </c>
      <c r="H8261">
        <v>20000</v>
      </c>
      <c r="I8261" t="s">
        <v>164</v>
      </c>
      <c r="J8261" s="7">
        <v>47</v>
      </c>
      <c r="K8261" t="s">
        <v>17</v>
      </c>
      <c r="L8261" t="s">
        <v>18</v>
      </c>
      <c r="M8261" t="str">
        <f t="shared" si="129"/>
        <v>Sat</v>
      </c>
      <c r="N8261" t="str">
        <f>VLOOKUP(Query1[[#This Row],[Age]],'Age Group Vlookup'!B$3:C$6,2,TRUE)</f>
        <v>40-49</v>
      </c>
    </row>
    <row r="8262" spans="1:14" x14ac:dyDescent="0.3">
      <c r="A8262" t="s">
        <v>9276</v>
      </c>
      <c r="B8262" s="1">
        <v>42399</v>
      </c>
      <c r="C8262" t="s">
        <v>1989</v>
      </c>
      <c r="D8262">
        <v>10662</v>
      </c>
      <c r="E8262" t="s">
        <v>36</v>
      </c>
      <c r="G8262" t="s">
        <v>17</v>
      </c>
      <c r="H8262">
        <v>31000</v>
      </c>
      <c r="I8262" t="s">
        <v>1990</v>
      </c>
      <c r="J8262" s="7">
        <v>30</v>
      </c>
      <c r="K8262" t="s">
        <v>27</v>
      </c>
      <c r="L8262" t="s">
        <v>28</v>
      </c>
      <c r="M8262" t="str">
        <f t="shared" si="129"/>
        <v>Sat</v>
      </c>
      <c r="N8262" t="str">
        <f>VLOOKUP(Query1[[#This Row],[Age]],'Age Group Vlookup'!B$3:C$6,2,TRUE)</f>
        <v>30-39</v>
      </c>
    </row>
    <row r="8263" spans="1:14" x14ac:dyDescent="0.3">
      <c r="A8263" t="s">
        <v>9277</v>
      </c>
      <c r="B8263" s="1">
        <v>42712</v>
      </c>
      <c r="C8263" t="s">
        <v>1063</v>
      </c>
      <c r="D8263">
        <v>34075</v>
      </c>
      <c r="E8263" t="s">
        <v>36</v>
      </c>
      <c r="G8263" t="s">
        <v>15</v>
      </c>
      <c r="H8263">
        <v>869000</v>
      </c>
      <c r="I8263" t="s">
        <v>1064</v>
      </c>
      <c r="J8263" s="7">
        <v>25</v>
      </c>
      <c r="K8263" t="s">
        <v>17</v>
      </c>
      <c r="L8263" t="s">
        <v>18</v>
      </c>
      <c r="M8263" t="str">
        <f t="shared" si="129"/>
        <v>Thu</v>
      </c>
      <c r="N8263" t="str">
        <f>VLOOKUP(Query1[[#This Row],[Age]],'Age Group Vlookup'!B$3:C$6,2,TRUE)</f>
        <v>20-29</v>
      </c>
    </row>
    <row r="8264" spans="1:14" x14ac:dyDescent="0.3">
      <c r="A8264" t="s">
        <v>9278</v>
      </c>
      <c r="B8264" s="1">
        <v>42515</v>
      </c>
      <c r="C8264" t="s">
        <v>61</v>
      </c>
      <c r="D8264">
        <v>35327</v>
      </c>
      <c r="E8264" t="s">
        <v>36</v>
      </c>
      <c r="G8264" t="s">
        <v>17</v>
      </c>
      <c r="H8264">
        <v>37000</v>
      </c>
      <c r="I8264" t="s">
        <v>63</v>
      </c>
      <c r="J8264" s="7">
        <v>20</v>
      </c>
      <c r="K8264" t="s">
        <v>27</v>
      </c>
      <c r="L8264" t="s">
        <v>28</v>
      </c>
      <c r="M8264" t="str">
        <f t="shared" si="129"/>
        <v>Wed</v>
      </c>
      <c r="N8264" t="str">
        <f>VLOOKUP(Query1[[#This Row],[Age]],'Age Group Vlookup'!B$3:C$6,2,TRUE)</f>
        <v>20-29</v>
      </c>
    </row>
    <row r="8265" spans="1:14" x14ac:dyDescent="0.3">
      <c r="A8265" t="s">
        <v>9279</v>
      </c>
      <c r="B8265" s="1">
        <v>42613</v>
      </c>
      <c r="C8265" t="s">
        <v>622</v>
      </c>
      <c r="D8265">
        <v>19480</v>
      </c>
      <c r="E8265" t="s">
        <v>36</v>
      </c>
      <c r="G8265" t="s">
        <v>17</v>
      </c>
      <c r="H8265">
        <v>12000</v>
      </c>
      <c r="I8265" t="s">
        <v>623</v>
      </c>
      <c r="J8265" s="7">
        <v>50</v>
      </c>
      <c r="K8265" t="s">
        <v>17</v>
      </c>
      <c r="L8265" t="s">
        <v>18</v>
      </c>
      <c r="M8265" t="str">
        <f t="shared" si="129"/>
        <v>Wed</v>
      </c>
      <c r="N8265" t="str">
        <f>VLOOKUP(Query1[[#This Row],[Age]],'Age Group Vlookup'!B$3:C$6,2,TRUE)</f>
        <v>50-59</v>
      </c>
    </row>
    <row r="8266" spans="1:14" x14ac:dyDescent="0.3">
      <c r="A8266" t="s">
        <v>9280</v>
      </c>
      <c r="B8266" s="1">
        <v>42530</v>
      </c>
      <c r="C8266" t="s">
        <v>1505</v>
      </c>
      <c r="D8266">
        <v>29827</v>
      </c>
      <c r="E8266" t="s">
        <v>62</v>
      </c>
      <c r="G8266" t="s">
        <v>32</v>
      </c>
      <c r="H8266">
        <v>82000</v>
      </c>
      <c r="I8266" t="s">
        <v>1506</v>
      </c>
      <c r="J8266" s="7">
        <v>43</v>
      </c>
      <c r="K8266" t="s">
        <v>27</v>
      </c>
      <c r="L8266" t="s">
        <v>28</v>
      </c>
      <c r="M8266" t="str">
        <f t="shared" si="129"/>
        <v>Thu</v>
      </c>
      <c r="N8266" t="str">
        <f>VLOOKUP(Query1[[#This Row],[Age]],'Age Group Vlookup'!B$3:C$6,2,TRUE)</f>
        <v>40-49</v>
      </c>
    </row>
    <row r="8267" spans="1:14" x14ac:dyDescent="0.3">
      <c r="A8267" t="s">
        <v>9281</v>
      </c>
      <c r="B8267" s="1">
        <v>42497</v>
      </c>
      <c r="C8267" t="s">
        <v>1960</v>
      </c>
      <c r="D8267">
        <v>4561</v>
      </c>
      <c r="E8267" t="s">
        <v>77</v>
      </c>
      <c r="G8267" t="s">
        <v>17</v>
      </c>
      <c r="H8267">
        <v>18000</v>
      </c>
      <c r="I8267" t="s">
        <v>806</v>
      </c>
      <c r="J8267" s="7">
        <v>46</v>
      </c>
      <c r="K8267" t="s">
        <v>17</v>
      </c>
      <c r="L8267" t="s">
        <v>18</v>
      </c>
      <c r="M8267" t="str">
        <f t="shared" si="129"/>
        <v>Sat</v>
      </c>
      <c r="N8267" t="str">
        <f>VLOOKUP(Query1[[#This Row],[Age]],'Age Group Vlookup'!B$3:C$6,2,TRUE)</f>
        <v>40-49</v>
      </c>
    </row>
    <row r="8268" spans="1:14" x14ac:dyDescent="0.3">
      <c r="A8268" t="s">
        <v>9282</v>
      </c>
      <c r="B8268" s="1">
        <v>42528</v>
      </c>
      <c r="C8268" t="s">
        <v>559</v>
      </c>
      <c r="D8268">
        <v>30472</v>
      </c>
      <c r="E8268" t="s">
        <v>133</v>
      </c>
      <c r="G8268" t="s">
        <v>32</v>
      </c>
      <c r="H8268">
        <v>105000</v>
      </c>
      <c r="I8268" t="s">
        <v>560</v>
      </c>
      <c r="J8268" s="7">
        <v>26</v>
      </c>
      <c r="K8268" t="s">
        <v>27</v>
      </c>
      <c r="L8268" t="s">
        <v>28</v>
      </c>
      <c r="M8268" t="str">
        <f t="shared" si="129"/>
        <v>Tue</v>
      </c>
      <c r="N8268" t="str">
        <f>VLOOKUP(Query1[[#This Row],[Age]],'Age Group Vlookup'!B$3:C$6,2,TRUE)</f>
        <v>20-29</v>
      </c>
    </row>
    <row r="8269" spans="1:14" x14ac:dyDescent="0.3">
      <c r="A8269" t="s">
        <v>9283</v>
      </c>
      <c r="B8269" s="1">
        <v>42658</v>
      </c>
      <c r="C8269" t="s">
        <v>50</v>
      </c>
      <c r="D8269">
        <v>30224</v>
      </c>
      <c r="E8269" t="s">
        <v>14</v>
      </c>
      <c r="G8269" t="s">
        <v>15</v>
      </c>
      <c r="H8269">
        <v>833000</v>
      </c>
      <c r="I8269" t="s">
        <v>51</v>
      </c>
      <c r="J8269" s="7">
        <v>41</v>
      </c>
      <c r="K8269" t="s">
        <v>32</v>
      </c>
      <c r="L8269" t="s">
        <v>33</v>
      </c>
      <c r="M8269" t="str">
        <f t="shared" si="129"/>
        <v>Sat</v>
      </c>
      <c r="N8269" t="str">
        <f>VLOOKUP(Query1[[#This Row],[Age]],'Age Group Vlookup'!B$3:C$6,2,TRUE)</f>
        <v>40-49</v>
      </c>
    </row>
    <row r="8270" spans="1:14" x14ac:dyDescent="0.3">
      <c r="A8270" t="s">
        <v>9284</v>
      </c>
      <c r="B8270" s="1">
        <v>42576</v>
      </c>
      <c r="C8270" t="s">
        <v>216</v>
      </c>
      <c r="D8270">
        <v>43171</v>
      </c>
      <c r="E8270" t="s">
        <v>77</v>
      </c>
      <c r="G8270" t="s">
        <v>17</v>
      </c>
      <c r="H8270">
        <v>6000</v>
      </c>
      <c r="I8270" t="s">
        <v>217</v>
      </c>
      <c r="J8270" s="7">
        <v>42</v>
      </c>
      <c r="K8270" t="s">
        <v>27</v>
      </c>
      <c r="L8270" t="s">
        <v>28</v>
      </c>
      <c r="M8270" t="str">
        <f t="shared" si="129"/>
        <v>Mon</v>
      </c>
      <c r="N8270" t="str">
        <f>VLOOKUP(Query1[[#This Row],[Age]],'Age Group Vlookup'!B$3:C$6,2,TRUE)</f>
        <v>40-49</v>
      </c>
    </row>
    <row r="8271" spans="1:14" x14ac:dyDescent="0.3">
      <c r="A8271" t="s">
        <v>9285</v>
      </c>
      <c r="B8271" s="1">
        <v>42399</v>
      </c>
      <c r="C8271" t="s">
        <v>762</v>
      </c>
      <c r="D8271">
        <v>24622</v>
      </c>
      <c r="E8271" t="s">
        <v>36</v>
      </c>
      <c r="G8271" t="s">
        <v>15</v>
      </c>
      <c r="H8271">
        <v>640000</v>
      </c>
      <c r="I8271" t="s">
        <v>763</v>
      </c>
      <c r="J8271" s="7">
        <v>33</v>
      </c>
      <c r="K8271" t="s">
        <v>32</v>
      </c>
      <c r="L8271" t="s">
        <v>33</v>
      </c>
      <c r="M8271" t="str">
        <f t="shared" si="129"/>
        <v>Sat</v>
      </c>
      <c r="N8271" t="str">
        <f>VLOOKUP(Query1[[#This Row],[Age]],'Age Group Vlookup'!B$3:C$6,2,TRUE)</f>
        <v>30-39</v>
      </c>
    </row>
    <row r="8272" spans="1:14" x14ac:dyDescent="0.3">
      <c r="A8272" t="s">
        <v>9286</v>
      </c>
      <c r="B8272" s="1">
        <v>42580</v>
      </c>
      <c r="C8272" t="s">
        <v>30</v>
      </c>
      <c r="D8272">
        <v>30388</v>
      </c>
      <c r="E8272" t="s">
        <v>54</v>
      </c>
      <c r="G8272" t="s">
        <v>15</v>
      </c>
      <c r="H8272">
        <v>752000</v>
      </c>
      <c r="I8272" t="s">
        <v>31</v>
      </c>
      <c r="J8272" s="7">
        <v>46</v>
      </c>
      <c r="K8272" t="s">
        <v>32</v>
      </c>
      <c r="L8272" t="s">
        <v>33</v>
      </c>
      <c r="M8272" t="str">
        <f t="shared" si="129"/>
        <v>Fri</v>
      </c>
      <c r="N8272" t="str">
        <f>VLOOKUP(Query1[[#This Row],[Age]],'Age Group Vlookup'!B$3:C$6,2,TRUE)</f>
        <v>40-49</v>
      </c>
    </row>
    <row r="8273" spans="1:14" x14ac:dyDescent="0.3">
      <c r="A8273" t="s">
        <v>9287</v>
      </c>
      <c r="B8273" s="1">
        <v>42497</v>
      </c>
      <c r="C8273" t="s">
        <v>3244</v>
      </c>
      <c r="D8273">
        <v>37042</v>
      </c>
      <c r="E8273" t="s">
        <v>14</v>
      </c>
      <c r="G8273" t="s">
        <v>15</v>
      </c>
      <c r="H8273">
        <v>852000</v>
      </c>
      <c r="I8273" t="s">
        <v>3245</v>
      </c>
      <c r="J8273" s="7">
        <v>50</v>
      </c>
      <c r="K8273" t="s">
        <v>32</v>
      </c>
      <c r="L8273" t="s">
        <v>33</v>
      </c>
      <c r="M8273" t="str">
        <f t="shared" si="129"/>
        <v>Sat</v>
      </c>
      <c r="N8273" t="str">
        <f>VLOOKUP(Query1[[#This Row],[Age]],'Age Group Vlookup'!B$3:C$6,2,TRUE)</f>
        <v>50-59</v>
      </c>
    </row>
    <row r="8274" spans="1:14" x14ac:dyDescent="0.3">
      <c r="A8274" t="s">
        <v>9288</v>
      </c>
      <c r="B8274" s="1">
        <v>42650</v>
      </c>
      <c r="C8274" t="s">
        <v>371</v>
      </c>
      <c r="D8274">
        <v>15825</v>
      </c>
      <c r="E8274" t="s">
        <v>62</v>
      </c>
      <c r="G8274" t="s">
        <v>32</v>
      </c>
      <c r="H8274">
        <v>112000</v>
      </c>
      <c r="I8274" t="s">
        <v>372</v>
      </c>
      <c r="J8274" s="7">
        <v>41</v>
      </c>
      <c r="K8274" t="s">
        <v>27</v>
      </c>
      <c r="L8274" t="s">
        <v>28</v>
      </c>
      <c r="M8274" t="str">
        <f t="shared" si="129"/>
        <v>Fri</v>
      </c>
      <c r="N8274" t="str">
        <f>VLOOKUP(Query1[[#This Row],[Age]],'Age Group Vlookup'!B$3:C$6,2,TRUE)</f>
        <v>40-49</v>
      </c>
    </row>
    <row r="8275" spans="1:14" x14ac:dyDescent="0.3">
      <c r="A8275" t="s">
        <v>9289</v>
      </c>
      <c r="B8275" s="1">
        <v>42727</v>
      </c>
      <c r="C8275" t="s">
        <v>1370</v>
      </c>
      <c r="D8275">
        <v>27516</v>
      </c>
      <c r="E8275" t="s">
        <v>14</v>
      </c>
      <c r="G8275" t="s">
        <v>15</v>
      </c>
      <c r="H8275">
        <v>554000</v>
      </c>
      <c r="I8275" t="s">
        <v>1371</v>
      </c>
      <c r="J8275" s="7">
        <v>32</v>
      </c>
      <c r="K8275" t="s">
        <v>17</v>
      </c>
      <c r="L8275" t="s">
        <v>18</v>
      </c>
      <c r="M8275" t="str">
        <f t="shared" si="129"/>
        <v>Fri</v>
      </c>
      <c r="N8275" t="str">
        <f>VLOOKUP(Query1[[#This Row],[Age]],'Age Group Vlookup'!B$3:C$6,2,TRUE)</f>
        <v>30-39</v>
      </c>
    </row>
    <row r="8276" spans="1:14" x14ac:dyDescent="0.3">
      <c r="A8276" t="s">
        <v>9290</v>
      </c>
      <c r="B8276" s="1">
        <v>42615</v>
      </c>
      <c r="C8276" t="s">
        <v>881</v>
      </c>
      <c r="D8276">
        <v>24430</v>
      </c>
      <c r="E8276" t="s">
        <v>21</v>
      </c>
      <c r="G8276" t="s">
        <v>17</v>
      </c>
      <c r="H8276">
        <v>33000</v>
      </c>
      <c r="I8276" t="s">
        <v>882</v>
      </c>
      <c r="J8276" s="7">
        <v>36</v>
      </c>
      <c r="K8276" t="s">
        <v>27</v>
      </c>
      <c r="L8276" t="s">
        <v>28</v>
      </c>
      <c r="M8276" t="str">
        <f t="shared" si="129"/>
        <v>Fri</v>
      </c>
      <c r="N8276" t="str">
        <f>VLOOKUP(Query1[[#This Row],[Age]],'Age Group Vlookup'!B$3:C$6,2,TRUE)</f>
        <v>30-39</v>
      </c>
    </row>
    <row r="8277" spans="1:14" x14ac:dyDescent="0.3">
      <c r="A8277" t="s">
        <v>9291</v>
      </c>
      <c r="B8277" s="1">
        <v>42400</v>
      </c>
      <c r="C8277" t="s">
        <v>612</v>
      </c>
      <c r="D8277">
        <v>40525</v>
      </c>
      <c r="E8277" t="s">
        <v>62</v>
      </c>
      <c r="G8277" t="s">
        <v>15</v>
      </c>
      <c r="H8277">
        <v>881000</v>
      </c>
      <c r="I8277" t="s">
        <v>613</v>
      </c>
      <c r="J8277" s="7">
        <v>23</v>
      </c>
      <c r="K8277" t="s">
        <v>27</v>
      </c>
      <c r="L8277" t="s">
        <v>28</v>
      </c>
      <c r="M8277" t="str">
        <f t="shared" si="129"/>
        <v>Sun</v>
      </c>
      <c r="N8277" t="str">
        <f>VLOOKUP(Query1[[#This Row],[Age]],'Age Group Vlookup'!B$3:C$6,2,TRUE)</f>
        <v>20-29</v>
      </c>
    </row>
    <row r="8278" spans="1:14" x14ac:dyDescent="0.3">
      <c r="A8278" t="s">
        <v>9292</v>
      </c>
      <c r="B8278" s="1">
        <v>42667</v>
      </c>
      <c r="C8278" t="s">
        <v>435</v>
      </c>
      <c r="D8278">
        <v>25812</v>
      </c>
      <c r="E8278" t="s">
        <v>137</v>
      </c>
      <c r="G8278" t="s">
        <v>32</v>
      </c>
      <c r="H8278">
        <v>148000</v>
      </c>
      <c r="I8278" t="s">
        <v>436</v>
      </c>
      <c r="J8278" s="7">
        <v>41</v>
      </c>
      <c r="K8278" t="s">
        <v>17</v>
      </c>
      <c r="L8278" t="s">
        <v>18</v>
      </c>
      <c r="M8278" t="str">
        <f t="shared" si="129"/>
        <v>Mon</v>
      </c>
      <c r="N8278" t="str">
        <f>VLOOKUP(Query1[[#This Row],[Age]],'Age Group Vlookup'!B$3:C$6,2,TRUE)</f>
        <v>40-49</v>
      </c>
    </row>
    <row r="8279" spans="1:14" x14ac:dyDescent="0.3">
      <c r="A8279" t="s">
        <v>9293</v>
      </c>
      <c r="B8279" s="1">
        <v>42698</v>
      </c>
      <c r="C8279" t="s">
        <v>1008</v>
      </c>
      <c r="D8279">
        <v>32411</v>
      </c>
      <c r="E8279" t="s">
        <v>43</v>
      </c>
      <c r="G8279" t="s">
        <v>17</v>
      </c>
      <c r="H8279">
        <v>39000</v>
      </c>
      <c r="I8279" t="s">
        <v>1009</v>
      </c>
      <c r="J8279" s="7">
        <v>36</v>
      </c>
      <c r="K8279" t="s">
        <v>17</v>
      </c>
      <c r="L8279" t="s">
        <v>18</v>
      </c>
      <c r="M8279" t="str">
        <f t="shared" si="129"/>
        <v>Thu</v>
      </c>
      <c r="N8279" t="str">
        <f>VLOOKUP(Query1[[#This Row],[Age]],'Age Group Vlookup'!B$3:C$6,2,TRUE)</f>
        <v>30-39</v>
      </c>
    </row>
    <row r="8280" spans="1:14" x14ac:dyDescent="0.3">
      <c r="A8280" t="s">
        <v>9294</v>
      </c>
      <c r="B8280" s="1">
        <v>42504</v>
      </c>
      <c r="C8280" t="s">
        <v>1772</v>
      </c>
      <c r="D8280">
        <v>12098</v>
      </c>
      <c r="E8280" t="s">
        <v>69</v>
      </c>
      <c r="G8280" t="s">
        <v>32</v>
      </c>
      <c r="H8280">
        <v>176000</v>
      </c>
      <c r="I8280" t="s">
        <v>1773</v>
      </c>
      <c r="J8280" s="7">
        <v>27</v>
      </c>
      <c r="K8280" t="s">
        <v>32</v>
      </c>
      <c r="L8280" t="s">
        <v>33</v>
      </c>
      <c r="M8280" t="str">
        <f t="shared" si="129"/>
        <v>Sat</v>
      </c>
      <c r="N8280" t="str">
        <f>VLOOKUP(Query1[[#This Row],[Age]],'Age Group Vlookup'!B$3:C$6,2,TRUE)</f>
        <v>20-29</v>
      </c>
    </row>
    <row r="8281" spans="1:14" x14ac:dyDescent="0.3">
      <c r="A8281" t="s">
        <v>9295</v>
      </c>
      <c r="B8281" s="1">
        <v>42618</v>
      </c>
      <c r="C8281" t="s">
        <v>2338</v>
      </c>
      <c r="D8281">
        <v>43857</v>
      </c>
      <c r="E8281" t="s">
        <v>58</v>
      </c>
      <c r="G8281" t="s">
        <v>32</v>
      </c>
      <c r="H8281">
        <v>53000</v>
      </c>
      <c r="I8281" t="s">
        <v>2339</v>
      </c>
      <c r="J8281" s="7">
        <v>26</v>
      </c>
      <c r="K8281" t="s">
        <v>17</v>
      </c>
      <c r="L8281" t="s">
        <v>18</v>
      </c>
      <c r="M8281" t="str">
        <f t="shared" si="129"/>
        <v>Mon</v>
      </c>
      <c r="N8281" t="str">
        <f>VLOOKUP(Query1[[#This Row],[Age]],'Age Group Vlookup'!B$3:C$6,2,TRUE)</f>
        <v>20-29</v>
      </c>
    </row>
    <row r="8282" spans="1:14" x14ac:dyDescent="0.3">
      <c r="A8282" t="s">
        <v>9296</v>
      </c>
      <c r="B8282" s="1">
        <v>42668</v>
      </c>
      <c r="C8282" t="s">
        <v>844</v>
      </c>
      <c r="D8282">
        <v>19687</v>
      </c>
      <c r="E8282" t="s">
        <v>58</v>
      </c>
      <c r="G8282" t="s">
        <v>32</v>
      </c>
      <c r="H8282">
        <v>150000</v>
      </c>
      <c r="I8282" t="s">
        <v>845</v>
      </c>
      <c r="J8282" s="7">
        <v>41</v>
      </c>
      <c r="K8282" t="s">
        <v>27</v>
      </c>
      <c r="L8282" t="s">
        <v>28</v>
      </c>
      <c r="M8282" t="str">
        <f t="shared" si="129"/>
        <v>Tue</v>
      </c>
      <c r="N8282" t="str">
        <f>VLOOKUP(Query1[[#This Row],[Age]],'Age Group Vlookup'!B$3:C$6,2,TRUE)</f>
        <v>40-49</v>
      </c>
    </row>
    <row r="8283" spans="1:14" x14ac:dyDescent="0.3">
      <c r="A8283" t="s">
        <v>9297</v>
      </c>
      <c r="B8283" s="1">
        <v>42588</v>
      </c>
      <c r="C8283" t="s">
        <v>2683</v>
      </c>
      <c r="D8283">
        <v>24855</v>
      </c>
      <c r="E8283" t="s">
        <v>54</v>
      </c>
      <c r="G8283" t="s">
        <v>15</v>
      </c>
      <c r="H8283">
        <v>866000</v>
      </c>
      <c r="I8283" t="s">
        <v>2684</v>
      </c>
      <c r="J8283" s="7">
        <v>42</v>
      </c>
      <c r="K8283" t="s">
        <v>27</v>
      </c>
      <c r="L8283" t="s">
        <v>28</v>
      </c>
      <c r="M8283" t="str">
        <f t="shared" si="129"/>
        <v>Sat</v>
      </c>
      <c r="N8283" t="str">
        <f>VLOOKUP(Query1[[#This Row],[Age]],'Age Group Vlookup'!B$3:C$6,2,TRUE)</f>
        <v>40-49</v>
      </c>
    </row>
    <row r="8284" spans="1:14" x14ac:dyDescent="0.3">
      <c r="A8284" t="s">
        <v>9298</v>
      </c>
      <c r="B8284" s="1">
        <v>42615</v>
      </c>
      <c r="C8284" t="s">
        <v>3716</v>
      </c>
      <c r="D8284">
        <v>6329</v>
      </c>
      <c r="E8284" t="s">
        <v>69</v>
      </c>
      <c r="G8284" t="s">
        <v>15</v>
      </c>
      <c r="H8284">
        <v>892000</v>
      </c>
      <c r="I8284" t="s">
        <v>3717</v>
      </c>
      <c r="J8284" s="7">
        <v>46</v>
      </c>
      <c r="K8284" t="s">
        <v>17</v>
      </c>
      <c r="L8284" t="s">
        <v>18</v>
      </c>
      <c r="M8284" t="str">
        <f t="shared" si="129"/>
        <v>Fri</v>
      </c>
      <c r="N8284" t="str">
        <f>VLOOKUP(Query1[[#This Row],[Age]],'Age Group Vlookup'!B$3:C$6,2,TRUE)</f>
        <v>40-49</v>
      </c>
    </row>
    <row r="8285" spans="1:14" x14ac:dyDescent="0.3">
      <c r="A8285" t="s">
        <v>9299</v>
      </c>
      <c r="B8285" s="1">
        <v>42381</v>
      </c>
      <c r="C8285" t="s">
        <v>1583</v>
      </c>
      <c r="D8285">
        <v>15868</v>
      </c>
      <c r="E8285" t="s">
        <v>108</v>
      </c>
      <c r="G8285" t="s">
        <v>17</v>
      </c>
      <c r="H8285">
        <v>36000</v>
      </c>
      <c r="I8285" t="s">
        <v>1584</v>
      </c>
      <c r="J8285" s="7">
        <v>23</v>
      </c>
      <c r="K8285" t="s">
        <v>17</v>
      </c>
      <c r="L8285" t="s">
        <v>18</v>
      </c>
      <c r="M8285" t="str">
        <f t="shared" si="129"/>
        <v>Tue</v>
      </c>
      <c r="N8285" t="str">
        <f>VLOOKUP(Query1[[#This Row],[Age]],'Age Group Vlookup'!B$3:C$6,2,TRUE)</f>
        <v>20-29</v>
      </c>
    </row>
    <row r="8286" spans="1:14" x14ac:dyDescent="0.3">
      <c r="A8286" t="s">
        <v>9300</v>
      </c>
      <c r="B8286" s="1">
        <v>42445</v>
      </c>
      <c r="C8286" t="s">
        <v>1158</v>
      </c>
      <c r="D8286">
        <v>7505</v>
      </c>
      <c r="E8286" t="s">
        <v>54</v>
      </c>
      <c r="G8286" t="s">
        <v>15</v>
      </c>
      <c r="H8286">
        <v>721000</v>
      </c>
      <c r="I8286" t="s">
        <v>1159</v>
      </c>
      <c r="J8286" s="7">
        <v>47</v>
      </c>
      <c r="K8286" t="s">
        <v>17</v>
      </c>
      <c r="L8286" t="s">
        <v>18</v>
      </c>
      <c r="M8286" t="str">
        <f t="shared" si="129"/>
        <v>Wed</v>
      </c>
      <c r="N8286" t="str">
        <f>VLOOKUP(Query1[[#This Row],[Age]],'Age Group Vlookup'!B$3:C$6,2,TRUE)</f>
        <v>40-49</v>
      </c>
    </row>
    <row r="8287" spans="1:14" x14ac:dyDescent="0.3">
      <c r="A8287" t="s">
        <v>9301</v>
      </c>
      <c r="B8287" s="1">
        <v>42381</v>
      </c>
      <c r="C8287" t="s">
        <v>2202</v>
      </c>
      <c r="D8287">
        <v>5999</v>
      </c>
      <c r="E8287" t="s">
        <v>36</v>
      </c>
      <c r="G8287" t="s">
        <v>32</v>
      </c>
      <c r="H8287">
        <v>176000</v>
      </c>
      <c r="I8287" t="s">
        <v>2203</v>
      </c>
      <c r="J8287" s="7">
        <v>30</v>
      </c>
      <c r="K8287" t="s">
        <v>32</v>
      </c>
      <c r="L8287" t="s">
        <v>33</v>
      </c>
      <c r="M8287" t="str">
        <f t="shared" si="129"/>
        <v>Tue</v>
      </c>
      <c r="N8287" t="str">
        <f>VLOOKUP(Query1[[#This Row],[Age]],'Age Group Vlookup'!B$3:C$6,2,TRUE)</f>
        <v>30-39</v>
      </c>
    </row>
    <row r="8288" spans="1:14" x14ac:dyDescent="0.3">
      <c r="A8288" t="s">
        <v>9302</v>
      </c>
      <c r="B8288" s="1">
        <v>42701</v>
      </c>
      <c r="C8288" t="s">
        <v>169</v>
      </c>
      <c r="D8288">
        <v>22744</v>
      </c>
      <c r="E8288" t="s">
        <v>69</v>
      </c>
      <c r="G8288" t="s">
        <v>15</v>
      </c>
      <c r="H8288">
        <v>712000</v>
      </c>
      <c r="I8288" t="s">
        <v>170</v>
      </c>
      <c r="J8288" s="7">
        <v>29</v>
      </c>
      <c r="K8288" t="s">
        <v>17</v>
      </c>
      <c r="L8288" t="s">
        <v>18</v>
      </c>
      <c r="M8288" t="str">
        <f t="shared" si="129"/>
        <v>Sun</v>
      </c>
      <c r="N8288" t="str">
        <f>VLOOKUP(Query1[[#This Row],[Age]],'Age Group Vlookup'!B$3:C$6,2,TRUE)</f>
        <v>20-29</v>
      </c>
    </row>
    <row r="8289" spans="1:14" x14ac:dyDescent="0.3">
      <c r="A8289" t="s">
        <v>9303</v>
      </c>
      <c r="B8289" s="1">
        <v>42576</v>
      </c>
      <c r="C8289" t="s">
        <v>46</v>
      </c>
      <c r="D8289">
        <v>15305</v>
      </c>
      <c r="E8289" t="s">
        <v>108</v>
      </c>
      <c r="G8289" t="s">
        <v>15</v>
      </c>
      <c r="H8289">
        <v>828000</v>
      </c>
      <c r="I8289" t="s">
        <v>48</v>
      </c>
      <c r="J8289" s="7">
        <v>30</v>
      </c>
      <c r="K8289" t="s">
        <v>32</v>
      </c>
      <c r="L8289" t="s">
        <v>33</v>
      </c>
      <c r="M8289" t="str">
        <f t="shared" si="129"/>
        <v>Mon</v>
      </c>
      <c r="N8289" t="str">
        <f>VLOOKUP(Query1[[#This Row],[Age]],'Age Group Vlookup'!B$3:C$6,2,TRUE)</f>
        <v>30-39</v>
      </c>
    </row>
    <row r="8290" spans="1:14" x14ac:dyDescent="0.3">
      <c r="A8290" t="s">
        <v>9304</v>
      </c>
      <c r="B8290" s="1">
        <v>42390</v>
      </c>
      <c r="C8290" t="s">
        <v>1063</v>
      </c>
      <c r="D8290">
        <v>42192</v>
      </c>
      <c r="E8290" t="s">
        <v>21</v>
      </c>
      <c r="G8290" t="s">
        <v>15</v>
      </c>
      <c r="H8290">
        <v>869000</v>
      </c>
      <c r="I8290" t="s">
        <v>1064</v>
      </c>
      <c r="J8290" s="7">
        <v>25</v>
      </c>
      <c r="K8290" t="s">
        <v>17</v>
      </c>
      <c r="L8290" t="s">
        <v>18</v>
      </c>
      <c r="M8290" t="str">
        <f t="shared" si="129"/>
        <v>Thu</v>
      </c>
      <c r="N8290" t="str">
        <f>VLOOKUP(Query1[[#This Row],[Age]],'Age Group Vlookup'!B$3:C$6,2,TRUE)</f>
        <v>20-29</v>
      </c>
    </row>
    <row r="8291" spans="1:14" x14ac:dyDescent="0.3">
      <c r="A8291" t="s">
        <v>9305</v>
      </c>
      <c r="B8291" s="1">
        <v>42616</v>
      </c>
      <c r="C8291" t="s">
        <v>276</v>
      </c>
      <c r="D8291">
        <v>36905</v>
      </c>
      <c r="E8291" t="s">
        <v>58</v>
      </c>
      <c r="G8291" t="s">
        <v>32</v>
      </c>
      <c r="H8291">
        <v>74000</v>
      </c>
      <c r="I8291" t="s">
        <v>277</v>
      </c>
      <c r="J8291" s="7">
        <v>41</v>
      </c>
      <c r="K8291" t="s">
        <v>32</v>
      </c>
      <c r="L8291" t="s">
        <v>33</v>
      </c>
      <c r="M8291" t="str">
        <f t="shared" si="129"/>
        <v>Sat</v>
      </c>
      <c r="N8291" t="str">
        <f>VLOOKUP(Query1[[#This Row],[Age]],'Age Group Vlookup'!B$3:C$6,2,TRUE)</f>
        <v>40-49</v>
      </c>
    </row>
    <row r="8292" spans="1:14" x14ac:dyDescent="0.3">
      <c r="A8292" t="s">
        <v>9306</v>
      </c>
      <c r="B8292" s="1">
        <v>42626</v>
      </c>
      <c r="C8292" t="s">
        <v>1669</v>
      </c>
      <c r="D8292">
        <v>6524</v>
      </c>
      <c r="E8292" t="s">
        <v>62</v>
      </c>
      <c r="G8292" t="s">
        <v>15</v>
      </c>
      <c r="H8292">
        <v>401000</v>
      </c>
      <c r="I8292" t="s">
        <v>1670</v>
      </c>
      <c r="J8292" s="7">
        <v>34</v>
      </c>
      <c r="K8292" t="s">
        <v>17</v>
      </c>
      <c r="L8292" t="s">
        <v>18</v>
      </c>
      <c r="M8292" t="str">
        <f t="shared" si="129"/>
        <v>Tue</v>
      </c>
      <c r="N8292" t="str">
        <f>VLOOKUP(Query1[[#This Row],[Age]],'Age Group Vlookup'!B$3:C$6,2,TRUE)</f>
        <v>30-39</v>
      </c>
    </row>
    <row r="8293" spans="1:14" x14ac:dyDescent="0.3">
      <c r="A8293" t="s">
        <v>9307</v>
      </c>
      <c r="B8293" s="1">
        <v>42673</v>
      </c>
      <c r="C8293" t="s">
        <v>638</v>
      </c>
      <c r="D8293">
        <v>29230</v>
      </c>
      <c r="E8293" t="s">
        <v>108</v>
      </c>
      <c r="G8293" t="s">
        <v>17</v>
      </c>
      <c r="H8293">
        <v>21000</v>
      </c>
      <c r="I8293" t="s">
        <v>639</v>
      </c>
      <c r="J8293" s="7">
        <v>30</v>
      </c>
      <c r="K8293" t="s">
        <v>17</v>
      </c>
      <c r="L8293" t="s">
        <v>18</v>
      </c>
      <c r="M8293" t="str">
        <f t="shared" si="129"/>
        <v>Sun</v>
      </c>
      <c r="N8293" t="str">
        <f>VLOOKUP(Query1[[#This Row],[Age]],'Age Group Vlookup'!B$3:C$6,2,TRUE)</f>
        <v>30-39</v>
      </c>
    </row>
    <row r="8294" spans="1:14" x14ac:dyDescent="0.3">
      <c r="A8294" t="s">
        <v>9308</v>
      </c>
      <c r="B8294" s="1">
        <v>42451</v>
      </c>
      <c r="C8294" t="s">
        <v>1135</v>
      </c>
      <c r="D8294">
        <v>42129</v>
      </c>
      <c r="E8294" t="s">
        <v>21</v>
      </c>
      <c r="G8294" t="s">
        <v>17</v>
      </c>
      <c r="H8294">
        <v>37000</v>
      </c>
      <c r="I8294" t="s">
        <v>1136</v>
      </c>
      <c r="J8294" s="7">
        <v>42</v>
      </c>
      <c r="K8294" t="s">
        <v>32</v>
      </c>
      <c r="L8294" t="s">
        <v>33</v>
      </c>
      <c r="M8294" t="str">
        <f t="shared" si="129"/>
        <v>Tue</v>
      </c>
      <c r="N8294" t="str">
        <f>VLOOKUP(Query1[[#This Row],[Age]],'Age Group Vlookup'!B$3:C$6,2,TRUE)</f>
        <v>40-49</v>
      </c>
    </row>
    <row r="8295" spans="1:14" x14ac:dyDescent="0.3">
      <c r="A8295" t="s">
        <v>9309</v>
      </c>
      <c r="B8295" s="1">
        <v>42461</v>
      </c>
      <c r="C8295" t="s">
        <v>913</v>
      </c>
      <c r="D8295">
        <v>31515</v>
      </c>
      <c r="E8295" t="s">
        <v>150</v>
      </c>
      <c r="G8295" t="s">
        <v>15</v>
      </c>
      <c r="H8295">
        <v>635000</v>
      </c>
      <c r="I8295" t="s">
        <v>914</v>
      </c>
      <c r="J8295" s="7">
        <v>32</v>
      </c>
      <c r="K8295" t="s">
        <v>17</v>
      </c>
      <c r="L8295" t="s">
        <v>18</v>
      </c>
      <c r="M8295" t="str">
        <f t="shared" si="129"/>
        <v>Fri</v>
      </c>
      <c r="N8295" t="str">
        <f>VLOOKUP(Query1[[#This Row],[Age]],'Age Group Vlookup'!B$3:C$6,2,TRUE)</f>
        <v>30-39</v>
      </c>
    </row>
    <row r="8296" spans="1:14" x14ac:dyDescent="0.3">
      <c r="A8296" t="s">
        <v>9310</v>
      </c>
      <c r="B8296" s="1">
        <v>42402</v>
      </c>
      <c r="C8296" t="s">
        <v>1066</v>
      </c>
      <c r="D8296">
        <v>20494</v>
      </c>
      <c r="E8296" t="s">
        <v>62</v>
      </c>
      <c r="G8296" t="s">
        <v>17</v>
      </c>
      <c r="H8296">
        <v>45000</v>
      </c>
      <c r="I8296" t="s">
        <v>1067</v>
      </c>
      <c r="J8296" s="7">
        <v>41</v>
      </c>
      <c r="K8296" t="s">
        <v>27</v>
      </c>
      <c r="L8296" t="s">
        <v>28</v>
      </c>
      <c r="M8296" t="str">
        <f t="shared" si="129"/>
        <v>Tue</v>
      </c>
      <c r="N8296" t="str">
        <f>VLOOKUP(Query1[[#This Row],[Age]],'Age Group Vlookup'!B$3:C$6,2,TRUE)</f>
        <v>40-49</v>
      </c>
    </row>
    <row r="8297" spans="1:14" x14ac:dyDescent="0.3">
      <c r="A8297" t="s">
        <v>9311</v>
      </c>
      <c r="B8297" s="1">
        <v>42569</v>
      </c>
      <c r="C8297" t="s">
        <v>1018</v>
      </c>
      <c r="D8297">
        <v>8922</v>
      </c>
      <c r="E8297" t="s">
        <v>21</v>
      </c>
      <c r="G8297" t="s">
        <v>32</v>
      </c>
      <c r="H8297">
        <v>190000</v>
      </c>
      <c r="I8297" t="s">
        <v>436</v>
      </c>
      <c r="J8297" s="7">
        <v>41</v>
      </c>
      <c r="K8297" t="s">
        <v>17</v>
      </c>
      <c r="L8297" t="s">
        <v>18</v>
      </c>
      <c r="M8297" t="str">
        <f t="shared" si="129"/>
        <v>Mon</v>
      </c>
      <c r="N8297" t="str">
        <f>VLOOKUP(Query1[[#This Row],[Age]],'Age Group Vlookup'!B$3:C$6,2,TRUE)</f>
        <v>40-49</v>
      </c>
    </row>
    <row r="8298" spans="1:14" x14ac:dyDescent="0.3">
      <c r="A8298" t="s">
        <v>9312</v>
      </c>
      <c r="B8298" s="1">
        <v>42603</v>
      </c>
      <c r="C8298" t="s">
        <v>30</v>
      </c>
      <c r="D8298">
        <v>43679</v>
      </c>
      <c r="E8298" t="s">
        <v>69</v>
      </c>
      <c r="G8298" t="s">
        <v>15</v>
      </c>
      <c r="H8298">
        <v>752000</v>
      </c>
      <c r="I8298" t="s">
        <v>31</v>
      </c>
      <c r="J8298" s="7">
        <v>46</v>
      </c>
      <c r="K8298" t="s">
        <v>32</v>
      </c>
      <c r="L8298" t="s">
        <v>33</v>
      </c>
      <c r="M8298" t="str">
        <f t="shared" si="129"/>
        <v>Sun</v>
      </c>
      <c r="N8298" t="str">
        <f>VLOOKUP(Query1[[#This Row],[Age]],'Age Group Vlookup'!B$3:C$6,2,TRUE)</f>
        <v>40-49</v>
      </c>
    </row>
    <row r="8299" spans="1:14" x14ac:dyDescent="0.3">
      <c r="A8299" t="s">
        <v>9313</v>
      </c>
      <c r="B8299" s="1">
        <v>42614</v>
      </c>
      <c r="C8299" t="s">
        <v>541</v>
      </c>
      <c r="D8299">
        <v>10037</v>
      </c>
      <c r="E8299" t="s">
        <v>21</v>
      </c>
      <c r="G8299" t="s">
        <v>15</v>
      </c>
      <c r="H8299">
        <v>564000</v>
      </c>
      <c r="I8299" t="s">
        <v>542</v>
      </c>
      <c r="J8299" s="7">
        <v>50</v>
      </c>
      <c r="K8299" t="s">
        <v>17</v>
      </c>
      <c r="L8299" t="s">
        <v>18</v>
      </c>
      <c r="M8299" t="str">
        <f t="shared" si="129"/>
        <v>Thu</v>
      </c>
      <c r="N8299" t="str">
        <f>VLOOKUP(Query1[[#This Row],[Age]],'Age Group Vlookup'!B$3:C$6,2,TRUE)</f>
        <v>50-59</v>
      </c>
    </row>
    <row r="8300" spans="1:14" x14ac:dyDescent="0.3">
      <c r="A8300" t="s">
        <v>9314</v>
      </c>
      <c r="B8300" s="1">
        <v>42596</v>
      </c>
      <c r="C8300" t="s">
        <v>216</v>
      </c>
      <c r="D8300">
        <v>49889</v>
      </c>
      <c r="E8300" t="s">
        <v>25</v>
      </c>
      <c r="G8300" t="s">
        <v>17</v>
      </c>
      <c r="H8300">
        <v>6000</v>
      </c>
      <c r="I8300" t="s">
        <v>217</v>
      </c>
      <c r="J8300" s="7">
        <v>42</v>
      </c>
      <c r="K8300" t="s">
        <v>27</v>
      </c>
      <c r="L8300" t="s">
        <v>28</v>
      </c>
      <c r="M8300" t="str">
        <f t="shared" si="129"/>
        <v>Sun</v>
      </c>
      <c r="N8300" t="str">
        <f>VLOOKUP(Query1[[#This Row],[Age]],'Age Group Vlookup'!B$3:C$6,2,TRUE)</f>
        <v>40-49</v>
      </c>
    </row>
    <row r="8301" spans="1:14" x14ac:dyDescent="0.3">
      <c r="A8301" t="s">
        <v>9315</v>
      </c>
      <c r="B8301" s="1">
        <v>42505</v>
      </c>
      <c r="C8301" t="s">
        <v>266</v>
      </c>
      <c r="D8301">
        <v>19589</v>
      </c>
      <c r="E8301" t="s">
        <v>150</v>
      </c>
      <c r="G8301" t="s">
        <v>17</v>
      </c>
      <c r="H8301">
        <v>31000</v>
      </c>
      <c r="I8301" t="s">
        <v>267</v>
      </c>
      <c r="J8301" s="7">
        <v>24</v>
      </c>
      <c r="K8301" t="s">
        <v>27</v>
      </c>
      <c r="L8301" t="s">
        <v>28</v>
      </c>
      <c r="M8301" t="str">
        <f t="shared" si="129"/>
        <v>Sun</v>
      </c>
      <c r="N8301" t="str">
        <f>VLOOKUP(Query1[[#This Row],[Age]],'Age Group Vlookup'!B$3:C$6,2,TRUE)</f>
        <v>20-29</v>
      </c>
    </row>
    <row r="8302" spans="1:14" x14ac:dyDescent="0.3">
      <c r="A8302" t="s">
        <v>9316</v>
      </c>
      <c r="B8302" s="1">
        <v>42711</v>
      </c>
      <c r="C8302" t="s">
        <v>559</v>
      </c>
      <c r="D8302">
        <v>27075</v>
      </c>
      <c r="E8302" t="s">
        <v>69</v>
      </c>
      <c r="G8302" t="s">
        <v>32</v>
      </c>
      <c r="H8302">
        <v>105000</v>
      </c>
      <c r="I8302" t="s">
        <v>560</v>
      </c>
      <c r="J8302" s="7">
        <v>26</v>
      </c>
      <c r="K8302" t="s">
        <v>27</v>
      </c>
      <c r="L8302" t="s">
        <v>28</v>
      </c>
      <c r="M8302" t="str">
        <f t="shared" si="129"/>
        <v>Wed</v>
      </c>
      <c r="N8302" t="str">
        <f>VLOOKUP(Query1[[#This Row],[Age]],'Age Group Vlookup'!B$3:C$6,2,TRUE)</f>
        <v>20-29</v>
      </c>
    </row>
    <row r="8303" spans="1:14" x14ac:dyDescent="0.3">
      <c r="A8303" t="s">
        <v>9317</v>
      </c>
      <c r="B8303" s="1">
        <v>42549</v>
      </c>
      <c r="C8303" t="s">
        <v>358</v>
      </c>
      <c r="D8303">
        <v>36409</v>
      </c>
      <c r="E8303" t="s">
        <v>108</v>
      </c>
      <c r="G8303" t="s">
        <v>15</v>
      </c>
      <c r="H8303">
        <v>197000</v>
      </c>
      <c r="I8303" t="s">
        <v>359</v>
      </c>
      <c r="J8303" s="7">
        <v>26</v>
      </c>
      <c r="K8303" t="s">
        <v>27</v>
      </c>
      <c r="L8303" t="s">
        <v>28</v>
      </c>
      <c r="M8303" t="str">
        <f t="shared" si="129"/>
        <v>Tue</v>
      </c>
      <c r="N8303" t="str">
        <f>VLOOKUP(Query1[[#This Row],[Age]],'Age Group Vlookup'!B$3:C$6,2,TRUE)</f>
        <v>20-29</v>
      </c>
    </row>
    <row r="8304" spans="1:14" x14ac:dyDescent="0.3">
      <c r="A8304" t="s">
        <v>9318</v>
      </c>
      <c r="B8304" s="1">
        <v>42600</v>
      </c>
      <c r="C8304" t="s">
        <v>2280</v>
      </c>
      <c r="D8304">
        <v>5050</v>
      </c>
      <c r="E8304" t="s">
        <v>25</v>
      </c>
      <c r="G8304" t="s">
        <v>32</v>
      </c>
      <c r="H8304">
        <v>163000</v>
      </c>
      <c r="I8304" t="s">
        <v>2281</v>
      </c>
      <c r="J8304" s="7">
        <v>22</v>
      </c>
      <c r="K8304" t="s">
        <v>17</v>
      </c>
      <c r="L8304" t="s">
        <v>18</v>
      </c>
      <c r="M8304" t="str">
        <f t="shared" si="129"/>
        <v>Thu</v>
      </c>
      <c r="N8304" t="str">
        <f>VLOOKUP(Query1[[#This Row],[Age]],'Age Group Vlookup'!B$3:C$6,2,TRUE)</f>
        <v>20-29</v>
      </c>
    </row>
    <row r="8305" spans="1:14" x14ac:dyDescent="0.3">
      <c r="A8305" t="s">
        <v>9319</v>
      </c>
      <c r="B8305" s="1">
        <v>42482</v>
      </c>
      <c r="C8305" t="s">
        <v>524</v>
      </c>
      <c r="D8305">
        <v>48186</v>
      </c>
      <c r="E8305" t="s">
        <v>133</v>
      </c>
      <c r="F8305">
        <v>1</v>
      </c>
      <c r="G8305" t="s">
        <v>15</v>
      </c>
      <c r="H8305">
        <v>642000</v>
      </c>
      <c r="I8305" t="s">
        <v>525</v>
      </c>
      <c r="J8305" s="7">
        <v>41</v>
      </c>
      <c r="K8305" t="s">
        <v>27</v>
      </c>
      <c r="L8305" t="s">
        <v>28</v>
      </c>
      <c r="M8305" t="str">
        <f t="shared" si="129"/>
        <v>Fri</v>
      </c>
      <c r="N8305" t="str">
        <f>VLOOKUP(Query1[[#This Row],[Age]],'Age Group Vlookup'!B$3:C$6,2,TRUE)</f>
        <v>40-49</v>
      </c>
    </row>
    <row r="8306" spans="1:14" x14ac:dyDescent="0.3">
      <c r="A8306" t="s">
        <v>9320</v>
      </c>
      <c r="B8306" s="1">
        <v>42708</v>
      </c>
      <c r="C8306" t="s">
        <v>1932</v>
      </c>
      <c r="D8306">
        <v>27369</v>
      </c>
      <c r="E8306" t="s">
        <v>133</v>
      </c>
      <c r="G8306" t="s">
        <v>17</v>
      </c>
      <c r="H8306">
        <v>24000</v>
      </c>
      <c r="I8306" t="s">
        <v>1933</v>
      </c>
      <c r="J8306" s="7">
        <v>45</v>
      </c>
      <c r="K8306" t="s">
        <v>27</v>
      </c>
      <c r="L8306" t="s">
        <v>28</v>
      </c>
      <c r="M8306" t="str">
        <f t="shared" si="129"/>
        <v>Sun</v>
      </c>
      <c r="N8306" t="str">
        <f>VLOOKUP(Query1[[#This Row],[Age]],'Age Group Vlookup'!B$3:C$6,2,TRUE)</f>
        <v>40-49</v>
      </c>
    </row>
    <row r="8307" spans="1:14" x14ac:dyDescent="0.3">
      <c r="A8307" t="s">
        <v>9321</v>
      </c>
      <c r="B8307" s="1">
        <v>42624</v>
      </c>
      <c r="C8307" t="s">
        <v>1167</v>
      </c>
      <c r="D8307">
        <v>1689</v>
      </c>
      <c r="E8307" t="s">
        <v>137</v>
      </c>
      <c r="G8307" t="s">
        <v>17</v>
      </c>
      <c r="H8307">
        <v>32000</v>
      </c>
      <c r="I8307" t="s">
        <v>1168</v>
      </c>
      <c r="J8307" s="7">
        <v>34</v>
      </c>
      <c r="K8307" t="s">
        <v>32</v>
      </c>
      <c r="L8307" t="s">
        <v>33</v>
      </c>
      <c r="M8307" t="str">
        <f t="shared" si="129"/>
        <v>Sun</v>
      </c>
      <c r="N8307" t="str">
        <f>VLOOKUP(Query1[[#This Row],[Age]],'Age Group Vlookup'!B$3:C$6,2,TRUE)</f>
        <v>30-39</v>
      </c>
    </row>
    <row r="8308" spans="1:14" x14ac:dyDescent="0.3">
      <c r="A8308" t="s">
        <v>9322</v>
      </c>
      <c r="B8308" s="1">
        <v>42688</v>
      </c>
      <c r="C8308" t="s">
        <v>652</v>
      </c>
      <c r="D8308">
        <v>48526</v>
      </c>
      <c r="E8308" t="s">
        <v>133</v>
      </c>
      <c r="G8308" t="s">
        <v>15</v>
      </c>
      <c r="H8308">
        <v>817000</v>
      </c>
      <c r="I8308" t="s">
        <v>653</v>
      </c>
      <c r="J8308" s="7">
        <v>44</v>
      </c>
      <c r="K8308" t="s">
        <v>27</v>
      </c>
      <c r="L8308" t="s">
        <v>28</v>
      </c>
      <c r="M8308" t="str">
        <f t="shared" si="129"/>
        <v>Mon</v>
      </c>
      <c r="N8308" t="str">
        <f>VLOOKUP(Query1[[#This Row],[Age]],'Age Group Vlookup'!B$3:C$6,2,TRUE)</f>
        <v>40-49</v>
      </c>
    </row>
    <row r="8309" spans="1:14" x14ac:dyDescent="0.3">
      <c r="A8309" t="s">
        <v>9323</v>
      </c>
      <c r="B8309" s="1">
        <v>42492</v>
      </c>
      <c r="C8309" t="s">
        <v>1177</v>
      </c>
      <c r="D8309">
        <v>13530</v>
      </c>
      <c r="E8309" t="s">
        <v>150</v>
      </c>
      <c r="G8309" t="s">
        <v>32</v>
      </c>
      <c r="H8309">
        <v>160000</v>
      </c>
      <c r="I8309" t="s">
        <v>1178</v>
      </c>
      <c r="J8309" s="7">
        <v>38</v>
      </c>
      <c r="K8309" t="s">
        <v>17</v>
      </c>
      <c r="L8309" t="s">
        <v>18</v>
      </c>
      <c r="M8309" t="str">
        <f t="shared" si="129"/>
        <v>Mon</v>
      </c>
      <c r="N8309" t="str">
        <f>VLOOKUP(Query1[[#This Row],[Age]],'Age Group Vlookup'!B$3:C$6,2,TRUE)</f>
        <v>30-39</v>
      </c>
    </row>
    <row r="8310" spans="1:14" x14ac:dyDescent="0.3">
      <c r="A8310" t="s">
        <v>9324</v>
      </c>
      <c r="B8310" s="1">
        <v>42603</v>
      </c>
      <c r="C8310" t="s">
        <v>584</v>
      </c>
      <c r="D8310">
        <v>35410</v>
      </c>
      <c r="E8310" t="s">
        <v>54</v>
      </c>
      <c r="G8310" t="s">
        <v>32</v>
      </c>
      <c r="H8310">
        <v>161000</v>
      </c>
      <c r="I8310" t="s">
        <v>585</v>
      </c>
      <c r="J8310" s="7">
        <v>41</v>
      </c>
      <c r="K8310" t="s">
        <v>32</v>
      </c>
      <c r="L8310" t="s">
        <v>33</v>
      </c>
      <c r="M8310" t="str">
        <f t="shared" si="129"/>
        <v>Sun</v>
      </c>
      <c r="N8310" t="str">
        <f>VLOOKUP(Query1[[#This Row],[Age]],'Age Group Vlookup'!B$3:C$6,2,TRUE)</f>
        <v>40-49</v>
      </c>
    </row>
    <row r="8311" spans="1:14" x14ac:dyDescent="0.3">
      <c r="A8311" t="s">
        <v>9325</v>
      </c>
      <c r="B8311" s="1">
        <v>42515</v>
      </c>
      <c r="C8311" t="s">
        <v>222</v>
      </c>
      <c r="D8311">
        <v>36409</v>
      </c>
      <c r="E8311" t="s">
        <v>137</v>
      </c>
      <c r="G8311" t="s">
        <v>32</v>
      </c>
      <c r="H8311">
        <v>180000</v>
      </c>
      <c r="I8311" t="s">
        <v>223</v>
      </c>
      <c r="J8311" s="7">
        <v>48</v>
      </c>
      <c r="K8311" t="s">
        <v>32</v>
      </c>
      <c r="L8311" t="s">
        <v>33</v>
      </c>
      <c r="M8311" t="str">
        <f t="shared" si="129"/>
        <v>Wed</v>
      </c>
      <c r="N8311" t="str">
        <f>VLOOKUP(Query1[[#This Row],[Age]],'Age Group Vlookup'!B$3:C$6,2,TRUE)</f>
        <v>40-49</v>
      </c>
    </row>
    <row r="8312" spans="1:14" x14ac:dyDescent="0.3">
      <c r="A8312" t="s">
        <v>9326</v>
      </c>
      <c r="B8312" s="1">
        <v>42595</v>
      </c>
      <c r="C8312" t="s">
        <v>530</v>
      </c>
      <c r="D8312">
        <v>23807</v>
      </c>
      <c r="E8312" t="s">
        <v>108</v>
      </c>
      <c r="G8312" t="s">
        <v>17</v>
      </c>
      <c r="H8312">
        <v>28000</v>
      </c>
      <c r="I8312" t="s">
        <v>531</v>
      </c>
      <c r="J8312" s="7">
        <v>47</v>
      </c>
      <c r="K8312" t="s">
        <v>27</v>
      </c>
      <c r="L8312" t="s">
        <v>28</v>
      </c>
      <c r="M8312" t="str">
        <f t="shared" si="129"/>
        <v>Sat</v>
      </c>
      <c r="N8312" t="str">
        <f>VLOOKUP(Query1[[#This Row],[Age]],'Age Group Vlookup'!B$3:C$6,2,TRUE)</f>
        <v>40-49</v>
      </c>
    </row>
    <row r="8313" spans="1:14" x14ac:dyDescent="0.3">
      <c r="A8313" t="s">
        <v>9327</v>
      </c>
      <c r="B8313" s="1">
        <v>42720</v>
      </c>
      <c r="C8313" t="s">
        <v>980</v>
      </c>
      <c r="D8313">
        <v>10262</v>
      </c>
      <c r="E8313" t="s">
        <v>14</v>
      </c>
      <c r="G8313" t="s">
        <v>17</v>
      </c>
      <c r="H8313">
        <v>4000</v>
      </c>
      <c r="I8313" t="s">
        <v>981</v>
      </c>
      <c r="J8313" s="7">
        <v>40</v>
      </c>
      <c r="K8313" t="s">
        <v>17</v>
      </c>
      <c r="L8313" t="s">
        <v>18</v>
      </c>
      <c r="M8313" t="str">
        <f t="shared" si="129"/>
        <v>Fri</v>
      </c>
      <c r="N8313" t="str">
        <f>VLOOKUP(Query1[[#This Row],[Age]],'Age Group Vlookup'!B$3:C$6,2,TRUE)</f>
        <v>40-49</v>
      </c>
    </row>
    <row r="8314" spans="1:14" x14ac:dyDescent="0.3">
      <c r="A8314" t="s">
        <v>9328</v>
      </c>
      <c r="B8314" s="1">
        <v>42468</v>
      </c>
      <c r="C8314" t="s">
        <v>675</v>
      </c>
      <c r="D8314">
        <v>13557</v>
      </c>
      <c r="E8314" t="s">
        <v>150</v>
      </c>
      <c r="G8314" t="s">
        <v>17</v>
      </c>
      <c r="H8314">
        <v>47000</v>
      </c>
      <c r="I8314" t="s">
        <v>676</v>
      </c>
      <c r="J8314" s="7">
        <v>47</v>
      </c>
      <c r="K8314" t="s">
        <v>32</v>
      </c>
      <c r="L8314" t="s">
        <v>33</v>
      </c>
      <c r="M8314" t="str">
        <f t="shared" si="129"/>
        <v>Fri</v>
      </c>
      <c r="N8314" t="str">
        <f>VLOOKUP(Query1[[#This Row],[Age]],'Age Group Vlookup'!B$3:C$6,2,TRUE)</f>
        <v>40-49</v>
      </c>
    </row>
    <row r="8315" spans="1:14" x14ac:dyDescent="0.3">
      <c r="A8315" t="s">
        <v>9329</v>
      </c>
      <c r="B8315" s="1">
        <v>42386</v>
      </c>
      <c r="C8315" t="s">
        <v>1306</v>
      </c>
      <c r="D8315">
        <v>6088</v>
      </c>
      <c r="E8315" t="s">
        <v>21</v>
      </c>
      <c r="G8315" t="s">
        <v>17</v>
      </c>
      <c r="H8315">
        <v>50000</v>
      </c>
      <c r="I8315" t="s">
        <v>1307</v>
      </c>
      <c r="J8315" s="7">
        <v>25</v>
      </c>
      <c r="K8315" t="s">
        <v>17</v>
      </c>
      <c r="L8315" t="s">
        <v>18</v>
      </c>
      <c r="M8315" t="str">
        <f t="shared" si="129"/>
        <v>Sun</v>
      </c>
      <c r="N8315" t="str">
        <f>VLOOKUP(Query1[[#This Row],[Age]],'Age Group Vlookup'!B$3:C$6,2,TRUE)</f>
        <v>20-29</v>
      </c>
    </row>
    <row r="8316" spans="1:14" x14ac:dyDescent="0.3">
      <c r="A8316" t="s">
        <v>9330</v>
      </c>
      <c r="B8316" s="1">
        <v>42657</v>
      </c>
      <c r="C8316" t="s">
        <v>1949</v>
      </c>
      <c r="D8316">
        <v>16997</v>
      </c>
      <c r="E8316" t="s">
        <v>47</v>
      </c>
      <c r="G8316" t="s">
        <v>17</v>
      </c>
      <c r="H8316">
        <v>50000</v>
      </c>
      <c r="I8316" t="s">
        <v>1950</v>
      </c>
      <c r="J8316" s="7">
        <v>33</v>
      </c>
      <c r="K8316" t="s">
        <v>27</v>
      </c>
      <c r="L8316" t="s">
        <v>28</v>
      </c>
      <c r="M8316" t="str">
        <f t="shared" si="129"/>
        <v>Fri</v>
      </c>
      <c r="N8316" t="str">
        <f>VLOOKUP(Query1[[#This Row],[Age]],'Age Group Vlookup'!B$3:C$6,2,TRUE)</f>
        <v>30-39</v>
      </c>
    </row>
    <row r="8317" spans="1:14" x14ac:dyDescent="0.3">
      <c r="A8317" t="s">
        <v>9331</v>
      </c>
      <c r="B8317" s="1">
        <v>42606</v>
      </c>
      <c r="C8317" t="s">
        <v>1445</v>
      </c>
      <c r="D8317">
        <v>36413</v>
      </c>
      <c r="E8317" t="s">
        <v>47</v>
      </c>
      <c r="G8317" t="s">
        <v>17</v>
      </c>
      <c r="H8317">
        <v>19000</v>
      </c>
      <c r="I8317" t="s">
        <v>786</v>
      </c>
      <c r="J8317" s="7">
        <v>37</v>
      </c>
      <c r="K8317" t="s">
        <v>27</v>
      </c>
      <c r="L8317" t="s">
        <v>28</v>
      </c>
      <c r="M8317" t="str">
        <f t="shared" si="129"/>
        <v>Wed</v>
      </c>
      <c r="N8317" t="str">
        <f>VLOOKUP(Query1[[#This Row],[Age]],'Age Group Vlookup'!B$3:C$6,2,TRUE)</f>
        <v>30-39</v>
      </c>
    </row>
    <row r="8318" spans="1:14" x14ac:dyDescent="0.3">
      <c r="A8318" t="s">
        <v>9332</v>
      </c>
      <c r="B8318" s="1">
        <v>42606</v>
      </c>
      <c r="C8318" t="s">
        <v>893</v>
      </c>
      <c r="D8318">
        <v>39088</v>
      </c>
      <c r="E8318" t="s">
        <v>137</v>
      </c>
      <c r="G8318" t="s">
        <v>17</v>
      </c>
      <c r="H8318">
        <v>36000</v>
      </c>
      <c r="I8318" t="s">
        <v>894</v>
      </c>
      <c r="J8318" s="7">
        <v>29</v>
      </c>
      <c r="K8318" t="s">
        <v>17</v>
      </c>
      <c r="L8318" t="s">
        <v>18</v>
      </c>
      <c r="M8318" t="str">
        <f t="shared" si="129"/>
        <v>Wed</v>
      </c>
      <c r="N8318" t="str">
        <f>VLOOKUP(Query1[[#This Row],[Age]],'Age Group Vlookup'!B$3:C$6,2,TRUE)</f>
        <v>20-29</v>
      </c>
    </row>
    <row r="8319" spans="1:14" x14ac:dyDescent="0.3">
      <c r="A8319" t="s">
        <v>9333</v>
      </c>
      <c r="B8319" s="1">
        <v>42722</v>
      </c>
      <c r="C8319" t="s">
        <v>943</v>
      </c>
      <c r="D8319">
        <v>45349</v>
      </c>
      <c r="E8319" t="s">
        <v>108</v>
      </c>
      <c r="G8319" t="s">
        <v>17</v>
      </c>
      <c r="H8319">
        <v>19000</v>
      </c>
      <c r="I8319" t="s">
        <v>944</v>
      </c>
      <c r="J8319" s="7">
        <v>44</v>
      </c>
      <c r="K8319" t="s">
        <v>32</v>
      </c>
      <c r="L8319" t="s">
        <v>33</v>
      </c>
      <c r="M8319" t="str">
        <f t="shared" si="129"/>
        <v>Sun</v>
      </c>
      <c r="N8319" t="str">
        <f>VLOOKUP(Query1[[#This Row],[Age]],'Age Group Vlookup'!B$3:C$6,2,TRUE)</f>
        <v>40-49</v>
      </c>
    </row>
    <row r="8320" spans="1:14" x14ac:dyDescent="0.3">
      <c r="A8320" t="s">
        <v>9334</v>
      </c>
      <c r="B8320" s="1">
        <v>42562</v>
      </c>
      <c r="C8320" t="s">
        <v>1161</v>
      </c>
      <c r="D8320">
        <v>46863</v>
      </c>
      <c r="E8320" t="s">
        <v>77</v>
      </c>
      <c r="G8320" t="s">
        <v>15</v>
      </c>
      <c r="H8320">
        <v>325000</v>
      </c>
      <c r="I8320" t="s">
        <v>1162</v>
      </c>
      <c r="J8320" s="7">
        <v>26</v>
      </c>
      <c r="K8320" t="s">
        <v>17</v>
      </c>
      <c r="L8320" t="s">
        <v>18</v>
      </c>
      <c r="M8320" t="str">
        <f t="shared" si="129"/>
        <v>Mon</v>
      </c>
      <c r="N8320" t="str">
        <f>VLOOKUP(Query1[[#This Row],[Age]],'Age Group Vlookup'!B$3:C$6,2,TRUE)</f>
        <v>20-29</v>
      </c>
    </row>
    <row r="8321" spans="1:14" x14ac:dyDescent="0.3">
      <c r="A8321" t="s">
        <v>9335</v>
      </c>
      <c r="B8321" s="1">
        <v>42492</v>
      </c>
      <c r="C8321" t="s">
        <v>1652</v>
      </c>
      <c r="D8321">
        <v>47691</v>
      </c>
      <c r="E8321" t="s">
        <v>77</v>
      </c>
      <c r="G8321" t="s">
        <v>15</v>
      </c>
      <c r="H8321">
        <v>235000</v>
      </c>
      <c r="I8321" t="s">
        <v>1653</v>
      </c>
      <c r="J8321" s="7">
        <v>45</v>
      </c>
      <c r="K8321" t="s">
        <v>27</v>
      </c>
      <c r="L8321" t="s">
        <v>28</v>
      </c>
      <c r="M8321" t="str">
        <f t="shared" si="129"/>
        <v>Mon</v>
      </c>
      <c r="N8321" t="str">
        <f>VLOOKUP(Query1[[#This Row],[Age]],'Age Group Vlookup'!B$3:C$6,2,TRUE)</f>
        <v>40-49</v>
      </c>
    </row>
    <row r="8322" spans="1:14" x14ac:dyDescent="0.3">
      <c r="A8322" t="s">
        <v>9336</v>
      </c>
      <c r="B8322" s="1">
        <v>42650</v>
      </c>
      <c r="C8322" t="s">
        <v>156</v>
      </c>
      <c r="D8322">
        <v>42372</v>
      </c>
      <c r="E8322" t="s">
        <v>43</v>
      </c>
      <c r="G8322" t="s">
        <v>32</v>
      </c>
      <c r="H8322">
        <v>170000</v>
      </c>
      <c r="I8322" t="s">
        <v>157</v>
      </c>
      <c r="J8322" s="7">
        <v>45</v>
      </c>
      <c r="K8322" t="s">
        <v>27</v>
      </c>
      <c r="L8322" t="s">
        <v>28</v>
      </c>
      <c r="M8322" t="str">
        <f t="shared" ref="M8322:M8385" si="130">TEXT(B8322,"ddd")</f>
        <v>Fri</v>
      </c>
      <c r="N8322" t="str">
        <f>VLOOKUP(Query1[[#This Row],[Age]],'Age Group Vlookup'!B$3:C$6,2,TRUE)</f>
        <v>40-49</v>
      </c>
    </row>
    <row r="8323" spans="1:14" x14ac:dyDescent="0.3">
      <c r="A8323" t="s">
        <v>9337</v>
      </c>
      <c r="B8323" s="1">
        <v>42600</v>
      </c>
      <c r="C8323" t="s">
        <v>159</v>
      </c>
      <c r="D8323">
        <v>45262</v>
      </c>
      <c r="E8323" t="s">
        <v>21</v>
      </c>
      <c r="G8323" t="s">
        <v>15</v>
      </c>
      <c r="H8323">
        <v>337000</v>
      </c>
      <c r="I8323" t="s">
        <v>160</v>
      </c>
      <c r="J8323" s="7">
        <v>26</v>
      </c>
      <c r="K8323" t="s">
        <v>27</v>
      </c>
      <c r="L8323" t="s">
        <v>28</v>
      </c>
      <c r="M8323" t="str">
        <f t="shared" si="130"/>
        <v>Thu</v>
      </c>
      <c r="N8323" t="str">
        <f>VLOOKUP(Query1[[#This Row],[Age]],'Age Group Vlookup'!B$3:C$6,2,TRUE)</f>
        <v>20-29</v>
      </c>
    </row>
    <row r="8324" spans="1:14" x14ac:dyDescent="0.3">
      <c r="A8324" t="s">
        <v>9338</v>
      </c>
      <c r="B8324" s="1">
        <v>42570</v>
      </c>
      <c r="C8324" t="s">
        <v>649</v>
      </c>
      <c r="D8324">
        <v>22403</v>
      </c>
      <c r="E8324" t="s">
        <v>133</v>
      </c>
      <c r="G8324" t="s">
        <v>15</v>
      </c>
      <c r="H8324">
        <v>469000</v>
      </c>
      <c r="I8324" t="s">
        <v>650</v>
      </c>
      <c r="J8324" s="7">
        <v>49</v>
      </c>
      <c r="K8324" t="s">
        <v>27</v>
      </c>
      <c r="L8324" t="s">
        <v>28</v>
      </c>
      <c r="M8324" t="str">
        <f t="shared" si="130"/>
        <v>Tue</v>
      </c>
      <c r="N8324" t="str">
        <f>VLOOKUP(Query1[[#This Row],[Age]],'Age Group Vlookup'!B$3:C$6,2,TRUE)</f>
        <v>40-49</v>
      </c>
    </row>
    <row r="8325" spans="1:14" x14ac:dyDescent="0.3">
      <c r="A8325" t="s">
        <v>9339</v>
      </c>
      <c r="B8325" s="1">
        <v>42450</v>
      </c>
      <c r="C8325" t="s">
        <v>1158</v>
      </c>
      <c r="D8325">
        <v>18406</v>
      </c>
      <c r="E8325" t="s">
        <v>58</v>
      </c>
      <c r="G8325" t="s">
        <v>15</v>
      </c>
      <c r="H8325">
        <v>721000</v>
      </c>
      <c r="I8325" t="s">
        <v>1159</v>
      </c>
      <c r="J8325" s="7">
        <v>47</v>
      </c>
      <c r="K8325" t="s">
        <v>17</v>
      </c>
      <c r="L8325" t="s">
        <v>18</v>
      </c>
      <c r="M8325" t="str">
        <f t="shared" si="130"/>
        <v>Mon</v>
      </c>
      <c r="N8325" t="str">
        <f>VLOOKUP(Query1[[#This Row],[Age]],'Age Group Vlookup'!B$3:C$6,2,TRUE)</f>
        <v>40-49</v>
      </c>
    </row>
    <row r="8326" spans="1:14" x14ac:dyDescent="0.3">
      <c r="A8326" t="s">
        <v>9340</v>
      </c>
      <c r="B8326" s="1">
        <v>42447</v>
      </c>
      <c r="C8326" t="s">
        <v>581</v>
      </c>
      <c r="D8326">
        <v>36270</v>
      </c>
      <c r="E8326" t="s">
        <v>62</v>
      </c>
      <c r="G8326" t="s">
        <v>32</v>
      </c>
      <c r="H8326">
        <v>150000</v>
      </c>
      <c r="I8326" t="s">
        <v>582</v>
      </c>
      <c r="J8326" s="7">
        <v>35</v>
      </c>
      <c r="K8326" t="s">
        <v>32</v>
      </c>
      <c r="L8326" t="s">
        <v>33</v>
      </c>
      <c r="M8326" t="str">
        <f t="shared" si="130"/>
        <v>Fri</v>
      </c>
      <c r="N8326" t="str">
        <f>VLOOKUP(Query1[[#This Row],[Age]],'Age Group Vlookup'!B$3:C$6,2,TRUE)</f>
        <v>30-39</v>
      </c>
    </row>
    <row r="8327" spans="1:14" x14ac:dyDescent="0.3">
      <c r="A8327" t="s">
        <v>9341</v>
      </c>
      <c r="B8327" s="1">
        <v>42689</v>
      </c>
      <c r="C8327" t="s">
        <v>1688</v>
      </c>
      <c r="D8327">
        <v>25646</v>
      </c>
      <c r="E8327" t="s">
        <v>36</v>
      </c>
      <c r="G8327" t="s">
        <v>15</v>
      </c>
      <c r="H8327">
        <v>241000</v>
      </c>
      <c r="I8327" t="s">
        <v>1689</v>
      </c>
      <c r="J8327" s="7">
        <v>41</v>
      </c>
      <c r="K8327" t="s">
        <v>17</v>
      </c>
      <c r="L8327" t="s">
        <v>18</v>
      </c>
      <c r="M8327" t="str">
        <f t="shared" si="130"/>
        <v>Tue</v>
      </c>
      <c r="N8327" t="str">
        <f>VLOOKUP(Query1[[#This Row],[Age]],'Age Group Vlookup'!B$3:C$6,2,TRUE)</f>
        <v>40-49</v>
      </c>
    </row>
    <row r="8328" spans="1:14" x14ac:dyDescent="0.3">
      <c r="A8328" t="s">
        <v>9342</v>
      </c>
      <c r="B8328" s="1">
        <v>42642</v>
      </c>
      <c r="C8328" t="s">
        <v>86</v>
      </c>
      <c r="D8328">
        <v>27759</v>
      </c>
      <c r="E8328" t="s">
        <v>54</v>
      </c>
      <c r="G8328" t="s">
        <v>15</v>
      </c>
      <c r="H8328">
        <v>339000</v>
      </c>
      <c r="I8328" t="s">
        <v>87</v>
      </c>
      <c r="J8328" s="7">
        <v>24</v>
      </c>
      <c r="K8328" t="s">
        <v>27</v>
      </c>
      <c r="L8328" t="s">
        <v>28</v>
      </c>
      <c r="M8328" t="str">
        <f t="shared" si="130"/>
        <v>Thu</v>
      </c>
      <c r="N8328" t="str">
        <f>VLOOKUP(Query1[[#This Row],[Age]],'Age Group Vlookup'!B$3:C$6,2,TRUE)</f>
        <v>20-29</v>
      </c>
    </row>
    <row r="8329" spans="1:14" x14ac:dyDescent="0.3">
      <c r="A8329" t="s">
        <v>9343</v>
      </c>
      <c r="B8329" s="1">
        <v>42373</v>
      </c>
      <c r="C8329" t="s">
        <v>1454</v>
      </c>
      <c r="D8329">
        <v>33685</v>
      </c>
      <c r="E8329" t="s">
        <v>36</v>
      </c>
      <c r="G8329" t="s">
        <v>17</v>
      </c>
      <c r="H8329">
        <v>41000</v>
      </c>
      <c r="I8329" t="s">
        <v>1455</v>
      </c>
      <c r="J8329" s="7">
        <v>38</v>
      </c>
      <c r="K8329" t="s">
        <v>17</v>
      </c>
      <c r="L8329" t="s">
        <v>18</v>
      </c>
      <c r="M8329" t="str">
        <f t="shared" si="130"/>
        <v>Mon</v>
      </c>
      <c r="N8329" t="str">
        <f>VLOOKUP(Query1[[#This Row],[Age]],'Age Group Vlookup'!B$3:C$6,2,TRUE)</f>
        <v>30-39</v>
      </c>
    </row>
    <row r="8330" spans="1:14" x14ac:dyDescent="0.3">
      <c r="A8330" t="s">
        <v>9344</v>
      </c>
      <c r="B8330" s="1">
        <v>42372</v>
      </c>
      <c r="C8330" t="s">
        <v>68</v>
      </c>
      <c r="D8330">
        <v>49679</v>
      </c>
      <c r="E8330" t="s">
        <v>54</v>
      </c>
      <c r="G8330" t="s">
        <v>17</v>
      </c>
      <c r="H8330">
        <v>9000</v>
      </c>
      <c r="I8330" t="s">
        <v>70</v>
      </c>
      <c r="J8330" s="7">
        <v>47</v>
      </c>
      <c r="K8330" t="s">
        <v>27</v>
      </c>
      <c r="L8330" t="s">
        <v>28</v>
      </c>
      <c r="M8330" t="str">
        <f t="shared" si="130"/>
        <v>Sun</v>
      </c>
      <c r="N8330" t="str">
        <f>VLOOKUP(Query1[[#This Row],[Age]],'Age Group Vlookup'!B$3:C$6,2,TRUE)</f>
        <v>40-49</v>
      </c>
    </row>
    <row r="8331" spans="1:14" x14ac:dyDescent="0.3">
      <c r="A8331" t="s">
        <v>9345</v>
      </c>
      <c r="B8331" s="1">
        <v>42476</v>
      </c>
      <c r="C8331" t="s">
        <v>521</v>
      </c>
      <c r="D8331">
        <v>47413</v>
      </c>
      <c r="E8331" t="s">
        <v>150</v>
      </c>
      <c r="G8331" t="s">
        <v>32</v>
      </c>
      <c r="H8331">
        <v>181000</v>
      </c>
      <c r="I8331" t="s">
        <v>522</v>
      </c>
      <c r="J8331" s="7">
        <v>26</v>
      </c>
      <c r="K8331" t="s">
        <v>32</v>
      </c>
      <c r="L8331" t="s">
        <v>33</v>
      </c>
      <c r="M8331" t="str">
        <f t="shared" si="130"/>
        <v>Sat</v>
      </c>
      <c r="N8331" t="str">
        <f>VLOOKUP(Query1[[#This Row],[Age]],'Age Group Vlookup'!B$3:C$6,2,TRUE)</f>
        <v>20-29</v>
      </c>
    </row>
    <row r="8332" spans="1:14" x14ac:dyDescent="0.3">
      <c r="A8332" t="s">
        <v>9346</v>
      </c>
      <c r="B8332" s="1">
        <v>42530</v>
      </c>
      <c r="C8332" t="s">
        <v>1170</v>
      </c>
      <c r="D8332">
        <v>35280</v>
      </c>
      <c r="E8332" t="s">
        <v>36</v>
      </c>
      <c r="G8332" t="s">
        <v>17</v>
      </c>
      <c r="H8332">
        <v>15000</v>
      </c>
      <c r="I8332" t="s">
        <v>1171</v>
      </c>
      <c r="J8332" s="7">
        <v>44</v>
      </c>
      <c r="K8332" t="s">
        <v>17</v>
      </c>
      <c r="L8332" t="s">
        <v>18</v>
      </c>
      <c r="M8332" t="str">
        <f t="shared" si="130"/>
        <v>Thu</v>
      </c>
      <c r="N8332" t="str">
        <f>VLOOKUP(Query1[[#This Row],[Age]],'Age Group Vlookup'!B$3:C$6,2,TRUE)</f>
        <v>40-49</v>
      </c>
    </row>
    <row r="8333" spans="1:14" x14ac:dyDescent="0.3">
      <c r="A8333" t="s">
        <v>9347</v>
      </c>
      <c r="B8333" s="1">
        <v>42388</v>
      </c>
      <c r="C8333" t="s">
        <v>1138</v>
      </c>
      <c r="D8333">
        <v>23375</v>
      </c>
      <c r="E8333" t="s">
        <v>36</v>
      </c>
      <c r="G8333" t="s">
        <v>32</v>
      </c>
      <c r="H8333">
        <v>192000</v>
      </c>
      <c r="I8333" t="s">
        <v>1139</v>
      </c>
      <c r="J8333" s="7">
        <v>27</v>
      </c>
      <c r="K8333" t="s">
        <v>32</v>
      </c>
      <c r="L8333" t="s">
        <v>33</v>
      </c>
      <c r="M8333" t="str">
        <f t="shared" si="130"/>
        <v>Tue</v>
      </c>
      <c r="N8333" t="str">
        <f>VLOOKUP(Query1[[#This Row],[Age]],'Age Group Vlookup'!B$3:C$6,2,TRUE)</f>
        <v>20-29</v>
      </c>
    </row>
    <row r="8334" spans="1:14" x14ac:dyDescent="0.3">
      <c r="A8334" t="s">
        <v>9348</v>
      </c>
      <c r="B8334" s="1">
        <v>42719</v>
      </c>
      <c r="C8334" t="s">
        <v>237</v>
      </c>
      <c r="D8334">
        <v>19726</v>
      </c>
      <c r="E8334" t="s">
        <v>14</v>
      </c>
      <c r="G8334" t="s">
        <v>15</v>
      </c>
      <c r="H8334">
        <v>129000</v>
      </c>
      <c r="I8334" t="s">
        <v>238</v>
      </c>
      <c r="J8334" s="7">
        <v>21</v>
      </c>
      <c r="K8334" t="s">
        <v>32</v>
      </c>
      <c r="L8334" t="s">
        <v>33</v>
      </c>
      <c r="M8334" t="str">
        <f t="shared" si="130"/>
        <v>Thu</v>
      </c>
      <c r="N8334" t="str">
        <f>VLOOKUP(Query1[[#This Row],[Age]],'Age Group Vlookup'!B$3:C$6,2,TRUE)</f>
        <v>20-29</v>
      </c>
    </row>
    <row r="8335" spans="1:14" x14ac:dyDescent="0.3">
      <c r="A8335" t="s">
        <v>9349</v>
      </c>
      <c r="B8335" s="1">
        <v>42714</v>
      </c>
      <c r="C8335" t="s">
        <v>689</v>
      </c>
      <c r="D8335">
        <v>8453</v>
      </c>
      <c r="E8335" t="s">
        <v>54</v>
      </c>
      <c r="G8335" t="s">
        <v>17</v>
      </c>
      <c r="H8335">
        <v>50000</v>
      </c>
      <c r="I8335" t="s">
        <v>690</v>
      </c>
      <c r="J8335" s="7">
        <v>30</v>
      </c>
      <c r="K8335" t="s">
        <v>17</v>
      </c>
      <c r="L8335" t="s">
        <v>18</v>
      </c>
      <c r="M8335" t="str">
        <f t="shared" si="130"/>
        <v>Sat</v>
      </c>
      <c r="N8335" t="str">
        <f>VLOOKUP(Query1[[#This Row],[Age]],'Age Group Vlookup'!B$3:C$6,2,TRUE)</f>
        <v>30-39</v>
      </c>
    </row>
    <row r="8336" spans="1:14" x14ac:dyDescent="0.3">
      <c r="A8336" t="s">
        <v>9350</v>
      </c>
      <c r="B8336" s="1">
        <v>42583</v>
      </c>
      <c r="C8336" t="s">
        <v>940</v>
      </c>
      <c r="D8336">
        <v>10997</v>
      </c>
      <c r="E8336" t="s">
        <v>150</v>
      </c>
      <c r="G8336" t="s">
        <v>15</v>
      </c>
      <c r="H8336">
        <v>886000</v>
      </c>
      <c r="I8336" t="s">
        <v>941</v>
      </c>
      <c r="J8336" s="7">
        <v>44</v>
      </c>
      <c r="K8336" t="s">
        <v>27</v>
      </c>
      <c r="L8336" t="s">
        <v>28</v>
      </c>
      <c r="M8336" t="str">
        <f t="shared" si="130"/>
        <v>Mon</v>
      </c>
      <c r="N8336" t="str">
        <f>VLOOKUP(Query1[[#This Row],[Age]],'Age Group Vlookup'!B$3:C$6,2,TRUE)</f>
        <v>40-49</v>
      </c>
    </row>
    <row r="8337" spans="1:14" x14ac:dyDescent="0.3">
      <c r="A8337" t="s">
        <v>9351</v>
      </c>
      <c r="B8337" s="1">
        <v>42709</v>
      </c>
      <c r="C8337" t="s">
        <v>117</v>
      </c>
      <c r="D8337">
        <v>43480</v>
      </c>
      <c r="E8337" t="s">
        <v>25</v>
      </c>
      <c r="G8337" t="s">
        <v>17</v>
      </c>
      <c r="H8337">
        <v>12000</v>
      </c>
      <c r="I8337" t="s">
        <v>118</v>
      </c>
      <c r="J8337" s="7">
        <v>44</v>
      </c>
      <c r="K8337" t="s">
        <v>17</v>
      </c>
      <c r="L8337" t="s">
        <v>18</v>
      </c>
      <c r="M8337" t="str">
        <f t="shared" si="130"/>
        <v>Mon</v>
      </c>
      <c r="N8337" t="str">
        <f>VLOOKUP(Query1[[#This Row],[Age]],'Age Group Vlookup'!B$3:C$6,2,TRUE)</f>
        <v>40-49</v>
      </c>
    </row>
    <row r="8338" spans="1:14" x14ac:dyDescent="0.3">
      <c r="A8338" t="s">
        <v>9352</v>
      </c>
      <c r="B8338" s="1">
        <v>42498</v>
      </c>
      <c r="C8338" t="s">
        <v>1047</v>
      </c>
      <c r="D8338">
        <v>6936</v>
      </c>
      <c r="E8338" t="s">
        <v>14</v>
      </c>
      <c r="G8338" t="s">
        <v>15</v>
      </c>
      <c r="H8338">
        <v>633000</v>
      </c>
      <c r="I8338" t="s">
        <v>1048</v>
      </c>
      <c r="J8338" s="7">
        <v>40</v>
      </c>
      <c r="K8338" t="s">
        <v>17</v>
      </c>
      <c r="L8338" t="s">
        <v>18</v>
      </c>
      <c r="M8338" t="str">
        <f t="shared" si="130"/>
        <v>Sun</v>
      </c>
      <c r="N8338" t="str">
        <f>VLOOKUP(Query1[[#This Row],[Age]],'Age Group Vlookup'!B$3:C$6,2,TRUE)</f>
        <v>40-49</v>
      </c>
    </row>
    <row r="8339" spans="1:14" x14ac:dyDescent="0.3">
      <c r="A8339" t="s">
        <v>9353</v>
      </c>
      <c r="B8339" s="1">
        <v>42425</v>
      </c>
      <c r="C8339" t="s">
        <v>872</v>
      </c>
      <c r="D8339">
        <v>17560</v>
      </c>
      <c r="E8339" t="s">
        <v>69</v>
      </c>
      <c r="G8339" t="s">
        <v>32</v>
      </c>
      <c r="H8339">
        <v>56000</v>
      </c>
      <c r="I8339" t="s">
        <v>873</v>
      </c>
      <c r="J8339" s="7">
        <v>33</v>
      </c>
      <c r="K8339" t="s">
        <v>27</v>
      </c>
      <c r="L8339" t="s">
        <v>28</v>
      </c>
      <c r="M8339" t="str">
        <f t="shared" si="130"/>
        <v>Thu</v>
      </c>
      <c r="N8339" t="str">
        <f>VLOOKUP(Query1[[#This Row],[Age]],'Age Group Vlookup'!B$3:C$6,2,TRUE)</f>
        <v>30-39</v>
      </c>
    </row>
    <row r="8340" spans="1:14" x14ac:dyDescent="0.3">
      <c r="A8340" t="s">
        <v>9354</v>
      </c>
      <c r="B8340" s="1">
        <v>42675</v>
      </c>
      <c r="C8340" t="s">
        <v>126</v>
      </c>
      <c r="D8340">
        <v>12981</v>
      </c>
      <c r="E8340" t="s">
        <v>77</v>
      </c>
      <c r="G8340" t="s">
        <v>17</v>
      </c>
      <c r="H8340">
        <v>28000</v>
      </c>
      <c r="I8340" t="s">
        <v>127</v>
      </c>
      <c r="J8340" s="7">
        <v>43</v>
      </c>
      <c r="K8340" t="s">
        <v>17</v>
      </c>
      <c r="L8340" t="s">
        <v>18</v>
      </c>
      <c r="M8340" t="str">
        <f t="shared" si="130"/>
        <v>Tue</v>
      </c>
      <c r="N8340" t="str">
        <f>VLOOKUP(Query1[[#This Row],[Age]],'Age Group Vlookup'!B$3:C$6,2,TRUE)</f>
        <v>40-49</v>
      </c>
    </row>
    <row r="8341" spans="1:14" x14ac:dyDescent="0.3">
      <c r="A8341" t="s">
        <v>9355</v>
      </c>
      <c r="B8341" s="1">
        <v>42698</v>
      </c>
      <c r="C8341" t="s">
        <v>893</v>
      </c>
      <c r="D8341">
        <v>4960</v>
      </c>
      <c r="E8341" t="s">
        <v>108</v>
      </c>
      <c r="G8341" t="s">
        <v>17</v>
      </c>
      <c r="H8341">
        <v>36000</v>
      </c>
      <c r="I8341" t="s">
        <v>894</v>
      </c>
      <c r="J8341" s="7">
        <v>29</v>
      </c>
      <c r="K8341" t="s">
        <v>17</v>
      </c>
      <c r="L8341" t="s">
        <v>18</v>
      </c>
      <c r="M8341" t="str">
        <f t="shared" si="130"/>
        <v>Thu</v>
      </c>
      <c r="N8341" t="str">
        <f>VLOOKUP(Query1[[#This Row],[Age]],'Age Group Vlookup'!B$3:C$6,2,TRUE)</f>
        <v>20-29</v>
      </c>
    </row>
    <row r="8342" spans="1:14" x14ac:dyDescent="0.3">
      <c r="A8342" t="s">
        <v>9356</v>
      </c>
      <c r="B8342" s="1">
        <v>42634</v>
      </c>
      <c r="C8342" t="s">
        <v>1002</v>
      </c>
      <c r="D8342">
        <v>38630</v>
      </c>
      <c r="E8342" t="s">
        <v>47</v>
      </c>
      <c r="G8342" t="s">
        <v>15</v>
      </c>
      <c r="H8342">
        <v>331000</v>
      </c>
      <c r="I8342" t="s">
        <v>1003</v>
      </c>
      <c r="J8342" s="7">
        <v>27</v>
      </c>
      <c r="K8342" t="s">
        <v>27</v>
      </c>
      <c r="L8342" t="s">
        <v>28</v>
      </c>
      <c r="M8342" t="str">
        <f t="shared" si="130"/>
        <v>Wed</v>
      </c>
      <c r="N8342" t="str">
        <f>VLOOKUP(Query1[[#This Row],[Age]],'Age Group Vlookup'!B$3:C$6,2,TRUE)</f>
        <v>20-29</v>
      </c>
    </row>
    <row r="8343" spans="1:14" x14ac:dyDescent="0.3">
      <c r="A8343" t="s">
        <v>9357</v>
      </c>
      <c r="B8343" s="1">
        <v>42394</v>
      </c>
      <c r="C8343" t="s">
        <v>1174</v>
      </c>
      <c r="D8343">
        <v>36990</v>
      </c>
      <c r="E8343" t="s">
        <v>58</v>
      </c>
      <c r="G8343" t="s">
        <v>17</v>
      </c>
      <c r="H8343">
        <v>37000</v>
      </c>
      <c r="I8343" t="s">
        <v>736</v>
      </c>
      <c r="J8343" s="7">
        <v>35</v>
      </c>
      <c r="K8343" t="s">
        <v>17</v>
      </c>
      <c r="L8343" t="s">
        <v>18</v>
      </c>
      <c r="M8343" t="str">
        <f t="shared" si="130"/>
        <v>Mon</v>
      </c>
      <c r="N8343" t="str">
        <f>VLOOKUP(Query1[[#This Row],[Age]],'Age Group Vlookup'!B$3:C$6,2,TRUE)</f>
        <v>30-39</v>
      </c>
    </row>
    <row r="8344" spans="1:14" x14ac:dyDescent="0.3">
      <c r="A8344" t="s">
        <v>9358</v>
      </c>
      <c r="B8344" s="1">
        <v>42474</v>
      </c>
      <c r="C8344" t="s">
        <v>3716</v>
      </c>
      <c r="D8344">
        <v>35840</v>
      </c>
      <c r="E8344" t="s">
        <v>77</v>
      </c>
      <c r="G8344" t="s">
        <v>15</v>
      </c>
      <c r="H8344">
        <v>892000</v>
      </c>
      <c r="I8344" t="s">
        <v>3717</v>
      </c>
      <c r="J8344" s="7">
        <v>46</v>
      </c>
      <c r="K8344" t="s">
        <v>17</v>
      </c>
      <c r="L8344" t="s">
        <v>18</v>
      </c>
      <c r="M8344" t="str">
        <f t="shared" si="130"/>
        <v>Thu</v>
      </c>
      <c r="N8344" t="str">
        <f>VLOOKUP(Query1[[#This Row],[Age]],'Age Group Vlookup'!B$3:C$6,2,TRUE)</f>
        <v>40-49</v>
      </c>
    </row>
    <row r="8345" spans="1:14" x14ac:dyDescent="0.3">
      <c r="A8345" t="s">
        <v>9359</v>
      </c>
      <c r="B8345" s="1">
        <v>42677</v>
      </c>
      <c r="C8345" t="s">
        <v>1688</v>
      </c>
      <c r="D8345">
        <v>17050</v>
      </c>
      <c r="E8345" t="s">
        <v>25</v>
      </c>
      <c r="G8345" t="s">
        <v>15</v>
      </c>
      <c r="H8345">
        <v>241000</v>
      </c>
      <c r="I8345" t="s">
        <v>1689</v>
      </c>
      <c r="J8345" s="7">
        <v>41</v>
      </c>
      <c r="K8345" t="s">
        <v>17</v>
      </c>
      <c r="L8345" t="s">
        <v>18</v>
      </c>
      <c r="M8345" t="str">
        <f t="shared" si="130"/>
        <v>Thu</v>
      </c>
      <c r="N8345" t="str">
        <f>VLOOKUP(Query1[[#This Row],[Age]],'Age Group Vlookup'!B$3:C$6,2,TRUE)</f>
        <v>40-49</v>
      </c>
    </row>
    <row r="8346" spans="1:14" x14ac:dyDescent="0.3">
      <c r="A8346" t="s">
        <v>9360</v>
      </c>
      <c r="B8346" s="1">
        <v>42599</v>
      </c>
      <c r="C8346" t="s">
        <v>361</v>
      </c>
      <c r="D8346">
        <v>31787</v>
      </c>
      <c r="E8346" t="s">
        <v>36</v>
      </c>
      <c r="G8346" t="s">
        <v>15</v>
      </c>
      <c r="H8346">
        <v>373000</v>
      </c>
      <c r="I8346" t="s">
        <v>362</v>
      </c>
      <c r="J8346" s="7">
        <v>22</v>
      </c>
      <c r="K8346" t="s">
        <v>27</v>
      </c>
      <c r="L8346" t="s">
        <v>28</v>
      </c>
      <c r="M8346" t="str">
        <f t="shared" si="130"/>
        <v>Wed</v>
      </c>
      <c r="N8346" t="str">
        <f>VLOOKUP(Query1[[#This Row],[Age]],'Age Group Vlookup'!B$3:C$6,2,TRUE)</f>
        <v>20-29</v>
      </c>
    </row>
    <row r="8347" spans="1:14" x14ac:dyDescent="0.3">
      <c r="A8347" t="s">
        <v>9361</v>
      </c>
      <c r="B8347" s="1">
        <v>42612</v>
      </c>
      <c r="C8347" t="s">
        <v>619</v>
      </c>
      <c r="D8347">
        <v>12802</v>
      </c>
      <c r="E8347" t="s">
        <v>21</v>
      </c>
      <c r="G8347" t="s">
        <v>17</v>
      </c>
      <c r="H8347">
        <v>30000</v>
      </c>
      <c r="I8347" t="s">
        <v>620</v>
      </c>
      <c r="J8347" s="7">
        <v>47</v>
      </c>
      <c r="K8347" t="s">
        <v>27</v>
      </c>
      <c r="L8347" t="s">
        <v>28</v>
      </c>
      <c r="M8347" t="str">
        <f t="shared" si="130"/>
        <v>Tue</v>
      </c>
      <c r="N8347" t="str">
        <f>VLOOKUP(Query1[[#This Row],[Age]],'Age Group Vlookup'!B$3:C$6,2,TRUE)</f>
        <v>40-49</v>
      </c>
    </row>
    <row r="8348" spans="1:14" x14ac:dyDescent="0.3">
      <c r="A8348" t="s">
        <v>9362</v>
      </c>
      <c r="B8348" s="1">
        <v>42508</v>
      </c>
      <c r="C8348" t="s">
        <v>247</v>
      </c>
      <c r="D8348">
        <v>25705</v>
      </c>
      <c r="E8348" t="s">
        <v>43</v>
      </c>
      <c r="G8348" t="s">
        <v>15</v>
      </c>
      <c r="H8348">
        <v>883000</v>
      </c>
      <c r="I8348" t="s">
        <v>248</v>
      </c>
      <c r="J8348" s="7">
        <v>47</v>
      </c>
      <c r="K8348" t="s">
        <v>27</v>
      </c>
      <c r="L8348" t="s">
        <v>28</v>
      </c>
      <c r="M8348" t="str">
        <f t="shared" si="130"/>
        <v>Wed</v>
      </c>
      <c r="N8348" t="str">
        <f>VLOOKUP(Query1[[#This Row],[Age]],'Age Group Vlookup'!B$3:C$6,2,TRUE)</f>
        <v>40-49</v>
      </c>
    </row>
    <row r="8349" spans="1:14" x14ac:dyDescent="0.3">
      <c r="A8349" t="s">
        <v>9363</v>
      </c>
      <c r="B8349" s="1">
        <v>42372</v>
      </c>
      <c r="C8349" t="s">
        <v>1831</v>
      </c>
      <c r="D8349">
        <v>21096</v>
      </c>
      <c r="E8349" t="s">
        <v>133</v>
      </c>
      <c r="G8349" t="s">
        <v>15</v>
      </c>
      <c r="H8349">
        <v>619000</v>
      </c>
      <c r="I8349" t="s">
        <v>1832</v>
      </c>
      <c r="J8349" s="7">
        <v>31</v>
      </c>
      <c r="K8349" t="s">
        <v>17</v>
      </c>
      <c r="L8349" t="s">
        <v>18</v>
      </c>
      <c r="M8349" t="str">
        <f t="shared" si="130"/>
        <v>Sun</v>
      </c>
      <c r="N8349" t="str">
        <f>VLOOKUP(Query1[[#This Row],[Age]],'Age Group Vlookup'!B$3:C$6,2,TRUE)</f>
        <v>30-39</v>
      </c>
    </row>
    <row r="8350" spans="1:14" x14ac:dyDescent="0.3">
      <c r="A8350" t="s">
        <v>9364</v>
      </c>
      <c r="B8350" s="1">
        <v>42433</v>
      </c>
      <c r="C8350" t="s">
        <v>1113</v>
      </c>
      <c r="D8350">
        <v>32989</v>
      </c>
      <c r="E8350" t="s">
        <v>25</v>
      </c>
      <c r="G8350" t="s">
        <v>17</v>
      </c>
      <c r="H8350">
        <v>27000</v>
      </c>
      <c r="I8350" t="s">
        <v>1114</v>
      </c>
      <c r="J8350" s="7">
        <v>46</v>
      </c>
      <c r="K8350" t="s">
        <v>17</v>
      </c>
      <c r="L8350" t="s">
        <v>18</v>
      </c>
      <c r="M8350" t="str">
        <f t="shared" si="130"/>
        <v>Fri</v>
      </c>
      <c r="N8350" t="str">
        <f>VLOOKUP(Query1[[#This Row],[Age]],'Age Group Vlookup'!B$3:C$6,2,TRUE)</f>
        <v>40-49</v>
      </c>
    </row>
    <row r="8351" spans="1:14" x14ac:dyDescent="0.3">
      <c r="A8351" t="s">
        <v>9365</v>
      </c>
      <c r="B8351" s="1">
        <v>42498</v>
      </c>
      <c r="C8351" t="s">
        <v>2236</v>
      </c>
      <c r="D8351">
        <v>29822</v>
      </c>
      <c r="E8351" t="s">
        <v>69</v>
      </c>
      <c r="G8351" t="s">
        <v>15</v>
      </c>
      <c r="H8351">
        <v>361000</v>
      </c>
      <c r="I8351" t="s">
        <v>2237</v>
      </c>
      <c r="J8351" s="7">
        <v>35</v>
      </c>
      <c r="K8351" t="s">
        <v>17</v>
      </c>
      <c r="L8351" t="s">
        <v>18</v>
      </c>
      <c r="M8351" t="str">
        <f t="shared" si="130"/>
        <v>Sun</v>
      </c>
      <c r="N8351" t="str">
        <f>VLOOKUP(Query1[[#This Row],[Age]],'Age Group Vlookup'!B$3:C$6,2,TRUE)</f>
        <v>30-39</v>
      </c>
    </row>
    <row r="8352" spans="1:14" x14ac:dyDescent="0.3">
      <c r="A8352" t="s">
        <v>9366</v>
      </c>
      <c r="B8352" s="1">
        <v>42687</v>
      </c>
      <c r="C8352" t="s">
        <v>534</v>
      </c>
      <c r="D8352">
        <v>4238</v>
      </c>
      <c r="E8352" t="s">
        <v>150</v>
      </c>
      <c r="G8352" t="s">
        <v>17</v>
      </c>
      <c r="H8352">
        <v>44000</v>
      </c>
      <c r="I8352" t="s">
        <v>535</v>
      </c>
      <c r="J8352" s="7">
        <v>25</v>
      </c>
      <c r="K8352" t="s">
        <v>27</v>
      </c>
      <c r="L8352" t="s">
        <v>28</v>
      </c>
      <c r="M8352" t="str">
        <f t="shared" si="130"/>
        <v>Sun</v>
      </c>
      <c r="N8352" t="str">
        <f>VLOOKUP(Query1[[#This Row],[Age]],'Age Group Vlookup'!B$3:C$6,2,TRUE)</f>
        <v>20-29</v>
      </c>
    </row>
    <row r="8353" spans="1:14" x14ac:dyDescent="0.3">
      <c r="A8353" t="s">
        <v>9367</v>
      </c>
      <c r="B8353" s="1">
        <v>42674</v>
      </c>
      <c r="C8353" t="s">
        <v>163</v>
      </c>
      <c r="D8353">
        <v>35485</v>
      </c>
      <c r="E8353" t="s">
        <v>25</v>
      </c>
      <c r="G8353" t="s">
        <v>17</v>
      </c>
      <c r="H8353">
        <v>20000</v>
      </c>
      <c r="I8353" t="s">
        <v>164</v>
      </c>
      <c r="J8353" s="7">
        <v>47</v>
      </c>
      <c r="K8353" t="s">
        <v>17</v>
      </c>
      <c r="L8353" t="s">
        <v>18</v>
      </c>
      <c r="M8353" t="str">
        <f t="shared" si="130"/>
        <v>Mon</v>
      </c>
      <c r="N8353" t="str">
        <f>VLOOKUP(Query1[[#This Row],[Age]],'Age Group Vlookup'!B$3:C$6,2,TRUE)</f>
        <v>40-49</v>
      </c>
    </row>
    <row r="8354" spans="1:14" x14ac:dyDescent="0.3">
      <c r="A8354" t="s">
        <v>9368</v>
      </c>
      <c r="B8354" s="1">
        <v>42589</v>
      </c>
      <c r="C8354" t="s">
        <v>98</v>
      </c>
      <c r="D8354">
        <v>19324</v>
      </c>
      <c r="E8354" t="s">
        <v>25</v>
      </c>
      <c r="G8354" t="s">
        <v>17</v>
      </c>
      <c r="H8354">
        <v>35000</v>
      </c>
      <c r="I8354" t="s">
        <v>99</v>
      </c>
      <c r="J8354" s="7">
        <v>20</v>
      </c>
      <c r="K8354" t="s">
        <v>27</v>
      </c>
      <c r="L8354" t="s">
        <v>28</v>
      </c>
      <c r="M8354" t="str">
        <f t="shared" si="130"/>
        <v>Sun</v>
      </c>
      <c r="N8354" t="str">
        <f>VLOOKUP(Query1[[#This Row],[Age]],'Age Group Vlookup'!B$3:C$6,2,TRUE)</f>
        <v>20-29</v>
      </c>
    </row>
    <row r="8355" spans="1:14" x14ac:dyDescent="0.3">
      <c r="A8355" t="s">
        <v>9369</v>
      </c>
      <c r="B8355" s="1">
        <v>42486</v>
      </c>
      <c r="C8355" t="s">
        <v>980</v>
      </c>
      <c r="D8355">
        <v>15828</v>
      </c>
      <c r="E8355" t="s">
        <v>133</v>
      </c>
      <c r="G8355" t="s">
        <v>17</v>
      </c>
      <c r="H8355">
        <v>4000</v>
      </c>
      <c r="I8355" t="s">
        <v>981</v>
      </c>
      <c r="J8355" s="7">
        <v>40</v>
      </c>
      <c r="K8355" t="s">
        <v>17</v>
      </c>
      <c r="L8355" t="s">
        <v>18</v>
      </c>
      <c r="M8355" t="str">
        <f t="shared" si="130"/>
        <v>Tue</v>
      </c>
      <c r="N8355" t="str">
        <f>VLOOKUP(Query1[[#This Row],[Age]],'Age Group Vlookup'!B$3:C$6,2,TRUE)</f>
        <v>40-49</v>
      </c>
    </row>
    <row r="8356" spans="1:14" x14ac:dyDescent="0.3">
      <c r="A8356" t="s">
        <v>9370</v>
      </c>
      <c r="B8356" s="1">
        <v>42729</v>
      </c>
      <c r="C8356" t="s">
        <v>638</v>
      </c>
      <c r="D8356">
        <v>13679</v>
      </c>
      <c r="E8356" t="s">
        <v>47</v>
      </c>
      <c r="G8356" t="s">
        <v>17</v>
      </c>
      <c r="H8356">
        <v>21000</v>
      </c>
      <c r="I8356" t="s">
        <v>639</v>
      </c>
      <c r="J8356" s="7">
        <v>30</v>
      </c>
      <c r="K8356" t="s">
        <v>17</v>
      </c>
      <c r="L8356" t="s">
        <v>18</v>
      </c>
      <c r="M8356" t="str">
        <f t="shared" si="130"/>
        <v>Sun</v>
      </c>
      <c r="N8356" t="str">
        <f>VLOOKUP(Query1[[#This Row],[Age]],'Age Group Vlookup'!B$3:C$6,2,TRUE)</f>
        <v>30-39</v>
      </c>
    </row>
    <row r="8357" spans="1:14" x14ac:dyDescent="0.3">
      <c r="A8357" t="s">
        <v>9371</v>
      </c>
      <c r="B8357" s="1">
        <v>42733</v>
      </c>
      <c r="C8357" t="s">
        <v>1213</v>
      </c>
      <c r="D8357">
        <v>4258</v>
      </c>
      <c r="E8357" t="s">
        <v>21</v>
      </c>
      <c r="G8357" t="s">
        <v>32</v>
      </c>
      <c r="H8357">
        <v>155000</v>
      </c>
      <c r="I8357" t="s">
        <v>1214</v>
      </c>
      <c r="J8357" s="7">
        <v>40</v>
      </c>
      <c r="K8357" t="s">
        <v>27</v>
      </c>
      <c r="L8357" t="s">
        <v>28</v>
      </c>
      <c r="M8357" t="str">
        <f t="shared" si="130"/>
        <v>Thu</v>
      </c>
      <c r="N8357" t="str">
        <f>VLOOKUP(Query1[[#This Row],[Age]],'Age Group Vlookup'!B$3:C$6,2,TRUE)</f>
        <v>40-49</v>
      </c>
    </row>
    <row r="8358" spans="1:14" x14ac:dyDescent="0.3">
      <c r="A8358" t="s">
        <v>9372</v>
      </c>
      <c r="B8358" s="1">
        <v>42577</v>
      </c>
      <c r="C8358" t="s">
        <v>2164</v>
      </c>
      <c r="D8358">
        <v>19668</v>
      </c>
      <c r="E8358" t="s">
        <v>69</v>
      </c>
      <c r="G8358" t="s">
        <v>32</v>
      </c>
      <c r="H8358">
        <v>159000</v>
      </c>
      <c r="I8358" t="s">
        <v>2165</v>
      </c>
      <c r="J8358" s="7">
        <v>22</v>
      </c>
      <c r="K8358" t="s">
        <v>32</v>
      </c>
      <c r="L8358" t="s">
        <v>33</v>
      </c>
      <c r="M8358" t="str">
        <f t="shared" si="130"/>
        <v>Tue</v>
      </c>
      <c r="N8358" t="str">
        <f>VLOOKUP(Query1[[#This Row],[Age]],'Age Group Vlookup'!B$3:C$6,2,TRUE)</f>
        <v>20-29</v>
      </c>
    </row>
    <row r="8359" spans="1:14" x14ac:dyDescent="0.3">
      <c r="A8359" t="s">
        <v>9373</v>
      </c>
      <c r="B8359" s="1">
        <v>42672</v>
      </c>
      <c r="C8359" t="s">
        <v>1977</v>
      </c>
      <c r="D8359">
        <v>49352</v>
      </c>
      <c r="E8359" t="s">
        <v>54</v>
      </c>
      <c r="G8359" t="s">
        <v>17</v>
      </c>
      <c r="H8359">
        <v>20000</v>
      </c>
      <c r="I8359" t="s">
        <v>1978</v>
      </c>
      <c r="J8359" s="7">
        <v>26</v>
      </c>
      <c r="K8359" t="s">
        <v>27</v>
      </c>
      <c r="L8359" t="s">
        <v>28</v>
      </c>
      <c r="M8359" t="str">
        <f t="shared" si="130"/>
        <v>Sat</v>
      </c>
      <c r="N8359" t="str">
        <f>VLOOKUP(Query1[[#This Row],[Age]],'Age Group Vlookup'!B$3:C$6,2,TRUE)</f>
        <v>20-29</v>
      </c>
    </row>
    <row r="8360" spans="1:14" x14ac:dyDescent="0.3">
      <c r="A8360" t="s">
        <v>9374</v>
      </c>
      <c r="B8360" s="1">
        <v>42527</v>
      </c>
      <c r="C8360" t="s">
        <v>1505</v>
      </c>
      <c r="D8360">
        <v>41124</v>
      </c>
      <c r="E8360" t="s">
        <v>21</v>
      </c>
      <c r="G8360" t="s">
        <v>32</v>
      </c>
      <c r="H8360">
        <v>82000</v>
      </c>
      <c r="I8360" t="s">
        <v>1506</v>
      </c>
      <c r="J8360" s="7">
        <v>43</v>
      </c>
      <c r="K8360" t="s">
        <v>27</v>
      </c>
      <c r="L8360" t="s">
        <v>28</v>
      </c>
      <c r="M8360" t="str">
        <f t="shared" si="130"/>
        <v>Mon</v>
      </c>
      <c r="N8360" t="str">
        <f>VLOOKUP(Query1[[#This Row],[Age]],'Age Group Vlookup'!B$3:C$6,2,TRUE)</f>
        <v>40-49</v>
      </c>
    </row>
    <row r="8361" spans="1:14" x14ac:dyDescent="0.3">
      <c r="A8361" t="s">
        <v>9375</v>
      </c>
      <c r="B8361" s="1">
        <v>42499</v>
      </c>
      <c r="C8361" t="s">
        <v>483</v>
      </c>
      <c r="D8361">
        <v>28201</v>
      </c>
      <c r="E8361" t="s">
        <v>25</v>
      </c>
      <c r="G8361" t="s">
        <v>15</v>
      </c>
      <c r="H8361">
        <v>830000</v>
      </c>
      <c r="I8361" t="s">
        <v>484</v>
      </c>
      <c r="J8361" s="7">
        <v>35</v>
      </c>
      <c r="K8361" t="s">
        <v>17</v>
      </c>
      <c r="L8361" t="s">
        <v>18</v>
      </c>
      <c r="M8361" t="str">
        <f t="shared" si="130"/>
        <v>Mon</v>
      </c>
      <c r="N8361" t="str">
        <f>VLOOKUP(Query1[[#This Row],[Age]],'Age Group Vlookup'!B$3:C$6,2,TRUE)</f>
        <v>30-39</v>
      </c>
    </row>
    <row r="8362" spans="1:14" x14ac:dyDescent="0.3">
      <c r="A8362" t="s">
        <v>9376</v>
      </c>
      <c r="B8362" s="1">
        <v>42572</v>
      </c>
      <c r="C8362" t="s">
        <v>186</v>
      </c>
      <c r="D8362">
        <v>4353</v>
      </c>
      <c r="E8362" t="s">
        <v>108</v>
      </c>
      <c r="G8362" t="s">
        <v>17</v>
      </c>
      <c r="H8362">
        <v>22000</v>
      </c>
      <c r="I8362" t="s">
        <v>187</v>
      </c>
      <c r="J8362" s="7">
        <v>42</v>
      </c>
      <c r="K8362" t="s">
        <v>27</v>
      </c>
      <c r="L8362" t="s">
        <v>28</v>
      </c>
      <c r="M8362" t="str">
        <f t="shared" si="130"/>
        <v>Thu</v>
      </c>
      <c r="N8362" t="str">
        <f>VLOOKUP(Query1[[#This Row],[Age]],'Age Group Vlookup'!B$3:C$6,2,TRUE)</f>
        <v>40-49</v>
      </c>
    </row>
    <row r="8363" spans="1:14" x14ac:dyDescent="0.3">
      <c r="A8363" t="s">
        <v>9377</v>
      </c>
      <c r="B8363" s="1">
        <v>42555</v>
      </c>
      <c r="C8363" t="s">
        <v>186</v>
      </c>
      <c r="D8363">
        <v>20729</v>
      </c>
      <c r="E8363" t="s">
        <v>36</v>
      </c>
      <c r="G8363" t="s">
        <v>17</v>
      </c>
      <c r="H8363">
        <v>22000</v>
      </c>
      <c r="I8363" t="s">
        <v>187</v>
      </c>
      <c r="J8363" s="7">
        <v>42</v>
      </c>
      <c r="K8363" t="s">
        <v>27</v>
      </c>
      <c r="L8363" t="s">
        <v>28</v>
      </c>
      <c r="M8363" t="str">
        <f t="shared" si="130"/>
        <v>Mon</v>
      </c>
      <c r="N8363" t="str">
        <f>VLOOKUP(Query1[[#This Row],[Age]],'Age Group Vlookup'!B$3:C$6,2,TRUE)</f>
        <v>40-49</v>
      </c>
    </row>
    <row r="8364" spans="1:14" x14ac:dyDescent="0.3">
      <c r="A8364" t="s">
        <v>9378</v>
      </c>
      <c r="B8364" s="1">
        <v>42661</v>
      </c>
      <c r="C8364" t="s">
        <v>1540</v>
      </c>
      <c r="D8364">
        <v>32074</v>
      </c>
      <c r="E8364" t="s">
        <v>137</v>
      </c>
      <c r="G8364" t="s">
        <v>15</v>
      </c>
      <c r="H8364">
        <v>313000</v>
      </c>
      <c r="I8364" t="s">
        <v>1541</v>
      </c>
      <c r="J8364" s="7">
        <v>45</v>
      </c>
      <c r="K8364" t="s">
        <v>17</v>
      </c>
      <c r="L8364" t="s">
        <v>18</v>
      </c>
      <c r="M8364" t="str">
        <f t="shared" si="130"/>
        <v>Tue</v>
      </c>
      <c r="N8364" t="str">
        <f>VLOOKUP(Query1[[#This Row],[Age]],'Age Group Vlookup'!B$3:C$6,2,TRUE)</f>
        <v>40-49</v>
      </c>
    </row>
    <row r="8365" spans="1:14" x14ac:dyDescent="0.3">
      <c r="A8365" t="s">
        <v>9379</v>
      </c>
      <c r="B8365" s="1">
        <v>42670</v>
      </c>
      <c r="C8365" t="s">
        <v>1559</v>
      </c>
      <c r="D8365">
        <v>24338</v>
      </c>
      <c r="E8365" t="s">
        <v>77</v>
      </c>
      <c r="G8365" t="s">
        <v>17</v>
      </c>
      <c r="H8365">
        <v>27000</v>
      </c>
      <c r="I8365" t="s">
        <v>1560</v>
      </c>
      <c r="J8365" s="7">
        <v>38</v>
      </c>
      <c r="K8365" t="s">
        <v>17</v>
      </c>
      <c r="L8365" t="s">
        <v>18</v>
      </c>
      <c r="M8365" t="str">
        <f t="shared" si="130"/>
        <v>Thu</v>
      </c>
      <c r="N8365" t="str">
        <f>VLOOKUP(Query1[[#This Row],[Age]],'Age Group Vlookup'!B$3:C$6,2,TRUE)</f>
        <v>30-39</v>
      </c>
    </row>
    <row r="8366" spans="1:14" x14ac:dyDescent="0.3">
      <c r="A8366" t="s">
        <v>9380</v>
      </c>
      <c r="B8366" s="1">
        <v>42497</v>
      </c>
      <c r="C8366" t="s">
        <v>1935</v>
      </c>
      <c r="D8366">
        <v>37567</v>
      </c>
      <c r="E8366" t="s">
        <v>77</v>
      </c>
      <c r="G8366" t="s">
        <v>15</v>
      </c>
      <c r="H8366">
        <v>677000</v>
      </c>
      <c r="I8366" t="s">
        <v>1936</v>
      </c>
      <c r="J8366" s="7">
        <v>23</v>
      </c>
      <c r="K8366" t="s">
        <v>17</v>
      </c>
      <c r="L8366" t="s">
        <v>18</v>
      </c>
      <c r="M8366" t="str">
        <f t="shared" si="130"/>
        <v>Sat</v>
      </c>
      <c r="N8366" t="str">
        <f>VLOOKUP(Query1[[#This Row],[Age]],'Age Group Vlookup'!B$3:C$6,2,TRUE)</f>
        <v>20-29</v>
      </c>
    </row>
    <row r="8367" spans="1:14" x14ac:dyDescent="0.3">
      <c r="A8367" t="s">
        <v>9381</v>
      </c>
      <c r="B8367" s="1">
        <v>42434</v>
      </c>
      <c r="C8367" t="s">
        <v>530</v>
      </c>
      <c r="D8367">
        <v>36685</v>
      </c>
      <c r="E8367" t="s">
        <v>58</v>
      </c>
      <c r="G8367" t="s">
        <v>17</v>
      </c>
      <c r="H8367">
        <v>28000</v>
      </c>
      <c r="I8367" t="s">
        <v>531</v>
      </c>
      <c r="J8367" s="7">
        <v>47</v>
      </c>
      <c r="K8367" t="s">
        <v>27</v>
      </c>
      <c r="L8367" t="s">
        <v>28</v>
      </c>
      <c r="M8367" t="str">
        <f t="shared" si="130"/>
        <v>Sat</v>
      </c>
      <c r="N8367" t="str">
        <f>VLOOKUP(Query1[[#This Row],[Age]],'Age Group Vlookup'!B$3:C$6,2,TRUE)</f>
        <v>40-49</v>
      </c>
    </row>
    <row r="8368" spans="1:14" x14ac:dyDescent="0.3">
      <c r="A8368" t="s">
        <v>9382</v>
      </c>
      <c r="B8368" s="1">
        <v>42626</v>
      </c>
      <c r="C8368" t="s">
        <v>416</v>
      </c>
      <c r="D8368">
        <v>18210</v>
      </c>
      <c r="E8368" t="s">
        <v>54</v>
      </c>
      <c r="G8368" t="s">
        <v>15</v>
      </c>
      <c r="H8368">
        <v>307000</v>
      </c>
      <c r="I8368" t="s">
        <v>417</v>
      </c>
      <c r="J8368" s="7">
        <v>29</v>
      </c>
      <c r="K8368" t="s">
        <v>17</v>
      </c>
      <c r="L8368" t="s">
        <v>18</v>
      </c>
      <c r="M8368" t="str">
        <f t="shared" si="130"/>
        <v>Tue</v>
      </c>
      <c r="N8368" t="str">
        <f>VLOOKUP(Query1[[#This Row],[Age]],'Age Group Vlookup'!B$3:C$6,2,TRUE)</f>
        <v>20-29</v>
      </c>
    </row>
    <row r="8369" spans="1:14" x14ac:dyDescent="0.3">
      <c r="A8369" t="s">
        <v>9383</v>
      </c>
      <c r="B8369" s="1">
        <v>42458</v>
      </c>
      <c r="C8369" t="s">
        <v>2615</v>
      </c>
      <c r="D8369">
        <v>32064</v>
      </c>
      <c r="E8369" t="s">
        <v>108</v>
      </c>
      <c r="G8369" t="s">
        <v>15</v>
      </c>
      <c r="H8369">
        <v>669000</v>
      </c>
      <c r="I8369" t="s">
        <v>2616</v>
      </c>
      <c r="J8369" s="7">
        <v>41</v>
      </c>
      <c r="K8369" t="s">
        <v>17</v>
      </c>
      <c r="L8369" t="s">
        <v>18</v>
      </c>
      <c r="M8369" t="str">
        <f t="shared" si="130"/>
        <v>Tue</v>
      </c>
      <c r="N8369" t="str">
        <f>VLOOKUP(Query1[[#This Row],[Age]],'Age Group Vlookup'!B$3:C$6,2,TRUE)</f>
        <v>40-49</v>
      </c>
    </row>
    <row r="8370" spans="1:14" x14ac:dyDescent="0.3">
      <c r="A8370" t="s">
        <v>9384</v>
      </c>
      <c r="B8370" s="1">
        <v>42672</v>
      </c>
      <c r="C8370" t="s">
        <v>1128</v>
      </c>
      <c r="D8370">
        <v>2675</v>
      </c>
      <c r="E8370" t="s">
        <v>58</v>
      </c>
      <c r="G8370" t="s">
        <v>17</v>
      </c>
      <c r="H8370">
        <v>22000</v>
      </c>
      <c r="I8370" t="s">
        <v>1129</v>
      </c>
      <c r="J8370" s="7">
        <v>45</v>
      </c>
      <c r="K8370" t="s">
        <v>27</v>
      </c>
      <c r="L8370" t="s">
        <v>28</v>
      </c>
      <c r="M8370" t="str">
        <f t="shared" si="130"/>
        <v>Sat</v>
      </c>
      <c r="N8370" t="str">
        <f>VLOOKUP(Query1[[#This Row],[Age]],'Age Group Vlookup'!B$3:C$6,2,TRUE)</f>
        <v>40-49</v>
      </c>
    </row>
    <row r="8371" spans="1:14" x14ac:dyDescent="0.3">
      <c r="A8371" t="s">
        <v>9385</v>
      </c>
      <c r="B8371" s="1">
        <v>42524</v>
      </c>
      <c r="C8371" t="s">
        <v>701</v>
      </c>
      <c r="D8371">
        <v>6457</v>
      </c>
      <c r="E8371" t="s">
        <v>47</v>
      </c>
      <c r="G8371" t="s">
        <v>15</v>
      </c>
      <c r="H8371">
        <v>185000</v>
      </c>
      <c r="I8371" t="s">
        <v>702</v>
      </c>
      <c r="J8371" s="7">
        <v>28</v>
      </c>
      <c r="K8371" t="s">
        <v>17</v>
      </c>
      <c r="L8371" t="s">
        <v>18</v>
      </c>
      <c r="M8371" t="str">
        <f t="shared" si="130"/>
        <v>Fri</v>
      </c>
      <c r="N8371" t="str">
        <f>VLOOKUP(Query1[[#This Row],[Age]],'Age Group Vlookup'!B$3:C$6,2,TRUE)</f>
        <v>20-29</v>
      </c>
    </row>
    <row r="8372" spans="1:14" x14ac:dyDescent="0.3">
      <c r="A8372" t="s">
        <v>9386</v>
      </c>
      <c r="B8372" s="1">
        <v>42423</v>
      </c>
      <c r="C8372" t="s">
        <v>169</v>
      </c>
      <c r="D8372">
        <v>39877</v>
      </c>
      <c r="E8372" t="s">
        <v>137</v>
      </c>
      <c r="G8372" t="s">
        <v>15</v>
      </c>
      <c r="H8372">
        <v>712000</v>
      </c>
      <c r="I8372" t="s">
        <v>170</v>
      </c>
      <c r="J8372" s="7">
        <v>29</v>
      </c>
      <c r="K8372" t="s">
        <v>17</v>
      </c>
      <c r="L8372" t="s">
        <v>18</v>
      </c>
      <c r="M8372" t="str">
        <f t="shared" si="130"/>
        <v>Tue</v>
      </c>
      <c r="N8372" t="str">
        <f>VLOOKUP(Query1[[#This Row],[Age]],'Age Group Vlookup'!B$3:C$6,2,TRUE)</f>
        <v>20-29</v>
      </c>
    </row>
    <row r="8373" spans="1:14" x14ac:dyDescent="0.3">
      <c r="A8373" t="s">
        <v>9387</v>
      </c>
      <c r="B8373" s="1">
        <v>42429</v>
      </c>
      <c r="C8373" t="s">
        <v>3812</v>
      </c>
      <c r="D8373">
        <v>8926</v>
      </c>
      <c r="E8373" t="s">
        <v>137</v>
      </c>
      <c r="G8373" t="s">
        <v>15</v>
      </c>
      <c r="H8373">
        <v>329000</v>
      </c>
      <c r="I8373" t="s">
        <v>3813</v>
      </c>
      <c r="J8373" s="7">
        <v>32</v>
      </c>
      <c r="K8373" t="s">
        <v>27</v>
      </c>
      <c r="L8373" t="s">
        <v>28</v>
      </c>
      <c r="M8373" t="str">
        <f t="shared" si="130"/>
        <v>Mon</v>
      </c>
      <c r="N8373" t="str">
        <f>VLOOKUP(Query1[[#This Row],[Age]],'Age Group Vlookup'!B$3:C$6,2,TRUE)</f>
        <v>30-39</v>
      </c>
    </row>
    <row r="8374" spans="1:14" x14ac:dyDescent="0.3">
      <c r="A8374" t="s">
        <v>9388</v>
      </c>
      <c r="B8374" s="1">
        <v>42645</v>
      </c>
      <c r="C8374" t="s">
        <v>951</v>
      </c>
      <c r="D8374">
        <v>31949</v>
      </c>
      <c r="E8374" t="s">
        <v>43</v>
      </c>
      <c r="G8374" t="s">
        <v>17</v>
      </c>
      <c r="H8374">
        <v>20000</v>
      </c>
      <c r="I8374" t="s">
        <v>952</v>
      </c>
      <c r="J8374" s="7">
        <v>45</v>
      </c>
      <c r="K8374" t="s">
        <v>32</v>
      </c>
      <c r="L8374" t="s">
        <v>33</v>
      </c>
      <c r="M8374" t="str">
        <f t="shared" si="130"/>
        <v>Sun</v>
      </c>
      <c r="N8374" t="str">
        <f>VLOOKUP(Query1[[#This Row],[Age]],'Age Group Vlookup'!B$3:C$6,2,TRUE)</f>
        <v>40-49</v>
      </c>
    </row>
    <row r="8375" spans="1:14" x14ac:dyDescent="0.3">
      <c r="A8375" t="s">
        <v>9389</v>
      </c>
      <c r="B8375" s="1">
        <v>42372</v>
      </c>
      <c r="C8375" t="s">
        <v>581</v>
      </c>
      <c r="D8375">
        <v>39428</v>
      </c>
      <c r="E8375" t="s">
        <v>108</v>
      </c>
      <c r="G8375" t="s">
        <v>32</v>
      </c>
      <c r="H8375">
        <v>150000</v>
      </c>
      <c r="I8375" t="s">
        <v>582</v>
      </c>
      <c r="J8375" s="7">
        <v>35</v>
      </c>
      <c r="K8375" t="s">
        <v>32</v>
      </c>
      <c r="L8375" t="s">
        <v>33</v>
      </c>
      <c r="M8375" t="str">
        <f t="shared" si="130"/>
        <v>Sun</v>
      </c>
      <c r="N8375" t="str">
        <f>VLOOKUP(Query1[[#This Row],[Age]],'Age Group Vlookup'!B$3:C$6,2,TRUE)</f>
        <v>30-39</v>
      </c>
    </row>
    <row r="8376" spans="1:14" x14ac:dyDescent="0.3">
      <c r="A8376" t="s">
        <v>9390</v>
      </c>
      <c r="B8376" s="1">
        <v>42610</v>
      </c>
      <c r="C8376" t="s">
        <v>505</v>
      </c>
      <c r="D8376">
        <v>49909</v>
      </c>
      <c r="E8376" t="s">
        <v>108</v>
      </c>
      <c r="G8376" t="s">
        <v>32</v>
      </c>
      <c r="H8376">
        <v>53000</v>
      </c>
      <c r="I8376" t="s">
        <v>506</v>
      </c>
      <c r="J8376" s="7">
        <v>48</v>
      </c>
      <c r="K8376" t="s">
        <v>27</v>
      </c>
      <c r="L8376" t="s">
        <v>28</v>
      </c>
      <c r="M8376" t="str">
        <f t="shared" si="130"/>
        <v>Sun</v>
      </c>
      <c r="N8376" t="str">
        <f>VLOOKUP(Query1[[#This Row],[Age]],'Age Group Vlookup'!B$3:C$6,2,TRUE)</f>
        <v>40-49</v>
      </c>
    </row>
    <row r="8377" spans="1:14" x14ac:dyDescent="0.3">
      <c r="A8377" t="s">
        <v>9391</v>
      </c>
      <c r="B8377" s="1">
        <v>42478</v>
      </c>
      <c r="C8377" t="s">
        <v>692</v>
      </c>
      <c r="D8377">
        <v>1149</v>
      </c>
      <c r="E8377" t="s">
        <v>54</v>
      </c>
      <c r="G8377" t="s">
        <v>17</v>
      </c>
      <c r="H8377">
        <v>35000</v>
      </c>
      <c r="I8377" t="s">
        <v>693</v>
      </c>
      <c r="J8377" s="7">
        <v>27</v>
      </c>
      <c r="K8377" t="s">
        <v>27</v>
      </c>
      <c r="L8377" t="s">
        <v>28</v>
      </c>
      <c r="M8377" t="str">
        <f t="shared" si="130"/>
        <v>Mon</v>
      </c>
      <c r="N8377" t="str">
        <f>VLOOKUP(Query1[[#This Row],[Age]],'Age Group Vlookup'!B$3:C$6,2,TRUE)</f>
        <v>20-29</v>
      </c>
    </row>
    <row r="8378" spans="1:14" x14ac:dyDescent="0.3">
      <c r="A8378" t="s">
        <v>9392</v>
      </c>
      <c r="B8378" s="1">
        <v>42530</v>
      </c>
      <c r="C8378" t="s">
        <v>431</v>
      </c>
      <c r="D8378">
        <v>48143</v>
      </c>
      <c r="E8378" t="s">
        <v>150</v>
      </c>
      <c r="G8378" t="s">
        <v>17</v>
      </c>
      <c r="H8378">
        <v>30000</v>
      </c>
      <c r="I8378" t="s">
        <v>432</v>
      </c>
      <c r="J8378" s="7">
        <v>41</v>
      </c>
      <c r="K8378" t="s">
        <v>27</v>
      </c>
      <c r="L8378" t="s">
        <v>28</v>
      </c>
      <c r="M8378" t="str">
        <f t="shared" si="130"/>
        <v>Thu</v>
      </c>
      <c r="N8378" t="str">
        <f>VLOOKUP(Query1[[#This Row],[Age]],'Age Group Vlookup'!B$3:C$6,2,TRUE)</f>
        <v>40-49</v>
      </c>
    </row>
    <row r="8379" spans="1:14" x14ac:dyDescent="0.3">
      <c r="A8379" t="s">
        <v>9393</v>
      </c>
      <c r="B8379" s="1">
        <v>42534</v>
      </c>
      <c r="C8379" t="s">
        <v>1942</v>
      </c>
      <c r="D8379">
        <v>25683</v>
      </c>
      <c r="E8379" t="s">
        <v>54</v>
      </c>
      <c r="G8379" t="s">
        <v>15</v>
      </c>
      <c r="H8379">
        <v>160000</v>
      </c>
      <c r="I8379" t="s">
        <v>1943</v>
      </c>
      <c r="J8379" s="7">
        <v>37</v>
      </c>
      <c r="K8379" t="s">
        <v>27</v>
      </c>
      <c r="L8379" t="s">
        <v>28</v>
      </c>
      <c r="M8379" t="str">
        <f t="shared" si="130"/>
        <v>Mon</v>
      </c>
      <c r="N8379" t="str">
        <f>VLOOKUP(Query1[[#This Row],[Age]],'Age Group Vlookup'!B$3:C$6,2,TRUE)</f>
        <v>30-39</v>
      </c>
    </row>
    <row r="8380" spans="1:14" x14ac:dyDescent="0.3">
      <c r="A8380" t="s">
        <v>9394</v>
      </c>
      <c r="B8380" s="1">
        <v>42420</v>
      </c>
      <c r="C8380" t="s">
        <v>269</v>
      </c>
      <c r="D8380">
        <v>31111</v>
      </c>
      <c r="E8380" t="s">
        <v>43</v>
      </c>
      <c r="G8380" t="s">
        <v>17</v>
      </c>
      <c r="H8380">
        <v>4000</v>
      </c>
      <c r="I8380" t="s">
        <v>270</v>
      </c>
      <c r="J8380" s="7">
        <v>37</v>
      </c>
      <c r="K8380" t="s">
        <v>32</v>
      </c>
      <c r="L8380" t="s">
        <v>33</v>
      </c>
      <c r="M8380" t="str">
        <f t="shared" si="130"/>
        <v>Sat</v>
      </c>
      <c r="N8380" t="str">
        <f>VLOOKUP(Query1[[#This Row],[Age]],'Age Group Vlookup'!B$3:C$6,2,TRUE)</f>
        <v>30-39</v>
      </c>
    </row>
    <row r="8381" spans="1:14" x14ac:dyDescent="0.3">
      <c r="A8381" t="s">
        <v>9395</v>
      </c>
      <c r="B8381" s="1">
        <v>42685</v>
      </c>
      <c r="C8381" t="s">
        <v>172</v>
      </c>
      <c r="D8381">
        <v>29256</v>
      </c>
      <c r="E8381" t="s">
        <v>108</v>
      </c>
      <c r="G8381" t="s">
        <v>17</v>
      </c>
      <c r="H8381">
        <v>37000</v>
      </c>
      <c r="I8381" t="s">
        <v>173</v>
      </c>
      <c r="J8381" s="7">
        <v>36</v>
      </c>
      <c r="K8381" t="s">
        <v>27</v>
      </c>
      <c r="L8381" t="s">
        <v>28</v>
      </c>
      <c r="M8381" t="str">
        <f t="shared" si="130"/>
        <v>Fri</v>
      </c>
      <c r="N8381" t="str">
        <f>VLOOKUP(Query1[[#This Row],[Age]],'Age Group Vlookup'!B$3:C$6,2,TRUE)</f>
        <v>30-39</v>
      </c>
    </row>
    <row r="8382" spans="1:14" x14ac:dyDescent="0.3">
      <c r="A8382" t="s">
        <v>9396</v>
      </c>
      <c r="B8382" s="1">
        <v>42632</v>
      </c>
      <c r="C8382" t="s">
        <v>1271</v>
      </c>
      <c r="D8382">
        <v>42240</v>
      </c>
      <c r="E8382" t="s">
        <v>25</v>
      </c>
      <c r="G8382" t="s">
        <v>15</v>
      </c>
      <c r="H8382">
        <v>605000</v>
      </c>
      <c r="I8382" t="s">
        <v>1272</v>
      </c>
      <c r="J8382" s="7">
        <v>29</v>
      </c>
      <c r="K8382" t="s">
        <v>32</v>
      </c>
      <c r="L8382" t="s">
        <v>33</v>
      </c>
      <c r="M8382" t="str">
        <f t="shared" si="130"/>
        <v>Mon</v>
      </c>
      <c r="N8382" t="str">
        <f>VLOOKUP(Query1[[#This Row],[Age]],'Age Group Vlookup'!B$3:C$6,2,TRUE)</f>
        <v>20-29</v>
      </c>
    </row>
    <row r="8383" spans="1:14" x14ac:dyDescent="0.3">
      <c r="A8383" t="s">
        <v>9397</v>
      </c>
      <c r="B8383" s="1">
        <v>42676</v>
      </c>
      <c r="C8383" t="s">
        <v>2067</v>
      </c>
      <c r="D8383">
        <v>21063</v>
      </c>
      <c r="E8383" t="s">
        <v>36</v>
      </c>
      <c r="G8383" t="s">
        <v>17</v>
      </c>
      <c r="H8383">
        <v>31000</v>
      </c>
      <c r="I8383" t="s">
        <v>2068</v>
      </c>
      <c r="J8383" s="7">
        <v>42</v>
      </c>
      <c r="K8383" t="s">
        <v>27</v>
      </c>
      <c r="L8383" t="s">
        <v>28</v>
      </c>
      <c r="M8383" t="str">
        <f t="shared" si="130"/>
        <v>Wed</v>
      </c>
      <c r="N8383" t="str">
        <f>VLOOKUP(Query1[[#This Row],[Age]],'Age Group Vlookup'!B$3:C$6,2,TRUE)</f>
        <v>40-49</v>
      </c>
    </row>
    <row r="8384" spans="1:14" x14ac:dyDescent="0.3">
      <c r="A8384" t="s">
        <v>9398</v>
      </c>
      <c r="B8384" s="1">
        <v>42662</v>
      </c>
      <c r="C8384" t="s">
        <v>1204</v>
      </c>
      <c r="D8384">
        <v>44848</v>
      </c>
      <c r="E8384" t="s">
        <v>108</v>
      </c>
      <c r="G8384" t="s">
        <v>17</v>
      </c>
      <c r="H8384">
        <v>30000</v>
      </c>
      <c r="I8384" t="s">
        <v>1205</v>
      </c>
      <c r="J8384" s="7">
        <v>47</v>
      </c>
      <c r="K8384" t="s">
        <v>32</v>
      </c>
      <c r="L8384" t="s">
        <v>33</v>
      </c>
      <c r="M8384" t="str">
        <f t="shared" si="130"/>
        <v>Wed</v>
      </c>
      <c r="N8384" t="str">
        <f>VLOOKUP(Query1[[#This Row],[Age]],'Age Group Vlookup'!B$3:C$6,2,TRUE)</f>
        <v>40-49</v>
      </c>
    </row>
    <row r="8385" spans="1:14" x14ac:dyDescent="0.3">
      <c r="A8385" t="s">
        <v>9399</v>
      </c>
      <c r="B8385" s="1">
        <v>42506</v>
      </c>
      <c r="C8385" t="s">
        <v>850</v>
      </c>
      <c r="D8385">
        <v>30827</v>
      </c>
      <c r="E8385" t="s">
        <v>137</v>
      </c>
      <c r="G8385" t="s">
        <v>15</v>
      </c>
      <c r="H8385">
        <v>516000</v>
      </c>
      <c r="I8385" t="s">
        <v>851</v>
      </c>
      <c r="J8385" s="7">
        <v>30</v>
      </c>
      <c r="K8385" t="s">
        <v>32</v>
      </c>
      <c r="L8385" t="s">
        <v>33</v>
      </c>
      <c r="M8385" t="str">
        <f t="shared" si="130"/>
        <v>Mon</v>
      </c>
      <c r="N8385" t="str">
        <f>VLOOKUP(Query1[[#This Row],[Age]],'Age Group Vlookup'!B$3:C$6,2,TRUE)</f>
        <v>30-39</v>
      </c>
    </row>
    <row r="8386" spans="1:14" x14ac:dyDescent="0.3">
      <c r="A8386" t="s">
        <v>9400</v>
      </c>
      <c r="B8386" s="1">
        <v>42594</v>
      </c>
      <c r="C8386" t="s">
        <v>1474</v>
      </c>
      <c r="D8386">
        <v>41180</v>
      </c>
      <c r="E8386" t="s">
        <v>43</v>
      </c>
      <c r="G8386" t="s">
        <v>32</v>
      </c>
      <c r="H8386">
        <v>142000</v>
      </c>
      <c r="I8386" t="s">
        <v>1475</v>
      </c>
      <c r="J8386" s="7">
        <v>20</v>
      </c>
      <c r="K8386" t="s">
        <v>32</v>
      </c>
      <c r="L8386" t="s">
        <v>33</v>
      </c>
      <c r="M8386" t="str">
        <f t="shared" ref="M8386:M8449" si="131">TEXT(B8386,"ddd")</f>
        <v>Fri</v>
      </c>
      <c r="N8386" t="str">
        <f>VLOOKUP(Query1[[#This Row],[Age]],'Age Group Vlookup'!B$3:C$6,2,TRUE)</f>
        <v>20-29</v>
      </c>
    </row>
    <row r="8387" spans="1:14" x14ac:dyDescent="0.3">
      <c r="A8387" t="s">
        <v>9401</v>
      </c>
      <c r="B8387" s="1">
        <v>42690</v>
      </c>
      <c r="C8387" t="s">
        <v>1170</v>
      </c>
      <c r="D8387">
        <v>39269</v>
      </c>
      <c r="E8387" t="s">
        <v>47</v>
      </c>
      <c r="G8387" t="s">
        <v>17</v>
      </c>
      <c r="H8387">
        <v>15000</v>
      </c>
      <c r="I8387" t="s">
        <v>1171</v>
      </c>
      <c r="J8387" s="7">
        <v>44</v>
      </c>
      <c r="K8387" t="s">
        <v>17</v>
      </c>
      <c r="L8387" t="s">
        <v>18</v>
      </c>
      <c r="M8387" t="str">
        <f t="shared" si="131"/>
        <v>Wed</v>
      </c>
      <c r="N8387" t="str">
        <f>VLOOKUP(Query1[[#This Row],[Age]],'Age Group Vlookup'!B$3:C$6,2,TRUE)</f>
        <v>40-49</v>
      </c>
    </row>
    <row r="8388" spans="1:14" x14ac:dyDescent="0.3">
      <c r="A8388" t="s">
        <v>9402</v>
      </c>
      <c r="B8388" s="1">
        <v>42618</v>
      </c>
      <c r="C8388" t="s">
        <v>2678</v>
      </c>
      <c r="D8388">
        <v>4474</v>
      </c>
      <c r="E8388" t="s">
        <v>54</v>
      </c>
      <c r="G8388" t="s">
        <v>15</v>
      </c>
      <c r="H8388">
        <v>683000</v>
      </c>
      <c r="I8388" t="s">
        <v>2679</v>
      </c>
      <c r="J8388" s="7">
        <v>42</v>
      </c>
      <c r="K8388" t="s">
        <v>32</v>
      </c>
      <c r="L8388" t="s">
        <v>33</v>
      </c>
      <c r="M8388" t="str">
        <f t="shared" si="131"/>
        <v>Mon</v>
      </c>
      <c r="N8388" t="str">
        <f>VLOOKUP(Query1[[#This Row],[Age]],'Age Group Vlookup'!B$3:C$6,2,TRUE)</f>
        <v>40-49</v>
      </c>
    </row>
    <row r="8389" spans="1:14" x14ac:dyDescent="0.3">
      <c r="A8389" t="s">
        <v>9403</v>
      </c>
      <c r="B8389" s="1">
        <v>42504</v>
      </c>
      <c r="C8389" t="s">
        <v>1688</v>
      </c>
      <c r="D8389">
        <v>34951</v>
      </c>
      <c r="E8389" t="s">
        <v>108</v>
      </c>
      <c r="G8389" t="s">
        <v>15</v>
      </c>
      <c r="H8389">
        <v>241000</v>
      </c>
      <c r="I8389" t="s">
        <v>1689</v>
      </c>
      <c r="J8389" s="7">
        <v>41</v>
      </c>
      <c r="K8389" t="s">
        <v>17</v>
      </c>
      <c r="L8389" t="s">
        <v>18</v>
      </c>
      <c r="M8389" t="str">
        <f t="shared" si="131"/>
        <v>Sat</v>
      </c>
      <c r="N8389" t="str">
        <f>VLOOKUP(Query1[[#This Row],[Age]],'Age Group Vlookup'!B$3:C$6,2,TRUE)</f>
        <v>40-49</v>
      </c>
    </row>
    <row r="8390" spans="1:14" x14ac:dyDescent="0.3">
      <c r="A8390" t="s">
        <v>9404</v>
      </c>
      <c r="B8390" s="1">
        <v>42412</v>
      </c>
      <c r="C8390" t="s">
        <v>201</v>
      </c>
      <c r="D8390">
        <v>9318</v>
      </c>
      <c r="E8390" t="s">
        <v>25</v>
      </c>
      <c r="G8390" t="s">
        <v>15</v>
      </c>
      <c r="H8390">
        <v>549000</v>
      </c>
      <c r="I8390" t="s">
        <v>202</v>
      </c>
      <c r="J8390" s="7">
        <v>48</v>
      </c>
      <c r="K8390" t="s">
        <v>32</v>
      </c>
      <c r="L8390" t="s">
        <v>33</v>
      </c>
      <c r="M8390" t="str">
        <f t="shared" si="131"/>
        <v>Fri</v>
      </c>
      <c r="N8390" t="str">
        <f>VLOOKUP(Query1[[#This Row],[Age]],'Age Group Vlookup'!B$3:C$6,2,TRUE)</f>
        <v>40-49</v>
      </c>
    </row>
    <row r="8391" spans="1:14" x14ac:dyDescent="0.3">
      <c r="A8391" t="s">
        <v>9405</v>
      </c>
      <c r="B8391" s="1">
        <v>42527</v>
      </c>
      <c r="C8391" t="s">
        <v>313</v>
      </c>
      <c r="D8391">
        <v>7922</v>
      </c>
      <c r="E8391" t="s">
        <v>58</v>
      </c>
      <c r="G8391" t="s">
        <v>32</v>
      </c>
      <c r="H8391">
        <v>161000</v>
      </c>
      <c r="I8391" t="s">
        <v>314</v>
      </c>
      <c r="J8391" s="7">
        <v>39</v>
      </c>
      <c r="K8391" t="s">
        <v>27</v>
      </c>
      <c r="L8391" t="s">
        <v>28</v>
      </c>
      <c r="M8391" t="str">
        <f t="shared" si="131"/>
        <v>Mon</v>
      </c>
      <c r="N8391" t="str">
        <f>VLOOKUP(Query1[[#This Row],[Age]],'Age Group Vlookup'!B$3:C$6,2,TRUE)</f>
        <v>30-39</v>
      </c>
    </row>
    <row r="8392" spans="1:14" x14ac:dyDescent="0.3">
      <c r="A8392" t="s">
        <v>9406</v>
      </c>
      <c r="B8392" s="1">
        <v>42488</v>
      </c>
      <c r="C8392" t="s">
        <v>401</v>
      </c>
      <c r="D8392">
        <v>49976</v>
      </c>
      <c r="E8392" t="s">
        <v>47</v>
      </c>
      <c r="G8392" t="s">
        <v>15</v>
      </c>
      <c r="H8392">
        <v>650000</v>
      </c>
      <c r="I8392" t="s">
        <v>402</v>
      </c>
      <c r="J8392" s="7">
        <v>40</v>
      </c>
      <c r="K8392" t="s">
        <v>32</v>
      </c>
      <c r="L8392" t="s">
        <v>33</v>
      </c>
      <c r="M8392" t="str">
        <f t="shared" si="131"/>
        <v>Thu</v>
      </c>
      <c r="N8392" t="str">
        <f>VLOOKUP(Query1[[#This Row],[Age]],'Age Group Vlookup'!B$3:C$6,2,TRUE)</f>
        <v>40-49</v>
      </c>
    </row>
    <row r="8393" spans="1:14" x14ac:dyDescent="0.3">
      <c r="A8393" t="s">
        <v>9407</v>
      </c>
      <c r="B8393" s="1">
        <v>42381</v>
      </c>
      <c r="C8393" t="s">
        <v>1185</v>
      </c>
      <c r="D8393">
        <v>5468</v>
      </c>
      <c r="E8393" t="s">
        <v>54</v>
      </c>
      <c r="G8393" t="s">
        <v>32</v>
      </c>
      <c r="H8393">
        <v>180000</v>
      </c>
      <c r="I8393" t="s">
        <v>1186</v>
      </c>
      <c r="J8393" s="7">
        <v>20</v>
      </c>
      <c r="K8393" t="s">
        <v>32</v>
      </c>
      <c r="L8393" t="s">
        <v>33</v>
      </c>
      <c r="M8393" t="str">
        <f t="shared" si="131"/>
        <v>Tue</v>
      </c>
      <c r="N8393" t="str">
        <f>VLOOKUP(Query1[[#This Row],[Age]],'Age Group Vlookup'!B$3:C$6,2,TRUE)</f>
        <v>20-29</v>
      </c>
    </row>
    <row r="8394" spans="1:14" x14ac:dyDescent="0.3">
      <c r="A8394" t="s">
        <v>9408</v>
      </c>
      <c r="B8394" s="1">
        <v>42601</v>
      </c>
      <c r="C8394" t="s">
        <v>686</v>
      </c>
      <c r="D8394">
        <v>33571</v>
      </c>
      <c r="E8394" t="s">
        <v>133</v>
      </c>
      <c r="G8394" t="s">
        <v>15</v>
      </c>
      <c r="H8394">
        <v>898000</v>
      </c>
      <c r="I8394" t="s">
        <v>687</v>
      </c>
      <c r="J8394" s="7">
        <v>34</v>
      </c>
      <c r="K8394" t="s">
        <v>27</v>
      </c>
      <c r="L8394" t="s">
        <v>28</v>
      </c>
      <c r="M8394" t="str">
        <f t="shared" si="131"/>
        <v>Fri</v>
      </c>
      <c r="N8394" t="str">
        <f>VLOOKUP(Query1[[#This Row],[Age]],'Age Group Vlookup'!B$3:C$6,2,TRUE)</f>
        <v>30-39</v>
      </c>
    </row>
    <row r="8395" spans="1:14" x14ac:dyDescent="0.3">
      <c r="A8395" t="s">
        <v>9409</v>
      </c>
      <c r="B8395" s="1">
        <v>42701</v>
      </c>
      <c r="C8395" t="s">
        <v>1777</v>
      </c>
      <c r="D8395">
        <v>20220</v>
      </c>
      <c r="E8395" t="s">
        <v>14</v>
      </c>
      <c r="G8395" t="s">
        <v>32</v>
      </c>
      <c r="H8395">
        <v>197000</v>
      </c>
      <c r="I8395" t="s">
        <v>1778</v>
      </c>
      <c r="J8395" s="7">
        <v>48</v>
      </c>
      <c r="K8395" t="s">
        <v>27</v>
      </c>
      <c r="L8395" t="s">
        <v>28</v>
      </c>
      <c r="M8395" t="str">
        <f t="shared" si="131"/>
        <v>Sun</v>
      </c>
      <c r="N8395" t="str">
        <f>VLOOKUP(Query1[[#This Row],[Age]],'Age Group Vlookup'!B$3:C$6,2,TRUE)</f>
        <v>40-49</v>
      </c>
    </row>
    <row r="8396" spans="1:14" x14ac:dyDescent="0.3">
      <c r="A8396" t="s">
        <v>9410</v>
      </c>
      <c r="B8396" s="1">
        <v>42498</v>
      </c>
      <c r="C8396" t="s">
        <v>1174</v>
      </c>
      <c r="D8396">
        <v>41734</v>
      </c>
      <c r="E8396" t="s">
        <v>150</v>
      </c>
      <c r="G8396" t="s">
        <v>17</v>
      </c>
      <c r="H8396">
        <v>37000</v>
      </c>
      <c r="I8396" t="s">
        <v>736</v>
      </c>
      <c r="J8396" s="7">
        <v>35</v>
      </c>
      <c r="K8396" t="s">
        <v>17</v>
      </c>
      <c r="L8396" t="s">
        <v>18</v>
      </c>
      <c r="M8396" t="str">
        <f t="shared" si="131"/>
        <v>Sun</v>
      </c>
      <c r="N8396" t="str">
        <f>VLOOKUP(Query1[[#This Row],[Age]],'Age Group Vlookup'!B$3:C$6,2,TRUE)</f>
        <v>30-39</v>
      </c>
    </row>
    <row r="8397" spans="1:14" x14ac:dyDescent="0.3">
      <c r="A8397" t="s">
        <v>9411</v>
      </c>
      <c r="B8397" s="1">
        <v>42731</v>
      </c>
      <c r="C8397" t="s">
        <v>1047</v>
      </c>
      <c r="D8397">
        <v>43086</v>
      </c>
      <c r="E8397" t="s">
        <v>58</v>
      </c>
      <c r="G8397" t="s">
        <v>15</v>
      </c>
      <c r="H8397">
        <v>633000</v>
      </c>
      <c r="I8397" t="s">
        <v>1048</v>
      </c>
      <c r="J8397" s="7">
        <v>40</v>
      </c>
      <c r="K8397" t="s">
        <v>17</v>
      </c>
      <c r="L8397" t="s">
        <v>18</v>
      </c>
      <c r="M8397" t="str">
        <f t="shared" si="131"/>
        <v>Tue</v>
      </c>
      <c r="N8397" t="str">
        <f>VLOOKUP(Query1[[#This Row],[Age]],'Age Group Vlookup'!B$3:C$6,2,TRUE)</f>
        <v>40-49</v>
      </c>
    </row>
    <row r="8398" spans="1:14" x14ac:dyDescent="0.3">
      <c r="A8398" t="s">
        <v>9412</v>
      </c>
      <c r="B8398" s="1">
        <v>42556</v>
      </c>
      <c r="C8398" t="s">
        <v>830</v>
      </c>
      <c r="D8398">
        <v>38297</v>
      </c>
      <c r="E8398" t="s">
        <v>14</v>
      </c>
      <c r="G8398" t="s">
        <v>15</v>
      </c>
      <c r="H8398">
        <v>108000</v>
      </c>
      <c r="I8398" t="s">
        <v>831</v>
      </c>
      <c r="J8398" s="7">
        <v>48</v>
      </c>
      <c r="K8398" t="s">
        <v>17</v>
      </c>
      <c r="L8398" t="s">
        <v>18</v>
      </c>
      <c r="M8398" t="str">
        <f t="shared" si="131"/>
        <v>Tue</v>
      </c>
      <c r="N8398" t="str">
        <f>VLOOKUP(Query1[[#This Row],[Age]],'Age Group Vlookup'!B$3:C$6,2,TRUE)</f>
        <v>40-49</v>
      </c>
    </row>
    <row r="8399" spans="1:14" x14ac:dyDescent="0.3">
      <c r="A8399" t="s">
        <v>9413</v>
      </c>
      <c r="B8399" s="1">
        <v>42426</v>
      </c>
      <c r="C8399" t="s">
        <v>2449</v>
      </c>
      <c r="D8399">
        <v>48173</v>
      </c>
      <c r="E8399" t="s">
        <v>133</v>
      </c>
      <c r="G8399" t="s">
        <v>15</v>
      </c>
      <c r="H8399">
        <v>126000</v>
      </c>
      <c r="I8399" t="s">
        <v>2450</v>
      </c>
      <c r="J8399" s="7">
        <v>27</v>
      </c>
      <c r="K8399" t="s">
        <v>17</v>
      </c>
      <c r="L8399" t="s">
        <v>18</v>
      </c>
      <c r="M8399" t="str">
        <f t="shared" si="131"/>
        <v>Fri</v>
      </c>
      <c r="N8399" t="str">
        <f>VLOOKUP(Query1[[#This Row],[Age]],'Age Group Vlookup'!B$3:C$6,2,TRUE)</f>
        <v>20-29</v>
      </c>
    </row>
    <row r="8400" spans="1:14" x14ac:dyDescent="0.3">
      <c r="A8400" t="s">
        <v>9414</v>
      </c>
      <c r="B8400" s="1">
        <v>42597</v>
      </c>
      <c r="C8400" t="s">
        <v>2145</v>
      </c>
      <c r="D8400">
        <v>14489</v>
      </c>
      <c r="E8400" t="s">
        <v>47</v>
      </c>
      <c r="G8400" t="s">
        <v>17</v>
      </c>
      <c r="H8400">
        <v>9000</v>
      </c>
      <c r="I8400" t="s">
        <v>2146</v>
      </c>
      <c r="J8400" s="7">
        <v>42</v>
      </c>
      <c r="K8400" t="s">
        <v>17</v>
      </c>
      <c r="L8400" t="s">
        <v>18</v>
      </c>
      <c r="M8400" t="str">
        <f t="shared" si="131"/>
        <v>Mon</v>
      </c>
      <c r="N8400" t="str">
        <f>VLOOKUP(Query1[[#This Row],[Age]],'Age Group Vlookup'!B$3:C$6,2,TRUE)</f>
        <v>40-49</v>
      </c>
    </row>
    <row r="8401" spans="1:14" x14ac:dyDescent="0.3">
      <c r="A8401" t="s">
        <v>9415</v>
      </c>
      <c r="B8401" s="1">
        <v>42556</v>
      </c>
      <c r="C8401" t="s">
        <v>73</v>
      </c>
      <c r="D8401">
        <v>27538</v>
      </c>
      <c r="E8401" t="s">
        <v>21</v>
      </c>
      <c r="F8401">
        <v>1</v>
      </c>
      <c r="G8401" t="s">
        <v>15</v>
      </c>
      <c r="H8401">
        <v>835000</v>
      </c>
      <c r="I8401" t="s">
        <v>74</v>
      </c>
      <c r="J8401" s="7">
        <v>24</v>
      </c>
      <c r="K8401" t="s">
        <v>27</v>
      </c>
      <c r="L8401" t="s">
        <v>28</v>
      </c>
      <c r="M8401" t="str">
        <f t="shared" si="131"/>
        <v>Tue</v>
      </c>
      <c r="N8401" t="str">
        <f>VLOOKUP(Query1[[#This Row],[Age]],'Age Group Vlookup'!B$3:C$6,2,TRUE)</f>
        <v>20-29</v>
      </c>
    </row>
    <row r="8402" spans="1:14" x14ac:dyDescent="0.3">
      <c r="A8402" t="s">
        <v>9416</v>
      </c>
      <c r="B8402" s="1">
        <v>42413</v>
      </c>
      <c r="C8402" t="s">
        <v>65</v>
      </c>
      <c r="D8402">
        <v>49704</v>
      </c>
      <c r="E8402" t="s">
        <v>137</v>
      </c>
      <c r="G8402" t="s">
        <v>15</v>
      </c>
      <c r="H8402">
        <v>355000</v>
      </c>
      <c r="I8402" t="s">
        <v>66</v>
      </c>
      <c r="J8402" s="7">
        <v>22</v>
      </c>
      <c r="K8402" t="s">
        <v>32</v>
      </c>
      <c r="L8402" t="s">
        <v>33</v>
      </c>
      <c r="M8402" t="str">
        <f t="shared" si="131"/>
        <v>Sat</v>
      </c>
      <c r="N8402" t="str">
        <f>VLOOKUP(Query1[[#This Row],[Age]],'Age Group Vlookup'!B$3:C$6,2,TRUE)</f>
        <v>20-29</v>
      </c>
    </row>
    <row r="8403" spans="1:14" x14ac:dyDescent="0.3">
      <c r="A8403" t="s">
        <v>9417</v>
      </c>
      <c r="B8403" s="1">
        <v>42506</v>
      </c>
      <c r="C8403" t="s">
        <v>1586</v>
      </c>
      <c r="D8403">
        <v>13729</v>
      </c>
      <c r="E8403" t="s">
        <v>69</v>
      </c>
      <c r="G8403" t="s">
        <v>15</v>
      </c>
      <c r="H8403">
        <v>604000</v>
      </c>
      <c r="I8403" t="s">
        <v>1587</v>
      </c>
      <c r="J8403" s="7">
        <v>36</v>
      </c>
      <c r="K8403" t="s">
        <v>27</v>
      </c>
      <c r="L8403" t="s">
        <v>28</v>
      </c>
      <c r="M8403" t="str">
        <f t="shared" si="131"/>
        <v>Mon</v>
      </c>
      <c r="N8403" t="str">
        <f>VLOOKUP(Query1[[#This Row],[Age]],'Age Group Vlookup'!B$3:C$6,2,TRUE)</f>
        <v>30-39</v>
      </c>
    </row>
    <row r="8404" spans="1:14" x14ac:dyDescent="0.3">
      <c r="A8404" t="s">
        <v>9418</v>
      </c>
      <c r="B8404" s="1">
        <v>42583</v>
      </c>
      <c r="C8404" t="s">
        <v>192</v>
      </c>
      <c r="D8404">
        <v>31496</v>
      </c>
      <c r="E8404" t="s">
        <v>150</v>
      </c>
      <c r="G8404" t="s">
        <v>15</v>
      </c>
      <c r="H8404">
        <v>749000</v>
      </c>
      <c r="I8404" t="s">
        <v>193</v>
      </c>
      <c r="J8404" s="7">
        <v>27</v>
      </c>
      <c r="K8404" t="s">
        <v>27</v>
      </c>
      <c r="L8404" t="s">
        <v>28</v>
      </c>
      <c r="M8404" t="str">
        <f t="shared" si="131"/>
        <v>Mon</v>
      </c>
      <c r="N8404" t="str">
        <f>VLOOKUP(Query1[[#This Row],[Age]],'Age Group Vlookup'!B$3:C$6,2,TRUE)</f>
        <v>20-29</v>
      </c>
    </row>
    <row r="8405" spans="1:14" x14ac:dyDescent="0.3">
      <c r="A8405" t="s">
        <v>9419</v>
      </c>
      <c r="B8405" s="1">
        <v>42452</v>
      </c>
      <c r="C8405" t="s">
        <v>293</v>
      </c>
      <c r="D8405">
        <v>19389</v>
      </c>
      <c r="E8405" t="s">
        <v>43</v>
      </c>
      <c r="G8405" t="s">
        <v>17</v>
      </c>
      <c r="H8405">
        <v>2000</v>
      </c>
      <c r="I8405" t="s">
        <v>294</v>
      </c>
      <c r="J8405" s="7">
        <v>40</v>
      </c>
      <c r="K8405" t="s">
        <v>27</v>
      </c>
      <c r="L8405" t="s">
        <v>28</v>
      </c>
      <c r="M8405" t="str">
        <f t="shared" si="131"/>
        <v>Wed</v>
      </c>
      <c r="N8405" t="str">
        <f>VLOOKUP(Query1[[#This Row],[Age]],'Age Group Vlookup'!B$3:C$6,2,TRUE)</f>
        <v>40-49</v>
      </c>
    </row>
    <row r="8406" spans="1:14" x14ac:dyDescent="0.3">
      <c r="A8406" t="s">
        <v>9420</v>
      </c>
      <c r="B8406" s="1">
        <v>42451</v>
      </c>
      <c r="C8406" t="s">
        <v>307</v>
      </c>
      <c r="D8406">
        <v>43320</v>
      </c>
      <c r="E8406" t="s">
        <v>47</v>
      </c>
      <c r="G8406" t="s">
        <v>17</v>
      </c>
      <c r="H8406">
        <v>43000</v>
      </c>
      <c r="I8406" t="s">
        <v>308</v>
      </c>
      <c r="J8406" s="7">
        <v>31</v>
      </c>
      <c r="K8406" t="s">
        <v>27</v>
      </c>
      <c r="L8406" t="s">
        <v>28</v>
      </c>
      <c r="M8406" t="str">
        <f t="shared" si="131"/>
        <v>Tue</v>
      </c>
      <c r="N8406" t="str">
        <f>VLOOKUP(Query1[[#This Row],[Age]],'Age Group Vlookup'!B$3:C$6,2,TRUE)</f>
        <v>30-39</v>
      </c>
    </row>
    <row r="8407" spans="1:14" x14ac:dyDescent="0.3">
      <c r="A8407" t="s">
        <v>9421</v>
      </c>
      <c r="B8407" s="1">
        <v>42531</v>
      </c>
      <c r="C8407" t="s">
        <v>1251</v>
      </c>
      <c r="D8407">
        <v>43936</v>
      </c>
      <c r="E8407" t="s">
        <v>108</v>
      </c>
      <c r="G8407" t="s">
        <v>15</v>
      </c>
      <c r="H8407">
        <v>677000</v>
      </c>
      <c r="I8407" t="s">
        <v>1252</v>
      </c>
      <c r="J8407" s="7">
        <v>26</v>
      </c>
      <c r="K8407" t="s">
        <v>27</v>
      </c>
      <c r="L8407" t="s">
        <v>28</v>
      </c>
      <c r="M8407" t="str">
        <f t="shared" si="131"/>
        <v>Fri</v>
      </c>
      <c r="N8407" t="str">
        <f>VLOOKUP(Query1[[#This Row],[Age]],'Age Group Vlookup'!B$3:C$6,2,TRUE)</f>
        <v>20-29</v>
      </c>
    </row>
    <row r="8408" spans="1:14" x14ac:dyDescent="0.3">
      <c r="A8408" t="s">
        <v>9422</v>
      </c>
      <c r="B8408" s="1">
        <v>42636</v>
      </c>
      <c r="C8408" t="s">
        <v>1084</v>
      </c>
      <c r="D8408">
        <v>22843</v>
      </c>
      <c r="E8408" t="s">
        <v>36</v>
      </c>
      <c r="G8408" t="s">
        <v>32</v>
      </c>
      <c r="H8408">
        <v>126000</v>
      </c>
      <c r="I8408" t="s">
        <v>1085</v>
      </c>
      <c r="J8408" s="7">
        <v>44</v>
      </c>
      <c r="K8408" t="s">
        <v>17</v>
      </c>
      <c r="L8408" t="s">
        <v>18</v>
      </c>
      <c r="M8408" t="str">
        <f t="shared" si="131"/>
        <v>Fri</v>
      </c>
      <c r="N8408" t="str">
        <f>VLOOKUP(Query1[[#This Row],[Age]],'Age Group Vlookup'!B$3:C$6,2,TRUE)</f>
        <v>40-49</v>
      </c>
    </row>
    <row r="8409" spans="1:14" x14ac:dyDescent="0.3">
      <c r="A8409" t="s">
        <v>9423</v>
      </c>
      <c r="B8409" s="1">
        <v>42629</v>
      </c>
      <c r="C8409" t="s">
        <v>1989</v>
      </c>
      <c r="D8409">
        <v>26263</v>
      </c>
      <c r="E8409" t="s">
        <v>69</v>
      </c>
      <c r="G8409" t="s">
        <v>17</v>
      </c>
      <c r="H8409">
        <v>31000</v>
      </c>
      <c r="I8409" t="s">
        <v>1990</v>
      </c>
      <c r="J8409" s="7">
        <v>30</v>
      </c>
      <c r="K8409" t="s">
        <v>27</v>
      </c>
      <c r="L8409" t="s">
        <v>28</v>
      </c>
      <c r="M8409" t="str">
        <f t="shared" si="131"/>
        <v>Fri</v>
      </c>
      <c r="N8409" t="str">
        <f>VLOOKUP(Query1[[#This Row],[Age]],'Age Group Vlookup'!B$3:C$6,2,TRUE)</f>
        <v>30-39</v>
      </c>
    </row>
    <row r="8410" spans="1:14" x14ac:dyDescent="0.3">
      <c r="A8410" t="s">
        <v>9424</v>
      </c>
      <c r="B8410" s="1">
        <v>42413</v>
      </c>
      <c r="C8410" t="s">
        <v>695</v>
      </c>
      <c r="D8410">
        <v>31592</v>
      </c>
      <c r="E8410" t="s">
        <v>62</v>
      </c>
      <c r="G8410" t="s">
        <v>15</v>
      </c>
      <c r="H8410">
        <v>530000</v>
      </c>
      <c r="I8410" t="s">
        <v>696</v>
      </c>
      <c r="J8410" s="7">
        <v>27</v>
      </c>
      <c r="K8410" t="s">
        <v>27</v>
      </c>
      <c r="L8410" t="s">
        <v>28</v>
      </c>
      <c r="M8410" t="str">
        <f t="shared" si="131"/>
        <v>Sat</v>
      </c>
      <c r="N8410" t="str">
        <f>VLOOKUP(Query1[[#This Row],[Age]],'Age Group Vlookup'!B$3:C$6,2,TRUE)</f>
        <v>20-29</v>
      </c>
    </row>
    <row r="8411" spans="1:14" x14ac:dyDescent="0.3">
      <c r="A8411" t="s">
        <v>9425</v>
      </c>
      <c r="B8411" s="1">
        <v>42436</v>
      </c>
      <c r="C8411" t="s">
        <v>473</v>
      </c>
      <c r="D8411">
        <v>11271</v>
      </c>
      <c r="E8411" t="s">
        <v>62</v>
      </c>
      <c r="G8411" t="s">
        <v>17</v>
      </c>
      <c r="H8411">
        <v>23000</v>
      </c>
      <c r="I8411" t="s">
        <v>474</v>
      </c>
      <c r="J8411" s="7">
        <v>47</v>
      </c>
      <c r="K8411" t="s">
        <v>17</v>
      </c>
      <c r="L8411" t="s">
        <v>18</v>
      </c>
      <c r="M8411" t="str">
        <f t="shared" si="131"/>
        <v>Mon</v>
      </c>
      <c r="N8411" t="str">
        <f>VLOOKUP(Query1[[#This Row],[Age]],'Age Group Vlookup'!B$3:C$6,2,TRUE)</f>
        <v>40-49</v>
      </c>
    </row>
    <row r="8412" spans="1:14" x14ac:dyDescent="0.3">
      <c r="A8412" t="s">
        <v>9426</v>
      </c>
      <c r="B8412" s="1">
        <v>42389</v>
      </c>
      <c r="C8412" t="s">
        <v>73</v>
      </c>
      <c r="D8412">
        <v>5605</v>
      </c>
      <c r="E8412" t="s">
        <v>47</v>
      </c>
      <c r="G8412" t="s">
        <v>15</v>
      </c>
      <c r="H8412">
        <v>835000</v>
      </c>
      <c r="I8412" t="s">
        <v>74</v>
      </c>
      <c r="J8412" s="7">
        <v>24</v>
      </c>
      <c r="K8412" t="s">
        <v>27</v>
      </c>
      <c r="L8412" t="s">
        <v>28</v>
      </c>
      <c r="M8412" t="str">
        <f t="shared" si="131"/>
        <v>Wed</v>
      </c>
      <c r="N8412" t="str">
        <f>VLOOKUP(Query1[[#This Row],[Age]],'Age Group Vlookup'!B$3:C$6,2,TRUE)</f>
        <v>20-29</v>
      </c>
    </row>
    <row r="8413" spans="1:14" x14ac:dyDescent="0.3">
      <c r="A8413" t="s">
        <v>9427</v>
      </c>
      <c r="B8413" s="1">
        <v>42468</v>
      </c>
      <c r="C8413" t="s">
        <v>120</v>
      </c>
      <c r="D8413">
        <v>29050</v>
      </c>
      <c r="E8413" t="s">
        <v>54</v>
      </c>
      <c r="G8413" t="s">
        <v>15</v>
      </c>
      <c r="H8413">
        <v>183000</v>
      </c>
      <c r="I8413" t="s">
        <v>121</v>
      </c>
      <c r="J8413" s="7">
        <v>42</v>
      </c>
      <c r="K8413" t="s">
        <v>17</v>
      </c>
      <c r="L8413" t="s">
        <v>18</v>
      </c>
      <c r="M8413" t="str">
        <f t="shared" si="131"/>
        <v>Fri</v>
      </c>
      <c r="N8413" t="str">
        <f>VLOOKUP(Query1[[#This Row],[Age]],'Age Group Vlookup'!B$3:C$6,2,TRUE)</f>
        <v>40-49</v>
      </c>
    </row>
    <row r="8414" spans="1:14" x14ac:dyDescent="0.3">
      <c r="A8414" t="s">
        <v>9428</v>
      </c>
      <c r="B8414" s="1">
        <v>42711</v>
      </c>
      <c r="C8414" t="s">
        <v>383</v>
      </c>
      <c r="D8414">
        <v>1949</v>
      </c>
      <c r="E8414" t="s">
        <v>58</v>
      </c>
      <c r="G8414" t="s">
        <v>17</v>
      </c>
      <c r="H8414">
        <v>34000</v>
      </c>
      <c r="I8414" t="s">
        <v>384</v>
      </c>
      <c r="J8414" s="7">
        <v>38</v>
      </c>
      <c r="K8414" t="s">
        <v>17</v>
      </c>
      <c r="L8414" t="s">
        <v>18</v>
      </c>
      <c r="M8414" t="str">
        <f t="shared" si="131"/>
        <v>Wed</v>
      </c>
      <c r="N8414" t="str">
        <f>VLOOKUP(Query1[[#This Row],[Age]],'Age Group Vlookup'!B$3:C$6,2,TRUE)</f>
        <v>30-39</v>
      </c>
    </row>
    <row r="8415" spans="1:14" x14ac:dyDescent="0.3">
      <c r="A8415" t="s">
        <v>9429</v>
      </c>
      <c r="B8415" s="1">
        <v>42520</v>
      </c>
      <c r="C8415" t="s">
        <v>776</v>
      </c>
      <c r="D8415">
        <v>21236</v>
      </c>
      <c r="E8415" t="s">
        <v>62</v>
      </c>
      <c r="G8415" t="s">
        <v>15</v>
      </c>
      <c r="H8415">
        <v>749000</v>
      </c>
      <c r="I8415" t="s">
        <v>777</v>
      </c>
      <c r="J8415" s="7">
        <v>30</v>
      </c>
      <c r="K8415" t="s">
        <v>17</v>
      </c>
      <c r="L8415" t="s">
        <v>18</v>
      </c>
      <c r="M8415" t="str">
        <f t="shared" si="131"/>
        <v>Mon</v>
      </c>
      <c r="N8415" t="str">
        <f>VLOOKUP(Query1[[#This Row],[Age]],'Age Group Vlookup'!B$3:C$6,2,TRUE)</f>
        <v>30-39</v>
      </c>
    </row>
    <row r="8416" spans="1:14" x14ac:dyDescent="0.3">
      <c r="A8416" t="s">
        <v>9430</v>
      </c>
      <c r="B8416" s="1">
        <v>42719</v>
      </c>
      <c r="C8416" t="s">
        <v>2859</v>
      </c>
      <c r="D8416">
        <v>34888</v>
      </c>
      <c r="E8416" t="s">
        <v>25</v>
      </c>
      <c r="G8416" t="s">
        <v>32</v>
      </c>
      <c r="H8416">
        <v>138000</v>
      </c>
      <c r="I8416" t="s">
        <v>2860</v>
      </c>
      <c r="J8416" s="7">
        <v>36</v>
      </c>
      <c r="K8416" t="s">
        <v>27</v>
      </c>
      <c r="L8416" t="s">
        <v>28</v>
      </c>
      <c r="M8416" t="str">
        <f t="shared" si="131"/>
        <v>Thu</v>
      </c>
      <c r="N8416" t="str">
        <f>VLOOKUP(Query1[[#This Row],[Age]],'Age Group Vlookup'!B$3:C$6,2,TRUE)</f>
        <v>30-39</v>
      </c>
    </row>
    <row r="8417" spans="1:14" x14ac:dyDescent="0.3">
      <c r="A8417" t="s">
        <v>9431</v>
      </c>
      <c r="B8417" s="1">
        <v>42625</v>
      </c>
      <c r="C8417" t="s">
        <v>136</v>
      </c>
      <c r="D8417">
        <v>39177</v>
      </c>
      <c r="E8417" t="s">
        <v>133</v>
      </c>
      <c r="G8417" t="s">
        <v>15</v>
      </c>
      <c r="H8417">
        <v>136000</v>
      </c>
      <c r="I8417" t="s">
        <v>138</v>
      </c>
      <c r="J8417" s="7">
        <v>23</v>
      </c>
      <c r="K8417" t="s">
        <v>32</v>
      </c>
      <c r="L8417" t="s">
        <v>33</v>
      </c>
      <c r="M8417" t="str">
        <f t="shared" si="131"/>
        <v>Mon</v>
      </c>
      <c r="N8417" t="str">
        <f>VLOOKUP(Query1[[#This Row],[Age]],'Age Group Vlookup'!B$3:C$6,2,TRUE)</f>
        <v>20-29</v>
      </c>
    </row>
    <row r="8418" spans="1:14" x14ac:dyDescent="0.3">
      <c r="A8418" t="s">
        <v>9432</v>
      </c>
      <c r="B8418" s="1">
        <v>42428</v>
      </c>
      <c r="C8418" t="s">
        <v>269</v>
      </c>
      <c r="D8418">
        <v>21339</v>
      </c>
      <c r="E8418" t="s">
        <v>47</v>
      </c>
      <c r="G8418" t="s">
        <v>17</v>
      </c>
      <c r="H8418">
        <v>4000</v>
      </c>
      <c r="I8418" t="s">
        <v>270</v>
      </c>
      <c r="J8418" s="7">
        <v>37</v>
      </c>
      <c r="K8418" t="s">
        <v>32</v>
      </c>
      <c r="L8418" t="s">
        <v>33</v>
      </c>
      <c r="M8418" t="str">
        <f t="shared" si="131"/>
        <v>Sun</v>
      </c>
      <c r="N8418" t="str">
        <f>VLOOKUP(Query1[[#This Row],[Age]],'Age Group Vlookup'!B$3:C$6,2,TRUE)</f>
        <v>30-39</v>
      </c>
    </row>
    <row r="8419" spans="1:14" x14ac:dyDescent="0.3">
      <c r="A8419" t="s">
        <v>9433</v>
      </c>
      <c r="B8419" s="1">
        <v>42688</v>
      </c>
      <c r="C8419" t="s">
        <v>1012</v>
      </c>
      <c r="D8419">
        <v>26217</v>
      </c>
      <c r="E8419" t="s">
        <v>25</v>
      </c>
      <c r="G8419" t="s">
        <v>17</v>
      </c>
      <c r="H8419">
        <v>37000</v>
      </c>
      <c r="I8419" t="s">
        <v>1013</v>
      </c>
      <c r="J8419" s="7">
        <v>50</v>
      </c>
      <c r="K8419" t="s">
        <v>27</v>
      </c>
      <c r="L8419" t="s">
        <v>28</v>
      </c>
      <c r="M8419" t="str">
        <f t="shared" si="131"/>
        <v>Mon</v>
      </c>
      <c r="N8419" t="str">
        <f>VLOOKUP(Query1[[#This Row],[Age]],'Age Group Vlookup'!B$3:C$6,2,TRUE)</f>
        <v>50-59</v>
      </c>
    </row>
    <row r="8420" spans="1:14" x14ac:dyDescent="0.3">
      <c r="A8420" t="s">
        <v>9434</v>
      </c>
      <c r="B8420" s="1">
        <v>42629</v>
      </c>
      <c r="C8420" t="s">
        <v>406</v>
      </c>
      <c r="D8420">
        <v>14626</v>
      </c>
      <c r="E8420" t="s">
        <v>21</v>
      </c>
      <c r="G8420" t="s">
        <v>17</v>
      </c>
      <c r="H8420">
        <v>45000</v>
      </c>
      <c r="I8420" t="s">
        <v>407</v>
      </c>
      <c r="J8420" s="7">
        <v>32</v>
      </c>
      <c r="K8420" t="s">
        <v>27</v>
      </c>
      <c r="L8420" t="s">
        <v>28</v>
      </c>
      <c r="M8420" t="str">
        <f t="shared" si="131"/>
        <v>Fri</v>
      </c>
      <c r="N8420" t="str">
        <f>VLOOKUP(Query1[[#This Row],[Age]],'Age Group Vlookup'!B$3:C$6,2,TRUE)</f>
        <v>30-39</v>
      </c>
    </row>
    <row r="8421" spans="1:14" x14ac:dyDescent="0.3">
      <c r="A8421" t="s">
        <v>9435</v>
      </c>
      <c r="B8421" s="1">
        <v>42481</v>
      </c>
      <c r="C8421" t="s">
        <v>483</v>
      </c>
      <c r="D8421">
        <v>22618</v>
      </c>
      <c r="E8421" t="s">
        <v>108</v>
      </c>
      <c r="G8421" t="s">
        <v>15</v>
      </c>
      <c r="H8421">
        <v>830000</v>
      </c>
      <c r="I8421" t="s">
        <v>484</v>
      </c>
      <c r="J8421" s="7">
        <v>35</v>
      </c>
      <c r="K8421" t="s">
        <v>17</v>
      </c>
      <c r="L8421" t="s">
        <v>18</v>
      </c>
      <c r="M8421" t="str">
        <f t="shared" si="131"/>
        <v>Thu</v>
      </c>
      <c r="N8421" t="str">
        <f>VLOOKUP(Query1[[#This Row],[Age]],'Age Group Vlookup'!B$3:C$6,2,TRUE)</f>
        <v>30-39</v>
      </c>
    </row>
    <row r="8422" spans="1:14" x14ac:dyDescent="0.3">
      <c r="A8422" t="s">
        <v>9436</v>
      </c>
      <c r="B8422" s="1">
        <v>42410</v>
      </c>
      <c r="C8422" t="s">
        <v>1121</v>
      </c>
      <c r="D8422">
        <v>6829</v>
      </c>
      <c r="E8422" t="s">
        <v>21</v>
      </c>
      <c r="G8422" t="s">
        <v>32</v>
      </c>
      <c r="H8422">
        <v>191000</v>
      </c>
      <c r="I8422" t="s">
        <v>1122</v>
      </c>
      <c r="J8422" s="7">
        <v>21</v>
      </c>
      <c r="K8422" t="s">
        <v>27</v>
      </c>
      <c r="L8422" t="s">
        <v>28</v>
      </c>
      <c r="M8422" t="str">
        <f t="shared" si="131"/>
        <v>Wed</v>
      </c>
      <c r="N8422" t="str">
        <f>VLOOKUP(Query1[[#This Row],[Age]],'Age Group Vlookup'!B$3:C$6,2,TRUE)</f>
        <v>20-29</v>
      </c>
    </row>
    <row r="8423" spans="1:14" x14ac:dyDescent="0.3">
      <c r="A8423" t="s">
        <v>9437</v>
      </c>
      <c r="B8423" s="1">
        <v>42595</v>
      </c>
      <c r="C8423" t="s">
        <v>1108</v>
      </c>
      <c r="D8423">
        <v>27739</v>
      </c>
      <c r="E8423" t="s">
        <v>58</v>
      </c>
      <c r="G8423" t="s">
        <v>15</v>
      </c>
      <c r="H8423">
        <v>147000</v>
      </c>
      <c r="I8423" t="s">
        <v>1109</v>
      </c>
      <c r="J8423" s="7">
        <v>44</v>
      </c>
      <c r="K8423" t="s">
        <v>27</v>
      </c>
      <c r="L8423" t="s">
        <v>28</v>
      </c>
      <c r="M8423" t="str">
        <f t="shared" si="131"/>
        <v>Sat</v>
      </c>
      <c r="N8423" t="str">
        <f>VLOOKUP(Query1[[#This Row],[Age]],'Age Group Vlookup'!B$3:C$6,2,TRUE)</f>
        <v>40-49</v>
      </c>
    </row>
    <row r="8424" spans="1:14" x14ac:dyDescent="0.3">
      <c r="A8424" t="s">
        <v>9438</v>
      </c>
      <c r="B8424" s="1">
        <v>42617</v>
      </c>
      <c r="C8424" t="s">
        <v>1663</v>
      </c>
      <c r="D8424">
        <v>7902</v>
      </c>
      <c r="E8424" t="s">
        <v>137</v>
      </c>
      <c r="G8424" t="s">
        <v>32</v>
      </c>
      <c r="H8424">
        <v>100000</v>
      </c>
      <c r="I8424" t="s">
        <v>1664</v>
      </c>
      <c r="J8424" s="7">
        <v>30</v>
      </c>
      <c r="K8424" t="s">
        <v>32</v>
      </c>
      <c r="L8424" t="s">
        <v>33</v>
      </c>
      <c r="M8424" t="str">
        <f t="shared" si="131"/>
        <v>Sun</v>
      </c>
      <c r="N8424" t="str">
        <f>VLOOKUP(Query1[[#This Row],[Age]],'Age Group Vlookup'!B$3:C$6,2,TRUE)</f>
        <v>30-39</v>
      </c>
    </row>
    <row r="8425" spans="1:14" x14ac:dyDescent="0.3">
      <c r="A8425" t="s">
        <v>9439</v>
      </c>
      <c r="B8425" s="1">
        <v>42637</v>
      </c>
      <c r="C8425" t="s">
        <v>1101</v>
      </c>
      <c r="D8425">
        <v>37238</v>
      </c>
      <c r="E8425" t="s">
        <v>62</v>
      </c>
      <c r="G8425" t="s">
        <v>15</v>
      </c>
      <c r="H8425">
        <v>740000</v>
      </c>
      <c r="I8425" t="s">
        <v>1102</v>
      </c>
      <c r="J8425" s="7">
        <v>41</v>
      </c>
      <c r="K8425" t="s">
        <v>32</v>
      </c>
      <c r="L8425" t="s">
        <v>33</v>
      </c>
      <c r="M8425" t="str">
        <f t="shared" si="131"/>
        <v>Sat</v>
      </c>
      <c r="N8425" t="str">
        <f>VLOOKUP(Query1[[#This Row],[Age]],'Age Group Vlookup'!B$3:C$6,2,TRUE)</f>
        <v>40-49</v>
      </c>
    </row>
    <row r="8426" spans="1:14" x14ac:dyDescent="0.3">
      <c r="A8426" t="s">
        <v>9440</v>
      </c>
      <c r="B8426" s="1">
        <v>42656</v>
      </c>
      <c r="C8426" t="s">
        <v>2148</v>
      </c>
      <c r="D8426">
        <v>47655</v>
      </c>
      <c r="E8426" t="s">
        <v>133</v>
      </c>
      <c r="G8426" t="s">
        <v>32</v>
      </c>
      <c r="H8426">
        <v>163000</v>
      </c>
      <c r="I8426" t="s">
        <v>2149</v>
      </c>
      <c r="J8426" s="7">
        <v>44</v>
      </c>
      <c r="K8426" t="s">
        <v>32</v>
      </c>
      <c r="L8426" t="s">
        <v>33</v>
      </c>
      <c r="M8426" t="str">
        <f t="shared" si="131"/>
        <v>Thu</v>
      </c>
      <c r="N8426" t="str">
        <f>VLOOKUP(Query1[[#This Row],[Age]],'Age Group Vlookup'!B$3:C$6,2,TRUE)</f>
        <v>40-49</v>
      </c>
    </row>
    <row r="8427" spans="1:14" x14ac:dyDescent="0.3">
      <c r="A8427" t="s">
        <v>9441</v>
      </c>
      <c r="B8427" s="1">
        <v>42708</v>
      </c>
      <c r="C8427" t="s">
        <v>1677</v>
      </c>
      <c r="D8427">
        <v>8937</v>
      </c>
      <c r="E8427" t="s">
        <v>62</v>
      </c>
      <c r="G8427" t="s">
        <v>17</v>
      </c>
      <c r="H8427">
        <v>46000</v>
      </c>
      <c r="I8427" t="s">
        <v>1678</v>
      </c>
      <c r="J8427" s="7">
        <v>34</v>
      </c>
      <c r="K8427" t="s">
        <v>17</v>
      </c>
      <c r="L8427" t="s">
        <v>18</v>
      </c>
      <c r="M8427" t="str">
        <f t="shared" si="131"/>
        <v>Sun</v>
      </c>
      <c r="N8427" t="str">
        <f>VLOOKUP(Query1[[#This Row],[Age]],'Age Group Vlookup'!B$3:C$6,2,TRUE)</f>
        <v>30-39</v>
      </c>
    </row>
    <row r="8428" spans="1:14" x14ac:dyDescent="0.3">
      <c r="A8428" t="s">
        <v>9442</v>
      </c>
      <c r="B8428" s="1">
        <v>42419</v>
      </c>
      <c r="C8428" t="s">
        <v>1861</v>
      </c>
      <c r="D8428">
        <v>6022</v>
      </c>
      <c r="E8428" t="s">
        <v>47</v>
      </c>
      <c r="G8428" t="s">
        <v>32</v>
      </c>
      <c r="H8428">
        <v>166000</v>
      </c>
      <c r="I8428" t="s">
        <v>1862</v>
      </c>
      <c r="J8428" s="7">
        <v>47</v>
      </c>
      <c r="K8428" t="s">
        <v>27</v>
      </c>
      <c r="L8428" t="s">
        <v>28</v>
      </c>
      <c r="M8428" t="str">
        <f t="shared" si="131"/>
        <v>Fri</v>
      </c>
      <c r="N8428" t="str">
        <f>VLOOKUP(Query1[[#This Row],[Age]],'Age Group Vlookup'!B$3:C$6,2,TRUE)</f>
        <v>40-49</v>
      </c>
    </row>
    <row r="8429" spans="1:14" x14ac:dyDescent="0.3">
      <c r="A8429" t="s">
        <v>9443</v>
      </c>
      <c r="B8429" s="1">
        <v>42622</v>
      </c>
      <c r="C8429" t="s">
        <v>515</v>
      </c>
      <c r="D8429">
        <v>6852</v>
      </c>
      <c r="E8429" t="s">
        <v>36</v>
      </c>
      <c r="G8429" t="s">
        <v>15</v>
      </c>
      <c r="H8429">
        <v>669000</v>
      </c>
      <c r="I8429" t="s">
        <v>516</v>
      </c>
      <c r="J8429" s="7">
        <v>22</v>
      </c>
      <c r="K8429" t="s">
        <v>17</v>
      </c>
      <c r="L8429" t="s">
        <v>18</v>
      </c>
      <c r="M8429" t="str">
        <f t="shared" si="131"/>
        <v>Fri</v>
      </c>
      <c r="N8429" t="str">
        <f>VLOOKUP(Query1[[#This Row],[Age]],'Age Group Vlookup'!B$3:C$6,2,TRUE)</f>
        <v>20-29</v>
      </c>
    </row>
    <row r="8430" spans="1:14" x14ac:dyDescent="0.3">
      <c r="A8430" t="s">
        <v>9444</v>
      </c>
      <c r="B8430" s="1">
        <v>42583</v>
      </c>
      <c r="C8430" t="s">
        <v>1704</v>
      </c>
      <c r="D8430">
        <v>13352</v>
      </c>
      <c r="E8430" t="s">
        <v>36</v>
      </c>
      <c r="G8430" t="s">
        <v>32</v>
      </c>
      <c r="H8430">
        <v>122000</v>
      </c>
      <c r="I8430" t="s">
        <v>1705</v>
      </c>
      <c r="J8430" s="7">
        <v>32</v>
      </c>
      <c r="K8430" t="s">
        <v>27</v>
      </c>
      <c r="L8430" t="s">
        <v>28</v>
      </c>
      <c r="M8430" t="str">
        <f t="shared" si="131"/>
        <v>Mon</v>
      </c>
      <c r="N8430" t="str">
        <f>VLOOKUP(Query1[[#This Row],[Age]],'Age Group Vlookup'!B$3:C$6,2,TRUE)</f>
        <v>30-39</v>
      </c>
    </row>
    <row r="8431" spans="1:14" x14ac:dyDescent="0.3">
      <c r="A8431" t="s">
        <v>9445</v>
      </c>
      <c r="B8431" s="1">
        <v>42507</v>
      </c>
      <c r="C8431" t="s">
        <v>598</v>
      </c>
      <c r="D8431">
        <v>19350</v>
      </c>
      <c r="E8431" t="s">
        <v>77</v>
      </c>
      <c r="G8431" t="s">
        <v>17</v>
      </c>
      <c r="H8431">
        <v>34000</v>
      </c>
      <c r="I8431" t="s">
        <v>599</v>
      </c>
      <c r="J8431" s="7">
        <v>36</v>
      </c>
      <c r="K8431" t="s">
        <v>32</v>
      </c>
      <c r="L8431" t="s">
        <v>33</v>
      </c>
      <c r="M8431" t="str">
        <f t="shared" si="131"/>
        <v>Tue</v>
      </c>
      <c r="N8431" t="str">
        <f>VLOOKUP(Query1[[#This Row],[Age]],'Age Group Vlookup'!B$3:C$6,2,TRUE)</f>
        <v>30-39</v>
      </c>
    </row>
    <row r="8432" spans="1:14" x14ac:dyDescent="0.3">
      <c r="A8432" t="s">
        <v>9446</v>
      </c>
      <c r="B8432" s="1">
        <v>42394</v>
      </c>
      <c r="C8432" t="s">
        <v>869</v>
      </c>
      <c r="D8432">
        <v>33832</v>
      </c>
      <c r="E8432" t="s">
        <v>77</v>
      </c>
      <c r="G8432" t="s">
        <v>15</v>
      </c>
      <c r="H8432">
        <v>445000</v>
      </c>
      <c r="I8432" t="s">
        <v>870</v>
      </c>
      <c r="J8432" s="7">
        <v>30</v>
      </c>
      <c r="K8432" t="s">
        <v>27</v>
      </c>
      <c r="L8432" t="s">
        <v>28</v>
      </c>
      <c r="M8432" t="str">
        <f t="shared" si="131"/>
        <v>Mon</v>
      </c>
      <c r="N8432" t="str">
        <f>VLOOKUP(Query1[[#This Row],[Age]],'Age Group Vlookup'!B$3:C$6,2,TRUE)</f>
        <v>30-39</v>
      </c>
    </row>
    <row r="8433" spans="1:14" x14ac:dyDescent="0.3">
      <c r="A8433" t="s">
        <v>9447</v>
      </c>
      <c r="B8433" s="1">
        <v>42581</v>
      </c>
      <c r="C8433" t="s">
        <v>530</v>
      </c>
      <c r="D8433">
        <v>35667</v>
      </c>
      <c r="E8433" t="s">
        <v>137</v>
      </c>
      <c r="G8433" t="s">
        <v>17</v>
      </c>
      <c r="H8433">
        <v>28000</v>
      </c>
      <c r="I8433" t="s">
        <v>531</v>
      </c>
      <c r="J8433" s="7">
        <v>47</v>
      </c>
      <c r="K8433" t="s">
        <v>27</v>
      </c>
      <c r="L8433" t="s">
        <v>28</v>
      </c>
      <c r="M8433" t="str">
        <f t="shared" si="131"/>
        <v>Sat</v>
      </c>
      <c r="N8433" t="str">
        <f>VLOOKUP(Query1[[#This Row],[Age]],'Age Group Vlookup'!B$3:C$6,2,TRUE)</f>
        <v>40-49</v>
      </c>
    </row>
    <row r="8434" spans="1:14" x14ac:dyDescent="0.3">
      <c r="A8434" t="s">
        <v>9448</v>
      </c>
      <c r="B8434" s="1">
        <v>42669</v>
      </c>
      <c r="C8434" t="s">
        <v>2148</v>
      </c>
      <c r="D8434">
        <v>31894</v>
      </c>
      <c r="E8434" t="s">
        <v>25</v>
      </c>
      <c r="G8434" t="s">
        <v>32</v>
      </c>
      <c r="H8434">
        <v>163000</v>
      </c>
      <c r="I8434" t="s">
        <v>2149</v>
      </c>
      <c r="J8434" s="7">
        <v>44</v>
      </c>
      <c r="K8434" t="s">
        <v>32</v>
      </c>
      <c r="L8434" t="s">
        <v>33</v>
      </c>
      <c r="M8434" t="str">
        <f t="shared" si="131"/>
        <v>Wed</v>
      </c>
      <c r="N8434" t="str">
        <f>VLOOKUP(Query1[[#This Row],[Age]],'Age Group Vlookup'!B$3:C$6,2,TRUE)</f>
        <v>40-49</v>
      </c>
    </row>
    <row r="8435" spans="1:14" x14ac:dyDescent="0.3">
      <c r="A8435" t="s">
        <v>9449</v>
      </c>
      <c r="B8435" s="1">
        <v>42731</v>
      </c>
      <c r="C8435" t="s">
        <v>1018</v>
      </c>
      <c r="D8435">
        <v>39931</v>
      </c>
      <c r="E8435" t="s">
        <v>150</v>
      </c>
      <c r="G8435" t="s">
        <v>32</v>
      </c>
      <c r="H8435">
        <v>190000</v>
      </c>
      <c r="I8435" t="s">
        <v>436</v>
      </c>
      <c r="J8435" s="7">
        <v>41</v>
      </c>
      <c r="K8435" t="s">
        <v>17</v>
      </c>
      <c r="L8435" t="s">
        <v>18</v>
      </c>
      <c r="M8435" t="str">
        <f t="shared" si="131"/>
        <v>Tue</v>
      </c>
      <c r="N8435" t="str">
        <f>VLOOKUP(Query1[[#This Row],[Age]],'Age Group Vlookup'!B$3:C$6,2,TRUE)</f>
        <v>40-49</v>
      </c>
    </row>
    <row r="8436" spans="1:14" x14ac:dyDescent="0.3">
      <c r="A8436" t="s">
        <v>9450</v>
      </c>
      <c r="B8436" s="1">
        <v>42723</v>
      </c>
      <c r="C8436" t="s">
        <v>493</v>
      </c>
      <c r="D8436">
        <v>15224</v>
      </c>
      <c r="E8436" t="s">
        <v>21</v>
      </c>
      <c r="G8436" t="s">
        <v>15</v>
      </c>
      <c r="H8436">
        <v>684000</v>
      </c>
      <c r="I8436" t="s">
        <v>494</v>
      </c>
      <c r="J8436" s="7">
        <v>28</v>
      </c>
      <c r="K8436" t="s">
        <v>17</v>
      </c>
      <c r="L8436" t="s">
        <v>18</v>
      </c>
      <c r="M8436" t="str">
        <f t="shared" si="131"/>
        <v>Mon</v>
      </c>
      <c r="N8436" t="str">
        <f>VLOOKUP(Query1[[#This Row],[Age]],'Age Group Vlookup'!B$3:C$6,2,TRUE)</f>
        <v>20-29</v>
      </c>
    </row>
    <row r="8437" spans="1:14" x14ac:dyDescent="0.3">
      <c r="A8437" t="s">
        <v>9451</v>
      </c>
      <c r="B8437" s="1">
        <v>42505</v>
      </c>
      <c r="C8437" t="s">
        <v>983</v>
      </c>
      <c r="D8437">
        <v>30118</v>
      </c>
      <c r="E8437" t="s">
        <v>54</v>
      </c>
      <c r="G8437" t="s">
        <v>15</v>
      </c>
      <c r="H8437">
        <v>867000</v>
      </c>
      <c r="I8437" t="s">
        <v>984</v>
      </c>
      <c r="J8437" s="7">
        <v>44</v>
      </c>
      <c r="K8437" t="s">
        <v>32</v>
      </c>
      <c r="L8437" t="s">
        <v>33</v>
      </c>
      <c r="M8437" t="str">
        <f t="shared" si="131"/>
        <v>Sun</v>
      </c>
      <c r="N8437" t="str">
        <f>VLOOKUP(Query1[[#This Row],[Age]],'Age Group Vlookup'!B$3:C$6,2,TRUE)</f>
        <v>40-49</v>
      </c>
    </row>
    <row r="8438" spans="1:14" x14ac:dyDescent="0.3">
      <c r="A8438" t="s">
        <v>9452</v>
      </c>
      <c r="B8438" s="1">
        <v>42409</v>
      </c>
      <c r="C8438" t="s">
        <v>1078</v>
      </c>
      <c r="D8438">
        <v>41552</v>
      </c>
      <c r="E8438" t="s">
        <v>58</v>
      </c>
      <c r="G8438" t="s">
        <v>17</v>
      </c>
      <c r="H8438">
        <v>17000</v>
      </c>
      <c r="I8438" t="s">
        <v>1079</v>
      </c>
      <c r="J8438" s="7">
        <v>25</v>
      </c>
      <c r="K8438" t="s">
        <v>27</v>
      </c>
      <c r="L8438" t="s">
        <v>28</v>
      </c>
      <c r="M8438" t="str">
        <f t="shared" si="131"/>
        <v>Tue</v>
      </c>
      <c r="N8438" t="str">
        <f>VLOOKUP(Query1[[#This Row],[Age]],'Age Group Vlookup'!B$3:C$6,2,TRUE)</f>
        <v>20-29</v>
      </c>
    </row>
    <row r="8439" spans="1:14" x14ac:dyDescent="0.3">
      <c r="A8439" t="s">
        <v>9453</v>
      </c>
      <c r="B8439" s="1">
        <v>42433</v>
      </c>
      <c r="C8439" t="s">
        <v>612</v>
      </c>
      <c r="D8439">
        <v>8536</v>
      </c>
      <c r="E8439" t="s">
        <v>43</v>
      </c>
      <c r="G8439" t="s">
        <v>15</v>
      </c>
      <c r="H8439">
        <v>881000</v>
      </c>
      <c r="I8439" t="s">
        <v>613</v>
      </c>
      <c r="J8439" s="7">
        <v>23</v>
      </c>
      <c r="K8439" t="s">
        <v>27</v>
      </c>
      <c r="L8439" t="s">
        <v>28</v>
      </c>
      <c r="M8439" t="str">
        <f t="shared" si="131"/>
        <v>Fri</v>
      </c>
      <c r="N8439" t="str">
        <f>VLOOKUP(Query1[[#This Row],[Age]],'Age Group Vlookup'!B$3:C$6,2,TRUE)</f>
        <v>20-29</v>
      </c>
    </row>
    <row r="8440" spans="1:14" x14ac:dyDescent="0.3">
      <c r="A8440" t="s">
        <v>9454</v>
      </c>
      <c r="B8440" s="1">
        <v>42555</v>
      </c>
      <c r="C8440" t="s">
        <v>1532</v>
      </c>
      <c r="D8440">
        <v>32646</v>
      </c>
      <c r="E8440" t="s">
        <v>58</v>
      </c>
      <c r="G8440" t="s">
        <v>15</v>
      </c>
      <c r="H8440">
        <v>390000</v>
      </c>
      <c r="I8440" t="s">
        <v>1533</v>
      </c>
      <c r="J8440" s="7">
        <v>24</v>
      </c>
      <c r="K8440" t="s">
        <v>27</v>
      </c>
      <c r="L8440" t="s">
        <v>28</v>
      </c>
      <c r="M8440" t="str">
        <f t="shared" si="131"/>
        <v>Mon</v>
      </c>
      <c r="N8440" t="str">
        <f>VLOOKUP(Query1[[#This Row],[Age]],'Age Group Vlookup'!B$3:C$6,2,TRUE)</f>
        <v>20-29</v>
      </c>
    </row>
    <row r="8441" spans="1:14" x14ac:dyDescent="0.3">
      <c r="A8441" t="s">
        <v>9455</v>
      </c>
      <c r="B8441" s="1">
        <v>42508</v>
      </c>
      <c r="C8441" t="s">
        <v>2223</v>
      </c>
      <c r="D8441">
        <v>40685</v>
      </c>
      <c r="E8441" t="s">
        <v>77</v>
      </c>
      <c r="G8441" t="s">
        <v>15</v>
      </c>
      <c r="H8441">
        <v>426000</v>
      </c>
      <c r="I8441" t="s">
        <v>2224</v>
      </c>
      <c r="J8441" s="7">
        <v>41</v>
      </c>
      <c r="K8441" t="s">
        <v>27</v>
      </c>
      <c r="L8441" t="s">
        <v>28</v>
      </c>
      <c r="M8441" t="str">
        <f t="shared" si="131"/>
        <v>Wed</v>
      </c>
      <c r="N8441" t="str">
        <f>VLOOKUP(Query1[[#This Row],[Age]],'Age Group Vlookup'!B$3:C$6,2,TRUE)</f>
        <v>40-49</v>
      </c>
    </row>
    <row r="8442" spans="1:14" x14ac:dyDescent="0.3">
      <c r="A8442" t="s">
        <v>9456</v>
      </c>
      <c r="B8442" s="1">
        <v>42381</v>
      </c>
      <c r="C8442" t="s">
        <v>1158</v>
      </c>
      <c r="D8442">
        <v>4889</v>
      </c>
      <c r="E8442" t="s">
        <v>62</v>
      </c>
      <c r="G8442" t="s">
        <v>15</v>
      </c>
      <c r="H8442">
        <v>721000</v>
      </c>
      <c r="I8442" t="s">
        <v>1159</v>
      </c>
      <c r="J8442" s="7">
        <v>47</v>
      </c>
      <c r="K8442" t="s">
        <v>17</v>
      </c>
      <c r="L8442" t="s">
        <v>18</v>
      </c>
      <c r="M8442" t="str">
        <f t="shared" si="131"/>
        <v>Tue</v>
      </c>
      <c r="N8442" t="str">
        <f>VLOOKUP(Query1[[#This Row],[Age]],'Age Group Vlookup'!B$3:C$6,2,TRUE)</f>
        <v>40-49</v>
      </c>
    </row>
    <row r="8443" spans="1:14" x14ac:dyDescent="0.3">
      <c r="A8443" t="s">
        <v>9457</v>
      </c>
      <c r="B8443" s="1">
        <v>42693</v>
      </c>
      <c r="C8443" t="s">
        <v>817</v>
      </c>
      <c r="D8443">
        <v>2301</v>
      </c>
      <c r="E8443" t="s">
        <v>108</v>
      </c>
      <c r="G8443" t="s">
        <v>32</v>
      </c>
      <c r="H8443">
        <v>142000</v>
      </c>
      <c r="I8443" t="s">
        <v>818</v>
      </c>
      <c r="J8443" s="7">
        <v>50</v>
      </c>
      <c r="K8443" t="s">
        <v>32</v>
      </c>
      <c r="L8443" t="s">
        <v>33</v>
      </c>
      <c r="M8443" t="str">
        <f t="shared" si="131"/>
        <v>Sat</v>
      </c>
      <c r="N8443" t="str">
        <f>VLOOKUP(Query1[[#This Row],[Age]],'Age Group Vlookup'!B$3:C$6,2,TRUE)</f>
        <v>50-59</v>
      </c>
    </row>
    <row r="8444" spans="1:14" x14ac:dyDescent="0.3">
      <c r="A8444" t="s">
        <v>9458</v>
      </c>
      <c r="B8444" s="1">
        <v>42569</v>
      </c>
      <c r="C8444" t="s">
        <v>1394</v>
      </c>
      <c r="D8444">
        <v>12428</v>
      </c>
      <c r="E8444" t="s">
        <v>21</v>
      </c>
      <c r="G8444" t="s">
        <v>17</v>
      </c>
      <c r="H8444">
        <v>29000</v>
      </c>
      <c r="I8444" t="s">
        <v>1395</v>
      </c>
      <c r="J8444" s="7">
        <v>25</v>
      </c>
      <c r="K8444" t="s">
        <v>32</v>
      </c>
      <c r="L8444" t="s">
        <v>33</v>
      </c>
      <c r="M8444" t="str">
        <f t="shared" si="131"/>
        <v>Mon</v>
      </c>
      <c r="N8444" t="str">
        <f>VLOOKUP(Query1[[#This Row],[Age]],'Age Group Vlookup'!B$3:C$6,2,TRUE)</f>
        <v>20-29</v>
      </c>
    </row>
    <row r="8445" spans="1:14" x14ac:dyDescent="0.3">
      <c r="A8445" t="s">
        <v>9459</v>
      </c>
      <c r="B8445" s="1">
        <v>42475</v>
      </c>
      <c r="C8445" t="s">
        <v>501</v>
      </c>
      <c r="D8445">
        <v>12882</v>
      </c>
      <c r="E8445" t="s">
        <v>69</v>
      </c>
      <c r="G8445" t="s">
        <v>15</v>
      </c>
      <c r="H8445">
        <v>411000</v>
      </c>
      <c r="I8445" t="s">
        <v>502</v>
      </c>
      <c r="J8445" s="7">
        <v>37</v>
      </c>
      <c r="K8445" t="s">
        <v>17</v>
      </c>
      <c r="L8445" t="s">
        <v>18</v>
      </c>
      <c r="M8445" t="str">
        <f t="shared" si="131"/>
        <v>Fri</v>
      </c>
      <c r="N8445" t="str">
        <f>VLOOKUP(Query1[[#This Row],[Age]],'Age Group Vlookup'!B$3:C$6,2,TRUE)</f>
        <v>30-39</v>
      </c>
    </row>
    <row r="8446" spans="1:14" x14ac:dyDescent="0.3">
      <c r="A8446" t="s">
        <v>9460</v>
      </c>
      <c r="B8446" s="1">
        <v>42681</v>
      </c>
      <c r="C8446" t="s">
        <v>322</v>
      </c>
      <c r="D8446">
        <v>18920</v>
      </c>
      <c r="E8446" t="s">
        <v>54</v>
      </c>
      <c r="G8446" t="s">
        <v>17</v>
      </c>
      <c r="H8446">
        <v>13000</v>
      </c>
      <c r="I8446" t="s">
        <v>323</v>
      </c>
      <c r="J8446" s="7">
        <v>46</v>
      </c>
      <c r="K8446" t="s">
        <v>32</v>
      </c>
      <c r="L8446" t="s">
        <v>33</v>
      </c>
      <c r="M8446" t="str">
        <f t="shared" si="131"/>
        <v>Mon</v>
      </c>
      <c r="N8446" t="str">
        <f>VLOOKUP(Query1[[#This Row],[Age]],'Age Group Vlookup'!B$3:C$6,2,TRUE)</f>
        <v>40-49</v>
      </c>
    </row>
    <row r="8447" spans="1:14" x14ac:dyDescent="0.3">
      <c r="A8447" t="s">
        <v>9461</v>
      </c>
      <c r="B8447" s="1">
        <v>42558</v>
      </c>
      <c r="C8447" t="s">
        <v>1598</v>
      </c>
      <c r="D8447">
        <v>27407</v>
      </c>
      <c r="E8447" t="s">
        <v>54</v>
      </c>
      <c r="G8447" t="s">
        <v>17</v>
      </c>
      <c r="H8447">
        <v>15000</v>
      </c>
      <c r="I8447" t="s">
        <v>1599</v>
      </c>
      <c r="J8447" s="7">
        <v>48</v>
      </c>
      <c r="K8447" t="s">
        <v>17</v>
      </c>
      <c r="L8447" t="s">
        <v>18</v>
      </c>
      <c r="M8447" t="str">
        <f t="shared" si="131"/>
        <v>Thu</v>
      </c>
      <c r="N8447" t="str">
        <f>VLOOKUP(Query1[[#This Row],[Age]],'Age Group Vlookup'!B$3:C$6,2,TRUE)</f>
        <v>40-49</v>
      </c>
    </row>
    <row r="8448" spans="1:14" x14ac:dyDescent="0.3">
      <c r="A8448" t="s">
        <v>9462</v>
      </c>
      <c r="B8448" s="1">
        <v>42481</v>
      </c>
      <c r="C8448" t="s">
        <v>269</v>
      </c>
      <c r="D8448">
        <v>10021</v>
      </c>
      <c r="E8448" t="s">
        <v>137</v>
      </c>
      <c r="G8448" t="s">
        <v>17</v>
      </c>
      <c r="H8448">
        <v>4000</v>
      </c>
      <c r="I8448" t="s">
        <v>270</v>
      </c>
      <c r="J8448" s="7">
        <v>37</v>
      </c>
      <c r="K8448" t="s">
        <v>32</v>
      </c>
      <c r="L8448" t="s">
        <v>33</v>
      </c>
      <c r="M8448" t="str">
        <f t="shared" si="131"/>
        <v>Thu</v>
      </c>
      <c r="N8448" t="str">
        <f>VLOOKUP(Query1[[#This Row],[Age]],'Age Group Vlookup'!B$3:C$6,2,TRUE)</f>
        <v>30-39</v>
      </c>
    </row>
    <row r="8449" spans="1:14" x14ac:dyDescent="0.3">
      <c r="A8449" t="s">
        <v>9463</v>
      </c>
      <c r="B8449" s="1">
        <v>42396</v>
      </c>
      <c r="C8449" t="s">
        <v>765</v>
      </c>
      <c r="D8449">
        <v>19445</v>
      </c>
      <c r="E8449" t="s">
        <v>54</v>
      </c>
      <c r="G8449" t="s">
        <v>32</v>
      </c>
      <c r="H8449">
        <v>56000</v>
      </c>
      <c r="I8449" t="s">
        <v>766</v>
      </c>
      <c r="J8449" s="7">
        <v>41</v>
      </c>
      <c r="K8449" t="s">
        <v>17</v>
      </c>
      <c r="L8449" t="s">
        <v>18</v>
      </c>
      <c r="M8449" t="str">
        <f t="shared" si="131"/>
        <v>Wed</v>
      </c>
      <c r="N8449" t="str">
        <f>VLOOKUP(Query1[[#This Row],[Age]],'Age Group Vlookup'!B$3:C$6,2,TRUE)</f>
        <v>40-49</v>
      </c>
    </row>
    <row r="8450" spans="1:14" x14ac:dyDescent="0.3">
      <c r="A8450" t="s">
        <v>9464</v>
      </c>
      <c r="B8450" s="1">
        <v>42606</v>
      </c>
      <c r="C8450" t="s">
        <v>466</v>
      </c>
      <c r="D8450">
        <v>37611</v>
      </c>
      <c r="E8450" t="s">
        <v>150</v>
      </c>
      <c r="G8450" t="s">
        <v>15</v>
      </c>
      <c r="H8450">
        <v>605000</v>
      </c>
      <c r="I8450" t="s">
        <v>467</v>
      </c>
      <c r="J8450" s="7">
        <v>39</v>
      </c>
      <c r="K8450" t="s">
        <v>17</v>
      </c>
      <c r="L8450" t="s">
        <v>18</v>
      </c>
      <c r="M8450" t="str">
        <f t="shared" ref="M8450:M8513" si="132">TEXT(B8450,"ddd")</f>
        <v>Wed</v>
      </c>
      <c r="N8450" t="str">
        <f>VLOOKUP(Query1[[#This Row],[Age]],'Age Group Vlookup'!B$3:C$6,2,TRUE)</f>
        <v>30-39</v>
      </c>
    </row>
    <row r="8451" spans="1:14" x14ac:dyDescent="0.3">
      <c r="A8451" t="s">
        <v>9465</v>
      </c>
      <c r="B8451" s="1">
        <v>42555</v>
      </c>
      <c r="C8451" t="s">
        <v>365</v>
      </c>
      <c r="D8451">
        <v>5746</v>
      </c>
      <c r="E8451" t="s">
        <v>137</v>
      </c>
      <c r="G8451" t="s">
        <v>32</v>
      </c>
      <c r="H8451">
        <v>200000</v>
      </c>
      <c r="I8451" t="s">
        <v>366</v>
      </c>
      <c r="J8451" s="7">
        <v>48</v>
      </c>
      <c r="K8451" t="s">
        <v>32</v>
      </c>
      <c r="L8451" t="s">
        <v>33</v>
      </c>
      <c r="M8451" t="str">
        <f t="shared" si="132"/>
        <v>Mon</v>
      </c>
      <c r="N8451" t="str">
        <f>VLOOKUP(Query1[[#This Row],[Age]],'Age Group Vlookup'!B$3:C$6,2,TRUE)</f>
        <v>40-49</v>
      </c>
    </row>
    <row r="8452" spans="1:14" x14ac:dyDescent="0.3">
      <c r="A8452" t="s">
        <v>9466</v>
      </c>
      <c r="B8452" s="1">
        <v>42659</v>
      </c>
      <c r="C8452" t="s">
        <v>117</v>
      </c>
      <c r="D8452">
        <v>4515</v>
      </c>
      <c r="E8452" t="s">
        <v>150</v>
      </c>
      <c r="G8452" t="s">
        <v>17</v>
      </c>
      <c r="H8452">
        <v>12000</v>
      </c>
      <c r="I8452" t="s">
        <v>118</v>
      </c>
      <c r="J8452" s="7">
        <v>44</v>
      </c>
      <c r="K8452" t="s">
        <v>17</v>
      </c>
      <c r="L8452" t="s">
        <v>18</v>
      </c>
      <c r="M8452" t="str">
        <f t="shared" si="132"/>
        <v>Sun</v>
      </c>
      <c r="N8452" t="str">
        <f>VLOOKUP(Query1[[#This Row],[Age]],'Age Group Vlookup'!B$3:C$6,2,TRUE)</f>
        <v>40-49</v>
      </c>
    </row>
    <row r="8453" spans="1:14" x14ac:dyDescent="0.3">
      <c r="A8453" t="s">
        <v>9467</v>
      </c>
      <c r="B8453" s="1">
        <v>42605</v>
      </c>
      <c r="C8453" t="s">
        <v>652</v>
      </c>
      <c r="D8453">
        <v>23411</v>
      </c>
      <c r="E8453" t="s">
        <v>54</v>
      </c>
      <c r="G8453" t="s">
        <v>15</v>
      </c>
      <c r="H8453">
        <v>817000</v>
      </c>
      <c r="I8453" t="s">
        <v>653</v>
      </c>
      <c r="J8453" s="7">
        <v>44</v>
      </c>
      <c r="K8453" t="s">
        <v>27</v>
      </c>
      <c r="L8453" t="s">
        <v>28</v>
      </c>
      <c r="M8453" t="str">
        <f t="shared" si="132"/>
        <v>Tue</v>
      </c>
      <c r="N8453" t="str">
        <f>VLOOKUP(Query1[[#This Row],[Age]],'Age Group Vlookup'!B$3:C$6,2,TRUE)</f>
        <v>40-49</v>
      </c>
    </row>
    <row r="8454" spans="1:14" x14ac:dyDescent="0.3">
      <c r="A8454" t="s">
        <v>9468</v>
      </c>
      <c r="B8454" s="1">
        <v>42653</v>
      </c>
      <c r="C8454" t="s">
        <v>425</v>
      </c>
      <c r="D8454">
        <v>37697</v>
      </c>
      <c r="E8454" t="s">
        <v>108</v>
      </c>
      <c r="G8454" t="s">
        <v>15</v>
      </c>
      <c r="H8454">
        <v>835000</v>
      </c>
      <c r="I8454" t="s">
        <v>426</v>
      </c>
      <c r="J8454" s="7">
        <v>37</v>
      </c>
      <c r="K8454" t="s">
        <v>27</v>
      </c>
      <c r="L8454" t="s">
        <v>28</v>
      </c>
      <c r="M8454" t="str">
        <f t="shared" si="132"/>
        <v>Mon</v>
      </c>
      <c r="N8454" t="str">
        <f>VLOOKUP(Query1[[#This Row],[Age]],'Age Group Vlookup'!B$3:C$6,2,TRUE)</f>
        <v>30-39</v>
      </c>
    </row>
    <row r="8455" spans="1:14" x14ac:dyDescent="0.3">
      <c r="A8455" t="s">
        <v>9469</v>
      </c>
      <c r="B8455" s="1">
        <v>42727</v>
      </c>
      <c r="C8455" t="s">
        <v>601</v>
      </c>
      <c r="D8455">
        <v>14039</v>
      </c>
      <c r="E8455" t="s">
        <v>43</v>
      </c>
      <c r="G8455" t="s">
        <v>17</v>
      </c>
      <c r="H8455">
        <v>22000</v>
      </c>
      <c r="I8455" t="s">
        <v>602</v>
      </c>
      <c r="J8455" s="7">
        <v>31</v>
      </c>
      <c r="K8455" t="s">
        <v>17</v>
      </c>
      <c r="L8455" t="s">
        <v>18</v>
      </c>
      <c r="M8455" t="str">
        <f t="shared" si="132"/>
        <v>Fri</v>
      </c>
      <c r="N8455" t="str">
        <f>VLOOKUP(Query1[[#This Row],[Age]],'Age Group Vlookup'!B$3:C$6,2,TRUE)</f>
        <v>30-39</v>
      </c>
    </row>
    <row r="8456" spans="1:14" x14ac:dyDescent="0.3">
      <c r="A8456" t="s">
        <v>9470</v>
      </c>
      <c r="B8456" s="1">
        <v>42450</v>
      </c>
      <c r="C8456" t="s">
        <v>612</v>
      </c>
      <c r="D8456">
        <v>19098</v>
      </c>
      <c r="E8456" t="s">
        <v>108</v>
      </c>
      <c r="G8456" t="s">
        <v>15</v>
      </c>
      <c r="H8456">
        <v>881000</v>
      </c>
      <c r="I8456" t="s">
        <v>613</v>
      </c>
      <c r="J8456" s="7">
        <v>23</v>
      </c>
      <c r="K8456" t="s">
        <v>27</v>
      </c>
      <c r="L8456" t="s">
        <v>28</v>
      </c>
      <c r="M8456" t="str">
        <f t="shared" si="132"/>
        <v>Mon</v>
      </c>
      <c r="N8456" t="str">
        <f>VLOOKUP(Query1[[#This Row],[Age]],'Age Group Vlookup'!B$3:C$6,2,TRUE)</f>
        <v>20-29</v>
      </c>
    </row>
    <row r="8457" spans="1:14" x14ac:dyDescent="0.3">
      <c r="A8457" t="s">
        <v>9471</v>
      </c>
      <c r="B8457" s="1">
        <v>42498</v>
      </c>
      <c r="C8457" t="s">
        <v>692</v>
      </c>
      <c r="D8457">
        <v>48589</v>
      </c>
      <c r="E8457" t="s">
        <v>62</v>
      </c>
      <c r="G8457" t="s">
        <v>17</v>
      </c>
      <c r="H8457">
        <v>35000</v>
      </c>
      <c r="I8457" t="s">
        <v>693</v>
      </c>
      <c r="J8457" s="7">
        <v>27</v>
      </c>
      <c r="K8457" t="s">
        <v>27</v>
      </c>
      <c r="L8457" t="s">
        <v>28</v>
      </c>
      <c r="M8457" t="str">
        <f t="shared" si="132"/>
        <v>Sun</v>
      </c>
      <c r="N8457" t="str">
        <f>VLOOKUP(Query1[[#This Row],[Age]],'Age Group Vlookup'!B$3:C$6,2,TRUE)</f>
        <v>20-29</v>
      </c>
    </row>
    <row r="8458" spans="1:14" x14ac:dyDescent="0.3">
      <c r="A8458" t="s">
        <v>9472</v>
      </c>
      <c r="B8458" s="1">
        <v>42395</v>
      </c>
      <c r="C8458" t="s">
        <v>117</v>
      </c>
      <c r="D8458">
        <v>2690</v>
      </c>
      <c r="E8458" t="s">
        <v>54</v>
      </c>
      <c r="G8458" t="s">
        <v>17</v>
      </c>
      <c r="H8458">
        <v>12000</v>
      </c>
      <c r="I8458" t="s">
        <v>118</v>
      </c>
      <c r="J8458" s="7">
        <v>44</v>
      </c>
      <c r="K8458" t="s">
        <v>17</v>
      </c>
      <c r="L8458" t="s">
        <v>18</v>
      </c>
      <c r="M8458" t="str">
        <f t="shared" si="132"/>
        <v>Tue</v>
      </c>
      <c r="N8458" t="str">
        <f>VLOOKUP(Query1[[#This Row],[Age]],'Age Group Vlookup'!B$3:C$6,2,TRUE)</f>
        <v>40-49</v>
      </c>
    </row>
    <row r="8459" spans="1:14" x14ac:dyDescent="0.3">
      <c r="A8459" t="s">
        <v>9473</v>
      </c>
      <c r="B8459" s="1">
        <v>42547</v>
      </c>
      <c r="C8459" t="s">
        <v>1072</v>
      </c>
      <c r="D8459">
        <v>104</v>
      </c>
      <c r="E8459" t="s">
        <v>58</v>
      </c>
      <c r="G8459" t="s">
        <v>15</v>
      </c>
      <c r="H8459">
        <v>781000</v>
      </c>
      <c r="I8459" t="s">
        <v>1073</v>
      </c>
      <c r="J8459" s="7">
        <v>30</v>
      </c>
      <c r="K8459" t="s">
        <v>27</v>
      </c>
      <c r="L8459" t="s">
        <v>28</v>
      </c>
      <c r="M8459" t="str">
        <f t="shared" si="132"/>
        <v>Sun</v>
      </c>
      <c r="N8459" t="str">
        <f>VLOOKUP(Query1[[#This Row],[Age]],'Age Group Vlookup'!B$3:C$6,2,TRUE)</f>
        <v>30-39</v>
      </c>
    </row>
    <row r="8460" spans="1:14" x14ac:dyDescent="0.3">
      <c r="A8460" t="s">
        <v>9474</v>
      </c>
      <c r="B8460" s="1">
        <v>42483</v>
      </c>
      <c r="C8460" t="s">
        <v>254</v>
      </c>
      <c r="D8460">
        <v>9641</v>
      </c>
      <c r="E8460" t="s">
        <v>36</v>
      </c>
      <c r="G8460" t="s">
        <v>15</v>
      </c>
      <c r="H8460">
        <v>280000</v>
      </c>
      <c r="I8460" t="s">
        <v>255</v>
      </c>
      <c r="J8460" s="7">
        <v>22</v>
      </c>
      <c r="K8460" t="s">
        <v>17</v>
      </c>
      <c r="L8460" t="s">
        <v>18</v>
      </c>
      <c r="M8460" t="str">
        <f t="shared" si="132"/>
        <v>Sat</v>
      </c>
      <c r="N8460" t="str">
        <f>VLOOKUP(Query1[[#This Row],[Age]],'Age Group Vlookup'!B$3:C$6,2,TRUE)</f>
        <v>20-29</v>
      </c>
    </row>
    <row r="8461" spans="1:14" x14ac:dyDescent="0.3">
      <c r="A8461" t="s">
        <v>9475</v>
      </c>
      <c r="B8461" s="1">
        <v>42622</v>
      </c>
      <c r="C8461" t="s">
        <v>625</v>
      </c>
      <c r="D8461">
        <v>49377</v>
      </c>
      <c r="E8461" t="s">
        <v>36</v>
      </c>
      <c r="G8461" t="s">
        <v>17</v>
      </c>
      <c r="H8461">
        <v>15000</v>
      </c>
      <c r="I8461" t="s">
        <v>626</v>
      </c>
      <c r="J8461" s="7">
        <v>48</v>
      </c>
      <c r="K8461" t="s">
        <v>17</v>
      </c>
      <c r="L8461" t="s">
        <v>18</v>
      </c>
      <c r="M8461" t="str">
        <f t="shared" si="132"/>
        <v>Fri</v>
      </c>
      <c r="N8461" t="str">
        <f>VLOOKUP(Query1[[#This Row],[Age]],'Age Group Vlookup'!B$3:C$6,2,TRUE)</f>
        <v>40-49</v>
      </c>
    </row>
    <row r="8462" spans="1:14" x14ac:dyDescent="0.3">
      <c r="A8462" t="s">
        <v>9476</v>
      </c>
      <c r="B8462" s="1">
        <v>42622</v>
      </c>
      <c r="C8462" t="s">
        <v>487</v>
      </c>
      <c r="D8462">
        <v>14973</v>
      </c>
      <c r="E8462" t="s">
        <v>47</v>
      </c>
      <c r="G8462" t="s">
        <v>17</v>
      </c>
      <c r="H8462">
        <v>31000</v>
      </c>
      <c r="I8462" t="s">
        <v>488</v>
      </c>
      <c r="J8462" s="7">
        <v>44</v>
      </c>
      <c r="K8462" t="s">
        <v>27</v>
      </c>
      <c r="L8462" t="s">
        <v>28</v>
      </c>
      <c r="M8462" t="str">
        <f t="shared" si="132"/>
        <v>Fri</v>
      </c>
      <c r="N8462" t="str">
        <f>VLOOKUP(Query1[[#This Row],[Age]],'Age Group Vlookup'!B$3:C$6,2,TRUE)</f>
        <v>40-49</v>
      </c>
    </row>
    <row r="8463" spans="1:14" x14ac:dyDescent="0.3">
      <c r="A8463" t="s">
        <v>9477</v>
      </c>
      <c r="B8463" s="1">
        <v>42634</v>
      </c>
      <c r="C8463" t="s">
        <v>1125</v>
      </c>
      <c r="D8463">
        <v>21807</v>
      </c>
      <c r="E8463" t="s">
        <v>62</v>
      </c>
      <c r="G8463" t="s">
        <v>32</v>
      </c>
      <c r="H8463">
        <v>160000</v>
      </c>
      <c r="I8463" t="s">
        <v>1126</v>
      </c>
      <c r="J8463" s="7">
        <v>20</v>
      </c>
      <c r="K8463" t="s">
        <v>17</v>
      </c>
      <c r="L8463" t="s">
        <v>18</v>
      </c>
      <c r="M8463" t="str">
        <f t="shared" si="132"/>
        <v>Wed</v>
      </c>
      <c r="N8463" t="str">
        <f>VLOOKUP(Query1[[#This Row],[Age]],'Age Group Vlookup'!B$3:C$6,2,TRUE)</f>
        <v>20-29</v>
      </c>
    </row>
    <row r="8464" spans="1:14" x14ac:dyDescent="0.3">
      <c r="A8464" t="s">
        <v>9478</v>
      </c>
      <c r="B8464" s="1">
        <v>42672</v>
      </c>
      <c r="C8464" t="s">
        <v>501</v>
      </c>
      <c r="D8464">
        <v>21546</v>
      </c>
      <c r="E8464" t="s">
        <v>25</v>
      </c>
      <c r="G8464" t="s">
        <v>15</v>
      </c>
      <c r="H8464">
        <v>411000</v>
      </c>
      <c r="I8464" t="s">
        <v>502</v>
      </c>
      <c r="J8464" s="7">
        <v>37</v>
      </c>
      <c r="K8464" t="s">
        <v>17</v>
      </c>
      <c r="L8464" t="s">
        <v>18</v>
      </c>
      <c r="M8464" t="str">
        <f t="shared" si="132"/>
        <v>Sat</v>
      </c>
      <c r="N8464" t="str">
        <f>VLOOKUP(Query1[[#This Row],[Age]],'Age Group Vlookup'!B$3:C$6,2,TRUE)</f>
        <v>30-39</v>
      </c>
    </row>
    <row r="8465" spans="1:14" x14ac:dyDescent="0.3">
      <c r="A8465" t="s">
        <v>9479</v>
      </c>
      <c r="B8465" s="1">
        <v>42384</v>
      </c>
      <c r="C8465" t="s">
        <v>625</v>
      </c>
      <c r="D8465">
        <v>28218</v>
      </c>
      <c r="E8465" t="s">
        <v>25</v>
      </c>
      <c r="G8465" t="s">
        <v>17</v>
      </c>
      <c r="H8465">
        <v>15000</v>
      </c>
      <c r="I8465" t="s">
        <v>626</v>
      </c>
      <c r="J8465" s="7">
        <v>48</v>
      </c>
      <c r="K8465" t="s">
        <v>17</v>
      </c>
      <c r="L8465" t="s">
        <v>18</v>
      </c>
      <c r="M8465" t="str">
        <f t="shared" si="132"/>
        <v>Fri</v>
      </c>
      <c r="N8465" t="str">
        <f>VLOOKUP(Query1[[#This Row],[Age]],'Age Group Vlookup'!B$3:C$6,2,TRUE)</f>
        <v>40-49</v>
      </c>
    </row>
    <row r="8466" spans="1:14" x14ac:dyDescent="0.3">
      <c r="A8466" t="s">
        <v>9480</v>
      </c>
      <c r="B8466" s="1">
        <v>42480</v>
      </c>
      <c r="C8466" t="s">
        <v>1792</v>
      </c>
      <c r="D8466">
        <v>43641</v>
      </c>
      <c r="E8466" t="s">
        <v>54</v>
      </c>
      <c r="G8466" t="s">
        <v>15</v>
      </c>
      <c r="H8466">
        <v>508000</v>
      </c>
      <c r="I8466" t="s">
        <v>1793</v>
      </c>
      <c r="J8466" s="7">
        <v>47</v>
      </c>
      <c r="K8466" t="s">
        <v>17</v>
      </c>
      <c r="L8466" t="s">
        <v>18</v>
      </c>
      <c r="M8466" t="str">
        <f t="shared" si="132"/>
        <v>Wed</v>
      </c>
      <c r="N8466" t="str">
        <f>VLOOKUP(Query1[[#This Row],[Age]],'Age Group Vlookup'!B$3:C$6,2,TRUE)</f>
        <v>40-49</v>
      </c>
    </row>
    <row r="8467" spans="1:14" x14ac:dyDescent="0.3">
      <c r="A8467" t="s">
        <v>9481</v>
      </c>
      <c r="B8467" s="1">
        <v>42677</v>
      </c>
      <c r="C8467" t="s">
        <v>2737</v>
      </c>
      <c r="D8467">
        <v>14849</v>
      </c>
      <c r="E8467" t="s">
        <v>77</v>
      </c>
      <c r="G8467" t="s">
        <v>15</v>
      </c>
      <c r="H8467">
        <v>737000</v>
      </c>
      <c r="I8467" t="s">
        <v>267</v>
      </c>
      <c r="J8467" s="7">
        <v>24</v>
      </c>
      <c r="K8467" t="s">
        <v>27</v>
      </c>
      <c r="L8467" t="s">
        <v>28</v>
      </c>
      <c r="M8467" t="str">
        <f t="shared" si="132"/>
        <v>Thu</v>
      </c>
      <c r="N8467" t="str">
        <f>VLOOKUP(Query1[[#This Row],[Age]],'Age Group Vlookup'!B$3:C$6,2,TRUE)</f>
        <v>20-29</v>
      </c>
    </row>
    <row r="8468" spans="1:14" x14ac:dyDescent="0.3">
      <c r="A8468" t="s">
        <v>9482</v>
      </c>
      <c r="B8468" s="1">
        <v>42517</v>
      </c>
      <c r="C8468" t="s">
        <v>779</v>
      </c>
      <c r="D8468">
        <v>46686</v>
      </c>
      <c r="E8468" t="s">
        <v>133</v>
      </c>
      <c r="G8468" t="s">
        <v>17</v>
      </c>
      <c r="H8468">
        <v>12000</v>
      </c>
      <c r="I8468" t="s">
        <v>780</v>
      </c>
      <c r="J8468" s="7">
        <v>39</v>
      </c>
      <c r="K8468" t="s">
        <v>27</v>
      </c>
      <c r="L8468" t="s">
        <v>28</v>
      </c>
      <c r="M8468" t="str">
        <f t="shared" si="132"/>
        <v>Fri</v>
      </c>
      <c r="N8468" t="str">
        <f>VLOOKUP(Query1[[#This Row],[Age]],'Age Group Vlookup'!B$3:C$6,2,TRUE)</f>
        <v>30-39</v>
      </c>
    </row>
    <row r="8469" spans="1:14" x14ac:dyDescent="0.3">
      <c r="A8469" t="s">
        <v>9483</v>
      </c>
      <c r="B8469" s="1">
        <v>42493</v>
      </c>
      <c r="C8469" t="s">
        <v>601</v>
      </c>
      <c r="D8469">
        <v>2663</v>
      </c>
      <c r="E8469" t="s">
        <v>58</v>
      </c>
      <c r="G8469" t="s">
        <v>17</v>
      </c>
      <c r="H8469">
        <v>22000</v>
      </c>
      <c r="I8469" t="s">
        <v>602</v>
      </c>
      <c r="J8469" s="7">
        <v>31</v>
      </c>
      <c r="K8469" t="s">
        <v>17</v>
      </c>
      <c r="L8469" t="s">
        <v>18</v>
      </c>
      <c r="M8469" t="str">
        <f t="shared" si="132"/>
        <v>Tue</v>
      </c>
      <c r="N8469" t="str">
        <f>VLOOKUP(Query1[[#This Row],[Age]],'Age Group Vlookup'!B$3:C$6,2,TRUE)</f>
        <v>30-39</v>
      </c>
    </row>
    <row r="8470" spans="1:14" x14ac:dyDescent="0.3">
      <c r="A8470" t="s">
        <v>9484</v>
      </c>
      <c r="B8470" s="1">
        <v>42637</v>
      </c>
      <c r="C8470" t="s">
        <v>2456</v>
      </c>
      <c r="D8470">
        <v>12060</v>
      </c>
      <c r="E8470" t="s">
        <v>77</v>
      </c>
      <c r="G8470" t="s">
        <v>15</v>
      </c>
      <c r="H8470">
        <v>751000</v>
      </c>
      <c r="I8470" t="s">
        <v>2457</v>
      </c>
      <c r="J8470" s="7">
        <v>41</v>
      </c>
      <c r="K8470" t="s">
        <v>32</v>
      </c>
      <c r="L8470" t="s">
        <v>33</v>
      </c>
      <c r="M8470" t="str">
        <f t="shared" si="132"/>
        <v>Sat</v>
      </c>
      <c r="N8470" t="str">
        <f>VLOOKUP(Query1[[#This Row],[Age]],'Age Group Vlookup'!B$3:C$6,2,TRUE)</f>
        <v>40-49</v>
      </c>
    </row>
    <row r="8471" spans="1:14" x14ac:dyDescent="0.3">
      <c r="A8471" t="s">
        <v>9485</v>
      </c>
      <c r="B8471" s="1">
        <v>42536</v>
      </c>
      <c r="C8471" t="s">
        <v>1527</v>
      </c>
      <c r="D8471">
        <v>15851</v>
      </c>
      <c r="E8471" t="s">
        <v>21</v>
      </c>
      <c r="G8471" t="s">
        <v>15</v>
      </c>
      <c r="H8471">
        <v>844000</v>
      </c>
      <c r="I8471" t="s">
        <v>1528</v>
      </c>
      <c r="J8471" s="7">
        <v>37</v>
      </c>
      <c r="K8471" t="s">
        <v>32</v>
      </c>
      <c r="L8471" t="s">
        <v>33</v>
      </c>
      <c r="M8471" t="str">
        <f t="shared" si="132"/>
        <v>Wed</v>
      </c>
      <c r="N8471" t="str">
        <f>VLOOKUP(Query1[[#This Row],[Age]],'Age Group Vlookup'!B$3:C$6,2,TRUE)</f>
        <v>30-39</v>
      </c>
    </row>
    <row r="8472" spans="1:14" x14ac:dyDescent="0.3">
      <c r="A8472" t="s">
        <v>9486</v>
      </c>
      <c r="B8472" s="1">
        <v>42429</v>
      </c>
      <c r="C8472" t="s">
        <v>1917</v>
      </c>
      <c r="D8472">
        <v>48965</v>
      </c>
      <c r="E8472" t="s">
        <v>137</v>
      </c>
      <c r="G8472" t="s">
        <v>15</v>
      </c>
      <c r="H8472">
        <v>206000</v>
      </c>
      <c r="I8472" t="s">
        <v>1918</v>
      </c>
      <c r="J8472" s="7">
        <v>36</v>
      </c>
      <c r="K8472" t="s">
        <v>17</v>
      </c>
      <c r="L8472" t="s">
        <v>18</v>
      </c>
      <c r="M8472" t="str">
        <f t="shared" si="132"/>
        <v>Mon</v>
      </c>
      <c r="N8472" t="str">
        <f>VLOOKUP(Query1[[#This Row],[Age]],'Age Group Vlookup'!B$3:C$6,2,TRUE)</f>
        <v>30-39</v>
      </c>
    </row>
    <row r="8473" spans="1:14" x14ac:dyDescent="0.3">
      <c r="A8473" t="s">
        <v>9487</v>
      </c>
      <c r="B8473" s="1">
        <v>42608</v>
      </c>
      <c r="C8473" t="s">
        <v>692</v>
      </c>
      <c r="D8473">
        <v>7766</v>
      </c>
      <c r="E8473" t="s">
        <v>108</v>
      </c>
      <c r="G8473" t="s">
        <v>17</v>
      </c>
      <c r="H8473">
        <v>35000</v>
      </c>
      <c r="I8473" t="s">
        <v>693</v>
      </c>
      <c r="J8473" s="7">
        <v>27</v>
      </c>
      <c r="K8473" t="s">
        <v>27</v>
      </c>
      <c r="L8473" t="s">
        <v>28</v>
      </c>
      <c r="M8473" t="str">
        <f t="shared" si="132"/>
        <v>Fri</v>
      </c>
      <c r="N8473" t="str">
        <f>VLOOKUP(Query1[[#This Row],[Age]],'Age Group Vlookup'!B$3:C$6,2,TRUE)</f>
        <v>20-29</v>
      </c>
    </row>
    <row r="8474" spans="1:14" x14ac:dyDescent="0.3">
      <c r="A8474" t="s">
        <v>9488</v>
      </c>
      <c r="B8474" s="1">
        <v>42658</v>
      </c>
      <c r="C8474" t="s">
        <v>358</v>
      </c>
      <c r="D8474">
        <v>35308</v>
      </c>
      <c r="E8474" t="s">
        <v>108</v>
      </c>
      <c r="G8474" t="s">
        <v>15</v>
      </c>
      <c r="H8474">
        <v>197000</v>
      </c>
      <c r="I8474" t="s">
        <v>359</v>
      </c>
      <c r="J8474" s="7">
        <v>26</v>
      </c>
      <c r="K8474" t="s">
        <v>27</v>
      </c>
      <c r="L8474" t="s">
        <v>28</v>
      </c>
      <c r="M8474" t="str">
        <f t="shared" si="132"/>
        <v>Sat</v>
      </c>
      <c r="N8474" t="str">
        <f>VLOOKUP(Query1[[#This Row],[Age]],'Age Group Vlookup'!B$3:C$6,2,TRUE)</f>
        <v>20-29</v>
      </c>
    </row>
    <row r="8475" spans="1:14" x14ac:dyDescent="0.3">
      <c r="A8475" t="s">
        <v>9489</v>
      </c>
      <c r="B8475" s="1">
        <v>42704</v>
      </c>
      <c r="C8475" t="s">
        <v>1992</v>
      </c>
      <c r="D8475">
        <v>39511</v>
      </c>
      <c r="E8475" t="s">
        <v>62</v>
      </c>
      <c r="G8475" t="s">
        <v>32</v>
      </c>
      <c r="H8475">
        <v>174000</v>
      </c>
      <c r="I8475" t="s">
        <v>1993</v>
      </c>
      <c r="J8475" s="7">
        <v>45</v>
      </c>
      <c r="K8475" t="s">
        <v>27</v>
      </c>
      <c r="L8475" t="s">
        <v>28</v>
      </c>
      <c r="M8475" t="str">
        <f t="shared" si="132"/>
        <v>Wed</v>
      </c>
      <c r="N8475" t="str">
        <f>VLOOKUP(Query1[[#This Row],[Age]],'Age Group Vlookup'!B$3:C$6,2,TRUE)</f>
        <v>40-49</v>
      </c>
    </row>
    <row r="8476" spans="1:14" x14ac:dyDescent="0.3">
      <c r="A8476" t="s">
        <v>9490</v>
      </c>
      <c r="B8476" s="1">
        <v>42566</v>
      </c>
      <c r="C8476" t="s">
        <v>1167</v>
      </c>
      <c r="D8476">
        <v>34291</v>
      </c>
      <c r="E8476" t="s">
        <v>133</v>
      </c>
      <c r="G8476" t="s">
        <v>17</v>
      </c>
      <c r="H8476">
        <v>32000</v>
      </c>
      <c r="I8476" t="s">
        <v>1168</v>
      </c>
      <c r="J8476" s="7">
        <v>34</v>
      </c>
      <c r="K8476" t="s">
        <v>32</v>
      </c>
      <c r="L8476" t="s">
        <v>33</v>
      </c>
      <c r="M8476" t="str">
        <f t="shared" si="132"/>
        <v>Fri</v>
      </c>
      <c r="N8476" t="str">
        <f>VLOOKUP(Query1[[#This Row],[Age]],'Age Group Vlookup'!B$3:C$6,2,TRUE)</f>
        <v>30-39</v>
      </c>
    </row>
    <row r="8477" spans="1:14" x14ac:dyDescent="0.3">
      <c r="A8477" t="s">
        <v>9491</v>
      </c>
      <c r="B8477" s="1">
        <v>42701</v>
      </c>
      <c r="C8477" t="s">
        <v>3244</v>
      </c>
      <c r="D8477">
        <v>42458</v>
      </c>
      <c r="E8477" t="s">
        <v>54</v>
      </c>
      <c r="G8477" t="s">
        <v>15</v>
      </c>
      <c r="H8477">
        <v>852000</v>
      </c>
      <c r="I8477" t="s">
        <v>3245</v>
      </c>
      <c r="J8477" s="7">
        <v>50</v>
      </c>
      <c r="K8477" t="s">
        <v>32</v>
      </c>
      <c r="L8477" t="s">
        <v>33</v>
      </c>
      <c r="M8477" t="str">
        <f t="shared" si="132"/>
        <v>Sun</v>
      </c>
      <c r="N8477" t="str">
        <f>VLOOKUP(Query1[[#This Row],[Age]],'Age Group Vlookup'!B$3:C$6,2,TRUE)</f>
        <v>50-59</v>
      </c>
    </row>
    <row r="8478" spans="1:14" x14ac:dyDescent="0.3">
      <c r="A8478" t="s">
        <v>9492</v>
      </c>
      <c r="B8478" s="1">
        <v>42579</v>
      </c>
      <c r="C8478" t="s">
        <v>541</v>
      </c>
      <c r="D8478">
        <v>8154</v>
      </c>
      <c r="E8478" t="s">
        <v>137</v>
      </c>
      <c r="G8478" t="s">
        <v>15</v>
      </c>
      <c r="H8478">
        <v>564000</v>
      </c>
      <c r="I8478" t="s">
        <v>542</v>
      </c>
      <c r="J8478" s="7">
        <v>50</v>
      </c>
      <c r="K8478" t="s">
        <v>17</v>
      </c>
      <c r="L8478" t="s">
        <v>18</v>
      </c>
      <c r="M8478" t="str">
        <f t="shared" si="132"/>
        <v>Thu</v>
      </c>
      <c r="N8478" t="str">
        <f>VLOOKUP(Query1[[#This Row],[Age]],'Age Group Vlookup'!B$3:C$6,2,TRUE)</f>
        <v>50-59</v>
      </c>
    </row>
    <row r="8479" spans="1:14" x14ac:dyDescent="0.3">
      <c r="A8479" t="s">
        <v>9493</v>
      </c>
      <c r="B8479" s="1">
        <v>42412</v>
      </c>
      <c r="C8479" t="s">
        <v>98</v>
      </c>
      <c r="D8479">
        <v>33477</v>
      </c>
      <c r="E8479" t="s">
        <v>54</v>
      </c>
      <c r="G8479" t="s">
        <v>17</v>
      </c>
      <c r="H8479">
        <v>35000</v>
      </c>
      <c r="I8479" t="s">
        <v>99</v>
      </c>
      <c r="J8479" s="7">
        <v>20</v>
      </c>
      <c r="K8479" t="s">
        <v>27</v>
      </c>
      <c r="L8479" t="s">
        <v>28</v>
      </c>
      <c r="M8479" t="str">
        <f t="shared" si="132"/>
        <v>Fri</v>
      </c>
      <c r="N8479" t="str">
        <f>VLOOKUP(Query1[[#This Row],[Age]],'Age Group Vlookup'!B$3:C$6,2,TRUE)</f>
        <v>20-29</v>
      </c>
    </row>
    <row r="8480" spans="1:14" x14ac:dyDescent="0.3">
      <c r="A8480" t="s">
        <v>9494</v>
      </c>
      <c r="B8480" s="1">
        <v>42701</v>
      </c>
      <c r="C8480" t="s">
        <v>2869</v>
      </c>
      <c r="D8480">
        <v>35325</v>
      </c>
      <c r="E8480" t="s">
        <v>137</v>
      </c>
      <c r="G8480" t="s">
        <v>32</v>
      </c>
      <c r="H8480">
        <v>72000</v>
      </c>
      <c r="I8480" t="s">
        <v>1997</v>
      </c>
      <c r="J8480" s="7">
        <v>31</v>
      </c>
      <c r="K8480" t="s">
        <v>17</v>
      </c>
      <c r="L8480" t="s">
        <v>18</v>
      </c>
      <c r="M8480" t="str">
        <f t="shared" si="132"/>
        <v>Sun</v>
      </c>
      <c r="N8480" t="str">
        <f>VLOOKUP(Query1[[#This Row],[Age]],'Age Group Vlookup'!B$3:C$6,2,TRUE)</f>
        <v>30-39</v>
      </c>
    </row>
    <row r="8481" spans="1:14" x14ac:dyDescent="0.3">
      <c r="A8481" t="s">
        <v>9495</v>
      </c>
      <c r="B8481" s="1">
        <v>42445</v>
      </c>
      <c r="C8481" t="s">
        <v>1537</v>
      </c>
      <c r="D8481">
        <v>36706</v>
      </c>
      <c r="E8481" t="s">
        <v>69</v>
      </c>
      <c r="G8481" t="s">
        <v>15</v>
      </c>
      <c r="H8481">
        <v>742000</v>
      </c>
      <c r="I8481" t="s">
        <v>1538</v>
      </c>
      <c r="J8481" s="7">
        <v>41</v>
      </c>
      <c r="K8481" t="s">
        <v>27</v>
      </c>
      <c r="L8481" t="s">
        <v>28</v>
      </c>
      <c r="M8481" t="str">
        <f t="shared" si="132"/>
        <v>Wed</v>
      </c>
      <c r="N8481" t="str">
        <f>VLOOKUP(Query1[[#This Row],[Age]],'Age Group Vlookup'!B$3:C$6,2,TRUE)</f>
        <v>40-49</v>
      </c>
    </row>
    <row r="8482" spans="1:14" x14ac:dyDescent="0.3">
      <c r="A8482" t="s">
        <v>9496</v>
      </c>
      <c r="B8482" s="1">
        <v>42571</v>
      </c>
      <c r="C8482" t="s">
        <v>490</v>
      </c>
      <c r="D8482">
        <v>12160</v>
      </c>
      <c r="E8482" t="s">
        <v>62</v>
      </c>
      <c r="G8482" t="s">
        <v>15</v>
      </c>
      <c r="H8482">
        <v>204000</v>
      </c>
      <c r="I8482" t="s">
        <v>491</v>
      </c>
      <c r="J8482" s="7">
        <v>36</v>
      </c>
      <c r="K8482" t="s">
        <v>32</v>
      </c>
      <c r="L8482" t="s">
        <v>33</v>
      </c>
      <c r="M8482" t="str">
        <f t="shared" si="132"/>
        <v>Wed</v>
      </c>
      <c r="N8482" t="str">
        <f>VLOOKUP(Query1[[#This Row],[Age]],'Age Group Vlookup'!B$3:C$6,2,TRUE)</f>
        <v>30-39</v>
      </c>
    </row>
    <row r="8483" spans="1:14" x14ac:dyDescent="0.3">
      <c r="A8483" t="s">
        <v>9497</v>
      </c>
      <c r="B8483" s="1">
        <v>42522</v>
      </c>
      <c r="C8483" t="s">
        <v>65</v>
      </c>
      <c r="D8483">
        <v>27229</v>
      </c>
      <c r="E8483" t="s">
        <v>108</v>
      </c>
      <c r="G8483" t="s">
        <v>15</v>
      </c>
      <c r="H8483">
        <v>355000</v>
      </c>
      <c r="I8483" t="s">
        <v>66</v>
      </c>
      <c r="J8483" s="7">
        <v>22</v>
      </c>
      <c r="K8483" t="s">
        <v>32</v>
      </c>
      <c r="L8483" t="s">
        <v>33</v>
      </c>
      <c r="M8483" t="str">
        <f t="shared" si="132"/>
        <v>Wed</v>
      </c>
      <c r="N8483" t="str">
        <f>VLOOKUP(Query1[[#This Row],[Age]],'Age Group Vlookup'!B$3:C$6,2,TRUE)</f>
        <v>20-29</v>
      </c>
    </row>
    <row r="8484" spans="1:14" x14ac:dyDescent="0.3">
      <c r="A8484" t="s">
        <v>9498</v>
      </c>
      <c r="B8484" s="1">
        <v>42585</v>
      </c>
      <c r="C8484" t="s">
        <v>104</v>
      </c>
      <c r="D8484">
        <v>40672</v>
      </c>
      <c r="E8484" t="s">
        <v>137</v>
      </c>
      <c r="G8484" t="s">
        <v>17</v>
      </c>
      <c r="H8484">
        <v>28000</v>
      </c>
      <c r="I8484" t="s">
        <v>105</v>
      </c>
      <c r="J8484" s="7">
        <v>37</v>
      </c>
      <c r="K8484" t="s">
        <v>27</v>
      </c>
      <c r="L8484" t="s">
        <v>28</v>
      </c>
      <c r="M8484" t="str">
        <f t="shared" si="132"/>
        <v>Wed</v>
      </c>
      <c r="N8484" t="str">
        <f>VLOOKUP(Query1[[#This Row],[Age]],'Age Group Vlookup'!B$3:C$6,2,TRUE)</f>
        <v>30-39</v>
      </c>
    </row>
    <row r="8485" spans="1:14" x14ac:dyDescent="0.3">
      <c r="A8485" t="s">
        <v>9499</v>
      </c>
      <c r="B8485" s="1">
        <v>42469</v>
      </c>
      <c r="C8485" t="s">
        <v>980</v>
      </c>
      <c r="D8485">
        <v>18245</v>
      </c>
      <c r="E8485" t="s">
        <v>108</v>
      </c>
      <c r="G8485" t="s">
        <v>17</v>
      </c>
      <c r="H8485">
        <v>4000</v>
      </c>
      <c r="I8485" t="s">
        <v>981</v>
      </c>
      <c r="J8485" s="7">
        <v>40</v>
      </c>
      <c r="K8485" t="s">
        <v>17</v>
      </c>
      <c r="L8485" t="s">
        <v>18</v>
      </c>
      <c r="M8485" t="str">
        <f t="shared" si="132"/>
        <v>Sat</v>
      </c>
      <c r="N8485" t="str">
        <f>VLOOKUP(Query1[[#This Row],[Age]],'Age Group Vlookup'!B$3:C$6,2,TRUE)</f>
        <v>40-49</v>
      </c>
    </row>
    <row r="8486" spans="1:14" x14ac:dyDescent="0.3">
      <c r="A8486" t="s">
        <v>9500</v>
      </c>
      <c r="B8486" s="1">
        <v>42686</v>
      </c>
      <c r="C8486" t="s">
        <v>1101</v>
      </c>
      <c r="D8486">
        <v>23965</v>
      </c>
      <c r="E8486" t="s">
        <v>36</v>
      </c>
      <c r="G8486" t="s">
        <v>15</v>
      </c>
      <c r="H8486">
        <v>740000</v>
      </c>
      <c r="I8486" t="s">
        <v>1102</v>
      </c>
      <c r="J8486" s="7">
        <v>41</v>
      </c>
      <c r="K8486" t="s">
        <v>32</v>
      </c>
      <c r="L8486" t="s">
        <v>33</v>
      </c>
      <c r="M8486" t="str">
        <f t="shared" si="132"/>
        <v>Sat</v>
      </c>
      <c r="N8486" t="str">
        <f>VLOOKUP(Query1[[#This Row],[Age]],'Age Group Vlookup'!B$3:C$6,2,TRUE)</f>
        <v>40-49</v>
      </c>
    </row>
    <row r="8487" spans="1:14" x14ac:dyDescent="0.3">
      <c r="A8487" t="s">
        <v>9501</v>
      </c>
      <c r="B8487" s="1">
        <v>42585</v>
      </c>
      <c r="C8487" t="s">
        <v>307</v>
      </c>
      <c r="D8487">
        <v>23617</v>
      </c>
      <c r="E8487" t="s">
        <v>62</v>
      </c>
      <c r="G8487" t="s">
        <v>17</v>
      </c>
      <c r="H8487">
        <v>43000</v>
      </c>
      <c r="I8487" t="s">
        <v>308</v>
      </c>
      <c r="J8487" s="7">
        <v>31</v>
      </c>
      <c r="K8487" t="s">
        <v>27</v>
      </c>
      <c r="L8487" t="s">
        <v>28</v>
      </c>
      <c r="M8487" t="str">
        <f t="shared" si="132"/>
        <v>Wed</v>
      </c>
      <c r="N8487" t="str">
        <f>VLOOKUP(Query1[[#This Row],[Age]],'Age Group Vlookup'!B$3:C$6,2,TRUE)</f>
        <v>30-39</v>
      </c>
    </row>
    <row r="8488" spans="1:14" x14ac:dyDescent="0.3">
      <c r="A8488" t="s">
        <v>9502</v>
      </c>
      <c r="B8488" s="1">
        <v>42420</v>
      </c>
      <c r="C8488" t="s">
        <v>1505</v>
      </c>
      <c r="D8488">
        <v>30375</v>
      </c>
      <c r="E8488" t="s">
        <v>25</v>
      </c>
      <c r="G8488" t="s">
        <v>32</v>
      </c>
      <c r="H8488">
        <v>82000</v>
      </c>
      <c r="I8488" t="s">
        <v>1506</v>
      </c>
      <c r="J8488" s="7">
        <v>43</v>
      </c>
      <c r="K8488" t="s">
        <v>27</v>
      </c>
      <c r="L8488" t="s">
        <v>28</v>
      </c>
      <c r="M8488" t="str">
        <f t="shared" si="132"/>
        <v>Sat</v>
      </c>
      <c r="N8488" t="str">
        <f>VLOOKUP(Query1[[#This Row],[Age]],'Age Group Vlookup'!B$3:C$6,2,TRUE)</f>
        <v>40-49</v>
      </c>
    </row>
    <row r="8489" spans="1:14" x14ac:dyDescent="0.3">
      <c r="A8489" t="s">
        <v>9503</v>
      </c>
      <c r="B8489" s="1">
        <v>42374</v>
      </c>
      <c r="C8489" t="s">
        <v>1704</v>
      </c>
      <c r="D8489">
        <v>39644</v>
      </c>
      <c r="E8489" t="s">
        <v>62</v>
      </c>
      <c r="G8489" t="s">
        <v>32</v>
      </c>
      <c r="H8489">
        <v>122000</v>
      </c>
      <c r="I8489" t="s">
        <v>1705</v>
      </c>
      <c r="J8489" s="7">
        <v>32</v>
      </c>
      <c r="K8489" t="s">
        <v>27</v>
      </c>
      <c r="L8489" t="s">
        <v>28</v>
      </c>
      <c r="M8489" t="str">
        <f t="shared" si="132"/>
        <v>Tue</v>
      </c>
      <c r="N8489" t="str">
        <f>VLOOKUP(Query1[[#This Row],[Age]],'Age Group Vlookup'!B$3:C$6,2,TRUE)</f>
        <v>30-39</v>
      </c>
    </row>
    <row r="8490" spans="1:14" x14ac:dyDescent="0.3">
      <c r="A8490" t="s">
        <v>9504</v>
      </c>
      <c r="B8490" s="1">
        <v>42605</v>
      </c>
      <c r="C8490" t="s">
        <v>1075</v>
      </c>
      <c r="D8490">
        <v>13108</v>
      </c>
      <c r="E8490" t="s">
        <v>43</v>
      </c>
      <c r="G8490" t="s">
        <v>17</v>
      </c>
      <c r="H8490">
        <v>43000</v>
      </c>
      <c r="I8490" t="s">
        <v>1076</v>
      </c>
      <c r="J8490" s="7">
        <v>37</v>
      </c>
      <c r="K8490" t="s">
        <v>27</v>
      </c>
      <c r="L8490" t="s">
        <v>28</v>
      </c>
      <c r="M8490" t="str">
        <f t="shared" si="132"/>
        <v>Tue</v>
      </c>
      <c r="N8490" t="str">
        <f>VLOOKUP(Query1[[#This Row],[Age]],'Age Group Vlookup'!B$3:C$6,2,TRUE)</f>
        <v>30-39</v>
      </c>
    </row>
    <row r="8491" spans="1:14" x14ac:dyDescent="0.3">
      <c r="A8491" t="s">
        <v>9505</v>
      </c>
      <c r="B8491" s="1">
        <v>42431</v>
      </c>
      <c r="C8491" t="s">
        <v>466</v>
      </c>
      <c r="D8491">
        <v>38243</v>
      </c>
      <c r="E8491" t="s">
        <v>77</v>
      </c>
      <c r="G8491" t="s">
        <v>15</v>
      </c>
      <c r="H8491">
        <v>605000</v>
      </c>
      <c r="I8491" t="s">
        <v>467</v>
      </c>
      <c r="J8491" s="7">
        <v>39</v>
      </c>
      <c r="K8491" t="s">
        <v>17</v>
      </c>
      <c r="L8491" t="s">
        <v>18</v>
      </c>
      <c r="M8491" t="str">
        <f t="shared" si="132"/>
        <v>Wed</v>
      </c>
      <c r="N8491" t="str">
        <f>VLOOKUP(Query1[[#This Row],[Age]],'Age Group Vlookup'!B$3:C$6,2,TRUE)</f>
        <v>30-39</v>
      </c>
    </row>
    <row r="8492" spans="1:14" x14ac:dyDescent="0.3">
      <c r="A8492" t="s">
        <v>9506</v>
      </c>
      <c r="B8492" s="1">
        <v>42390</v>
      </c>
      <c r="C8492" t="s">
        <v>216</v>
      </c>
      <c r="D8492">
        <v>9703</v>
      </c>
      <c r="E8492" t="s">
        <v>58</v>
      </c>
      <c r="G8492" t="s">
        <v>17</v>
      </c>
      <c r="H8492">
        <v>6000</v>
      </c>
      <c r="I8492" t="s">
        <v>217</v>
      </c>
      <c r="J8492" s="7">
        <v>42</v>
      </c>
      <c r="K8492" t="s">
        <v>27</v>
      </c>
      <c r="L8492" t="s">
        <v>28</v>
      </c>
      <c r="M8492" t="str">
        <f t="shared" si="132"/>
        <v>Thu</v>
      </c>
      <c r="N8492" t="str">
        <f>VLOOKUP(Query1[[#This Row],[Age]],'Age Group Vlookup'!B$3:C$6,2,TRUE)</f>
        <v>40-49</v>
      </c>
    </row>
    <row r="8493" spans="1:14" x14ac:dyDescent="0.3">
      <c r="A8493" t="s">
        <v>9507</v>
      </c>
      <c r="B8493" s="1">
        <v>42515</v>
      </c>
      <c r="C8493" t="s">
        <v>42</v>
      </c>
      <c r="D8493">
        <v>16800</v>
      </c>
      <c r="E8493" t="s">
        <v>150</v>
      </c>
      <c r="G8493" t="s">
        <v>17</v>
      </c>
      <c r="H8493">
        <v>34000</v>
      </c>
      <c r="I8493" t="s">
        <v>44</v>
      </c>
      <c r="J8493" s="7">
        <v>47</v>
      </c>
      <c r="K8493" t="s">
        <v>27</v>
      </c>
      <c r="L8493" t="s">
        <v>28</v>
      </c>
      <c r="M8493" t="str">
        <f t="shared" si="132"/>
        <v>Wed</v>
      </c>
      <c r="N8493" t="str">
        <f>VLOOKUP(Query1[[#This Row],[Age]],'Age Group Vlookup'!B$3:C$6,2,TRUE)</f>
        <v>40-49</v>
      </c>
    </row>
    <row r="8494" spans="1:14" x14ac:dyDescent="0.3">
      <c r="A8494" t="s">
        <v>9508</v>
      </c>
      <c r="B8494" s="1">
        <v>42717</v>
      </c>
      <c r="C8494" t="s">
        <v>182</v>
      </c>
      <c r="D8494">
        <v>17528</v>
      </c>
      <c r="E8494" t="s">
        <v>21</v>
      </c>
      <c r="G8494" t="s">
        <v>17</v>
      </c>
      <c r="H8494">
        <v>46000</v>
      </c>
      <c r="I8494" t="s">
        <v>183</v>
      </c>
      <c r="J8494" s="7">
        <v>37</v>
      </c>
      <c r="K8494" t="s">
        <v>17</v>
      </c>
      <c r="L8494" t="s">
        <v>18</v>
      </c>
      <c r="M8494" t="str">
        <f t="shared" si="132"/>
        <v>Tue</v>
      </c>
      <c r="N8494" t="str">
        <f>VLOOKUP(Query1[[#This Row],[Age]],'Age Group Vlookup'!B$3:C$6,2,TRUE)</f>
        <v>30-39</v>
      </c>
    </row>
    <row r="8495" spans="1:14" x14ac:dyDescent="0.3">
      <c r="A8495" t="s">
        <v>9509</v>
      </c>
      <c r="B8495" s="1">
        <v>42614</v>
      </c>
      <c r="C8495" t="s">
        <v>1454</v>
      </c>
      <c r="D8495">
        <v>38397</v>
      </c>
      <c r="E8495" t="s">
        <v>43</v>
      </c>
      <c r="G8495" t="s">
        <v>17</v>
      </c>
      <c r="H8495">
        <v>41000</v>
      </c>
      <c r="I8495" t="s">
        <v>1455</v>
      </c>
      <c r="J8495" s="7">
        <v>38</v>
      </c>
      <c r="K8495" t="s">
        <v>17</v>
      </c>
      <c r="L8495" t="s">
        <v>18</v>
      </c>
      <c r="M8495" t="str">
        <f t="shared" si="132"/>
        <v>Thu</v>
      </c>
      <c r="N8495" t="str">
        <f>VLOOKUP(Query1[[#This Row],[Age]],'Age Group Vlookup'!B$3:C$6,2,TRUE)</f>
        <v>30-39</v>
      </c>
    </row>
    <row r="8496" spans="1:14" x14ac:dyDescent="0.3">
      <c r="A8496" t="s">
        <v>9510</v>
      </c>
      <c r="B8496" s="1">
        <v>42634</v>
      </c>
      <c r="C8496" t="s">
        <v>377</v>
      </c>
      <c r="D8496">
        <v>43336</v>
      </c>
      <c r="E8496" t="s">
        <v>14</v>
      </c>
      <c r="G8496" t="s">
        <v>17</v>
      </c>
      <c r="H8496">
        <v>23000</v>
      </c>
      <c r="I8496" t="s">
        <v>378</v>
      </c>
      <c r="J8496" s="7">
        <v>43</v>
      </c>
      <c r="K8496" t="s">
        <v>27</v>
      </c>
      <c r="L8496" t="s">
        <v>28</v>
      </c>
      <c r="M8496" t="str">
        <f t="shared" si="132"/>
        <v>Wed</v>
      </c>
      <c r="N8496" t="str">
        <f>VLOOKUP(Query1[[#This Row],[Age]],'Age Group Vlookup'!B$3:C$6,2,TRUE)</f>
        <v>40-49</v>
      </c>
    </row>
    <row r="8497" spans="1:14" x14ac:dyDescent="0.3">
      <c r="A8497" t="s">
        <v>9511</v>
      </c>
      <c r="B8497" s="1">
        <v>42588</v>
      </c>
      <c r="C8497" t="s">
        <v>625</v>
      </c>
      <c r="D8497">
        <v>23899</v>
      </c>
      <c r="E8497" t="s">
        <v>137</v>
      </c>
      <c r="G8497" t="s">
        <v>17</v>
      </c>
      <c r="H8497">
        <v>15000</v>
      </c>
      <c r="I8497" t="s">
        <v>626</v>
      </c>
      <c r="J8497" s="7">
        <v>48</v>
      </c>
      <c r="K8497" t="s">
        <v>17</v>
      </c>
      <c r="L8497" t="s">
        <v>18</v>
      </c>
      <c r="M8497" t="str">
        <f t="shared" si="132"/>
        <v>Sat</v>
      </c>
      <c r="N8497" t="str">
        <f>VLOOKUP(Query1[[#This Row],[Age]],'Age Group Vlookup'!B$3:C$6,2,TRUE)</f>
        <v>40-49</v>
      </c>
    </row>
    <row r="8498" spans="1:14" x14ac:dyDescent="0.3">
      <c r="A8498" t="s">
        <v>9512</v>
      </c>
      <c r="B8498" s="1">
        <v>42422</v>
      </c>
      <c r="C8498" t="s">
        <v>1942</v>
      </c>
      <c r="D8498">
        <v>22366</v>
      </c>
      <c r="E8498" t="s">
        <v>133</v>
      </c>
      <c r="G8498" t="s">
        <v>15</v>
      </c>
      <c r="H8498">
        <v>160000</v>
      </c>
      <c r="I8498" t="s">
        <v>1943</v>
      </c>
      <c r="J8498" s="7">
        <v>37</v>
      </c>
      <c r="K8498" t="s">
        <v>27</v>
      </c>
      <c r="L8498" t="s">
        <v>28</v>
      </c>
      <c r="M8498" t="str">
        <f t="shared" si="132"/>
        <v>Mon</v>
      </c>
      <c r="N8498" t="str">
        <f>VLOOKUP(Query1[[#This Row],[Age]],'Age Group Vlookup'!B$3:C$6,2,TRUE)</f>
        <v>30-39</v>
      </c>
    </row>
    <row r="8499" spans="1:14" x14ac:dyDescent="0.3">
      <c r="A8499" t="s">
        <v>9513</v>
      </c>
      <c r="B8499" s="1">
        <v>42592</v>
      </c>
      <c r="C8499" t="s">
        <v>293</v>
      </c>
      <c r="D8499">
        <v>4068</v>
      </c>
      <c r="E8499" t="s">
        <v>133</v>
      </c>
      <c r="G8499" t="s">
        <v>17</v>
      </c>
      <c r="H8499">
        <v>2000</v>
      </c>
      <c r="I8499" t="s">
        <v>294</v>
      </c>
      <c r="J8499" s="7">
        <v>40</v>
      </c>
      <c r="K8499" t="s">
        <v>27</v>
      </c>
      <c r="L8499" t="s">
        <v>28</v>
      </c>
      <c r="M8499" t="str">
        <f t="shared" si="132"/>
        <v>Wed</v>
      </c>
      <c r="N8499" t="str">
        <f>VLOOKUP(Query1[[#This Row],[Age]],'Age Group Vlookup'!B$3:C$6,2,TRUE)</f>
        <v>40-49</v>
      </c>
    </row>
    <row r="8500" spans="1:14" x14ac:dyDescent="0.3">
      <c r="A8500" t="s">
        <v>9514</v>
      </c>
      <c r="B8500" s="1">
        <v>42511</v>
      </c>
      <c r="C8500" t="s">
        <v>169</v>
      </c>
      <c r="D8500">
        <v>11149</v>
      </c>
      <c r="E8500" t="s">
        <v>137</v>
      </c>
      <c r="G8500" t="s">
        <v>15</v>
      </c>
      <c r="H8500">
        <v>712000</v>
      </c>
      <c r="I8500" t="s">
        <v>170</v>
      </c>
      <c r="J8500" s="7">
        <v>29</v>
      </c>
      <c r="K8500" t="s">
        <v>17</v>
      </c>
      <c r="L8500" t="s">
        <v>18</v>
      </c>
      <c r="M8500" t="str">
        <f t="shared" si="132"/>
        <v>Sat</v>
      </c>
      <c r="N8500" t="str">
        <f>VLOOKUP(Query1[[#This Row],[Age]],'Age Group Vlookup'!B$3:C$6,2,TRUE)</f>
        <v>20-29</v>
      </c>
    </row>
    <row r="8501" spans="1:14" x14ac:dyDescent="0.3">
      <c r="A8501" t="s">
        <v>9515</v>
      </c>
      <c r="B8501" s="1">
        <v>42476</v>
      </c>
      <c r="C8501" t="s">
        <v>1268</v>
      </c>
      <c r="D8501">
        <v>19725</v>
      </c>
      <c r="E8501" t="s">
        <v>47</v>
      </c>
      <c r="G8501" t="s">
        <v>17</v>
      </c>
      <c r="H8501">
        <v>11000</v>
      </c>
      <c r="I8501" t="s">
        <v>1269</v>
      </c>
      <c r="J8501" s="7">
        <v>30</v>
      </c>
      <c r="K8501" t="s">
        <v>27</v>
      </c>
      <c r="L8501" t="s">
        <v>28</v>
      </c>
      <c r="M8501" t="str">
        <f t="shared" si="132"/>
        <v>Sat</v>
      </c>
      <c r="N8501" t="str">
        <f>VLOOKUP(Query1[[#This Row],[Age]],'Age Group Vlookup'!B$3:C$6,2,TRUE)</f>
        <v>30-39</v>
      </c>
    </row>
    <row r="8502" spans="1:14" x14ac:dyDescent="0.3">
      <c r="A8502" t="s">
        <v>9516</v>
      </c>
      <c r="B8502" s="1">
        <v>42376</v>
      </c>
      <c r="C8502" t="s">
        <v>231</v>
      </c>
      <c r="D8502">
        <v>39649</v>
      </c>
      <c r="E8502" t="s">
        <v>36</v>
      </c>
      <c r="G8502" t="s">
        <v>17</v>
      </c>
      <c r="H8502">
        <v>40000</v>
      </c>
      <c r="I8502" t="s">
        <v>232</v>
      </c>
      <c r="J8502" s="7">
        <v>41</v>
      </c>
      <c r="K8502" t="s">
        <v>27</v>
      </c>
      <c r="L8502" t="s">
        <v>28</v>
      </c>
      <c r="M8502" t="str">
        <f t="shared" si="132"/>
        <v>Thu</v>
      </c>
      <c r="N8502" t="str">
        <f>VLOOKUP(Query1[[#This Row],[Age]],'Age Group Vlookup'!B$3:C$6,2,TRUE)</f>
        <v>40-49</v>
      </c>
    </row>
    <row r="8503" spans="1:14" x14ac:dyDescent="0.3">
      <c r="A8503" t="s">
        <v>9517</v>
      </c>
      <c r="B8503" s="1">
        <v>42473</v>
      </c>
      <c r="C8503" t="s">
        <v>1125</v>
      </c>
      <c r="D8503">
        <v>13064</v>
      </c>
      <c r="E8503" t="s">
        <v>108</v>
      </c>
      <c r="G8503" t="s">
        <v>32</v>
      </c>
      <c r="H8503">
        <v>160000</v>
      </c>
      <c r="I8503" t="s">
        <v>1126</v>
      </c>
      <c r="J8503" s="7">
        <v>20</v>
      </c>
      <c r="K8503" t="s">
        <v>17</v>
      </c>
      <c r="L8503" t="s">
        <v>18</v>
      </c>
      <c r="M8503" t="str">
        <f t="shared" si="132"/>
        <v>Wed</v>
      </c>
      <c r="N8503" t="str">
        <f>VLOOKUP(Query1[[#This Row],[Age]],'Age Group Vlookup'!B$3:C$6,2,TRUE)</f>
        <v>20-29</v>
      </c>
    </row>
    <row r="8504" spans="1:14" x14ac:dyDescent="0.3">
      <c r="A8504" t="s">
        <v>9518</v>
      </c>
      <c r="B8504" s="1">
        <v>42434</v>
      </c>
      <c r="C8504" t="s">
        <v>146</v>
      </c>
      <c r="D8504">
        <v>28129</v>
      </c>
      <c r="E8504" t="s">
        <v>47</v>
      </c>
      <c r="G8504" t="s">
        <v>17</v>
      </c>
      <c r="H8504">
        <v>10000</v>
      </c>
      <c r="I8504" t="s">
        <v>147</v>
      </c>
      <c r="J8504" s="7">
        <v>45</v>
      </c>
      <c r="K8504" t="s">
        <v>32</v>
      </c>
      <c r="L8504" t="s">
        <v>33</v>
      </c>
      <c r="M8504" t="str">
        <f t="shared" si="132"/>
        <v>Sat</v>
      </c>
      <c r="N8504" t="str">
        <f>VLOOKUP(Query1[[#This Row],[Age]],'Age Group Vlookup'!B$3:C$6,2,TRUE)</f>
        <v>40-49</v>
      </c>
    </row>
    <row r="8505" spans="1:14" x14ac:dyDescent="0.3">
      <c r="A8505" t="s">
        <v>9519</v>
      </c>
      <c r="B8505" s="1">
        <v>42456</v>
      </c>
      <c r="C8505" t="s">
        <v>143</v>
      </c>
      <c r="D8505">
        <v>22945</v>
      </c>
      <c r="E8505" t="s">
        <v>150</v>
      </c>
      <c r="G8505" t="s">
        <v>32</v>
      </c>
      <c r="H8505">
        <v>63000</v>
      </c>
      <c r="I8505" t="s">
        <v>144</v>
      </c>
      <c r="J8505" s="7">
        <v>35</v>
      </c>
      <c r="K8505" t="s">
        <v>27</v>
      </c>
      <c r="L8505" t="s">
        <v>28</v>
      </c>
      <c r="M8505" t="str">
        <f t="shared" si="132"/>
        <v>Sun</v>
      </c>
      <c r="N8505" t="str">
        <f>VLOOKUP(Query1[[#This Row],[Age]],'Age Group Vlookup'!B$3:C$6,2,TRUE)</f>
        <v>30-39</v>
      </c>
    </row>
    <row r="8506" spans="1:14" x14ac:dyDescent="0.3">
      <c r="A8506" t="s">
        <v>9520</v>
      </c>
      <c r="B8506" s="1">
        <v>42709</v>
      </c>
      <c r="C8506" t="s">
        <v>1190</v>
      </c>
      <c r="D8506">
        <v>40168</v>
      </c>
      <c r="E8506" t="s">
        <v>137</v>
      </c>
      <c r="G8506" t="s">
        <v>15</v>
      </c>
      <c r="H8506">
        <v>330000</v>
      </c>
      <c r="I8506" t="s">
        <v>1191</v>
      </c>
      <c r="J8506" s="7">
        <v>45</v>
      </c>
      <c r="K8506" t="s">
        <v>27</v>
      </c>
      <c r="L8506" t="s">
        <v>28</v>
      </c>
      <c r="M8506" t="str">
        <f t="shared" si="132"/>
        <v>Mon</v>
      </c>
      <c r="N8506" t="str">
        <f>VLOOKUP(Query1[[#This Row],[Age]],'Age Group Vlookup'!B$3:C$6,2,TRUE)</f>
        <v>40-49</v>
      </c>
    </row>
    <row r="8507" spans="1:14" x14ac:dyDescent="0.3">
      <c r="A8507" t="s">
        <v>9521</v>
      </c>
      <c r="B8507" s="1">
        <v>42518</v>
      </c>
      <c r="C8507" t="s">
        <v>2615</v>
      </c>
      <c r="D8507">
        <v>17600</v>
      </c>
      <c r="E8507" t="s">
        <v>21</v>
      </c>
      <c r="G8507" t="s">
        <v>15</v>
      </c>
      <c r="H8507">
        <v>669000</v>
      </c>
      <c r="I8507" t="s">
        <v>2616</v>
      </c>
      <c r="J8507" s="7">
        <v>41</v>
      </c>
      <c r="K8507" t="s">
        <v>17</v>
      </c>
      <c r="L8507" t="s">
        <v>18</v>
      </c>
      <c r="M8507" t="str">
        <f t="shared" si="132"/>
        <v>Sat</v>
      </c>
      <c r="N8507" t="str">
        <f>VLOOKUP(Query1[[#This Row],[Age]],'Age Group Vlookup'!B$3:C$6,2,TRUE)</f>
        <v>40-49</v>
      </c>
    </row>
    <row r="8508" spans="1:14" x14ac:dyDescent="0.3">
      <c r="A8508" t="s">
        <v>9522</v>
      </c>
      <c r="B8508" s="1">
        <v>42394</v>
      </c>
      <c r="C8508" t="s">
        <v>416</v>
      </c>
      <c r="D8508">
        <v>49487</v>
      </c>
      <c r="E8508" t="s">
        <v>150</v>
      </c>
      <c r="G8508" t="s">
        <v>15</v>
      </c>
      <c r="H8508">
        <v>307000</v>
      </c>
      <c r="I8508" t="s">
        <v>417</v>
      </c>
      <c r="J8508" s="7">
        <v>29</v>
      </c>
      <c r="K8508" t="s">
        <v>17</v>
      </c>
      <c r="L8508" t="s">
        <v>18</v>
      </c>
      <c r="M8508" t="str">
        <f t="shared" si="132"/>
        <v>Mon</v>
      </c>
      <c r="N8508" t="str">
        <f>VLOOKUP(Query1[[#This Row],[Age]],'Age Group Vlookup'!B$3:C$6,2,TRUE)</f>
        <v>20-29</v>
      </c>
    </row>
    <row r="8509" spans="1:14" x14ac:dyDescent="0.3">
      <c r="A8509" t="s">
        <v>9523</v>
      </c>
      <c r="B8509" s="1">
        <v>42721</v>
      </c>
      <c r="C8509" t="s">
        <v>219</v>
      </c>
      <c r="D8509">
        <v>18008</v>
      </c>
      <c r="E8509" t="s">
        <v>150</v>
      </c>
      <c r="G8509" t="s">
        <v>32</v>
      </c>
      <c r="H8509">
        <v>162000</v>
      </c>
      <c r="I8509" t="s">
        <v>220</v>
      </c>
      <c r="J8509" s="7">
        <v>31</v>
      </c>
      <c r="K8509" t="s">
        <v>32</v>
      </c>
      <c r="L8509" t="s">
        <v>33</v>
      </c>
      <c r="M8509" t="str">
        <f t="shared" si="132"/>
        <v>Sat</v>
      </c>
      <c r="N8509" t="str">
        <f>VLOOKUP(Query1[[#This Row],[Age]],'Age Group Vlookup'!B$3:C$6,2,TRUE)</f>
        <v>30-39</v>
      </c>
    </row>
    <row r="8510" spans="1:14" x14ac:dyDescent="0.3">
      <c r="A8510" t="s">
        <v>9524</v>
      </c>
      <c r="B8510" s="1">
        <v>42516</v>
      </c>
      <c r="C8510" t="s">
        <v>1044</v>
      </c>
      <c r="D8510">
        <v>27471</v>
      </c>
      <c r="E8510" t="s">
        <v>62</v>
      </c>
      <c r="G8510" t="s">
        <v>15</v>
      </c>
      <c r="H8510">
        <v>497000</v>
      </c>
      <c r="I8510" t="s">
        <v>1045</v>
      </c>
      <c r="J8510" s="7">
        <v>25</v>
      </c>
      <c r="K8510" t="s">
        <v>17</v>
      </c>
      <c r="L8510" t="s">
        <v>18</v>
      </c>
      <c r="M8510" t="str">
        <f t="shared" si="132"/>
        <v>Thu</v>
      </c>
      <c r="N8510" t="str">
        <f>VLOOKUP(Query1[[#This Row],[Age]],'Age Group Vlookup'!B$3:C$6,2,TRUE)</f>
        <v>20-29</v>
      </c>
    </row>
    <row r="8511" spans="1:14" x14ac:dyDescent="0.3">
      <c r="A8511" t="s">
        <v>9525</v>
      </c>
      <c r="B8511" s="1">
        <v>42579</v>
      </c>
      <c r="C8511" t="s">
        <v>1117</v>
      </c>
      <c r="D8511">
        <v>25350</v>
      </c>
      <c r="E8511" t="s">
        <v>69</v>
      </c>
      <c r="G8511" t="s">
        <v>15</v>
      </c>
      <c r="H8511">
        <v>773000</v>
      </c>
      <c r="I8511" t="s">
        <v>1118</v>
      </c>
      <c r="J8511" s="7">
        <v>29</v>
      </c>
      <c r="K8511" t="s">
        <v>17</v>
      </c>
      <c r="L8511" t="s">
        <v>18</v>
      </c>
      <c r="M8511" t="str">
        <f t="shared" si="132"/>
        <v>Thu</v>
      </c>
      <c r="N8511" t="str">
        <f>VLOOKUP(Query1[[#This Row],[Age]],'Age Group Vlookup'!B$3:C$6,2,TRUE)</f>
        <v>20-29</v>
      </c>
    </row>
    <row r="8512" spans="1:14" x14ac:dyDescent="0.3">
      <c r="A8512" t="s">
        <v>9526</v>
      </c>
      <c r="B8512" s="1">
        <v>42634</v>
      </c>
      <c r="C8512" t="s">
        <v>946</v>
      </c>
      <c r="D8512">
        <v>33579</v>
      </c>
      <c r="E8512" t="s">
        <v>133</v>
      </c>
      <c r="G8512" t="s">
        <v>15</v>
      </c>
      <c r="H8512">
        <v>596000</v>
      </c>
      <c r="I8512" t="s">
        <v>947</v>
      </c>
      <c r="J8512" s="7">
        <v>49</v>
      </c>
      <c r="K8512" t="s">
        <v>32</v>
      </c>
      <c r="L8512" t="s">
        <v>33</v>
      </c>
      <c r="M8512" t="str">
        <f t="shared" si="132"/>
        <v>Wed</v>
      </c>
      <c r="N8512" t="str">
        <f>VLOOKUP(Query1[[#This Row],[Age]],'Age Group Vlookup'!B$3:C$6,2,TRUE)</f>
        <v>40-49</v>
      </c>
    </row>
    <row r="8513" spans="1:14" x14ac:dyDescent="0.3">
      <c r="A8513" t="s">
        <v>9527</v>
      </c>
      <c r="B8513" s="1">
        <v>42580</v>
      </c>
      <c r="C8513" t="s">
        <v>123</v>
      </c>
      <c r="D8513">
        <v>2566</v>
      </c>
      <c r="E8513" t="s">
        <v>47</v>
      </c>
      <c r="G8513" t="s">
        <v>15</v>
      </c>
      <c r="H8513">
        <v>307000</v>
      </c>
      <c r="I8513" t="s">
        <v>124</v>
      </c>
      <c r="J8513" s="7">
        <v>44</v>
      </c>
      <c r="K8513" t="s">
        <v>27</v>
      </c>
      <c r="L8513" t="s">
        <v>28</v>
      </c>
      <c r="M8513" t="str">
        <f t="shared" si="132"/>
        <v>Fri</v>
      </c>
      <c r="N8513" t="str">
        <f>VLOOKUP(Query1[[#This Row],[Age]],'Age Group Vlookup'!B$3:C$6,2,TRUE)</f>
        <v>40-49</v>
      </c>
    </row>
    <row r="8514" spans="1:14" x14ac:dyDescent="0.3">
      <c r="A8514" t="s">
        <v>9528</v>
      </c>
      <c r="B8514" s="1">
        <v>42556</v>
      </c>
      <c r="C8514" t="s">
        <v>296</v>
      </c>
      <c r="D8514">
        <v>24803</v>
      </c>
      <c r="E8514" t="s">
        <v>77</v>
      </c>
      <c r="G8514" t="s">
        <v>32</v>
      </c>
      <c r="H8514">
        <v>114000</v>
      </c>
      <c r="I8514" t="s">
        <v>297</v>
      </c>
      <c r="J8514" s="7">
        <v>31</v>
      </c>
      <c r="K8514" t="s">
        <v>27</v>
      </c>
      <c r="L8514" t="s">
        <v>28</v>
      </c>
      <c r="M8514" t="str">
        <f t="shared" ref="M8514:M8577" si="133">TEXT(B8514,"ddd")</f>
        <v>Tue</v>
      </c>
      <c r="N8514" t="str">
        <f>VLOOKUP(Query1[[#This Row],[Age]],'Age Group Vlookup'!B$3:C$6,2,TRUE)</f>
        <v>30-39</v>
      </c>
    </row>
    <row r="8515" spans="1:14" x14ac:dyDescent="0.3">
      <c r="A8515" t="s">
        <v>9529</v>
      </c>
      <c r="B8515" s="1">
        <v>42713</v>
      </c>
      <c r="C8515" t="s">
        <v>322</v>
      </c>
      <c r="D8515">
        <v>10859</v>
      </c>
      <c r="E8515" t="s">
        <v>54</v>
      </c>
      <c r="G8515" t="s">
        <v>17</v>
      </c>
      <c r="H8515">
        <v>13000</v>
      </c>
      <c r="I8515" t="s">
        <v>323</v>
      </c>
      <c r="J8515" s="7">
        <v>46</v>
      </c>
      <c r="K8515" t="s">
        <v>32</v>
      </c>
      <c r="L8515" t="s">
        <v>33</v>
      </c>
      <c r="M8515" t="str">
        <f t="shared" si="133"/>
        <v>Fri</v>
      </c>
      <c r="N8515" t="str">
        <f>VLOOKUP(Query1[[#This Row],[Age]],'Age Group Vlookup'!B$3:C$6,2,TRUE)</f>
        <v>40-49</v>
      </c>
    </row>
    <row r="8516" spans="1:14" x14ac:dyDescent="0.3">
      <c r="A8516" t="s">
        <v>9530</v>
      </c>
      <c r="B8516" s="1">
        <v>42582</v>
      </c>
      <c r="C8516" t="s">
        <v>1117</v>
      </c>
      <c r="D8516">
        <v>13347</v>
      </c>
      <c r="E8516" t="s">
        <v>21</v>
      </c>
      <c r="G8516" t="s">
        <v>15</v>
      </c>
      <c r="H8516">
        <v>773000</v>
      </c>
      <c r="I8516" t="s">
        <v>1118</v>
      </c>
      <c r="J8516" s="7">
        <v>29</v>
      </c>
      <c r="K8516" t="s">
        <v>17</v>
      </c>
      <c r="L8516" t="s">
        <v>18</v>
      </c>
      <c r="M8516" t="str">
        <f t="shared" si="133"/>
        <v>Sun</v>
      </c>
      <c r="N8516" t="str">
        <f>VLOOKUP(Query1[[#This Row],[Age]],'Age Group Vlookup'!B$3:C$6,2,TRUE)</f>
        <v>20-29</v>
      </c>
    </row>
    <row r="8517" spans="1:14" x14ac:dyDescent="0.3">
      <c r="A8517" t="s">
        <v>9531</v>
      </c>
      <c r="B8517" s="1">
        <v>42522</v>
      </c>
      <c r="C8517" t="s">
        <v>1669</v>
      </c>
      <c r="D8517">
        <v>3187</v>
      </c>
      <c r="E8517" t="s">
        <v>21</v>
      </c>
      <c r="G8517" t="s">
        <v>15</v>
      </c>
      <c r="H8517">
        <v>401000</v>
      </c>
      <c r="I8517" t="s">
        <v>1670</v>
      </c>
      <c r="J8517" s="7">
        <v>34</v>
      </c>
      <c r="K8517" t="s">
        <v>17</v>
      </c>
      <c r="L8517" t="s">
        <v>18</v>
      </c>
      <c r="M8517" t="str">
        <f t="shared" si="133"/>
        <v>Wed</v>
      </c>
      <c r="N8517" t="str">
        <f>VLOOKUP(Query1[[#This Row],[Age]],'Age Group Vlookup'!B$3:C$6,2,TRUE)</f>
        <v>30-39</v>
      </c>
    </row>
    <row r="8518" spans="1:14" x14ac:dyDescent="0.3">
      <c r="A8518" t="s">
        <v>9532</v>
      </c>
      <c r="B8518" s="1">
        <v>42396</v>
      </c>
      <c r="C8518" t="s">
        <v>496</v>
      </c>
      <c r="D8518">
        <v>8528</v>
      </c>
      <c r="E8518" t="s">
        <v>58</v>
      </c>
      <c r="G8518" t="s">
        <v>17</v>
      </c>
      <c r="H8518">
        <v>2000</v>
      </c>
      <c r="I8518" t="s">
        <v>497</v>
      </c>
      <c r="J8518" s="7">
        <v>39</v>
      </c>
      <c r="K8518" t="s">
        <v>17</v>
      </c>
      <c r="L8518" t="s">
        <v>18</v>
      </c>
      <c r="M8518" t="str">
        <f t="shared" si="133"/>
        <v>Wed</v>
      </c>
      <c r="N8518" t="str">
        <f>VLOOKUP(Query1[[#This Row],[Age]],'Age Group Vlookup'!B$3:C$6,2,TRUE)</f>
        <v>30-39</v>
      </c>
    </row>
    <row r="8519" spans="1:14" x14ac:dyDescent="0.3">
      <c r="A8519" t="s">
        <v>9533</v>
      </c>
      <c r="B8519" s="1">
        <v>42642</v>
      </c>
      <c r="C8519" t="s">
        <v>1640</v>
      </c>
      <c r="D8519">
        <v>715</v>
      </c>
      <c r="E8519" t="s">
        <v>77</v>
      </c>
      <c r="G8519" t="s">
        <v>32</v>
      </c>
      <c r="H8519">
        <v>109000</v>
      </c>
      <c r="I8519" t="s">
        <v>1641</v>
      </c>
      <c r="J8519" s="7">
        <v>39</v>
      </c>
      <c r="K8519" t="s">
        <v>27</v>
      </c>
      <c r="L8519" t="s">
        <v>28</v>
      </c>
      <c r="M8519" t="str">
        <f t="shared" si="133"/>
        <v>Thu</v>
      </c>
      <c r="N8519" t="str">
        <f>VLOOKUP(Query1[[#This Row],[Age]],'Age Group Vlookup'!B$3:C$6,2,TRUE)</f>
        <v>30-39</v>
      </c>
    </row>
    <row r="8520" spans="1:14" x14ac:dyDescent="0.3">
      <c r="A8520" t="s">
        <v>9534</v>
      </c>
      <c r="B8520" s="1">
        <v>42675</v>
      </c>
      <c r="C8520" t="s">
        <v>136</v>
      </c>
      <c r="D8520">
        <v>24081</v>
      </c>
      <c r="E8520" t="s">
        <v>77</v>
      </c>
      <c r="G8520" t="s">
        <v>15</v>
      </c>
      <c r="H8520">
        <v>136000</v>
      </c>
      <c r="I8520" t="s">
        <v>138</v>
      </c>
      <c r="J8520" s="7">
        <v>23</v>
      </c>
      <c r="K8520" t="s">
        <v>32</v>
      </c>
      <c r="L8520" t="s">
        <v>33</v>
      </c>
      <c r="M8520" t="str">
        <f t="shared" si="133"/>
        <v>Tue</v>
      </c>
      <c r="N8520" t="str">
        <f>VLOOKUP(Query1[[#This Row],[Age]],'Age Group Vlookup'!B$3:C$6,2,TRUE)</f>
        <v>20-29</v>
      </c>
    </row>
    <row r="8521" spans="1:14" x14ac:dyDescent="0.3">
      <c r="A8521" t="s">
        <v>9535</v>
      </c>
      <c r="B8521" s="1">
        <v>42612</v>
      </c>
      <c r="C8521" t="s">
        <v>839</v>
      </c>
      <c r="D8521">
        <v>34190</v>
      </c>
      <c r="E8521" t="s">
        <v>150</v>
      </c>
      <c r="G8521" t="s">
        <v>17</v>
      </c>
      <c r="H8521">
        <v>30000</v>
      </c>
      <c r="I8521" t="s">
        <v>840</v>
      </c>
      <c r="J8521" s="7">
        <v>38</v>
      </c>
      <c r="K8521" t="s">
        <v>27</v>
      </c>
      <c r="L8521" t="s">
        <v>28</v>
      </c>
      <c r="M8521" t="str">
        <f t="shared" si="133"/>
        <v>Tue</v>
      </c>
      <c r="N8521" t="str">
        <f>VLOOKUP(Query1[[#This Row],[Age]],'Age Group Vlookup'!B$3:C$6,2,TRUE)</f>
        <v>30-39</v>
      </c>
    </row>
    <row r="8522" spans="1:14" x14ac:dyDescent="0.3">
      <c r="A8522" t="s">
        <v>9536</v>
      </c>
      <c r="B8522" s="1">
        <v>42712</v>
      </c>
      <c r="C8522" t="s">
        <v>483</v>
      </c>
      <c r="D8522">
        <v>42390</v>
      </c>
      <c r="E8522" t="s">
        <v>58</v>
      </c>
      <c r="G8522" t="s">
        <v>15</v>
      </c>
      <c r="H8522">
        <v>830000</v>
      </c>
      <c r="I8522" t="s">
        <v>484</v>
      </c>
      <c r="J8522" s="7">
        <v>35</v>
      </c>
      <c r="K8522" t="s">
        <v>17</v>
      </c>
      <c r="L8522" t="s">
        <v>18</v>
      </c>
      <c r="M8522" t="str">
        <f t="shared" si="133"/>
        <v>Thu</v>
      </c>
      <c r="N8522" t="str">
        <f>VLOOKUP(Query1[[#This Row],[Age]],'Age Group Vlookup'!B$3:C$6,2,TRUE)</f>
        <v>30-39</v>
      </c>
    </row>
    <row r="8523" spans="1:14" x14ac:dyDescent="0.3">
      <c r="A8523" t="s">
        <v>9537</v>
      </c>
      <c r="B8523" s="1">
        <v>42481</v>
      </c>
      <c r="C8523" t="s">
        <v>3244</v>
      </c>
      <c r="D8523">
        <v>3558</v>
      </c>
      <c r="E8523" t="s">
        <v>36</v>
      </c>
      <c r="G8523" t="s">
        <v>15</v>
      </c>
      <c r="H8523">
        <v>852000</v>
      </c>
      <c r="I8523" t="s">
        <v>3245</v>
      </c>
      <c r="J8523" s="7">
        <v>50</v>
      </c>
      <c r="K8523" t="s">
        <v>32</v>
      </c>
      <c r="L8523" t="s">
        <v>33</v>
      </c>
      <c r="M8523" t="str">
        <f t="shared" si="133"/>
        <v>Thu</v>
      </c>
      <c r="N8523" t="str">
        <f>VLOOKUP(Query1[[#This Row],[Age]],'Age Group Vlookup'!B$3:C$6,2,TRUE)</f>
        <v>50-59</v>
      </c>
    </row>
    <row r="8524" spans="1:14" x14ac:dyDescent="0.3">
      <c r="A8524" t="s">
        <v>9538</v>
      </c>
      <c r="B8524" s="1">
        <v>42528</v>
      </c>
      <c r="C8524" t="s">
        <v>933</v>
      </c>
      <c r="D8524">
        <v>22796</v>
      </c>
      <c r="E8524" t="s">
        <v>21</v>
      </c>
      <c r="G8524" t="s">
        <v>15</v>
      </c>
      <c r="H8524">
        <v>267000</v>
      </c>
      <c r="I8524" t="s">
        <v>934</v>
      </c>
      <c r="J8524" s="7">
        <v>31</v>
      </c>
      <c r="K8524" t="s">
        <v>17</v>
      </c>
      <c r="L8524" t="s">
        <v>18</v>
      </c>
      <c r="M8524" t="str">
        <f t="shared" si="133"/>
        <v>Tue</v>
      </c>
      <c r="N8524" t="str">
        <f>VLOOKUP(Query1[[#This Row],[Age]],'Age Group Vlookup'!B$3:C$6,2,TRUE)</f>
        <v>30-39</v>
      </c>
    </row>
    <row r="8525" spans="1:14" x14ac:dyDescent="0.3">
      <c r="A8525" t="s">
        <v>9539</v>
      </c>
      <c r="B8525" s="1">
        <v>42712</v>
      </c>
      <c r="C8525" t="s">
        <v>649</v>
      </c>
      <c r="D8525">
        <v>16315</v>
      </c>
      <c r="E8525" t="s">
        <v>62</v>
      </c>
      <c r="G8525" t="s">
        <v>15</v>
      </c>
      <c r="H8525">
        <v>469000</v>
      </c>
      <c r="I8525" t="s">
        <v>650</v>
      </c>
      <c r="J8525" s="7">
        <v>49</v>
      </c>
      <c r="K8525" t="s">
        <v>27</v>
      </c>
      <c r="L8525" t="s">
        <v>28</v>
      </c>
      <c r="M8525" t="str">
        <f t="shared" si="133"/>
        <v>Thu</v>
      </c>
      <c r="N8525" t="str">
        <f>VLOOKUP(Query1[[#This Row],[Age]],'Age Group Vlookup'!B$3:C$6,2,TRUE)</f>
        <v>40-49</v>
      </c>
    </row>
    <row r="8526" spans="1:14" x14ac:dyDescent="0.3">
      <c r="A8526" t="s">
        <v>9540</v>
      </c>
      <c r="B8526" s="1">
        <v>42454</v>
      </c>
      <c r="C8526" t="s">
        <v>1677</v>
      </c>
      <c r="D8526">
        <v>44050</v>
      </c>
      <c r="E8526" t="s">
        <v>133</v>
      </c>
      <c r="G8526" t="s">
        <v>17</v>
      </c>
      <c r="H8526">
        <v>46000</v>
      </c>
      <c r="I8526" t="s">
        <v>1678</v>
      </c>
      <c r="J8526" s="7">
        <v>34</v>
      </c>
      <c r="K8526" t="s">
        <v>17</v>
      </c>
      <c r="L8526" t="s">
        <v>18</v>
      </c>
      <c r="M8526" t="str">
        <f t="shared" si="133"/>
        <v>Fri</v>
      </c>
      <c r="N8526" t="str">
        <f>VLOOKUP(Query1[[#This Row],[Age]],'Age Group Vlookup'!B$3:C$6,2,TRUE)</f>
        <v>30-39</v>
      </c>
    </row>
    <row r="8527" spans="1:14" x14ac:dyDescent="0.3">
      <c r="A8527" t="s">
        <v>9541</v>
      </c>
      <c r="B8527" s="1">
        <v>42431</v>
      </c>
      <c r="C8527" t="s">
        <v>1292</v>
      </c>
      <c r="D8527">
        <v>30333</v>
      </c>
      <c r="E8527" t="s">
        <v>77</v>
      </c>
      <c r="G8527" t="s">
        <v>15</v>
      </c>
      <c r="H8527">
        <v>410000</v>
      </c>
      <c r="I8527" t="s">
        <v>1293</v>
      </c>
      <c r="J8527" s="7">
        <v>41</v>
      </c>
      <c r="K8527" t="s">
        <v>27</v>
      </c>
      <c r="L8527" t="s">
        <v>28</v>
      </c>
      <c r="M8527" t="str">
        <f t="shared" si="133"/>
        <v>Wed</v>
      </c>
      <c r="N8527" t="str">
        <f>VLOOKUP(Query1[[#This Row],[Age]],'Age Group Vlookup'!B$3:C$6,2,TRUE)</f>
        <v>40-49</v>
      </c>
    </row>
    <row r="8528" spans="1:14" x14ac:dyDescent="0.3">
      <c r="A8528" t="s">
        <v>9542</v>
      </c>
      <c r="B8528" s="1">
        <v>42728</v>
      </c>
      <c r="C8528" t="s">
        <v>149</v>
      </c>
      <c r="D8528">
        <v>37698</v>
      </c>
      <c r="E8528" t="s">
        <v>62</v>
      </c>
      <c r="G8528" t="s">
        <v>15</v>
      </c>
      <c r="H8528">
        <v>621000</v>
      </c>
      <c r="I8528" t="s">
        <v>151</v>
      </c>
      <c r="J8528" s="7">
        <v>49</v>
      </c>
      <c r="K8528" t="s">
        <v>17</v>
      </c>
      <c r="L8528" t="s">
        <v>18</v>
      </c>
      <c r="M8528" t="str">
        <f t="shared" si="133"/>
        <v>Sat</v>
      </c>
      <c r="N8528" t="str">
        <f>VLOOKUP(Query1[[#This Row],[Age]],'Age Group Vlookup'!B$3:C$6,2,TRUE)</f>
        <v>40-49</v>
      </c>
    </row>
    <row r="8529" spans="1:14" x14ac:dyDescent="0.3">
      <c r="A8529" t="s">
        <v>9543</v>
      </c>
      <c r="B8529" s="1">
        <v>42416</v>
      </c>
      <c r="C8529" t="s">
        <v>608</v>
      </c>
      <c r="D8529">
        <v>7747</v>
      </c>
      <c r="E8529" t="s">
        <v>150</v>
      </c>
      <c r="G8529" t="s">
        <v>17</v>
      </c>
      <c r="H8529">
        <v>34000</v>
      </c>
      <c r="I8529" t="s">
        <v>609</v>
      </c>
      <c r="J8529" s="7">
        <v>35</v>
      </c>
      <c r="K8529" t="s">
        <v>27</v>
      </c>
      <c r="L8529" t="s">
        <v>28</v>
      </c>
      <c r="M8529" t="str">
        <f t="shared" si="133"/>
        <v>Tue</v>
      </c>
      <c r="N8529" t="str">
        <f>VLOOKUP(Query1[[#This Row],[Age]],'Age Group Vlookup'!B$3:C$6,2,TRUE)</f>
        <v>30-39</v>
      </c>
    </row>
    <row r="8530" spans="1:14" x14ac:dyDescent="0.3">
      <c r="A8530" t="s">
        <v>9544</v>
      </c>
      <c r="B8530" s="1">
        <v>42618</v>
      </c>
      <c r="C8530" t="s">
        <v>1075</v>
      </c>
      <c r="D8530">
        <v>39622</v>
      </c>
      <c r="E8530" t="s">
        <v>43</v>
      </c>
      <c r="G8530" t="s">
        <v>17</v>
      </c>
      <c r="H8530">
        <v>43000</v>
      </c>
      <c r="I8530" t="s">
        <v>1076</v>
      </c>
      <c r="J8530" s="7">
        <v>37</v>
      </c>
      <c r="K8530" t="s">
        <v>27</v>
      </c>
      <c r="L8530" t="s">
        <v>28</v>
      </c>
      <c r="M8530" t="str">
        <f t="shared" si="133"/>
        <v>Mon</v>
      </c>
      <c r="N8530" t="str">
        <f>VLOOKUP(Query1[[#This Row],[Age]],'Age Group Vlookup'!B$3:C$6,2,TRUE)</f>
        <v>30-39</v>
      </c>
    </row>
    <row r="8531" spans="1:14" x14ac:dyDescent="0.3">
      <c r="A8531" t="s">
        <v>9545</v>
      </c>
      <c r="B8531" s="1">
        <v>42577</v>
      </c>
      <c r="C8531" t="s">
        <v>544</v>
      </c>
      <c r="D8531">
        <v>17051</v>
      </c>
      <c r="E8531" t="s">
        <v>77</v>
      </c>
      <c r="G8531" t="s">
        <v>15</v>
      </c>
      <c r="H8531">
        <v>181000</v>
      </c>
      <c r="I8531" t="s">
        <v>545</v>
      </c>
      <c r="J8531" s="7">
        <v>34</v>
      </c>
      <c r="K8531" t="s">
        <v>27</v>
      </c>
      <c r="L8531" t="s">
        <v>28</v>
      </c>
      <c r="M8531" t="str">
        <f t="shared" si="133"/>
        <v>Tue</v>
      </c>
      <c r="N8531" t="str">
        <f>VLOOKUP(Query1[[#This Row],[Age]],'Age Group Vlookup'!B$3:C$6,2,TRUE)</f>
        <v>30-39</v>
      </c>
    </row>
    <row r="8532" spans="1:14" x14ac:dyDescent="0.3">
      <c r="A8532" t="s">
        <v>9546</v>
      </c>
      <c r="B8532" s="1">
        <v>42497</v>
      </c>
      <c r="C8532" t="s">
        <v>451</v>
      </c>
      <c r="D8532">
        <v>2903</v>
      </c>
      <c r="E8532" t="s">
        <v>43</v>
      </c>
      <c r="G8532" t="s">
        <v>17</v>
      </c>
      <c r="H8532">
        <v>50000</v>
      </c>
      <c r="I8532" t="s">
        <v>452</v>
      </c>
      <c r="J8532" s="7">
        <v>20</v>
      </c>
      <c r="K8532" t="s">
        <v>27</v>
      </c>
      <c r="L8532" t="s">
        <v>28</v>
      </c>
      <c r="M8532" t="str">
        <f t="shared" si="133"/>
        <v>Sat</v>
      </c>
      <c r="N8532" t="str">
        <f>VLOOKUP(Query1[[#This Row],[Age]],'Age Group Vlookup'!B$3:C$6,2,TRUE)</f>
        <v>20-29</v>
      </c>
    </row>
    <row r="8533" spans="1:14" x14ac:dyDescent="0.3">
      <c r="A8533" t="s">
        <v>9547</v>
      </c>
      <c r="B8533" s="1">
        <v>42693</v>
      </c>
      <c r="C8533" t="s">
        <v>140</v>
      </c>
      <c r="D8533">
        <v>15301</v>
      </c>
      <c r="E8533" t="s">
        <v>54</v>
      </c>
      <c r="G8533" t="s">
        <v>17</v>
      </c>
      <c r="H8533">
        <v>49000</v>
      </c>
      <c r="I8533" t="s">
        <v>141</v>
      </c>
      <c r="J8533" s="7">
        <v>27</v>
      </c>
      <c r="K8533" t="s">
        <v>32</v>
      </c>
      <c r="L8533" t="s">
        <v>33</v>
      </c>
      <c r="M8533" t="str">
        <f t="shared" si="133"/>
        <v>Sat</v>
      </c>
      <c r="N8533" t="str">
        <f>VLOOKUP(Query1[[#This Row],[Age]],'Age Group Vlookup'!B$3:C$6,2,TRUE)</f>
        <v>20-29</v>
      </c>
    </row>
    <row r="8534" spans="1:14" x14ac:dyDescent="0.3">
      <c r="A8534" t="s">
        <v>9548</v>
      </c>
      <c r="B8534" s="1">
        <v>42730</v>
      </c>
      <c r="C8534" t="s">
        <v>839</v>
      </c>
      <c r="D8534">
        <v>35916</v>
      </c>
      <c r="E8534" t="s">
        <v>21</v>
      </c>
      <c r="G8534" t="s">
        <v>17</v>
      </c>
      <c r="H8534">
        <v>30000</v>
      </c>
      <c r="I8534" t="s">
        <v>840</v>
      </c>
      <c r="J8534" s="7">
        <v>38</v>
      </c>
      <c r="K8534" t="s">
        <v>27</v>
      </c>
      <c r="L8534" t="s">
        <v>28</v>
      </c>
      <c r="M8534" t="str">
        <f t="shared" si="133"/>
        <v>Mon</v>
      </c>
      <c r="N8534" t="str">
        <f>VLOOKUP(Query1[[#This Row],[Age]],'Age Group Vlookup'!B$3:C$6,2,TRUE)</f>
        <v>30-39</v>
      </c>
    </row>
    <row r="8535" spans="1:14" x14ac:dyDescent="0.3">
      <c r="A8535" t="s">
        <v>9549</v>
      </c>
      <c r="B8535" s="1">
        <v>42599</v>
      </c>
      <c r="C8535" t="s">
        <v>1402</v>
      </c>
      <c r="D8535">
        <v>31772</v>
      </c>
      <c r="E8535" t="s">
        <v>69</v>
      </c>
      <c r="G8535" t="s">
        <v>17</v>
      </c>
      <c r="H8535">
        <v>6000</v>
      </c>
      <c r="I8535" t="s">
        <v>1403</v>
      </c>
      <c r="J8535" s="7">
        <v>48</v>
      </c>
      <c r="K8535" t="s">
        <v>27</v>
      </c>
      <c r="L8535" t="s">
        <v>28</v>
      </c>
      <c r="M8535" t="str">
        <f t="shared" si="133"/>
        <v>Wed</v>
      </c>
      <c r="N8535" t="str">
        <f>VLOOKUP(Query1[[#This Row],[Age]],'Age Group Vlookup'!B$3:C$6,2,TRUE)</f>
        <v>40-49</v>
      </c>
    </row>
    <row r="8536" spans="1:14" x14ac:dyDescent="0.3">
      <c r="A8536" t="s">
        <v>9550</v>
      </c>
      <c r="B8536" s="1">
        <v>42631</v>
      </c>
      <c r="C8536" t="s">
        <v>156</v>
      </c>
      <c r="D8536">
        <v>38196</v>
      </c>
      <c r="E8536" t="s">
        <v>69</v>
      </c>
      <c r="G8536" t="s">
        <v>32</v>
      </c>
      <c r="H8536">
        <v>170000</v>
      </c>
      <c r="I8536" t="s">
        <v>157</v>
      </c>
      <c r="J8536" s="7">
        <v>45</v>
      </c>
      <c r="K8536" t="s">
        <v>27</v>
      </c>
      <c r="L8536" t="s">
        <v>28</v>
      </c>
      <c r="M8536" t="str">
        <f t="shared" si="133"/>
        <v>Sun</v>
      </c>
      <c r="N8536" t="str">
        <f>VLOOKUP(Query1[[#This Row],[Age]],'Age Group Vlookup'!B$3:C$6,2,TRUE)</f>
        <v>40-49</v>
      </c>
    </row>
    <row r="8537" spans="1:14" x14ac:dyDescent="0.3">
      <c r="A8537" t="s">
        <v>9551</v>
      </c>
      <c r="B8537" s="1">
        <v>42575</v>
      </c>
      <c r="C8537" t="s">
        <v>869</v>
      </c>
      <c r="D8537">
        <v>42317</v>
      </c>
      <c r="E8537" t="s">
        <v>25</v>
      </c>
      <c r="G8537" t="s">
        <v>15</v>
      </c>
      <c r="H8537">
        <v>445000</v>
      </c>
      <c r="I8537" t="s">
        <v>870</v>
      </c>
      <c r="J8537" s="7">
        <v>30</v>
      </c>
      <c r="K8537" t="s">
        <v>27</v>
      </c>
      <c r="L8537" t="s">
        <v>28</v>
      </c>
      <c r="M8537" t="str">
        <f t="shared" si="133"/>
        <v>Sun</v>
      </c>
      <c r="N8537" t="str">
        <f>VLOOKUP(Query1[[#This Row],[Age]],'Age Group Vlookup'!B$3:C$6,2,TRUE)</f>
        <v>30-39</v>
      </c>
    </row>
    <row r="8538" spans="1:14" x14ac:dyDescent="0.3">
      <c r="A8538" t="s">
        <v>9552</v>
      </c>
      <c r="B8538" s="1">
        <v>42554</v>
      </c>
      <c r="C8538" t="s">
        <v>92</v>
      </c>
      <c r="D8538">
        <v>8919</v>
      </c>
      <c r="E8538" t="s">
        <v>69</v>
      </c>
      <c r="G8538" t="s">
        <v>17</v>
      </c>
      <c r="H8538">
        <v>12000</v>
      </c>
      <c r="I8538" t="s">
        <v>93</v>
      </c>
      <c r="J8538" s="7">
        <v>37</v>
      </c>
      <c r="K8538" t="s">
        <v>32</v>
      </c>
      <c r="L8538" t="s">
        <v>33</v>
      </c>
      <c r="M8538" t="str">
        <f t="shared" si="133"/>
        <v>Sun</v>
      </c>
      <c r="N8538" t="str">
        <f>VLOOKUP(Query1[[#This Row],[Age]],'Age Group Vlookup'!B$3:C$6,2,TRUE)</f>
        <v>30-39</v>
      </c>
    </row>
    <row r="8539" spans="1:14" x14ac:dyDescent="0.3">
      <c r="A8539" t="s">
        <v>9553</v>
      </c>
      <c r="B8539" s="1">
        <v>42633</v>
      </c>
      <c r="C8539" t="s">
        <v>1992</v>
      </c>
      <c r="D8539">
        <v>6427</v>
      </c>
      <c r="E8539" t="s">
        <v>14</v>
      </c>
      <c r="G8539" t="s">
        <v>32</v>
      </c>
      <c r="H8539">
        <v>174000</v>
      </c>
      <c r="I8539" t="s">
        <v>1993</v>
      </c>
      <c r="J8539" s="7">
        <v>45</v>
      </c>
      <c r="K8539" t="s">
        <v>27</v>
      </c>
      <c r="L8539" t="s">
        <v>28</v>
      </c>
      <c r="M8539" t="str">
        <f t="shared" si="133"/>
        <v>Tue</v>
      </c>
      <c r="N8539" t="str">
        <f>VLOOKUP(Query1[[#This Row],[Age]],'Age Group Vlookup'!B$3:C$6,2,TRUE)</f>
        <v>40-49</v>
      </c>
    </row>
    <row r="8540" spans="1:14" x14ac:dyDescent="0.3">
      <c r="A8540" t="s">
        <v>9554</v>
      </c>
      <c r="B8540" s="1">
        <v>42679</v>
      </c>
      <c r="C8540" t="s">
        <v>1148</v>
      </c>
      <c r="D8540">
        <v>2647</v>
      </c>
      <c r="E8540" t="s">
        <v>133</v>
      </c>
      <c r="G8540" t="s">
        <v>15</v>
      </c>
      <c r="H8540">
        <v>647000</v>
      </c>
      <c r="I8540" t="s">
        <v>1149</v>
      </c>
      <c r="J8540" s="7">
        <v>27</v>
      </c>
      <c r="K8540" t="s">
        <v>27</v>
      </c>
      <c r="L8540" t="s">
        <v>28</v>
      </c>
      <c r="M8540" t="str">
        <f t="shared" si="133"/>
        <v>Sat</v>
      </c>
      <c r="N8540" t="str">
        <f>VLOOKUP(Query1[[#This Row],[Age]],'Age Group Vlookup'!B$3:C$6,2,TRUE)</f>
        <v>20-29</v>
      </c>
    </row>
    <row r="8541" spans="1:14" x14ac:dyDescent="0.3">
      <c r="A8541" t="s">
        <v>9555</v>
      </c>
      <c r="B8541" s="1">
        <v>42466</v>
      </c>
      <c r="C8541" t="s">
        <v>990</v>
      </c>
      <c r="D8541">
        <v>27867</v>
      </c>
      <c r="E8541" t="s">
        <v>36</v>
      </c>
      <c r="G8541" t="s">
        <v>17</v>
      </c>
      <c r="H8541">
        <v>35000</v>
      </c>
      <c r="I8541" t="s">
        <v>991</v>
      </c>
      <c r="J8541" s="7">
        <v>48</v>
      </c>
      <c r="K8541" t="s">
        <v>32</v>
      </c>
      <c r="L8541" t="s">
        <v>33</v>
      </c>
      <c r="M8541" t="str">
        <f t="shared" si="133"/>
        <v>Wed</v>
      </c>
      <c r="N8541" t="str">
        <f>VLOOKUP(Query1[[#This Row],[Age]],'Age Group Vlookup'!B$3:C$6,2,TRUE)</f>
        <v>40-49</v>
      </c>
    </row>
    <row r="8542" spans="1:14" x14ac:dyDescent="0.3">
      <c r="A8542" t="s">
        <v>9556</v>
      </c>
      <c r="B8542" s="1">
        <v>42664</v>
      </c>
      <c r="C8542" t="s">
        <v>1180</v>
      </c>
      <c r="D8542">
        <v>43456</v>
      </c>
      <c r="E8542" t="s">
        <v>77</v>
      </c>
      <c r="G8542" t="s">
        <v>17</v>
      </c>
      <c r="H8542">
        <v>49000</v>
      </c>
      <c r="I8542" t="s">
        <v>1181</v>
      </c>
      <c r="J8542" s="7">
        <v>40</v>
      </c>
      <c r="K8542" t="s">
        <v>27</v>
      </c>
      <c r="L8542" t="s">
        <v>28</v>
      </c>
      <c r="M8542" t="str">
        <f t="shared" si="133"/>
        <v>Fri</v>
      </c>
      <c r="N8542" t="str">
        <f>VLOOKUP(Query1[[#This Row],[Age]],'Age Group Vlookup'!B$3:C$6,2,TRUE)</f>
        <v>40-49</v>
      </c>
    </row>
    <row r="8543" spans="1:14" x14ac:dyDescent="0.3">
      <c r="A8543" t="s">
        <v>9557</v>
      </c>
      <c r="B8543" s="1">
        <v>42724</v>
      </c>
      <c r="C8543" t="s">
        <v>940</v>
      </c>
      <c r="D8543">
        <v>37651</v>
      </c>
      <c r="E8543" t="s">
        <v>133</v>
      </c>
      <c r="G8543" t="s">
        <v>15</v>
      </c>
      <c r="H8543">
        <v>886000</v>
      </c>
      <c r="I8543" t="s">
        <v>941</v>
      </c>
      <c r="J8543" s="7">
        <v>44</v>
      </c>
      <c r="K8543" t="s">
        <v>27</v>
      </c>
      <c r="L8543" t="s">
        <v>28</v>
      </c>
      <c r="M8543" t="str">
        <f t="shared" si="133"/>
        <v>Tue</v>
      </c>
      <c r="N8543" t="str">
        <f>VLOOKUP(Query1[[#This Row],[Age]],'Age Group Vlookup'!B$3:C$6,2,TRUE)</f>
        <v>40-49</v>
      </c>
    </row>
    <row r="8544" spans="1:14" x14ac:dyDescent="0.3">
      <c r="A8544" t="s">
        <v>9558</v>
      </c>
      <c r="B8544" s="1">
        <v>42458</v>
      </c>
      <c r="C8544" t="s">
        <v>380</v>
      </c>
      <c r="D8544">
        <v>7417</v>
      </c>
      <c r="E8544" t="s">
        <v>47</v>
      </c>
      <c r="G8544" t="s">
        <v>32</v>
      </c>
      <c r="H8544">
        <v>63000</v>
      </c>
      <c r="I8544" t="s">
        <v>381</v>
      </c>
      <c r="J8544" s="7">
        <v>30</v>
      </c>
      <c r="K8544" t="s">
        <v>27</v>
      </c>
      <c r="L8544" t="s">
        <v>28</v>
      </c>
      <c r="M8544" t="str">
        <f t="shared" si="133"/>
        <v>Tue</v>
      </c>
      <c r="N8544" t="str">
        <f>VLOOKUP(Query1[[#This Row],[Age]],'Age Group Vlookup'!B$3:C$6,2,TRUE)</f>
        <v>30-39</v>
      </c>
    </row>
    <row r="8545" spans="1:14" x14ac:dyDescent="0.3">
      <c r="A8545" t="s">
        <v>9559</v>
      </c>
      <c r="B8545" s="1">
        <v>42415</v>
      </c>
      <c r="C8545" t="s">
        <v>2459</v>
      </c>
      <c r="D8545">
        <v>13331</v>
      </c>
      <c r="E8545" t="s">
        <v>47</v>
      </c>
      <c r="G8545" t="s">
        <v>17</v>
      </c>
      <c r="H8545">
        <v>10000</v>
      </c>
      <c r="I8545" t="s">
        <v>2460</v>
      </c>
      <c r="J8545" s="7">
        <v>35</v>
      </c>
      <c r="K8545" t="s">
        <v>27</v>
      </c>
      <c r="L8545" t="s">
        <v>28</v>
      </c>
      <c r="M8545" t="str">
        <f t="shared" si="133"/>
        <v>Mon</v>
      </c>
      <c r="N8545" t="str">
        <f>VLOOKUP(Query1[[#This Row],[Age]],'Age Group Vlookup'!B$3:C$6,2,TRUE)</f>
        <v>30-39</v>
      </c>
    </row>
    <row r="8546" spans="1:14" x14ac:dyDescent="0.3">
      <c r="A8546" t="s">
        <v>9560</v>
      </c>
      <c r="B8546" s="1">
        <v>42378</v>
      </c>
      <c r="C8546" t="s">
        <v>140</v>
      </c>
      <c r="D8546">
        <v>18301</v>
      </c>
      <c r="E8546" t="s">
        <v>25</v>
      </c>
      <c r="G8546" t="s">
        <v>17</v>
      </c>
      <c r="H8546">
        <v>49000</v>
      </c>
      <c r="I8546" t="s">
        <v>141</v>
      </c>
      <c r="J8546" s="7">
        <v>27</v>
      </c>
      <c r="K8546" t="s">
        <v>32</v>
      </c>
      <c r="L8546" t="s">
        <v>33</v>
      </c>
      <c r="M8546" t="str">
        <f t="shared" si="133"/>
        <v>Sat</v>
      </c>
      <c r="N8546" t="str">
        <f>VLOOKUP(Query1[[#This Row],[Age]],'Age Group Vlookup'!B$3:C$6,2,TRUE)</f>
        <v>20-29</v>
      </c>
    </row>
    <row r="8547" spans="1:14" x14ac:dyDescent="0.3">
      <c r="A8547" t="s">
        <v>9561</v>
      </c>
      <c r="B8547" s="1">
        <v>42665</v>
      </c>
      <c r="C8547" t="s">
        <v>201</v>
      </c>
      <c r="D8547">
        <v>28570</v>
      </c>
      <c r="E8547" t="s">
        <v>133</v>
      </c>
      <c r="G8547" t="s">
        <v>15</v>
      </c>
      <c r="H8547">
        <v>549000</v>
      </c>
      <c r="I8547" t="s">
        <v>202</v>
      </c>
      <c r="J8547" s="7">
        <v>48</v>
      </c>
      <c r="K8547" t="s">
        <v>32</v>
      </c>
      <c r="L8547" t="s">
        <v>33</v>
      </c>
      <c r="M8547" t="str">
        <f t="shared" si="133"/>
        <v>Sat</v>
      </c>
      <c r="N8547" t="str">
        <f>VLOOKUP(Query1[[#This Row],[Age]],'Age Group Vlookup'!B$3:C$6,2,TRUE)</f>
        <v>40-49</v>
      </c>
    </row>
    <row r="8548" spans="1:14" x14ac:dyDescent="0.3">
      <c r="A8548" t="s">
        <v>9562</v>
      </c>
      <c r="B8548" s="1">
        <v>42627</v>
      </c>
      <c r="C8548" t="s">
        <v>111</v>
      </c>
      <c r="D8548">
        <v>9146</v>
      </c>
      <c r="E8548" t="s">
        <v>62</v>
      </c>
      <c r="G8548" t="s">
        <v>17</v>
      </c>
      <c r="H8548">
        <v>16000</v>
      </c>
      <c r="I8548" t="s">
        <v>112</v>
      </c>
      <c r="J8548" s="7">
        <v>27</v>
      </c>
      <c r="K8548" t="s">
        <v>17</v>
      </c>
      <c r="L8548" t="s">
        <v>18</v>
      </c>
      <c r="M8548" t="str">
        <f t="shared" si="133"/>
        <v>Wed</v>
      </c>
      <c r="N8548" t="str">
        <f>VLOOKUP(Query1[[#This Row],[Age]],'Age Group Vlookup'!B$3:C$6,2,TRUE)</f>
        <v>20-29</v>
      </c>
    </row>
    <row r="8549" spans="1:14" x14ac:dyDescent="0.3">
      <c r="A8549" t="s">
        <v>9563</v>
      </c>
      <c r="B8549" s="1">
        <v>42549</v>
      </c>
      <c r="C8549" t="s">
        <v>718</v>
      </c>
      <c r="D8549">
        <v>40857</v>
      </c>
      <c r="E8549" t="s">
        <v>77</v>
      </c>
      <c r="G8549" t="s">
        <v>32</v>
      </c>
      <c r="H8549">
        <v>69000</v>
      </c>
      <c r="I8549" t="s">
        <v>719</v>
      </c>
      <c r="J8549" s="7">
        <v>28</v>
      </c>
      <c r="K8549" t="s">
        <v>27</v>
      </c>
      <c r="L8549" t="s">
        <v>28</v>
      </c>
      <c r="M8549" t="str">
        <f t="shared" si="133"/>
        <v>Tue</v>
      </c>
      <c r="N8549" t="str">
        <f>VLOOKUP(Query1[[#This Row],[Age]],'Age Group Vlookup'!B$3:C$6,2,TRUE)</f>
        <v>20-29</v>
      </c>
    </row>
    <row r="8550" spans="1:14" x14ac:dyDescent="0.3">
      <c r="A8550" t="s">
        <v>9564</v>
      </c>
      <c r="B8550" s="1">
        <v>42418</v>
      </c>
      <c r="C8550" t="s">
        <v>337</v>
      </c>
      <c r="D8550">
        <v>3119</v>
      </c>
      <c r="E8550" t="s">
        <v>77</v>
      </c>
      <c r="G8550" t="s">
        <v>17</v>
      </c>
      <c r="H8550">
        <v>18000</v>
      </c>
      <c r="I8550" t="s">
        <v>338</v>
      </c>
      <c r="J8550" s="7">
        <v>39</v>
      </c>
      <c r="K8550" t="s">
        <v>27</v>
      </c>
      <c r="L8550" t="s">
        <v>28</v>
      </c>
      <c r="M8550" t="str">
        <f t="shared" si="133"/>
        <v>Thu</v>
      </c>
      <c r="N8550" t="str">
        <f>VLOOKUP(Query1[[#This Row],[Age]],'Age Group Vlookup'!B$3:C$6,2,TRUE)</f>
        <v>30-39</v>
      </c>
    </row>
    <row r="8551" spans="1:14" x14ac:dyDescent="0.3">
      <c r="A8551" t="s">
        <v>9565</v>
      </c>
      <c r="B8551" s="1">
        <v>42678</v>
      </c>
      <c r="C8551" t="s">
        <v>3102</v>
      </c>
      <c r="D8551">
        <v>26124</v>
      </c>
      <c r="E8551" t="s">
        <v>108</v>
      </c>
      <c r="G8551" t="s">
        <v>17</v>
      </c>
      <c r="H8551">
        <v>28000</v>
      </c>
      <c r="I8551" t="s">
        <v>3103</v>
      </c>
      <c r="J8551" s="7">
        <v>23</v>
      </c>
      <c r="K8551" t="s">
        <v>27</v>
      </c>
      <c r="L8551" t="s">
        <v>28</v>
      </c>
      <c r="M8551" t="str">
        <f t="shared" si="133"/>
        <v>Fri</v>
      </c>
      <c r="N8551" t="str">
        <f>VLOOKUP(Query1[[#This Row],[Age]],'Age Group Vlookup'!B$3:C$6,2,TRUE)</f>
        <v>20-29</v>
      </c>
    </row>
    <row r="8552" spans="1:14" x14ac:dyDescent="0.3">
      <c r="A8552" t="s">
        <v>9566</v>
      </c>
      <c r="B8552" s="1">
        <v>42474</v>
      </c>
      <c r="C8552" t="s">
        <v>669</v>
      </c>
      <c r="D8552">
        <v>45598</v>
      </c>
      <c r="E8552" t="s">
        <v>14</v>
      </c>
      <c r="G8552" t="s">
        <v>15</v>
      </c>
      <c r="H8552">
        <v>281000</v>
      </c>
      <c r="I8552" t="s">
        <v>670</v>
      </c>
      <c r="J8552" s="7">
        <v>46</v>
      </c>
      <c r="K8552" t="s">
        <v>27</v>
      </c>
      <c r="L8552" t="s">
        <v>28</v>
      </c>
      <c r="M8552" t="str">
        <f t="shared" si="133"/>
        <v>Thu</v>
      </c>
      <c r="N8552" t="str">
        <f>VLOOKUP(Query1[[#This Row],[Age]],'Age Group Vlookup'!B$3:C$6,2,TRUE)</f>
        <v>40-49</v>
      </c>
    </row>
    <row r="8553" spans="1:14" x14ac:dyDescent="0.3">
      <c r="A8553" t="s">
        <v>9567</v>
      </c>
      <c r="B8553" s="1">
        <v>42558</v>
      </c>
      <c r="C8553" t="s">
        <v>153</v>
      </c>
      <c r="D8553">
        <v>8074</v>
      </c>
      <c r="E8553" t="s">
        <v>54</v>
      </c>
      <c r="G8553" t="s">
        <v>17</v>
      </c>
      <c r="H8553">
        <v>25000</v>
      </c>
      <c r="I8553" t="s">
        <v>154</v>
      </c>
      <c r="J8553" s="7">
        <v>30</v>
      </c>
      <c r="K8553" t="s">
        <v>27</v>
      </c>
      <c r="L8553" t="s">
        <v>28</v>
      </c>
      <c r="M8553" t="str">
        <f t="shared" si="133"/>
        <v>Thu</v>
      </c>
      <c r="N8553" t="str">
        <f>VLOOKUP(Query1[[#This Row],[Age]],'Age Group Vlookup'!B$3:C$6,2,TRUE)</f>
        <v>30-39</v>
      </c>
    </row>
    <row r="8554" spans="1:14" x14ac:dyDescent="0.3">
      <c r="A8554" t="s">
        <v>9568</v>
      </c>
      <c r="B8554" s="1">
        <v>42526</v>
      </c>
      <c r="C8554" t="s">
        <v>1792</v>
      </c>
      <c r="D8554">
        <v>23109</v>
      </c>
      <c r="E8554" t="s">
        <v>54</v>
      </c>
      <c r="G8554" t="s">
        <v>15</v>
      </c>
      <c r="H8554">
        <v>508000</v>
      </c>
      <c r="I8554" t="s">
        <v>1793</v>
      </c>
      <c r="J8554" s="7">
        <v>47</v>
      </c>
      <c r="K8554" t="s">
        <v>17</v>
      </c>
      <c r="L8554" t="s">
        <v>18</v>
      </c>
      <c r="M8554" t="str">
        <f t="shared" si="133"/>
        <v>Sun</v>
      </c>
      <c r="N8554" t="str">
        <f>VLOOKUP(Query1[[#This Row],[Age]],'Age Group Vlookup'!B$3:C$6,2,TRUE)</f>
        <v>40-49</v>
      </c>
    </row>
    <row r="8555" spans="1:14" x14ac:dyDescent="0.3">
      <c r="A8555" t="s">
        <v>9569</v>
      </c>
      <c r="B8555" s="1">
        <v>42677</v>
      </c>
      <c r="C8555" t="s">
        <v>290</v>
      </c>
      <c r="D8555">
        <v>39093</v>
      </c>
      <c r="E8555" t="s">
        <v>69</v>
      </c>
      <c r="G8555" t="s">
        <v>15</v>
      </c>
      <c r="H8555">
        <v>444000</v>
      </c>
      <c r="I8555" t="s">
        <v>291</v>
      </c>
      <c r="J8555" s="7">
        <v>29</v>
      </c>
      <c r="K8555" t="s">
        <v>17</v>
      </c>
      <c r="L8555" t="s">
        <v>18</v>
      </c>
      <c r="M8555" t="str">
        <f t="shared" si="133"/>
        <v>Thu</v>
      </c>
      <c r="N8555" t="str">
        <f>VLOOKUP(Query1[[#This Row],[Age]],'Age Group Vlookup'!B$3:C$6,2,TRUE)</f>
        <v>20-29</v>
      </c>
    </row>
    <row r="8556" spans="1:14" x14ac:dyDescent="0.3">
      <c r="A8556" t="s">
        <v>9570</v>
      </c>
      <c r="B8556" s="1">
        <v>42610</v>
      </c>
      <c r="C8556" t="s">
        <v>2473</v>
      </c>
      <c r="D8556">
        <v>21182</v>
      </c>
      <c r="E8556" t="s">
        <v>43</v>
      </c>
      <c r="G8556" t="s">
        <v>32</v>
      </c>
      <c r="H8556">
        <v>129000</v>
      </c>
      <c r="I8556" t="s">
        <v>2474</v>
      </c>
      <c r="J8556" s="7">
        <v>25</v>
      </c>
      <c r="K8556" t="s">
        <v>32</v>
      </c>
      <c r="L8556" t="s">
        <v>33</v>
      </c>
      <c r="M8556" t="str">
        <f t="shared" si="133"/>
        <v>Sun</v>
      </c>
      <c r="N8556" t="str">
        <f>VLOOKUP(Query1[[#This Row],[Age]],'Age Group Vlookup'!B$3:C$6,2,TRUE)</f>
        <v>20-29</v>
      </c>
    </row>
    <row r="8557" spans="1:14" x14ac:dyDescent="0.3">
      <c r="A8557" t="s">
        <v>9571</v>
      </c>
      <c r="B8557" s="1">
        <v>42565</v>
      </c>
      <c r="C8557" t="s">
        <v>219</v>
      </c>
      <c r="D8557">
        <v>42452</v>
      </c>
      <c r="E8557" t="s">
        <v>43</v>
      </c>
      <c r="G8557" t="s">
        <v>32</v>
      </c>
      <c r="H8557">
        <v>162000</v>
      </c>
      <c r="I8557" t="s">
        <v>220</v>
      </c>
      <c r="J8557" s="7">
        <v>31</v>
      </c>
      <c r="K8557" t="s">
        <v>32</v>
      </c>
      <c r="L8557" t="s">
        <v>33</v>
      </c>
      <c r="M8557" t="str">
        <f t="shared" si="133"/>
        <v>Thu</v>
      </c>
      <c r="N8557" t="str">
        <f>VLOOKUP(Query1[[#This Row],[Age]],'Age Group Vlookup'!B$3:C$6,2,TRUE)</f>
        <v>30-39</v>
      </c>
    </row>
    <row r="8558" spans="1:14" x14ac:dyDescent="0.3">
      <c r="A8558" t="s">
        <v>9572</v>
      </c>
      <c r="B8558" s="1">
        <v>42373</v>
      </c>
      <c r="C8558" t="s">
        <v>1256</v>
      </c>
      <c r="D8558">
        <v>34880</v>
      </c>
      <c r="E8558" t="s">
        <v>25</v>
      </c>
      <c r="G8558" t="s">
        <v>15</v>
      </c>
      <c r="H8558">
        <v>257000</v>
      </c>
      <c r="I8558" t="s">
        <v>1257</v>
      </c>
      <c r="J8558" s="7">
        <v>42</v>
      </c>
      <c r="K8558" t="s">
        <v>32</v>
      </c>
      <c r="L8558" t="s">
        <v>33</v>
      </c>
      <c r="M8558" t="str">
        <f t="shared" si="133"/>
        <v>Mon</v>
      </c>
      <c r="N8558" t="str">
        <f>VLOOKUP(Query1[[#This Row],[Age]],'Age Group Vlookup'!B$3:C$6,2,TRUE)</f>
        <v>40-49</v>
      </c>
    </row>
    <row r="8559" spans="1:14" x14ac:dyDescent="0.3">
      <c r="A8559" t="s">
        <v>9573</v>
      </c>
      <c r="B8559" s="1">
        <v>42473</v>
      </c>
      <c r="C8559" t="s">
        <v>2202</v>
      </c>
      <c r="D8559">
        <v>34344</v>
      </c>
      <c r="E8559" t="s">
        <v>62</v>
      </c>
      <c r="G8559" t="s">
        <v>32</v>
      </c>
      <c r="H8559">
        <v>176000</v>
      </c>
      <c r="I8559" t="s">
        <v>2203</v>
      </c>
      <c r="J8559" s="7">
        <v>30</v>
      </c>
      <c r="K8559" t="s">
        <v>32</v>
      </c>
      <c r="L8559" t="s">
        <v>33</v>
      </c>
      <c r="M8559" t="str">
        <f t="shared" si="133"/>
        <v>Wed</v>
      </c>
      <c r="N8559" t="str">
        <f>VLOOKUP(Query1[[#This Row],[Age]],'Age Group Vlookup'!B$3:C$6,2,TRUE)</f>
        <v>30-39</v>
      </c>
    </row>
    <row r="8560" spans="1:14" x14ac:dyDescent="0.3">
      <c r="A8560" t="s">
        <v>9574</v>
      </c>
      <c r="B8560" s="1">
        <v>42555</v>
      </c>
      <c r="C8560" t="s">
        <v>348</v>
      </c>
      <c r="D8560">
        <v>49066</v>
      </c>
      <c r="E8560" t="s">
        <v>133</v>
      </c>
      <c r="G8560" t="s">
        <v>15</v>
      </c>
      <c r="H8560">
        <v>858000</v>
      </c>
      <c r="I8560" t="s">
        <v>349</v>
      </c>
      <c r="J8560" s="7">
        <v>30</v>
      </c>
      <c r="K8560" t="s">
        <v>32</v>
      </c>
      <c r="L8560" t="s">
        <v>33</v>
      </c>
      <c r="M8560" t="str">
        <f t="shared" si="133"/>
        <v>Mon</v>
      </c>
      <c r="N8560" t="str">
        <f>VLOOKUP(Query1[[#This Row],[Age]],'Age Group Vlookup'!B$3:C$6,2,TRUE)</f>
        <v>30-39</v>
      </c>
    </row>
    <row r="8561" spans="1:14" x14ac:dyDescent="0.3">
      <c r="A8561" t="s">
        <v>9575</v>
      </c>
      <c r="B8561" s="1">
        <v>42650</v>
      </c>
      <c r="C8561" t="s">
        <v>1423</v>
      </c>
      <c r="D8561">
        <v>41933</v>
      </c>
      <c r="E8561" t="s">
        <v>54</v>
      </c>
      <c r="G8561" t="s">
        <v>15</v>
      </c>
      <c r="H8561">
        <v>790000</v>
      </c>
      <c r="I8561" t="s">
        <v>1424</v>
      </c>
      <c r="J8561" s="7">
        <v>48</v>
      </c>
      <c r="K8561" t="s">
        <v>32</v>
      </c>
      <c r="L8561" t="s">
        <v>33</v>
      </c>
      <c r="M8561" t="str">
        <f t="shared" si="133"/>
        <v>Fri</v>
      </c>
      <c r="N8561" t="str">
        <f>VLOOKUP(Query1[[#This Row],[Age]],'Age Group Vlookup'!B$3:C$6,2,TRUE)</f>
        <v>40-49</v>
      </c>
    </row>
    <row r="8562" spans="1:14" x14ac:dyDescent="0.3">
      <c r="A8562" t="s">
        <v>9576</v>
      </c>
      <c r="B8562" s="1">
        <v>42531</v>
      </c>
      <c r="C8562" t="s">
        <v>1595</v>
      </c>
      <c r="D8562">
        <v>1785</v>
      </c>
      <c r="E8562" t="s">
        <v>108</v>
      </c>
      <c r="G8562" t="s">
        <v>32</v>
      </c>
      <c r="H8562">
        <v>85000</v>
      </c>
      <c r="I8562" t="s">
        <v>1596</v>
      </c>
      <c r="J8562" s="7">
        <v>36</v>
      </c>
      <c r="K8562" t="s">
        <v>17</v>
      </c>
      <c r="L8562" t="s">
        <v>18</v>
      </c>
      <c r="M8562" t="str">
        <f t="shared" si="133"/>
        <v>Fri</v>
      </c>
      <c r="N8562" t="str">
        <f>VLOOKUP(Query1[[#This Row],[Age]],'Age Group Vlookup'!B$3:C$6,2,TRUE)</f>
        <v>30-39</v>
      </c>
    </row>
    <row r="8563" spans="1:14" x14ac:dyDescent="0.3">
      <c r="A8563" t="s">
        <v>9577</v>
      </c>
      <c r="B8563" s="1">
        <v>42427</v>
      </c>
      <c r="C8563" t="s">
        <v>2202</v>
      </c>
      <c r="D8563">
        <v>13438</v>
      </c>
      <c r="E8563" t="s">
        <v>58</v>
      </c>
      <c r="G8563" t="s">
        <v>32</v>
      </c>
      <c r="H8563">
        <v>176000</v>
      </c>
      <c r="I8563" t="s">
        <v>2203</v>
      </c>
      <c r="J8563" s="7">
        <v>30</v>
      </c>
      <c r="K8563" t="s">
        <v>32</v>
      </c>
      <c r="L8563" t="s">
        <v>33</v>
      </c>
      <c r="M8563" t="str">
        <f t="shared" si="133"/>
        <v>Sat</v>
      </c>
      <c r="N8563" t="str">
        <f>VLOOKUP(Query1[[#This Row],[Age]],'Age Group Vlookup'!B$3:C$6,2,TRUE)</f>
        <v>30-39</v>
      </c>
    </row>
    <row r="8564" spans="1:14" x14ac:dyDescent="0.3">
      <c r="A8564" t="s">
        <v>9578</v>
      </c>
      <c r="B8564" s="1">
        <v>42422</v>
      </c>
      <c r="C8564" t="s">
        <v>61</v>
      </c>
      <c r="D8564">
        <v>4434</v>
      </c>
      <c r="E8564" t="s">
        <v>150</v>
      </c>
      <c r="G8564" t="s">
        <v>17</v>
      </c>
      <c r="H8564">
        <v>37000</v>
      </c>
      <c r="I8564" t="s">
        <v>63</v>
      </c>
      <c r="J8564" s="7">
        <v>20</v>
      </c>
      <c r="K8564" t="s">
        <v>27</v>
      </c>
      <c r="L8564" t="s">
        <v>28</v>
      </c>
      <c r="M8564" t="str">
        <f t="shared" si="133"/>
        <v>Mon</v>
      </c>
      <c r="N8564" t="str">
        <f>VLOOKUP(Query1[[#This Row],[Age]],'Age Group Vlookup'!B$3:C$6,2,TRUE)</f>
        <v>20-29</v>
      </c>
    </row>
    <row r="8565" spans="1:14" x14ac:dyDescent="0.3">
      <c r="A8565" t="s">
        <v>9579</v>
      </c>
      <c r="B8565" s="1">
        <v>42393</v>
      </c>
      <c r="C8565" t="s">
        <v>1101</v>
      </c>
      <c r="D8565">
        <v>12364</v>
      </c>
      <c r="E8565" t="s">
        <v>21</v>
      </c>
      <c r="G8565" t="s">
        <v>15</v>
      </c>
      <c r="H8565">
        <v>740000</v>
      </c>
      <c r="I8565" t="s">
        <v>1102</v>
      </c>
      <c r="J8565" s="7">
        <v>41</v>
      </c>
      <c r="K8565" t="s">
        <v>32</v>
      </c>
      <c r="L8565" t="s">
        <v>33</v>
      </c>
      <c r="M8565" t="str">
        <f t="shared" si="133"/>
        <v>Sun</v>
      </c>
      <c r="N8565" t="str">
        <f>VLOOKUP(Query1[[#This Row],[Age]],'Age Group Vlookup'!B$3:C$6,2,TRUE)</f>
        <v>40-49</v>
      </c>
    </row>
    <row r="8566" spans="1:14" x14ac:dyDescent="0.3">
      <c r="A8566" t="s">
        <v>9580</v>
      </c>
      <c r="B8566" s="1">
        <v>42448</v>
      </c>
      <c r="C8566" t="s">
        <v>231</v>
      </c>
      <c r="D8566">
        <v>11443</v>
      </c>
      <c r="E8566" t="s">
        <v>137</v>
      </c>
      <c r="G8566" t="s">
        <v>17</v>
      </c>
      <c r="H8566">
        <v>40000</v>
      </c>
      <c r="I8566" t="s">
        <v>232</v>
      </c>
      <c r="J8566" s="7">
        <v>41</v>
      </c>
      <c r="K8566" t="s">
        <v>27</v>
      </c>
      <c r="L8566" t="s">
        <v>28</v>
      </c>
      <c r="M8566" t="str">
        <f t="shared" si="133"/>
        <v>Sat</v>
      </c>
      <c r="N8566" t="str">
        <f>VLOOKUP(Query1[[#This Row],[Age]],'Age Group Vlookup'!B$3:C$6,2,TRUE)</f>
        <v>40-49</v>
      </c>
    </row>
    <row r="8567" spans="1:14" x14ac:dyDescent="0.3">
      <c r="A8567" t="s">
        <v>9581</v>
      </c>
      <c r="B8567" s="1">
        <v>42398</v>
      </c>
      <c r="C8567" t="s">
        <v>839</v>
      </c>
      <c r="D8567">
        <v>17355</v>
      </c>
      <c r="E8567" t="s">
        <v>133</v>
      </c>
      <c r="G8567" t="s">
        <v>17</v>
      </c>
      <c r="H8567">
        <v>30000</v>
      </c>
      <c r="I8567" t="s">
        <v>840</v>
      </c>
      <c r="J8567" s="7">
        <v>38</v>
      </c>
      <c r="K8567" t="s">
        <v>27</v>
      </c>
      <c r="L8567" t="s">
        <v>28</v>
      </c>
      <c r="M8567" t="str">
        <f t="shared" si="133"/>
        <v>Fri</v>
      </c>
      <c r="N8567" t="str">
        <f>VLOOKUP(Query1[[#This Row],[Age]],'Age Group Vlookup'!B$3:C$6,2,TRUE)</f>
        <v>30-39</v>
      </c>
    </row>
    <row r="8568" spans="1:14" x14ac:dyDescent="0.3">
      <c r="A8568" t="s">
        <v>9582</v>
      </c>
      <c r="B8568" s="1">
        <v>42610</v>
      </c>
      <c r="C8568" t="s">
        <v>2341</v>
      </c>
      <c r="D8568">
        <v>9197</v>
      </c>
      <c r="E8568" t="s">
        <v>62</v>
      </c>
      <c r="G8568" t="s">
        <v>15</v>
      </c>
      <c r="H8568">
        <v>653000</v>
      </c>
      <c r="I8568" t="s">
        <v>2342</v>
      </c>
      <c r="J8568" s="7">
        <v>20</v>
      </c>
      <c r="K8568" t="s">
        <v>27</v>
      </c>
      <c r="L8568" t="s">
        <v>28</v>
      </c>
      <c r="M8568" t="str">
        <f t="shared" si="133"/>
        <v>Sun</v>
      </c>
      <c r="N8568" t="str">
        <f>VLOOKUP(Query1[[#This Row],[Age]],'Age Group Vlookup'!B$3:C$6,2,TRUE)</f>
        <v>20-29</v>
      </c>
    </row>
    <row r="8569" spans="1:14" x14ac:dyDescent="0.3">
      <c r="A8569" t="s">
        <v>9583</v>
      </c>
      <c r="B8569" s="1">
        <v>42682</v>
      </c>
      <c r="C8569" t="s">
        <v>1035</v>
      </c>
      <c r="D8569">
        <v>45485</v>
      </c>
      <c r="E8569" t="s">
        <v>21</v>
      </c>
      <c r="G8569" t="s">
        <v>17</v>
      </c>
      <c r="H8569">
        <v>10000</v>
      </c>
      <c r="I8569" t="s">
        <v>1036</v>
      </c>
      <c r="J8569" s="7">
        <v>42</v>
      </c>
      <c r="K8569" t="s">
        <v>32</v>
      </c>
      <c r="L8569" t="s">
        <v>33</v>
      </c>
      <c r="M8569" t="str">
        <f t="shared" si="133"/>
        <v>Tue</v>
      </c>
      <c r="N8569" t="str">
        <f>VLOOKUP(Query1[[#This Row],[Age]],'Age Group Vlookup'!B$3:C$6,2,TRUE)</f>
        <v>40-49</v>
      </c>
    </row>
    <row r="8570" spans="1:14" x14ac:dyDescent="0.3">
      <c r="A8570" t="s">
        <v>9584</v>
      </c>
      <c r="B8570" s="1">
        <v>42601</v>
      </c>
      <c r="C8570" t="s">
        <v>186</v>
      </c>
      <c r="D8570">
        <v>15226</v>
      </c>
      <c r="E8570" t="s">
        <v>36</v>
      </c>
      <c r="G8570" t="s">
        <v>17</v>
      </c>
      <c r="H8570">
        <v>22000</v>
      </c>
      <c r="I8570" t="s">
        <v>187</v>
      </c>
      <c r="J8570" s="7">
        <v>42</v>
      </c>
      <c r="K8570" t="s">
        <v>27</v>
      </c>
      <c r="L8570" t="s">
        <v>28</v>
      </c>
      <c r="M8570" t="str">
        <f t="shared" si="133"/>
        <v>Fri</v>
      </c>
      <c r="N8570" t="str">
        <f>VLOOKUP(Query1[[#This Row],[Age]],'Age Group Vlookup'!B$3:C$6,2,TRUE)</f>
        <v>40-49</v>
      </c>
    </row>
    <row r="8571" spans="1:14" x14ac:dyDescent="0.3">
      <c r="A8571" t="s">
        <v>9585</v>
      </c>
      <c r="B8571" s="1">
        <v>42440</v>
      </c>
      <c r="C8571" t="s">
        <v>771</v>
      </c>
      <c r="D8571">
        <v>32198</v>
      </c>
      <c r="E8571" t="s">
        <v>62</v>
      </c>
      <c r="F8571">
        <v>1</v>
      </c>
      <c r="G8571" t="s">
        <v>32</v>
      </c>
      <c r="H8571">
        <v>172000</v>
      </c>
      <c r="I8571" t="s">
        <v>772</v>
      </c>
      <c r="J8571" s="7">
        <v>22</v>
      </c>
      <c r="K8571" t="s">
        <v>27</v>
      </c>
      <c r="L8571" t="s">
        <v>28</v>
      </c>
      <c r="M8571" t="str">
        <f t="shared" si="133"/>
        <v>Fri</v>
      </c>
      <c r="N8571" t="str">
        <f>VLOOKUP(Query1[[#This Row],[Age]],'Age Group Vlookup'!B$3:C$6,2,TRUE)</f>
        <v>20-29</v>
      </c>
    </row>
    <row r="8572" spans="1:14" x14ac:dyDescent="0.3">
      <c r="A8572" t="s">
        <v>9586</v>
      </c>
      <c r="B8572" s="1">
        <v>42378</v>
      </c>
      <c r="C8572" t="s">
        <v>247</v>
      </c>
      <c r="D8572">
        <v>26603</v>
      </c>
      <c r="E8572" t="s">
        <v>25</v>
      </c>
      <c r="G8572" t="s">
        <v>15</v>
      </c>
      <c r="H8572">
        <v>883000</v>
      </c>
      <c r="I8572" t="s">
        <v>248</v>
      </c>
      <c r="J8572" s="7">
        <v>47</v>
      </c>
      <c r="K8572" t="s">
        <v>27</v>
      </c>
      <c r="L8572" t="s">
        <v>28</v>
      </c>
      <c r="M8572" t="str">
        <f t="shared" si="133"/>
        <v>Sat</v>
      </c>
      <c r="N8572" t="str">
        <f>VLOOKUP(Query1[[#This Row],[Age]],'Age Group Vlookup'!B$3:C$6,2,TRUE)</f>
        <v>40-49</v>
      </c>
    </row>
    <row r="8573" spans="1:14" x14ac:dyDescent="0.3">
      <c r="A8573" t="s">
        <v>9587</v>
      </c>
      <c r="B8573" s="1">
        <v>42673</v>
      </c>
      <c r="C8573" t="s">
        <v>1287</v>
      </c>
      <c r="D8573">
        <v>24633</v>
      </c>
      <c r="E8573" t="s">
        <v>77</v>
      </c>
      <c r="G8573" t="s">
        <v>32</v>
      </c>
      <c r="H8573">
        <v>80000</v>
      </c>
      <c r="I8573" t="s">
        <v>1288</v>
      </c>
      <c r="J8573" s="7">
        <v>47</v>
      </c>
      <c r="K8573" t="s">
        <v>17</v>
      </c>
      <c r="L8573" t="s">
        <v>18</v>
      </c>
      <c r="M8573" t="str">
        <f t="shared" si="133"/>
        <v>Sun</v>
      </c>
      <c r="N8573" t="str">
        <f>VLOOKUP(Query1[[#This Row],[Age]],'Age Group Vlookup'!B$3:C$6,2,TRUE)</f>
        <v>40-49</v>
      </c>
    </row>
    <row r="8574" spans="1:14" x14ac:dyDescent="0.3">
      <c r="A8574" t="s">
        <v>9588</v>
      </c>
      <c r="B8574" s="1">
        <v>42454</v>
      </c>
      <c r="C8574" t="s">
        <v>921</v>
      </c>
      <c r="D8574">
        <v>13725</v>
      </c>
      <c r="E8574" t="s">
        <v>25</v>
      </c>
      <c r="G8574" t="s">
        <v>32</v>
      </c>
      <c r="H8574">
        <v>113000</v>
      </c>
      <c r="I8574" t="s">
        <v>922</v>
      </c>
      <c r="J8574" s="7">
        <v>34</v>
      </c>
      <c r="K8574" t="s">
        <v>32</v>
      </c>
      <c r="L8574" t="s">
        <v>33</v>
      </c>
      <c r="M8574" t="str">
        <f t="shared" si="133"/>
        <v>Fri</v>
      </c>
      <c r="N8574" t="str">
        <f>VLOOKUP(Query1[[#This Row],[Age]],'Age Group Vlookup'!B$3:C$6,2,TRUE)</f>
        <v>30-39</v>
      </c>
    </row>
    <row r="8575" spans="1:14" x14ac:dyDescent="0.3">
      <c r="A8575" t="s">
        <v>9589</v>
      </c>
      <c r="B8575" s="1">
        <v>42483</v>
      </c>
      <c r="C8575" t="s">
        <v>365</v>
      </c>
      <c r="D8575">
        <v>17361</v>
      </c>
      <c r="E8575" t="s">
        <v>36</v>
      </c>
      <c r="G8575" t="s">
        <v>32</v>
      </c>
      <c r="H8575">
        <v>200000</v>
      </c>
      <c r="I8575" t="s">
        <v>366</v>
      </c>
      <c r="J8575" s="7">
        <v>48</v>
      </c>
      <c r="K8575" t="s">
        <v>32</v>
      </c>
      <c r="L8575" t="s">
        <v>33</v>
      </c>
      <c r="M8575" t="str">
        <f t="shared" si="133"/>
        <v>Sat</v>
      </c>
      <c r="N8575" t="str">
        <f>VLOOKUP(Query1[[#This Row],[Age]],'Age Group Vlookup'!B$3:C$6,2,TRUE)</f>
        <v>40-49</v>
      </c>
    </row>
    <row r="8576" spans="1:14" x14ac:dyDescent="0.3">
      <c r="A8576" t="s">
        <v>9590</v>
      </c>
      <c r="B8576" s="1">
        <v>42544</v>
      </c>
      <c r="C8576" t="s">
        <v>2280</v>
      </c>
      <c r="D8576">
        <v>43222</v>
      </c>
      <c r="E8576" t="s">
        <v>150</v>
      </c>
      <c r="G8576" t="s">
        <v>32</v>
      </c>
      <c r="H8576">
        <v>163000</v>
      </c>
      <c r="I8576" t="s">
        <v>2281</v>
      </c>
      <c r="J8576" s="7">
        <v>22</v>
      </c>
      <c r="K8576" t="s">
        <v>17</v>
      </c>
      <c r="L8576" t="s">
        <v>18</v>
      </c>
      <c r="M8576" t="str">
        <f t="shared" si="133"/>
        <v>Thu</v>
      </c>
      <c r="N8576" t="str">
        <f>VLOOKUP(Query1[[#This Row],[Age]],'Age Group Vlookup'!B$3:C$6,2,TRUE)</f>
        <v>20-29</v>
      </c>
    </row>
    <row r="8577" spans="1:14" x14ac:dyDescent="0.3">
      <c r="A8577" t="s">
        <v>9591</v>
      </c>
      <c r="B8577" s="1">
        <v>42537</v>
      </c>
      <c r="C8577" t="s">
        <v>1898</v>
      </c>
      <c r="D8577">
        <v>27799</v>
      </c>
      <c r="E8577" t="s">
        <v>14</v>
      </c>
      <c r="G8577" t="s">
        <v>15</v>
      </c>
      <c r="H8577">
        <v>501000</v>
      </c>
      <c r="I8577" t="s">
        <v>463</v>
      </c>
      <c r="J8577" s="7">
        <v>34</v>
      </c>
      <c r="K8577" t="s">
        <v>27</v>
      </c>
      <c r="L8577" t="s">
        <v>28</v>
      </c>
      <c r="M8577" t="str">
        <f t="shared" si="133"/>
        <v>Thu</v>
      </c>
      <c r="N8577" t="str">
        <f>VLOOKUP(Query1[[#This Row],[Age]],'Age Group Vlookup'!B$3:C$6,2,TRUE)</f>
        <v>30-39</v>
      </c>
    </row>
    <row r="8578" spans="1:14" x14ac:dyDescent="0.3">
      <c r="A8578" t="s">
        <v>9592</v>
      </c>
      <c r="B8578" s="1">
        <v>42524</v>
      </c>
      <c r="C8578" t="s">
        <v>290</v>
      </c>
      <c r="D8578">
        <v>35848</v>
      </c>
      <c r="E8578" t="s">
        <v>43</v>
      </c>
      <c r="G8578" t="s">
        <v>15</v>
      </c>
      <c r="H8578">
        <v>444000</v>
      </c>
      <c r="I8578" t="s">
        <v>291</v>
      </c>
      <c r="J8578" s="7">
        <v>29</v>
      </c>
      <c r="K8578" t="s">
        <v>17</v>
      </c>
      <c r="L8578" t="s">
        <v>18</v>
      </c>
      <c r="M8578" t="str">
        <f t="shared" ref="M8578:M8641" si="134">TEXT(B8578,"ddd")</f>
        <v>Fri</v>
      </c>
      <c r="N8578" t="str">
        <f>VLOOKUP(Query1[[#This Row],[Age]],'Age Group Vlookup'!B$3:C$6,2,TRUE)</f>
        <v>20-29</v>
      </c>
    </row>
    <row r="8579" spans="1:14" x14ac:dyDescent="0.3">
      <c r="A8579" t="s">
        <v>9593</v>
      </c>
      <c r="B8579" s="1">
        <v>42695</v>
      </c>
      <c r="C8579" t="s">
        <v>1020</v>
      </c>
      <c r="D8579">
        <v>2889</v>
      </c>
      <c r="E8579" t="s">
        <v>77</v>
      </c>
      <c r="G8579" t="s">
        <v>15</v>
      </c>
      <c r="H8579">
        <v>608000</v>
      </c>
      <c r="I8579" t="s">
        <v>1021</v>
      </c>
      <c r="J8579" s="7">
        <v>28</v>
      </c>
      <c r="K8579" t="s">
        <v>17</v>
      </c>
      <c r="L8579" t="s">
        <v>18</v>
      </c>
      <c r="M8579" t="str">
        <f t="shared" si="134"/>
        <v>Mon</v>
      </c>
      <c r="N8579" t="str">
        <f>VLOOKUP(Query1[[#This Row],[Age]],'Age Group Vlookup'!B$3:C$6,2,TRUE)</f>
        <v>20-29</v>
      </c>
    </row>
    <row r="8580" spans="1:14" x14ac:dyDescent="0.3">
      <c r="A8580" t="s">
        <v>9594</v>
      </c>
      <c r="B8580" s="1">
        <v>42580</v>
      </c>
      <c r="C8580" t="s">
        <v>2011</v>
      </c>
      <c r="D8580">
        <v>27974</v>
      </c>
      <c r="E8580" t="s">
        <v>150</v>
      </c>
      <c r="G8580" t="s">
        <v>17</v>
      </c>
      <c r="H8580">
        <v>4000</v>
      </c>
      <c r="I8580" t="s">
        <v>2012</v>
      </c>
      <c r="J8580" s="7">
        <v>27</v>
      </c>
      <c r="K8580" t="s">
        <v>27</v>
      </c>
      <c r="L8580" t="s">
        <v>28</v>
      </c>
      <c r="M8580" t="str">
        <f t="shared" si="134"/>
        <v>Fri</v>
      </c>
      <c r="N8580" t="str">
        <f>VLOOKUP(Query1[[#This Row],[Age]],'Age Group Vlookup'!B$3:C$6,2,TRUE)</f>
        <v>20-29</v>
      </c>
    </row>
    <row r="8581" spans="1:14" x14ac:dyDescent="0.3">
      <c r="A8581" t="s">
        <v>9595</v>
      </c>
      <c r="B8581" s="1">
        <v>42596</v>
      </c>
      <c r="C8581" t="s">
        <v>2737</v>
      </c>
      <c r="D8581">
        <v>44573</v>
      </c>
      <c r="E8581" t="s">
        <v>58</v>
      </c>
      <c r="G8581" t="s">
        <v>15</v>
      </c>
      <c r="H8581">
        <v>737000</v>
      </c>
      <c r="I8581" t="s">
        <v>267</v>
      </c>
      <c r="J8581" s="7">
        <v>24</v>
      </c>
      <c r="K8581" t="s">
        <v>27</v>
      </c>
      <c r="L8581" t="s">
        <v>28</v>
      </c>
      <c r="M8581" t="str">
        <f t="shared" si="134"/>
        <v>Sun</v>
      </c>
      <c r="N8581" t="str">
        <f>VLOOKUP(Query1[[#This Row],[Age]],'Age Group Vlookup'!B$3:C$6,2,TRUE)</f>
        <v>20-29</v>
      </c>
    </row>
    <row r="8582" spans="1:14" x14ac:dyDescent="0.3">
      <c r="A8582" t="s">
        <v>9596</v>
      </c>
      <c r="B8582" s="1">
        <v>42390</v>
      </c>
      <c r="C8582" t="s">
        <v>120</v>
      </c>
      <c r="D8582">
        <v>41459</v>
      </c>
      <c r="E8582" t="s">
        <v>36</v>
      </c>
      <c r="G8582" t="s">
        <v>15</v>
      </c>
      <c r="H8582">
        <v>183000</v>
      </c>
      <c r="I8582" t="s">
        <v>121</v>
      </c>
      <c r="J8582" s="7">
        <v>42</v>
      </c>
      <c r="K8582" t="s">
        <v>17</v>
      </c>
      <c r="L8582" t="s">
        <v>18</v>
      </c>
      <c r="M8582" t="str">
        <f t="shared" si="134"/>
        <v>Thu</v>
      </c>
      <c r="N8582" t="str">
        <f>VLOOKUP(Query1[[#This Row],[Age]],'Age Group Vlookup'!B$3:C$6,2,TRUE)</f>
        <v>40-49</v>
      </c>
    </row>
    <row r="8583" spans="1:14" x14ac:dyDescent="0.3">
      <c r="A8583" t="s">
        <v>9597</v>
      </c>
      <c r="B8583" s="1">
        <v>42528</v>
      </c>
      <c r="C8583" t="s">
        <v>550</v>
      </c>
      <c r="D8583">
        <v>6686</v>
      </c>
      <c r="E8583" t="s">
        <v>36</v>
      </c>
      <c r="G8583" t="s">
        <v>17</v>
      </c>
      <c r="H8583">
        <v>34000</v>
      </c>
      <c r="I8583" t="s">
        <v>551</v>
      </c>
      <c r="J8583" s="7">
        <v>35</v>
      </c>
      <c r="K8583" t="s">
        <v>32</v>
      </c>
      <c r="L8583" t="s">
        <v>33</v>
      </c>
      <c r="M8583" t="str">
        <f t="shared" si="134"/>
        <v>Tue</v>
      </c>
      <c r="N8583" t="str">
        <f>VLOOKUP(Query1[[#This Row],[Age]],'Age Group Vlookup'!B$3:C$6,2,TRUE)</f>
        <v>30-39</v>
      </c>
    </row>
    <row r="8584" spans="1:14" x14ac:dyDescent="0.3">
      <c r="A8584" t="s">
        <v>9598</v>
      </c>
      <c r="B8584" s="1">
        <v>42596</v>
      </c>
      <c r="C8584" t="s">
        <v>163</v>
      </c>
      <c r="D8584">
        <v>24913</v>
      </c>
      <c r="E8584" t="s">
        <v>25</v>
      </c>
      <c r="G8584" t="s">
        <v>17</v>
      </c>
      <c r="H8584">
        <v>20000</v>
      </c>
      <c r="I8584" t="s">
        <v>164</v>
      </c>
      <c r="J8584" s="7">
        <v>47</v>
      </c>
      <c r="K8584" t="s">
        <v>17</v>
      </c>
      <c r="L8584" t="s">
        <v>18</v>
      </c>
      <c r="M8584" t="str">
        <f t="shared" si="134"/>
        <v>Sun</v>
      </c>
      <c r="N8584" t="str">
        <f>VLOOKUP(Query1[[#This Row],[Age]],'Age Group Vlookup'!B$3:C$6,2,TRUE)</f>
        <v>40-49</v>
      </c>
    </row>
    <row r="8585" spans="1:14" x14ac:dyDescent="0.3">
      <c r="A8585" t="s">
        <v>9599</v>
      </c>
      <c r="B8585" s="1">
        <v>42723</v>
      </c>
      <c r="C8585" t="s">
        <v>76</v>
      </c>
      <c r="D8585">
        <v>19367</v>
      </c>
      <c r="E8585" t="s">
        <v>43</v>
      </c>
      <c r="G8585" t="s">
        <v>15</v>
      </c>
      <c r="H8585">
        <v>596000</v>
      </c>
      <c r="I8585" t="s">
        <v>78</v>
      </c>
      <c r="J8585" s="7">
        <v>22</v>
      </c>
      <c r="K8585" t="s">
        <v>27</v>
      </c>
      <c r="L8585" t="s">
        <v>28</v>
      </c>
      <c r="M8585" t="str">
        <f t="shared" si="134"/>
        <v>Mon</v>
      </c>
      <c r="N8585" t="str">
        <f>VLOOKUP(Query1[[#This Row],[Age]],'Age Group Vlookup'!B$3:C$6,2,TRUE)</f>
        <v>20-29</v>
      </c>
    </row>
    <row r="8586" spans="1:14" x14ac:dyDescent="0.3">
      <c r="A8586" t="s">
        <v>9600</v>
      </c>
      <c r="B8586" s="1">
        <v>42550</v>
      </c>
      <c r="C8586" t="s">
        <v>2148</v>
      </c>
      <c r="D8586">
        <v>16936</v>
      </c>
      <c r="E8586" t="s">
        <v>62</v>
      </c>
      <c r="G8586" t="s">
        <v>32</v>
      </c>
      <c r="H8586">
        <v>163000</v>
      </c>
      <c r="I8586" t="s">
        <v>2149</v>
      </c>
      <c r="J8586" s="7">
        <v>44</v>
      </c>
      <c r="K8586" t="s">
        <v>32</v>
      </c>
      <c r="L8586" t="s">
        <v>33</v>
      </c>
      <c r="M8586" t="str">
        <f t="shared" si="134"/>
        <v>Wed</v>
      </c>
      <c r="N8586" t="str">
        <f>VLOOKUP(Query1[[#This Row],[Age]],'Age Group Vlookup'!B$3:C$6,2,TRUE)</f>
        <v>40-49</v>
      </c>
    </row>
    <row r="8587" spans="1:14" x14ac:dyDescent="0.3">
      <c r="A8587" t="s">
        <v>9601</v>
      </c>
      <c r="B8587" s="1">
        <v>42613</v>
      </c>
      <c r="C8587" t="s">
        <v>1960</v>
      </c>
      <c r="D8587">
        <v>20481</v>
      </c>
      <c r="E8587" t="s">
        <v>77</v>
      </c>
      <c r="G8587" t="s">
        <v>17</v>
      </c>
      <c r="H8587">
        <v>18000</v>
      </c>
      <c r="I8587" t="s">
        <v>806</v>
      </c>
      <c r="J8587" s="7">
        <v>46</v>
      </c>
      <c r="K8587" t="s">
        <v>17</v>
      </c>
      <c r="L8587" t="s">
        <v>18</v>
      </c>
      <c r="M8587" t="str">
        <f t="shared" si="134"/>
        <v>Wed</v>
      </c>
      <c r="N8587" t="str">
        <f>VLOOKUP(Query1[[#This Row],[Age]],'Age Group Vlookup'!B$3:C$6,2,TRUE)</f>
        <v>40-49</v>
      </c>
    </row>
    <row r="8588" spans="1:14" x14ac:dyDescent="0.3">
      <c r="A8588" t="s">
        <v>9602</v>
      </c>
      <c r="B8588" s="1">
        <v>42526</v>
      </c>
      <c r="C8588" t="s">
        <v>1158</v>
      </c>
      <c r="D8588">
        <v>21738</v>
      </c>
      <c r="E8588" t="s">
        <v>62</v>
      </c>
      <c r="G8588" t="s">
        <v>15</v>
      </c>
      <c r="H8588">
        <v>721000</v>
      </c>
      <c r="I8588" t="s">
        <v>1159</v>
      </c>
      <c r="J8588" s="7">
        <v>47</v>
      </c>
      <c r="K8588" t="s">
        <v>17</v>
      </c>
      <c r="L8588" t="s">
        <v>18</v>
      </c>
      <c r="M8588" t="str">
        <f t="shared" si="134"/>
        <v>Sun</v>
      </c>
      <c r="N8588" t="str">
        <f>VLOOKUP(Query1[[#This Row],[Age]],'Age Group Vlookup'!B$3:C$6,2,TRUE)</f>
        <v>40-49</v>
      </c>
    </row>
    <row r="8589" spans="1:14" x14ac:dyDescent="0.3">
      <c r="A8589" t="s">
        <v>9603</v>
      </c>
      <c r="B8589" s="1">
        <v>42414</v>
      </c>
      <c r="C8589" t="s">
        <v>537</v>
      </c>
      <c r="D8589">
        <v>7634</v>
      </c>
      <c r="E8589" t="s">
        <v>14</v>
      </c>
      <c r="G8589" t="s">
        <v>17</v>
      </c>
      <c r="H8589">
        <v>5000</v>
      </c>
      <c r="I8589" t="s">
        <v>506</v>
      </c>
      <c r="J8589" s="7">
        <v>48</v>
      </c>
      <c r="K8589" t="s">
        <v>27</v>
      </c>
      <c r="L8589" t="s">
        <v>28</v>
      </c>
      <c r="M8589" t="str">
        <f t="shared" si="134"/>
        <v>Sun</v>
      </c>
      <c r="N8589" t="str">
        <f>VLOOKUP(Query1[[#This Row],[Age]],'Age Group Vlookup'!B$3:C$6,2,TRUE)</f>
        <v>40-49</v>
      </c>
    </row>
    <row r="8590" spans="1:14" x14ac:dyDescent="0.3">
      <c r="A8590" t="s">
        <v>9604</v>
      </c>
      <c r="B8590" s="1">
        <v>42615</v>
      </c>
      <c r="C8590" t="s">
        <v>853</v>
      </c>
      <c r="D8590">
        <v>25534</v>
      </c>
      <c r="E8590" t="s">
        <v>25</v>
      </c>
      <c r="G8590" t="s">
        <v>17</v>
      </c>
      <c r="H8590">
        <v>23000</v>
      </c>
      <c r="I8590" t="s">
        <v>854</v>
      </c>
      <c r="J8590" s="7">
        <v>30</v>
      </c>
      <c r="K8590" t="s">
        <v>27</v>
      </c>
      <c r="L8590" t="s">
        <v>28</v>
      </c>
      <c r="M8590" t="str">
        <f t="shared" si="134"/>
        <v>Fri</v>
      </c>
      <c r="N8590" t="str">
        <f>VLOOKUP(Query1[[#This Row],[Age]],'Age Group Vlookup'!B$3:C$6,2,TRUE)</f>
        <v>30-39</v>
      </c>
    </row>
    <row r="8591" spans="1:14" x14ac:dyDescent="0.3">
      <c r="A8591" t="s">
        <v>9605</v>
      </c>
      <c r="B8591" s="1">
        <v>42447</v>
      </c>
      <c r="C8591" t="s">
        <v>136</v>
      </c>
      <c r="D8591">
        <v>9421</v>
      </c>
      <c r="E8591" t="s">
        <v>14</v>
      </c>
      <c r="G8591" t="s">
        <v>15</v>
      </c>
      <c r="H8591">
        <v>136000</v>
      </c>
      <c r="I8591" t="s">
        <v>138</v>
      </c>
      <c r="J8591" s="7">
        <v>23</v>
      </c>
      <c r="K8591" t="s">
        <v>32</v>
      </c>
      <c r="L8591" t="s">
        <v>33</v>
      </c>
      <c r="M8591" t="str">
        <f t="shared" si="134"/>
        <v>Fri</v>
      </c>
      <c r="N8591" t="str">
        <f>VLOOKUP(Query1[[#This Row],[Age]],'Age Group Vlookup'!B$3:C$6,2,TRUE)</f>
        <v>20-29</v>
      </c>
    </row>
    <row r="8592" spans="1:14" x14ac:dyDescent="0.3">
      <c r="A8592" t="s">
        <v>9606</v>
      </c>
      <c r="B8592" s="1">
        <v>42452</v>
      </c>
      <c r="C8592" t="s">
        <v>2223</v>
      </c>
      <c r="D8592">
        <v>48129</v>
      </c>
      <c r="E8592" t="s">
        <v>36</v>
      </c>
      <c r="G8592" t="s">
        <v>15</v>
      </c>
      <c r="H8592">
        <v>426000</v>
      </c>
      <c r="I8592" t="s">
        <v>2224</v>
      </c>
      <c r="J8592" s="7">
        <v>41</v>
      </c>
      <c r="K8592" t="s">
        <v>27</v>
      </c>
      <c r="L8592" t="s">
        <v>28</v>
      </c>
      <c r="M8592" t="str">
        <f t="shared" si="134"/>
        <v>Wed</v>
      </c>
      <c r="N8592" t="str">
        <f>VLOOKUP(Query1[[#This Row],[Age]],'Age Group Vlookup'!B$3:C$6,2,TRUE)</f>
        <v>40-49</v>
      </c>
    </row>
    <row r="8593" spans="1:14" x14ac:dyDescent="0.3">
      <c r="A8593" t="s">
        <v>9607</v>
      </c>
      <c r="B8593" s="1">
        <v>42692</v>
      </c>
      <c r="C8593" t="s">
        <v>615</v>
      </c>
      <c r="D8593">
        <v>46947</v>
      </c>
      <c r="E8593" t="s">
        <v>43</v>
      </c>
      <c r="G8593" t="s">
        <v>15</v>
      </c>
      <c r="H8593">
        <v>341000</v>
      </c>
      <c r="I8593" t="s">
        <v>616</v>
      </c>
      <c r="J8593" s="7">
        <v>29</v>
      </c>
      <c r="K8593" t="s">
        <v>32</v>
      </c>
      <c r="L8593" t="s">
        <v>33</v>
      </c>
      <c r="M8593" t="str">
        <f t="shared" si="134"/>
        <v>Fri</v>
      </c>
      <c r="N8593" t="str">
        <f>VLOOKUP(Query1[[#This Row],[Age]],'Age Group Vlookup'!B$3:C$6,2,TRUE)</f>
        <v>20-29</v>
      </c>
    </row>
    <row r="8594" spans="1:14" x14ac:dyDescent="0.3">
      <c r="A8594" t="s">
        <v>9608</v>
      </c>
      <c r="B8594" s="1">
        <v>42727</v>
      </c>
      <c r="C8594" t="s">
        <v>1148</v>
      </c>
      <c r="D8594">
        <v>49850</v>
      </c>
      <c r="E8594" t="s">
        <v>69</v>
      </c>
      <c r="G8594" t="s">
        <v>15</v>
      </c>
      <c r="H8594">
        <v>647000</v>
      </c>
      <c r="I8594" t="s">
        <v>1149</v>
      </c>
      <c r="J8594" s="7">
        <v>27</v>
      </c>
      <c r="K8594" t="s">
        <v>27</v>
      </c>
      <c r="L8594" t="s">
        <v>28</v>
      </c>
      <c r="M8594" t="str">
        <f t="shared" si="134"/>
        <v>Fri</v>
      </c>
      <c r="N8594" t="str">
        <f>VLOOKUP(Query1[[#This Row],[Age]],'Age Group Vlookup'!B$3:C$6,2,TRUE)</f>
        <v>20-29</v>
      </c>
    </row>
    <row r="8595" spans="1:14" x14ac:dyDescent="0.3">
      <c r="A8595" t="s">
        <v>9609</v>
      </c>
      <c r="B8595" s="1">
        <v>42637</v>
      </c>
      <c r="C8595" t="s">
        <v>1698</v>
      </c>
      <c r="D8595">
        <v>32206</v>
      </c>
      <c r="E8595" t="s">
        <v>62</v>
      </c>
      <c r="G8595" t="s">
        <v>15</v>
      </c>
      <c r="H8595">
        <v>552000</v>
      </c>
      <c r="I8595" t="s">
        <v>1699</v>
      </c>
      <c r="J8595" s="7">
        <v>24</v>
      </c>
      <c r="K8595" t="s">
        <v>27</v>
      </c>
      <c r="L8595" t="s">
        <v>28</v>
      </c>
      <c r="M8595" t="str">
        <f t="shared" si="134"/>
        <v>Sat</v>
      </c>
      <c r="N8595" t="str">
        <f>VLOOKUP(Query1[[#This Row],[Age]],'Age Group Vlookup'!B$3:C$6,2,TRUE)</f>
        <v>20-29</v>
      </c>
    </row>
    <row r="8596" spans="1:14" x14ac:dyDescent="0.3">
      <c r="A8596" t="s">
        <v>9610</v>
      </c>
      <c r="B8596" s="1">
        <v>42496</v>
      </c>
      <c r="C8596" t="s">
        <v>1148</v>
      </c>
      <c r="D8596">
        <v>17174</v>
      </c>
      <c r="E8596" t="s">
        <v>21</v>
      </c>
      <c r="G8596" t="s">
        <v>15</v>
      </c>
      <c r="H8596">
        <v>647000</v>
      </c>
      <c r="I8596" t="s">
        <v>1149</v>
      </c>
      <c r="J8596" s="7">
        <v>27</v>
      </c>
      <c r="K8596" t="s">
        <v>27</v>
      </c>
      <c r="L8596" t="s">
        <v>28</v>
      </c>
      <c r="M8596" t="str">
        <f t="shared" si="134"/>
        <v>Fri</v>
      </c>
      <c r="N8596" t="str">
        <f>VLOOKUP(Query1[[#This Row],[Age]],'Age Group Vlookup'!B$3:C$6,2,TRUE)</f>
        <v>20-29</v>
      </c>
    </row>
    <row r="8597" spans="1:14" x14ac:dyDescent="0.3">
      <c r="A8597" t="s">
        <v>9611</v>
      </c>
      <c r="B8597" s="1">
        <v>42526</v>
      </c>
      <c r="C8597" t="s">
        <v>73</v>
      </c>
      <c r="D8597">
        <v>48881</v>
      </c>
      <c r="E8597" t="s">
        <v>150</v>
      </c>
      <c r="G8597" t="s">
        <v>15</v>
      </c>
      <c r="H8597">
        <v>835000</v>
      </c>
      <c r="I8597" t="s">
        <v>74</v>
      </c>
      <c r="J8597" s="7">
        <v>24</v>
      </c>
      <c r="K8597" t="s">
        <v>27</v>
      </c>
      <c r="L8597" t="s">
        <v>28</v>
      </c>
      <c r="M8597" t="str">
        <f t="shared" si="134"/>
        <v>Sun</v>
      </c>
      <c r="N8597" t="str">
        <f>VLOOKUP(Query1[[#This Row],[Age]],'Age Group Vlookup'!B$3:C$6,2,TRUE)</f>
        <v>20-29</v>
      </c>
    </row>
    <row r="8598" spans="1:14" x14ac:dyDescent="0.3">
      <c r="A8598" t="s">
        <v>9612</v>
      </c>
      <c r="B8598" s="1">
        <v>42485</v>
      </c>
      <c r="C8598" t="s">
        <v>1198</v>
      </c>
      <c r="D8598">
        <v>21532</v>
      </c>
      <c r="E8598" t="s">
        <v>47</v>
      </c>
      <c r="G8598" t="s">
        <v>17</v>
      </c>
      <c r="H8598">
        <v>49000</v>
      </c>
      <c r="I8598" t="s">
        <v>1199</v>
      </c>
      <c r="J8598" s="7">
        <v>24</v>
      </c>
      <c r="K8598" t="s">
        <v>32</v>
      </c>
      <c r="L8598" t="s">
        <v>33</v>
      </c>
      <c r="M8598" t="str">
        <f t="shared" si="134"/>
        <v>Mon</v>
      </c>
      <c r="N8598" t="str">
        <f>VLOOKUP(Query1[[#This Row],[Age]],'Age Group Vlookup'!B$3:C$6,2,TRUE)</f>
        <v>20-29</v>
      </c>
    </row>
    <row r="8599" spans="1:14" x14ac:dyDescent="0.3">
      <c r="A8599" t="s">
        <v>9613</v>
      </c>
      <c r="B8599" s="1">
        <v>42489</v>
      </c>
      <c r="C8599" t="s">
        <v>666</v>
      </c>
      <c r="D8599">
        <v>11044</v>
      </c>
      <c r="E8599" t="s">
        <v>108</v>
      </c>
      <c r="G8599" t="s">
        <v>15</v>
      </c>
      <c r="H8599">
        <v>225000</v>
      </c>
      <c r="I8599" t="s">
        <v>667</v>
      </c>
      <c r="J8599" s="7">
        <v>32</v>
      </c>
      <c r="K8599" t="s">
        <v>17</v>
      </c>
      <c r="L8599" t="s">
        <v>18</v>
      </c>
      <c r="M8599" t="str">
        <f t="shared" si="134"/>
        <v>Fri</v>
      </c>
      <c r="N8599" t="str">
        <f>VLOOKUP(Query1[[#This Row],[Age]],'Age Group Vlookup'!B$3:C$6,2,TRUE)</f>
        <v>30-39</v>
      </c>
    </row>
    <row r="8600" spans="1:14" x14ac:dyDescent="0.3">
      <c r="A8600" t="s">
        <v>9614</v>
      </c>
      <c r="B8600" s="1">
        <v>42699</v>
      </c>
      <c r="C8600" t="s">
        <v>1875</v>
      </c>
      <c r="D8600">
        <v>1099</v>
      </c>
      <c r="E8600" t="s">
        <v>25</v>
      </c>
      <c r="G8600" t="s">
        <v>32</v>
      </c>
      <c r="H8600">
        <v>181000</v>
      </c>
      <c r="I8600" t="s">
        <v>1876</v>
      </c>
      <c r="J8600" s="7">
        <v>49</v>
      </c>
      <c r="K8600" t="s">
        <v>27</v>
      </c>
      <c r="L8600" t="s">
        <v>28</v>
      </c>
      <c r="M8600" t="str">
        <f t="shared" si="134"/>
        <v>Fri</v>
      </c>
      <c r="N8600" t="str">
        <f>VLOOKUP(Query1[[#This Row],[Age]],'Age Group Vlookup'!B$3:C$6,2,TRUE)</f>
        <v>40-49</v>
      </c>
    </row>
    <row r="8601" spans="1:14" x14ac:dyDescent="0.3">
      <c r="A8601" t="s">
        <v>9615</v>
      </c>
      <c r="B8601" s="1">
        <v>42671</v>
      </c>
      <c r="C8601" t="s">
        <v>1747</v>
      </c>
      <c r="D8601">
        <v>27525</v>
      </c>
      <c r="E8601" t="s">
        <v>43</v>
      </c>
      <c r="G8601" t="s">
        <v>15</v>
      </c>
      <c r="H8601">
        <v>613000</v>
      </c>
      <c r="I8601" t="s">
        <v>1748</v>
      </c>
      <c r="J8601" s="7">
        <v>32</v>
      </c>
      <c r="K8601" t="s">
        <v>17</v>
      </c>
      <c r="L8601" t="s">
        <v>18</v>
      </c>
      <c r="M8601" t="str">
        <f t="shared" si="134"/>
        <v>Fri</v>
      </c>
      <c r="N8601" t="str">
        <f>VLOOKUP(Query1[[#This Row],[Age]],'Age Group Vlookup'!B$3:C$6,2,TRUE)</f>
        <v>30-39</v>
      </c>
    </row>
    <row r="8602" spans="1:14" x14ac:dyDescent="0.3">
      <c r="A8602" t="s">
        <v>9616</v>
      </c>
      <c r="B8602" s="1">
        <v>42549</v>
      </c>
      <c r="C8602" t="s">
        <v>788</v>
      </c>
      <c r="D8602">
        <v>29098</v>
      </c>
      <c r="E8602" t="s">
        <v>108</v>
      </c>
      <c r="G8602" t="s">
        <v>15</v>
      </c>
      <c r="H8602">
        <v>151000</v>
      </c>
      <c r="I8602" t="s">
        <v>789</v>
      </c>
      <c r="J8602" s="7">
        <v>44</v>
      </c>
      <c r="K8602" t="s">
        <v>27</v>
      </c>
      <c r="L8602" t="s">
        <v>28</v>
      </c>
      <c r="M8602" t="str">
        <f t="shared" si="134"/>
        <v>Tue</v>
      </c>
      <c r="N8602" t="str">
        <f>VLOOKUP(Query1[[#This Row],[Age]],'Age Group Vlookup'!B$3:C$6,2,TRUE)</f>
        <v>40-49</v>
      </c>
    </row>
    <row r="8603" spans="1:14" x14ac:dyDescent="0.3">
      <c r="A8603" t="s">
        <v>9617</v>
      </c>
      <c r="B8603" s="1">
        <v>42683</v>
      </c>
      <c r="C8603" t="s">
        <v>629</v>
      </c>
      <c r="D8603">
        <v>27120</v>
      </c>
      <c r="E8603" t="s">
        <v>62</v>
      </c>
      <c r="G8603" t="s">
        <v>17</v>
      </c>
      <c r="H8603">
        <v>30000</v>
      </c>
      <c r="I8603" t="s">
        <v>630</v>
      </c>
      <c r="J8603" s="7">
        <v>28</v>
      </c>
      <c r="K8603" t="s">
        <v>27</v>
      </c>
      <c r="L8603" t="s">
        <v>28</v>
      </c>
      <c r="M8603" t="str">
        <f t="shared" si="134"/>
        <v>Wed</v>
      </c>
      <c r="N8603" t="str">
        <f>VLOOKUP(Query1[[#This Row],[Age]],'Age Group Vlookup'!B$3:C$6,2,TRUE)</f>
        <v>20-29</v>
      </c>
    </row>
    <row r="8604" spans="1:14" x14ac:dyDescent="0.3">
      <c r="A8604" t="s">
        <v>9618</v>
      </c>
      <c r="B8604" s="1">
        <v>42692</v>
      </c>
      <c r="C8604" t="s">
        <v>1445</v>
      </c>
      <c r="D8604">
        <v>30462</v>
      </c>
      <c r="E8604" t="s">
        <v>69</v>
      </c>
      <c r="G8604" t="s">
        <v>17</v>
      </c>
      <c r="H8604">
        <v>19000</v>
      </c>
      <c r="I8604" t="s">
        <v>786</v>
      </c>
      <c r="J8604" s="7">
        <v>37</v>
      </c>
      <c r="K8604" t="s">
        <v>27</v>
      </c>
      <c r="L8604" t="s">
        <v>28</v>
      </c>
      <c r="M8604" t="str">
        <f t="shared" si="134"/>
        <v>Fri</v>
      </c>
      <c r="N8604" t="str">
        <f>VLOOKUP(Query1[[#This Row],[Age]],'Age Group Vlookup'!B$3:C$6,2,TRUE)</f>
        <v>30-39</v>
      </c>
    </row>
    <row r="8605" spans="1:14" x14ac:dyDescent="0.3">
      <c r="A8605" t="s">
        <v>9619</v>
      </c>
      <c r="B8605" s="1">
        <v>42595</v>
      </c>
      <c r="C8605" t="s">
        <v>319</v>
      </c>
      <c r="D8605">
        <v>32082</v>
      </c>
      <c r="E8605" t="s">
        <v>137</v>
      </c>
      <c r="G8605" t="s">
        <v>32</v>
      </c>
      <c r="H8605">
        <v>141000</v>
      </c>
      <c r="I8605" t="s">
        <v>320</v>
      </c>
      <c r="J8605" s="7">
        <v>26</v>
      </c>
      <c r="K8605" t="s">
        <v>17</v>
      </c>
      <c r="L8605" t="s">
        <v>18</v>
      </c>
      <c r="M8605" t="str">
        <f t="shared" si="134"/>
        <v>Sat</v>
      </c>
      <c r="N8605" t="str">
        <f>VLOOKUP(Query1[[#This Row],[Age]],'Age Group Vlookup'!B$3:C$6,2,TRUE)</f>
        <v>20-29</v>
      </c>
    </row>
    <row r="8606" spans="1:14" x14ac:dyDescent="0.3">
      <c r="A8606" t="s">
        <v>9620</v>
      </c>
      <c r="B8606" s="1">
        <v>42581</v>
      </c>
      <c r="C8606" t="s">
        <v>1241</v>
      </c>
      <c r="D8606">
        <v>47320</v>
      </c>
      <c r="E8606" t="s">
        <v>137</v>
      </c>
      <c r="G8606" t="s">
        <v>32</v>
      </c>
      <c r="H8606">
        <v>105000</v>
      </c>
      <c r="I8606" t="s">
        <v>1242</v>
      </c>
      <c r="J8606" s="7">
        <v>43</v>
      </c>
      <c r="K8606" t="s">
        <v>32</v>
      </c>
      <c r="L8606" t="s">
        <v>33</v>
      </c>
      <c r="M8606" t="str">
        <f t="shared" si="134"/>
        <v>Sat</v>
      </c>
      <c r="N8606" t="str">
        <f>VLOOKUP(Query1[[#This Row],[Age]],'Age Group Vlookup'!B$3:C$6,2,TRUE)</f>
        <v>40-49</v>
      </c>
    </row>
    <row r="8607" spans="1:14" x14ac:dyDescent="0.3">
      <c r="A8607" t="s">
        <v>9621</v>
      </c>
      <c r="B8607" s="1">
        <v>42572</v>
      </c>
      <c r="C8607" t="s">
        <v>1059</v>
      </c>
      <c r="D8607">
        <v>35065</v>
      </c>
      <c r="E8607" t="s">
        <v>47</v>
      </c>
      <c r="G8607" t="s">
        <v>17</v>
      </c>
      <c r="H8607">
        <v>6000</v>
      </c>
      <c r="I8607" t="s">
        <v>1060</v>
      </c>
      <c r="J8607" s="7">
        <v>29</v>
      </c>
      <c r="K8607" t="s">
        <v>27</v>
      </c>
      <c r="L8607" t="s">
        <v>28</v>
      </c>
      <c r="M8607" t="str">
        <f t="shared" si="134"/>
        <v>Thu</v>
      </c>
      <c r="N8607" t="str">
        <f>VLOOKUP(Query1[[#This Row],[Age]],'Age Group Vlookup'!B$3:C$6,2,TRUE)</f>
        <v>20-29</v>
      </c>
    </row>
    <row r="8608" spans="1:14" x14ac:dyDescent="0.3">
      <c r="A8608" t="s">
        <v>9622</v>
      </c>
      <c r="B8608" s="1">
        <v>42545</v>
      </c>
      <c r="C8608" t="s">
        <v>234</v>
      </c>
      <c r="D8608">
        <v>15496</v>
      </c>
      <c r="E8608" t="s">
        <v>150</v>
      </c>
      <c r="G8608" t="s">
        <v>15</v>
      </c>
      <c r="H8608">
        <v>507000</v>
      </c>
      <c r="I8608" t="s">
        <v>235</v>
      </c>
      <c r="J8608" s="7">
        <v>42</v>
      </c>
      <c r="K8608" t="s">
        <v>32</v>
      </c>
      <c r="L8608" t="s">
        <v>33</v>
      </c>
      <c r="M8608" t="str">
        <f t="shared" si="134"/>
        <v>Fri</v>
      </c>
      <c r="N8608" t="str">
        <f>VLOOKUP(Query1[[#This Row],[Age]],'Age Group Vlookup'!B$3:C$6,2,TRUE)</f>
        <v>40-49</v>
      </c>
    </row>
    <row r="8609" spans="1:14" x14ac:dyDescent="0.3">
      <c r="A8609" t="s">
        <v>9623</v>
      </c>
      <c r="B8609" s="1">
        <v>42394</v>
      </c>
      <c r="C8609" t="s">
        <v>652</v>
      </c>
      <c r="D8609">
        <v>33813</v>
      </c>
      <c r="E8609" t="s">
        <v>58</v>
      </c>
      <c r="G8609" t="s">
        <v>15</v>
      </c>
      <c r="H8609">
        <v>817000</v>
      </c>
      <c r="I8609" t="s">
        <v>653</v>
      </c>
      <c r="J8609" s="7">
        <v>44</v>
      </c>
      <c r="K8609" t="s">
        <v>27</v>
      </c>
      <c r="L8609" t="s">
        <v>28</v>
      </c>
      <c r="M8609" t="str">
        <f t="shared" si="134"/>
        <v>Mon</v>
      </c>
      <c r="N8609" t="str">
        <f>VLOOKUP(Query1[[#This Row],[Age]],'Age Group Vlookup'!B$3:C$6,2,TRUE)</f>
        <v>40-49</v>
      </c>
    </row>
    <row r="8610" spans="1:14" x14ac:dyDescent="0.3">
      <c r="A8610" t="s">
        <v>9624</v>
      </c>
      <c r="B8610" s="1">
        <v>42587</v>
      </c>
      <c r="C8610" t="s">
        <v>4570</v>
      </c>
      <c r="D8610">
        <v>20945</v>
      </c>
      <c r="E8610" t="s">
        <v>137</v>
      </c>
      <c r="G8610" t="s">
        <v>32</v>
      </c>
      <c r="H8610">
        <v>85000</v>
      </c>
      <c r="I8610" t="s">
        <v>1156</v>
      </c>
      <c r="J8610" s="7">
        <v>26</v>
      </c>
      <c r="K8610" t="s">
        <v>27</v>
      </c>
      <c r="L8610" t="s">
        <v>28</v>
      </c>
      <c r="M8610" t="str">
        <f t="shared" si="134"/>
        <v>Fri</v>
      </c>
      <c r="N8610" t="str">
        <f>VLOOKUP(Query1[[#This Row],[Age]],'Age Group Vlookup'!B$3:C$6,2,TRUE)</f>
        <v>20-29</v>
      </c>
    </row>
    <row r="8611" spans="1:14" x14ac:dyDescent="0.3">
      <c r="A8611" t="s">
        <v>9625</v>
      </c>
      <c r="B8611" s="1">
        <v>42376</v>
      </c>
      <c r="C8611" t="s">
        <v>550</v>
      </c>
      <c r="D8611">
        <v>31108</v>
      </c>
      <c r="E8611" t="s">
        <v>150</v>
      </c>
      <c r="G8611" t="s">
        <v>17</v>
      </c>
      <c r="H8611">
        <v>34000</v>
      </c>
      <c r="I8611" t="s">
        <v>551</v>
      </c>
      <c r="J8611" s="7">
        <v>35</v>
      </c>
      <c r="K8611" t="s">
        <v>32</v>
      </c>
      <c r="L8611" t="s">
        <v>33</v>
      </c>
      <c r="M8611" t="str">
        <f t="shared" si="134"/>
        <v>Thu</v>
      </c>
      <c r="N8611" t="str">
        <f>VLOOKUP(Query1[[#This Row],[Age]],'Age Group Vlookup'!B$3:C$6,2,TRUE)</f>
        <v>30-39</v>
      </c>
    </row>
    <row r="8612" spans="1:14" x14ac:dyDescent="0.3">
      <c r="A8612" t="s">
        <v>9626</v>
      </c>
      <c r="B8612" s="1">
        <v>42444</v>
      </c>
      <c r="C8612" t="s">
        <v>1932</v>
      </c>
      <c r="D8612">
        <v>29073</v>
      </c>
      <c r="E8612" t="s">
        <v>36</v>
      </c>
      <c r="G8612" t="s">
        <v>17</v>
      </c>
      <c r="H8612">
        <v>24000</v>
      </c>
      <c r="I8612" t="s">
        <v>1933</v>
      </c>
      <c r="J8612" s="7">
        <v>45</v>
      </c>
      <c r="K8612" t="s">
        <v>27</v>
      </c>
      <c r="L8612" t="s">
        <v>28</v>
      </c>
      <c r="M8612" t="str">
        <f t="shared" si="134"/>
        <v>Tue</v>
      </c>
      <c r="N8612" t="str">
        <f>VLOOKUP(Query1[[#This Row],[Age]],'Age Group Vlookup'!B$3:C$6,2,TRUE)</f>
        <v>40-49</v>
      </c>
    </row>
    <row r="8613" spans="1:14" x14ac:dyDescent="0.3">
      <c r="A8613" t="s">
        <v>9627</v>
      </c>
      <c r="B8613" s="1">
        <v>42445</v>
      </c>
      <c r="C8613" t="s">
        <v>374</v>
      </c>
      <c r="D8613">
        <v>16320</v>
      </c>
      <c r="E8613" t="s">
        <v>25</v>
      </c>
      <c r="G8613" t="s">
        <v>17</v>
      </c>
      <c r="H8613">
        <v>21000</v>
      </c>
      <c r="I8613" t="s">
        <v>375</v>
      </c>
      <c r="J8613" s="7">
        <v>45</v>
      </c>
      <c r="K8613" t="s">
        <v>27</v>
      </c>
      <c r="L8613" t="s">
        <v>28</v>
      </c>
      <c r="M8613" t="str">
        <f t="shared" si="134"/>
        <v>Wed</v>
      </c>
      <c r="N8613" t="str">
        <f>VLOOKUP(Query1[[#This Row],[Age]],'Age Group Vlookup'!B$3:C$6,2,TRUE)</f>
        <v>40-49</v>
      </c>
    </row>
    <row r="8614" spans="1:14" x14ac:dyDescent="0.3">
      <c r="A8614" t="s">
        <v>9628</v>
      </c>
      <c r="B8614" s="1">
        <v>42621</v>
      </c>
      <c r="C8614" t="s">
        <v>575</v>
      </c>
      <c r="D8614">
        <v>36566</v>
      </c>
      <c r="E8614" t="s">
        <v>54</v>
      </c>
      <c r="G8614" t="s">
        <v>17</v>
      </c>
      <c r="H8614">
        <v>45000</v>
      </c>
      <c r="I8614" t="s">
        <v>576</v>
      </c>
      <c r="J8614" s="7">
        <v>49</v>
      </c>
      <c r="K8614" t="s">
        <v>27</v>
      </c>
      <c r="L8614" t="s">
        <v>28</v>
      </c>
      <c r="M8614" t="str">
        <f t="shared" si="134"/>
        <v>Thu</v>
      </c>
      <c r="N8614" t="str">
        <f>VLOOKUP(Query1[[#This Row],[Age]],'Age Group Vlookup'!B$3:C$6,2,TRUE)</f>
        <v>40-49</v>
      </c>
    </row>
    <row r="8615" spans="1:14" x14ac:dyDescent="0.3">
      <c r="A8615" t="s">
        <v>9629</v>
      </c>
      <c r="B8615" s="1">
        <v>42721</v>
      </c>
      <c r="C8615" t="s">
        <v>1052</v>
      </c>
      <c r="D8615">
        <v>48458</v>
      </c>
      <c r="E8615" t="s">
        <v>54</v>
      </c>
      <c r="G8615" t="s">
        <v>17</v>
      </c>
      <c r="H8615">
        <v>35000</v>
      </c>
      <c r="I8615" t="s">
        <v>1053</v>
      </c>
      <c r="J8615" s="7">
        <v>22</v>
      </c>
      <c r="K8615" t="s">
        <v>17</v>
      </c>
      <c r="L8615" t="s">
        <v>18</v>
      </c>
      <c r="M8615" t="str">
        <f t="shared" si="134"/>
        <v>Sat</v>
      </c>
      <c r="N8615" t="str">
        <f>VLOOKUP(Query1[[#This Row],[Age]],'Age Group Vlookup'!B$3:C$6,2,TRUE)</f>
        <v>20-29</v>
      </c>
    </row>
    <row r="8616" spans="1:14" x14ac:dyDescent="0.3">
      <c r="A8616" t="s">
        <v>9630</v>
      </c>
      <c r="B8616" s="1">
        <v>42674</v>
      </c>
      <c r="C8616" t="s">
        <v>361</v>
      </c>
      <c r="D8616">
        <v>34829</v>
      </c>
      <c r="E8616" t="s">
        <v>47</v>
      </c>
      <c r="G8616" t="s">
        <v>15</v>
      </c>
      <c r="H8616">
        <v>373000</v>
      </c>
      <c r="I8616" t="s">
        <v>362</v>
      </c>
      <c r="J8616" s="7">
        <v>22</v>
      </c>
      <c r="K8616" t="s">
        <v>27</v>
      </c>
      <c r="L8616" t="s">
        <v>28</v>
      </c>
      <c r="M8616" t="str">
        <f t="shared" si="134"/>
        <v>Mon</v>
      </c>
      <c r="N8616" t="str">
        <f>VLOOKUP(Query1[[#This Row],[Age]],'Age Group Vlookup'!B$3:C$6,2,TRUE)</f>
        <v>20-29</v>
      </c>
    </row>
    <row r="8617" spans="1:14" x14ac:dyDescent="0.3">
      <c r="A8617" t="s">
        <v>9631</v>
      </c>
      <c r="B8617" s="1">
        <v>42559</v>
      </c>
      <c r="C8617" t="s">
        <v>731</v>
      </c>
      <c r="D8617">
        <v>38691</v>
      </c>
      <c r="E8617" t="s">
        <v>62</v>
      </c>
      <c r="G8617" t="s">
        <v>32</v>
      </c>
      <c r="H8617">
        <v>135000</v>
      </c>
      <c r="I8617" t="s">
        <v>732</v>
      </c>
      <c r="J8617" s="7">
        <v>28</v>
      </c>
      <c r="K8617" t="s">
        <v>27</v>
      </c>
      <c r="L8617" t="s">
        <v>28</v>
      </c>
      <c r="M8617" t="str">
        <f t="shared" si="134"/>
        <v>Fri</v>
      </c>
      <c r="N8617" t="str">
        <f>VLOOKUP(Query1[[#This Row],[Age]],'Age Group Vlookup'!B$3:C$6,2,TRUE)</f>
        <v>20-29</v>
      </c>
    </row>
    <row r="8618" spans="1:14" x14ac:dyDescent="0.3">
      <c r="A8618" t="s">
        <v>9632</v>
      </c>
      <c r="B8618" s="1">
        <v>42554</v>
      </c>
      <c r="C8618" t="s">
        <v>853</v>
      </c>
      <c r="D8618">
        <v>18711</v>
      </c>
      <c r="E8618" t="s">
        <v>137</v>
      </c>
      <c r="G8618" t="s">
        <v>17</v>
      </c>
      <c r="H8618">
        <v>23000</v>
      </c>
      <c r="I8618" t="s">
        <v>854</v>
      </c>
      <c r="J8618" s="7">
        <v>30</v>
      </c>
      <c r="K8618" t="s">
        <v>27</v>
      </c>
      <c r="L8618" t="s">
        <v>28</v>
      </c>
      <c r="M8618" t="str">
        <f t="shared" si="134"/>
        <v>Sun</v>
      </c>
      <c r="N8618" t="str">
        <f>VLOOKUP(Query1[[#This Row],[Age]],'Age Group Vlookup'!B$3:C$6,2,TRUE)</f>
        <v>30-39</v>
      </c>
    </row>
    <row r="8619" spans="1:14" x14ac:dyDescent="0.3">
      <c r="A8619" t="s">
        <v>9633</v>
      </c>
      <c r="B8619" s="1">
        <v>42534</v>
      </c>
      <c r="C8619" t="s">
        <v>251</v>
      </c>
      <c r="D8619">
        <v>44174</v>
      </c>
      <c r="E8619" t="s">
        <v>62</v>
      </c>
      <c r="G8619" t="s">
        <v>15</v>
      </c>
      <c r="H8619">
        <v>417000</v>
      </c>
      <c r="I8619" t="s">
        <v>252</v>
      </c>
      <c r="J8619" s="7">
        <v>42</v>
      </c>
      <c r="K8619" t="s">
        <v>17</v>
      </c>
      <c r="L8619" t="s">
        <v>18</v>
      </c>
      <c r="M8619" t="str">
        <f t="shared" si="134"/>
        <v>Mon</v>
      </c>
      <c r="N8619" t="str">
        <f>VLOOKUP(Query1[[#This Row],[Age]],'Age Group Vlookup'!B$3:C$6,2,TRUE)</f>
        <v>40-49</v>
      </c>
    </row>
    <row r="8620" spans="1:14" x14ac:dyDescent="0.3">
      <c r="A8620" t="s">
        <v>9634</v>
      </c>
      <c r="B8620" s="1">
        <v>42723</v>
      </c>
      <c r="C8620" t="s">
        <v>711</v>
      </c>
      <c r="D8620">
        <v>21751</v>
      </c>
      <c r="E8620" t="s">
        <v>137</v>
      </c>
      <c r="G8620" t="s">
        <v>15</v>
      </c>
      <c r="H8620">
        <v>330000</v>
      </c>
      <c r="I8620" t="s">
        <v>712</v>
      </c>
      <c r="J8620" s="7">
        <v>23</v>
      </c>
      <c r="K8620" t="s">
        <v>32</v>
      </c>
      <c r="L8620" t="s">
        <v>33</v>
      </c>
      <c r="M8620" t="str">
        <f t="shared" si="134"/>
        <v>Mon</v>
      </c>
      <c r="N8620" t="str">
        <f>VLOOKUP(Query1[[#This Row],[Age]],'Age Group Vlookup'!B$3:C$6,2,TRUE)</f>
        <v>20-29</v>
      </c>
    </row>
    <row r="8621" spans="1:14" x14ac:dyDescent="0.3">
      <c r="A8621" t="s">
        <v>9635</v>
      </c>
      <c r="B8621" s="1">
        <v>42457</v>
      </c>
      <c r="C8621" t="s">
        <v>2869</v>
      </c>
      <c r="D8621">
        <v>4689</v>
      </c>
      <c r="E8621" t="s">
        <v>137</v>
      </c>
      <c r="G8621" t="s">
        <v>32</v>
      </c>
      <c r="H8621">
        <v>72000</v>
      </c>
      <c r="I8621" t="s">
        <v>1997</v>
      </c>
      <c r="J8621" s="7">
        <v>31</v>
      </c>
      <c r="K8621" t="s">
        <v>17</v>
      </c>
      <c r="L8621" t="s">
        <v>18</v>
      </c>
      <c r="M8621" t="str">
        <f t="shared" si="134"/>
        <v>Mon</v>
      </c>
      <c r="N8621" t="str">
        <f>VLOOKUP(Query1[[#This Row],[Age]],'Age Group Vlookup'!B$3:C$6,2,TRUE)</f>
        <v>30-39</v>
      </c>
    </row>
    <row r="8622" spans="1:14" x14ac:dyDescent="0.3">
      <c r="A8622" t="s">
        <v>9636</v>
      </c>
      <c r="B8622" s="1">
        <v>42731</v>
      </c>
      <c r="C8622" t="s">
        <v>2459</v>
      </c>
      <c r="D8622">
        <v>32003</v>
      </c>
      <c r="E8622" t="s">
        <v>47</v>
      </c>
      <c r="G8622" t="s">
        <v>17</v>
      </c>
      <c r="H8622">
        <v>10000</v>
      </c>
      <c r="I8622" t="s">
        <v>2460</v>
      </c>
      <c r="J8622" s="7">
        <v>35</v>
      </c>
      <c r="K8622" t="s">
        <v>27</v>
      </c>
      <c r="L8622" t="s">
        <v>28</v>
      </c>
      <c r="M8622" t="str">
        <f t="shared" si="134"/>
        <v>Tue</v>
      </c>
      <c r="N8622" t="str">
        <f>VLOOKUP(Query1[[#This Row],[Age]],'Age Group Vlookup'!B$3:C$6,2,TRUE)</f>
        <v>30-39</v>
      </c>
    </row>
    <row r="8623" spans="1:14" x14ac:dyDescent="0.3">
      <c r="A8623" t="s">
        <v>9637</v>
      </c>
      <c r="B8623" s="1">
        <v>42431</v>
      </c>
      <c r="C8623" t="s">
        <v>1457</v>
      </c>
      <c r="D8623">
        <v>1373</v>
      </c>
      <c r="E8623" t="s">
        <v>133</v>
      </c>
      <c r="G8623" t="s">
        <v>32</v>
      </c>
      <c r="H8623">
        <v>183000</v>
      </c>
      <c r="I8623" t="s">
        <v>1458</v>
      </c>
      <c r="J8623" s="7">
        <v>49</v>
      </c>
      <c r="K8623" t="s">
        <v>27</v>
      </c>
      <c r="L8623" t="s">
        <v>28</v>
      </c>
      <c r="M8623" t="str">
        <f t="shared" si="134"/>
        <v>Wed</v>
      </c>
      <c r="N8623" t="str">
        <f>VLOOKUP(Query1[[#This Row],[Age]],'Age Group Vlookup'!B$3:C$6,2,TRUE)</f>
        <v>40-49</v>
      </c>
    </row>
    <row r="8624" spans="1:14" x14ac:dyDescent="0.3">
      <c r="A8624" t="s">
        <v>9638</v>
      </c>
      <c r="B8624" s="1">
        <v>42623</v>
      </c>
      <c r="C8624" t="s">
        <v>459</v>
      </c>
      <c r="D8624">
        <v>47904</v>
      </c>
      <c r="E8624" t="s">
        <v>54</v>
      </c>
      <c r="G8624" t="s">
        <v>15</v>
      </c>
      <c r="H8624">
        <v>786000</v>
      </c>
      <c r="I8624" t="s">
        <v>460</v>
      </c>
      <c r="J8624" s="7">
        <v>43</v>
      </c>
      <c r="K8624" t="s">
        <v>27</v>
      </c>
      <c r="L8624" t="s">
        <v>28</v>
      </c>
      <c r="M8624" t="str">
        <f t="shared" si="134"/>
        <v>Sat</v>
      </c>
      <c r="N8624" t="str">
        <f>VLOOKUP(Query1[[#This Row],[Age]],'Age Group Vlookup'!B$3:C$6,2,TRUE)</f>
        <v>40-49</v>
      </c>
    </row>
    <row r="8625" spans="1:14" x14ac:dyDescent="0.3">
      <c r="A8625" t="s">
        <v>9639</v>
      </c>
      <c r="B8625" s="1">
        <v>42473</v>
      </c>
      <c r="C8625" t="s">
        <v>1464</v>
      </c>
      <c r="D8625">
        <v>4653</v>
      </c>
      <c r="E8625" t="s">
        <v>77</v>
      </c>
      <c r="G8625" t="s">
        <v>32</v>
      </c>
      <c r="H8625">
        <v>76000</v>
      </c>
      <c r="I8625" t="s">
        <v>1465</v>
      </c>
      <c r="J8625" s="7">
        <v>22</v>
      </c>
      <c r="K8625" t="s">
        <v>27</v>
      </c>
      <c r="L8625" t="s">
        <v>28</v>
      </c>
      <c r="M8625" t="str">
        <f t="shared" si="134"/>
        <v>Wed</v>
      </c>
      <c r="N8625" t="str">
        <f>VLOOKUP(Query1[[#This Row],[Age]],'Age Group Vlookup'!B$3:C$6,2,TRUE)</f>
        <v>20-29</v>
      </c>
    </row>
    <row r="8626" spans="1:14" x14ac:dyDescent="0.3">
      <c r="A8626" t="s">
        <v>9640</v>
      </c>
      <c r="B8626" s="1">
        <v>42618</v>
      </c>
      <c r="C8626" t="s">
        <v>111</v>
      </c>
      <c r="D8626">
        <v>43088</v>
      </c>
      <c r="E8626" t="s">
        <v>14</v>
      </c>
      <c r="G8626" t="s">
        <v>17</v>
      </c>
      <c r="H8626">
        <v>16000</v>
      </c>
      <c r="I8626" t="s">
        <v>112</v>
      </c>
      <c r="J8626" s="7">
        <v>27</v>
      </c>
      <c r="K8626" t="s">
        <v>17</v>
      </c>
      <c r="L8626" t="s">
        <v>18</v>
      </c>
      <c r="M8626" t="str">
        <f t="shared" si="134"/>
        <v>Mon</v>
      </c>
      <c r="N8626" t="str">
        <f>VLOOKUP(Query1[[#This Row],[Age]],'Age Group Vlookup'!B$3:C$6,2,TRUE)</f>
        <v>20-29</v>
      </c>
    </row>
    <row r="8627" spans="1:14" x14ac:dyDescent="0.3">
      <c r="A8627" t="s">
        <v>9641</v>
      </c>
      <c r="B8627" s="1">
        <v>42504</v>
      </c>
      <c r="C8627" t="s">
        <v>675</v>
      </c>
      <c r="D8627">
        <v>37392</v>
      </c>
      <c r="E8627" t="s">
        <v>54</v>
      </c>
      <c r="G8627" t="s">
        <v>17</v>
      </c>
      <c r="H8627">
        <v>47000</v>
      </c>
      <c r="I8627" t="s">
        <v>676</v>
      </c>
      <c r="J8627" s="7">
        <v>47</v>
      </c>
      <c r="K8627" t="s">
        <v>32</v>
      </c>
      <c r="L8627" t="s">
        <v>33</v>
      </c>
      <c r="M8627" t="str">
        <f t="shared" si="134"/>
        <v>Sat</v>
      </c>
      <c r="N8627" t="str">
        <f>VLOOKUP(Query1[[#This Row],[Age]],'Age Group Vlookup'!B$3:C$6,2,TRUE)</f>
        <v>40-49</v>
      </c>
    </row>
    <row r="8628" spans="1:14" x14ac:dyDescent="0.3">
      <c r="A8628" t="s">
        <v>9642</v>
      </c>
      <c r="B8628" s="1">
        <v>42558</v>
      </c>
      <c r="C8628" t="s">
        <v>316</v>
      </c>
      <c r="D8628">
        <v>12732</v>
      </c>
      <c r="E8628" t="s">
        <v>43</v>
      </c>
      <c r="G8628" t="s">
        <v>15</v>
      </c>
      <c r="H8628">
        <v>657000</v>
      </c>
      <c r="I8628" t="s">
        <v>317</v>
      </c>
      <c r="J8628" s="7">
        <v>23</v>
      </c>
      <c r="K8628" t="s">
        <v>32</v>
      </c>
      <c r="L8628" t="s">
        <v>33</v>
      </c>
      <c r="M8628" t="str">
        <f t="shared" si="134"/>
        <v>Thu</v>
      </c>
      <c r="N8628" t="str">
        <f>VLOOKUP(Query1[[#This Row],[Age]],'Age Group Vlookup'!B$3:C$6,2,TRUE)</f>
        <v>20-29</v>
      </c>
    </row>
    <row r="8629" spans="1:14" x14ac:dyDescent="0.3">
      <c r="A8629" t="s">
        <v>9643</v>
      </c>
      <c r="B8629" s="1">
        <v>42560</v>
      </c>
      <c r="C8629" t="s">
        <v>76</v>
      </c>
      <c r="D8629">
        <v>40207</v>
      </c>
      <c r="E8629" t="s">
        <v>25</v>
      </c>
      <c r="G8629" t="s">
        <v>15</v>
      </c>
      <c r="H8629">
        <v>596000</v>
      </c>
      <c r="I8629" t="s">
        <v>78</v>
      </c>
      <c r="J8629" s="7">
        <v>22</v>
      </c>
      <c r="K8629" t="s">
        <v>27</v>
      </c>
      <c r="L8629" t="s">
        <v>28</v>
      </c>
      <c r="M8629" t="str">
        <f t="shared" si="134"/>
        <v>Sat</v>
      </c>
      <c r="N8629" t="str">
        <f>VLOOKUP(Query1[[#This Row],[Age]],'Age Group Vlookup'!B$3:C$6,2,TRUE)</f>
        <v>20-29</v>
      </c>
    </row>
    <row r="8630" spans="1:14" x14ac:dyDescent="0.3">
      <c r="A8630" t="s">
        <v>9644</v>
      </c>
      <c r="B8630" s="1">
        <v>42572</v>
      </c>
      <c r="C8630" t="s">
        <v>65</v>
      </c>
      <c r="D8630">
        <v>8963</v>
      </c>
      <c r="E8630" t="s">
        <v>43</v>
      </c>
      <c r="G8630" t="s">
        <v>15</v>
      </c>
      <c r="H8630">
        <v>355000</v>
      </c>
      <c r="I8630" t="s">
        <v>66</v>
      </c>
      <c r="J8630" s="7">
        <v>22</v>
      </c>
      <c r="K8630" t="s">
        <v>32</v>
      </c>
      <c r="L8630" t="s">
        <v>33</v>
      </c>
      <c r="M8630" t="str">
        <f t="shared" si="134"/>
        <v>Thu</v>
      </c>
      <c r="N8630" t="str">
        <f>VLOOKUP(Query1[[#This Row],[Age]],'Age Group Vlookup'!B$3:C$6,2,TRUE)</f>
        <v>20-29</v>
      </c>
    </row>
    <row r="8631" spans="1:14" x14ac:dyDescent="0.3">
      <c r="A8631" t="s">
        <v>9645</v>
      </c>
      <c r="B8631" s="1">
        <v>42412</v>
      </c>
      <c r="C8631" t="s">
        <v>42</v>
      </c>
      <c r="D8631">
        <v>48209</v>
      </c>
      <c r="E8631" t="s">
        <v>54</v>
      </c>
      <c r="G8631" t="s">
        <v>17</v>
      </c>
      <c r="H8631">
        <v>34000</v>
      </c>
      <c r="I8631" t="s">
        <v>44</v>
      </c>
      <c r="J8631" s="7">
        <v>47</v>
      </c>
      <c r="K8631" t="s">
        <v>27</v>
      </c>
      <c r="L8631" t="s">
        <v>28</v>
      </c>
      <c r="M8631" t="str">
        <f t="shared" si="134"/>
        <v>Fri</v>
      </c>
      <c r="N8631" t="str">
        <f>VLOOKUP(Query1[[#This Row],[Age]],'Age Group Vlookup'!B$3:C$6,2,TRUE)</f>
        <v>40-49</v>
      </c>
    </row>
    <row r="8632" spans="1:14" x14ac:dyDescent="0.3">
      <c r="A8632" t="s">
        <v>9646</v>
      </c>
      <c r="B8632" s="1">
        <v>42655</v>
      </c>
      <c r="C8632" t="s">
        <v>1377</v>
      </c>
      <c r="D8632">
        <v>42005</v>
      </c>
      <c r="E8632" t="s">
        <v>43</v>
      </c>
      <c r="G8632" t="s">
        <v>32</v>
      </c>
      <c r="H8632">
        <v>112000</v>
      </c>
      <c r="I8632" t="s">
        <v>1378</v>
      </c>
      <c r="J8632" s="7">
        <v>25</v>
      </c>
      <c r="K8632" t="s">
        <v>27</v>
      </c>
      <c r="L8632" t="s">
        <v>28</v>
      </c>
      <c r="M8632" t="str">
        <f t="shared" si="134"/>
        <v>Wed</v>
      </c>
      <c r="N8632" t="str">
        <f>VLOOKUP(Query1[[#This Row],[Age]],'Age Group Vlookup'!B$3:C$6,2,TRUE)</f>
        <v>20-29</v>
      </c>
    </row>
    <row r="8633" spans="1:14" x14ac:dyDescent="0.3">
      <c r="A8633" t="s">
        <v>9647</v>
      </c>
      <c r="B8633" s="1">
        <v>42434</v>
      </c>
      <c r="C8633" t="s">
        <v>921</v>
      </c>
      <c r="D8633">
        <v>37802</v>
      </c>
      <c r="E8633" t="s">
        <v>58</v>
      </c>
      <c r="G8633" t="s">
        <v>32</v>
      </c>
      <c r="H8633">
        <v>113000</v>
      </c>
      <c r="I8633" t="s">
        <v>922</v>
      </c>
      <c r="J8633" s="7">
        <v>34</v>
      </c>
      <c r="K8633" t="s">
        <v>32</v>
      </c>
      <c r="L8633" t="s">
        <v>33</v>
      </c>
      <c r="M8633" t="str">
        <f t="shared" si="134"/>
        <v>Sat</v>
      </c>
      <c r="N8633" t="str">
        <f>VLOOKUP(Query1[[#This Row],[Age]],'Age Group Vlookup'!B$3:C$6,2,TRUE)</f>
        <v>30-39</v>
      </c>
    </row>
    <row r="8634" spans="1:14" x14ac:dyDescent="0.3">
      <c r="A8634" t="s">
        <v>9648</v>
      </c>
      <c r="B8634" s="1">
        <v>42596</v>
      </c>
      <c r="C8634" t="s">
        <v>575</v>
      </c>
      <c r="D8634">
        <v>7130</v>
      </c>
      <c r="E8634" t="s">
        <v>43</v>
      </c>
      <c r="G8634" t="s">
        <v>17</v>
      </c>
      <c r="H8634">
        <v>45000</v>
      </c>
      <c r="I8634" t="s">
        <v>576</v>
      </c>
      <c r="J8634" s="7">
        <v>49</v>
      </c>
      <c r="K8634" t="s">
        <v>27</v>
      </c>
      <c r="L8634" t="s">
        <v>28</v>
      </c>
      <c r="M8634" t="str">
        <f t="shared" si="134"/>
        <v>Sun</v>
      </c>
      <c r="N8634" t="str">
        <f>VLOOKUP(Query1[[#This Row],[Age]],'Age Group Vlookup'!B$3:C$6,2,TRUE)</f>
        <v>40-49</v>
      </c>
    </row>
    <row r="8635" spans="1:14" x14ac:dyDescent="0.3">
      <c r="A8635" t="s">
        <v>9649</v>
      </c>
      <c r="B8635" s="1">
        <v>42542</v>
      </c>
      <c r="C8635" t="s">
        <v>169</v>
      </c>
      <c r="D8635">
        <v>49043</v>
      </c>
      <c r="E8635" t="s">
        <v>14</v>
      </c>
      <c r="G8635" t="s">
        <v>15</v>
      </c>
      <c r="H8635">
        <v>712000</v>
      </c>
      <c r="I8635" t="s">
        <v>170</v>
      </c>
      <c r="J8635" s="7">
        <v>29</v>
      </c>
      <c r="K8635" t="s">
        <v>17</v>
      </c>
      <c r="L8635" t="s">
        <v>18</v>
      </c>
      <c r="M8635" t="str">
        <f t="shared" si="134"/>
        <v>Tue</v>
      </c>
      <c r="N8635" t="str">
        <f>VLOOKUP(Query1[[#This Row],[Age]],'Age Group Vlookup'!B$3:C$6,2,TRUE)</f>
        <v>20-29</v>
      </c>
    </row>
    <row r="8636" spans="1:14" x14ac:dyDescent="0.3">
      <c r="A8636" t="s">
        <v>9650</v>
      </c>
      <c r="B8636" s="1">
        <v>42445</v>
      </c>
      <c r="C8636" t="s">
        <v>593</v>
      </c>
      <c r="D8636">
        <v>34017</v>
      </c>
      <c r="E8636" t="s">
        <v>137</v>
      </c>
      <c r="G8636" t="s">
        <v>17</v>
      </c>
      <c r="H8636">
        <v>24000</v>
      </c>
      <c r="I8636" t="s">
        <v>594</v>
      </c>
      <c r="J8636" s="7">
        <v>37</v>
      </c>
      <c r="K8636" t="s">
        <v>32</v>
      </c>
      <c r="L8636" t="s">
        <v>33</v>
      </c>
      <c r="M8636" t="str">
        <f t="shared" si="134"/>
        <v>Wed</v>
      </c>
      <c r="N8636" t="str">
        <f>VLOOKUP(Query1[[#This Row],[Age]],'Age Group Vlookup'!B$3:C$6,2,TRUE)</f>
        <v>30-39</v>
      </c>
    </row>
    <row r="8637" spans="1:14" x14ac:dyDescent="0.3">
      <c r="A8637" t="s">
        <v>9651</v>
      </c>
      <c r="B8637" s="1">
        <v>42408</v>
      </c>
      <c r="C8637" t="s">
        <v>2737</v>
      </c>
      <c r="D8637">
        <v>21810</v>
      </c>
      <c r="E8637" t="s">
        <v>108</v>
      </c>
      <c r="G8637" t="s">
        <v>15</v>
      </c>
      <c r="H8637">
        <v>737000</v>
      </c>
      <c r="I8637" t="s">
        <v>267</v>
      </c>
      <c r="J8637" s="7">
        <v>24</v>
      </c>
      <c r="K8637" t="s">
        <v>27</v>
      </c>
      <c r="L8637" t="s">
        <v>28</v>
      </c>
      <c r="M8637" t="str">
        <f t="shared" si="134"/>
        <v>Mon</v>
      </c>
      <c r="N8637" t="str">
        <f>VLOOKUP(Query1[[#This Row],[Age]],'Age Group Vlookup'!B$3:C$6,2,TRUE)</f>
        <v>20-29</v>
      </c>
    </row>
    <row r="8638" spans="1:14" x14ac:dyDescent="0.3">
      <c r="A8638" t="s">
        <v>9652</v>
      </c>
      <c r="B8638" s="1">
        <v>42588</v>
      </c>
      <c r="C8638" t="s">
        <v>836</v>
      </c>
      <c r="D8638">
        <v>16461</v>
      </c>
      <c r="E8638" t="s">
        <v>69</v>
      </c>
      <c r="G8638" t="s">
        <v>17</v>
      </c>
      <c r="H8638">
        <v>49000</v>
      </c>
      <c r="I8638" t="s">
        <v>837</v>
      </c>
      <c r="J8638" s="7">
        <v>47</v>
      </c>
      <c r="K8638" t="s">
        <v>17</v>
      </c>
      <c r="L8638" t="s">
        <v>18</v>
      </c>
      <c r="M8638" t="str">
        <f t="shared" si="134"/>
        <v>Sat</v>
      </c>
      <c r="N8638" t="str">
        <f>VLOOKUP(Query1[[#This Row],[Age]],'Age Group Vlookup'!B$3:C$6,2,TRUE)</f>
        <v>40-49</v>
      </c>
    </row>
    <row r="8639" spans="1:14" x14ac:dyDescent="0.3">
      <c r="A8639" t="s">
        <v>9653</v>
      </c>
      <c r="B8639" s="1">
        <v>42534</v>
      </c>
      <c r="C8639" t="s">
        <v>3370</v>
      </c>
      <c r="D8639">
        <v>13011</v>
      </c>
      <c r="E8639" t="s">
        <v>47</v>
      </c>
      <c r="G8639" t="s">
        <v>17</v>
      </c>
      <c r="H8639">
        <v>30000</v>
      </c>
      <c r="I8639" t="s">
        <v>3371</v>
      </c>
      <c r="J8639" s="7">
        <v>37</v>
      </c>
      <c r="K8639" t="s">
        <v>17</v>
      </c>
      <c r="L8639" t="s">
        <v>18</v>
      </c>
      <c r="M8639" t="str">
        <f t="shared" si="134"/>
        <v>Mon</v>
      </c>
      <c r="N8639" t="str">
        <f>VLOOKUP(Query1[[#This Row],[Age]],'Age Group Vlookup'!B$3:C$6,2,TRUE)</f>
        <v>30-39</v>
      </c>
    </row>
    <row r="8640" spans="1:14" x14ac:dyDescent="0.3">
      <c r="A8640" t="s">
        <v>9654</v>
      </c>
      <c r="B8640" s="1">
        <v>42611</v>
      </c>
      <c r="C8640" t="s">
        <v>179</v>
      </c>
      <c r="D8640">
        <v>48638</v>
      </c>
      <c r="E8640" t="s">
        <v>47</v>
      </c>
      <c r="G8640" t="s">
        <v>17</v>
      </c>
      <c r="H8640">
        <v>42000</v>
      </c>
      <c r="I8640" t="s">
        <v>180</v>
      </c>
      <c r="J8640" s="7">
        <v>49</v>
      </c>
      <c r="K8640" t="s">
        <v>17</v>
      </c>
      <c r="L8640" t="s">
        <v>18</v>
      </c>
      <c r="M8640" t="str">
        <f t="shared" si="134"/>
        <v>Mon</v>
      </c>
      <c r="N8640" t="str">
        <f>VLOOKUP(Query1[[#This Row],[Age]],'Age Group Vlookup'!B$3:C$6,2,TRUE)</f>
        <v>40-49</v>
      </c>
    </row>
    <row r="8641" spans="1:14" x14ac:dyDescent="0.3">
      <c r="A8641" t="s">
        <v>9655</v>
      </c>
      <c r="B8641" s="1">
        <v>42687</v>
      </c>
      <c r="C8641" t="s">
        <v>1935</v>
      </c>
      <c r="D8641">
        <v>42655</v>
      </c>
      <c r="E8641" t="s">
        <v>133</v>
      </c>
      <c r="G8641" t="s">
        <v>15</v>
      </c>
      <c r="H8641">
        <v>677000</v>
      </c>
      <c r="I8641" t="s">
        <v>1936</v>
      </c>
      <c r="J8641" s="7">
        <v>23</v>
      </c>
      <c r="K8641" t="s">
        <v>17</v>
      </c>
      <c r="L8641" t="s">
        <v>18</v>
      </c>
      <c r="M8641" t="str">
        <f t="shared" si="134"/>
        <v>Sun</v>
      </c>
      <c r="N8641" t="str">
        <f>VLOOKUP(Query1[[#This Row],[Age]],'Age Group Vlookup'!B$3:C$6,2,TRUE)</f>
        <v>20-29</v>
      </c>
    </row>
    <row r="8642" spans="1:14" x14ac:dyDescent="0.3">
      <c r="A8642" t="s">
        <v>9656</v>
      </c>
      <c r="B8642" s="1">
        <v>42380</v>
      </c>
      <c r="C8642" t="s">
        <v>1772</v>
      </c>
      <c r="D8642">
        <v>17883</v>
      </c>
      <c r="E8642" t="s">
        <v>36</v>
      </c>
      <c r="G8642" t="s">
        <v>32</v>
      </c>
      <c r="H8642">
        <v>176000</v>
      </c>
      <c r="I8642" t="s">
        <v>1773</v>
      </c>
      <c r="J8642" s="7">
        <v>27</v>
      </c>
      <c r="K8642" t="s">
        <v>32</v>
      </c>
      <c r="L8642" t="s">
        <v>33</v>
      </c>
      <c r="M8642" t="str">
        <f t="shared" ref="M8642:M8705" si="135">TEXT(B8642,"ddd")</f>
        <v>Mon</v>
      </c>
      <c r="N8642" t="str">
        <f>VLOOKUP(Query1[[#This Row],[Age]],'Age Group Vlookup'!B$3:C$6,2,TRUE)</f>
        <v>20-29</v>
      </c>
    </row>
    <row r="8643" spans="1:14" x14ac:dyDescent="0.3">
      <c r="A8643" t="s">
        <v>9657</v>
      </c>
      <c r="B8643" s="1">
        <v>42437</v>
      </c>
      <c r="C8643" t="s">
        <v>794</v>
      </c>
      <c r="D8643">
        <v>4322</v>
      </c>
      <c r="E8643" t="s">
        <v>58</v>
      </c>
      <c r="G8643" t="s">
        <v>32</v>
      </c>
      <c r="H8643">
        <v>104000</v>
      </c>
      <c r="I8643" t="s">
        <v>795</v>
      </c>
      <c r="J8643" s="7">
        <v>33</v>
      </c>
      <c r="K8643" t="s">
        <v>17</v>
      </c>
      <c r="L8643" t="s">
        <v>18</v>
      </c>
      <c r="M8643" t="str">
        <f t="shared" si="135"/>
        <v>Tue</v>
      </c>
      <c r="N8643" t="str">
        <f>VLOOKUP(Query1[[#This Row],[Age]],'Age Group Vlookup'!B$3:C$6,2,TRUE)</f>
        <v>30-39</v>
      </c>
    </row>
    <row r="8644" spans="1:14" x14ac:dyDescent="0.3">
      <c r="A8644" t="s">
        <v>9658</v>
      </c>
      <c r="B8644" s="1">
        <v>42496</v>
      </c>
      <c r="C8644" t="s">
        <v>149</v>
      </c>
      <c r="D8644">
        <v>5865</v>
      </c>
      <c r="E8644" t="s">
        <v>69</v>
      </c>
      <c r="G8644" t="s">
        <v>15</v>
      </c>
      <c r="H8644">
        <v>621000</v>
      </c>
      <c r="I8644" t="s">
        <v>151</v>
      </c>
      <c r="J8644" s="7">
        <v>49</v>
      </c>
      <c r="K8644" t="s">
        <v>17</v>
      </c>
      <c r="L8644" t="s">
        <v>18</v>
      </c>
      <c r="M8644" t="str">
        <f t="shared" si="135"/>
        <v>Fri</v>
      </c>
      <c r="N8644" t="str">
        <f>VLOOKUP(Query1[[#This Row],[Age]],'Age Group Vlookup'!B$3:C$6,2,TRUE)</f>
        <v>40-49</v>
      </c>
    </row>
    <row r="8645" spans="1:14" x14ac:dyDescent="0.3">
      <c r="A8645" t="s">
        <v>9659</v>
      </c>
      <c r="B8645" s="1">
        <v>42436</v>
      </c>
      <c r="C8645" t="s">
        <v>933</v>
      </c>
      <c r="D8645">
        <v>8606</v>
      </c>
      <c r="E8645" t="s">
        <v>137</v>
      </c>
      <c r="G8645" t="s">
        <v>15</v>
      </c>
      <c r="H8645">
        <v>267000</v>
      </c>
      <c r="I8645" t="s">
        <v>934</v>
      </c>
      <c r="J8645" s="7">
        <v>31</v>
      </c>
      <c r="K8645" t="s">
        <v>17</v>
      </c>
      <c r="L8645" t="s">
        <v>18</v>
      </c>
      <c r="M8645" t="str">
        <f t="shared" si="135"/>
        <v>Mon</v>
      </c>
      <c r="N8645" t="str">
        <f>VLOOKUP(Query1[[#This Row],[Age]],'Age Group Vlookup'!B$3:C$6,2,TRUE)</f>
        <v>30-39</v>
      </c>
    </row>
    <row r="8646" spans="1:14" x14ac:dyDescent="0.3">
      <c r="A8646" t="s">
        <v>9660</v>
      </c>
      <c r="B8646" s="1">
        <v>42577</v>
      </c>
      <c r="C8646" t="s">
        <v>1066</v>
      </c>
      <c r="D8646">
        <v>6375</v>
      </c>
      <c r="E8646" t="s">
        <v>54</v>
      </c>
      <c r="G8646" t="s">
        <v>17</v>
      </c>
      <c r="H8646">
        <v>45000</v>
      </c>
      <c r="I8646" t="s">
        <v>1067</v>
      </c>
      <c r="J8646" s="7">
        <v>41</v>
      </c>
      <c r="K8646" t="s">
        <v>27</v>
      </c>
      <c r="L8646" t="s">
        <v>28</v>
      </c>
      <c r="M8646" t="str">
        <f t="shared" si="135"/>
        <v>Tue</v>
      </c>
      <c r="N8646" t="str">
        <f>VLOOKUP(Query1[[#This Row],[Age]],'Age Group Vlookup'!B$3:C$6,2,TRUE)</f>
        <v>40-49</v>
      </c>
    </row>
    <row r="8647" spans="1:14" x14ac:dyDescent="0.3">
      <c r="A8647" t="s">
        <v>9661</v>
      </c>
      <c r="B8647" s="1">
        <v>42561</v>
      </c>
      <c r="C8647" t="s">
        <v>1451</v>
      </c>
      <c r="D8647">
        <v>17084</v>
      </c>
      <c r="E8647" t="s">
        <v>150</v>
      </c>
      <c r="G8647" t="s">
        <v>15</v>
      </c>
      <c r="H8647">
        <v>395000</v>
      </c>
      <c r="I8647" t="s">
        <v>1452</v>
      </c>
      <c r="J8647" s="7">
        <v>33</v>
      </c>
      <c r="K8647" t="s">
        <v>27</v>
      </c>
      <c r="L8647" t="s">
        <v>28</v>
      </c>
      <c r="M8647" t="str">
        <f t="shared" si="135"/>
        <v>Sun</v>
      </c>
      <c r="N8647" t="str">
        <f>VLOOKUP(Query1[[#This Row],[Age]],'Age Group Vlookup'!B$3:C$6,2,TRUE)</f>
        <v>30-39</v>
      </c>
    </row>
    <row r="8648" spans="1:14" x14ac:dyDescent="0.3">
      <c r="A8648" t="s">
        <v>9662</v>
      </c>
      <c r="B8648" s="1">
        <v>42467</v>
      </c>
      <c r="C8648" t="s">
        <v>2093</v>
      </c>
      <c r="D8648">
        <v>27098</v>
      </c>
      <c r="E8648" t="s">
        <v>21</v>
      </c>
      <c r="G8648" t="s">
        <v>15</v>
      </c>
      <c r="H8648">
        <v>121000</v>
      </c>
      <c r="I8648" t="s">
        <v>2094</v>
      </c>
      <c r="J8648" s="7">
        <v>21</v>
      </c>
      <c r="K8648" t="s">
        <v>17</v>
      </c>
      <c r="L8648" t="s">
        <v>18</v>
      </c>
      <c r="M8648" t="str">
        <f t="shared" si="135"/>
        <v>Thu</v>
      </c>
      <c r="N8648" t="str">
        <f>VLOOKUP(Query1[[#This Row],[Age]],'Age Group Vlookup'!B$3:C$6,2,TRUE)</f>
        <v>20-29</v>
      </c>
    </row>
    <row r="8649" spans="1:14" x14ac:dyDescent="0.3">
      <c r="A8649" t="s">
        <v>9663</v>
      </c>
      <c r="B8649" s="1">
        <v>42523</v>
      </c>
      <c r="C8649" t="s">
        <v>310</v>
      </c>
      <c r="D8649">
        <v>17601</v>
      </c>
      <c r="E8649" t="s">
        <v>54</v>
      </c>
      <c r="G8649" t="s">
        <v>15</v>
      </c>
      <c r="H8649">
        <v>170000</v>
      </c>
      <c r="I8649" t="s">
        <v>311</v>
      </c>
      <c r="J8649" s="7">
        <v>38</v>
      </c>
      <c r="K8649" t="s">
        <v>17</v>
      </c>
      <c r="L8649" t="s">
        <v>18</v>
      </c>
      <c r="M8649" t="str">
        <f t="shared" si="135"/>
        <v>Thu</v>
      </c>
      <c r="N8649" t="str">
        <f>VLOOKUP(Query1[[#This Row],[Age]],'Age Group Vlookup'!B$3:C$6,2,TRUE)</f>
        <v>30-39</v>
      </c>
    </row>
    <row r="8650" spans="1:14" x14ac:dyDescent="0.3">
      <c r="A8650" t="s">
        <v>9664</v>
      </c>
      <c r="B8650" s="1">
        <v>42653</v>
      </c>
      <c r="C8650" t="s">
        <v>2473</v>
      </c>
      <c r="D8650">
        <v>8464</v>
      </c>
      <c r="E8650" t="s">
        <v>137</v>
      </c>
      <c r="G8650" t="s">
        <v>32</v>
      </c>
      <c r="H8650">
        <v>129000</v>
      </c>
      <c r="I8650" t="s">
        <v>2474</v>
      </c>
      <c r="J8650" s="7">
        <v>25</v>
      </c>
      <c r="K8650" t="s">
        <v>32</v>
      </c>
      <c r="L8650" t="s">
        <v>33</v>
      </c>
      <c r="M8650" t="str">
        <f t="shared" si="135"/>
        <v>Mon</v>
      </c>
      <c r="N8650" t="str">
        <f>VLOOKUP(Query1[[#This Row],[Age]],'Age Group Vlookup'!B$3:C$6,2,TRUE)</f>
        <v>20-29</v>
      </c>
    </row>
    <row r="8651" spans="1:14" x14ac:dyDescent="0.3">
      <c r="A8651" t="s">
        <v>9665</v>
      </c>
      <c r="B8651" s="1">
        <v>42439</v>
      </c>
      <c r="C8651" t="s">
        <v>325</v>
      </c>
      <c r="D8651">
        <v>2802</v>
      </c>
      <c r="E8651" t="s">
        <v>77</v>
      </c>
      <c r="G8651" t="s">
        <v>15</v>
      </c>
      <c r="H8651">
        <v>625000</v>
      </c>
      <c r="I8651" t="s">
        <v>326</v>
      </c>
      <c r="J8651" s="7">
        <v>49</v>
      </c>
      <c r="K8651" t="s">
        <v>17</v>
      </c>
      <c r="L8651" t="s">
        <v>18</v>
      </c>
      <c r="M8651" t="str">
        <f t="shared" si="135"/>
        <v>Thu</v>
      </c>
      <c r="N8651" t="str">
        <f>VLOOKUP(Query1[[#This Row],[Age]],'Age Group Vlookup'!B$3:C$6,2,TRUE)</f>
        <v>40-49</v>
      </c>
    </row>
    <row r="8652" spans="1:14" x14ac:dyDescent="0.3">
      <c r="A8652" t="s">
        <v>9666</v>
      </c>
      <c r="B8652" s="1">
        <v>42700</v>
      </c>
      <c r="C8652" t="s">
        <v>1370</v>
      </c>
      <c r="D8652">
        <v>21647</v>
      </c>
      <c r="E8652" t="s">
        <v>25</v>
      </c>
      <c r="G8652" t="s">
        <v>15</v>
      </c>
      <c r="H8652">
        <v>554000</v>
      </c>
      <c r="I8652" t="s">
        <v>1371</v>
      </c>
      <c r="J8652" s="7">
        <v>32</v>
      </c>
      <c r="K8652" t="s">
        <v>17</v>
      </c>
      <c r="L8652" t="s">
        <v>18</v>
      </c>
      <c r="M8652" t="str">
        <f t="shared" si="135"/>
        <v>Sat</v>
      </c>
      <c r="N8652" t="str">
        <f>VLOOKUP(Query1[[#This Row],[Age]],'Age Group Vlookup'!B$3:C$6,2,TRUE)</f>
        <v>30-39</v>
      </c>
    </row>
    <row r="8653" spans="1:14" x14ac:dyDescent="0.3">
      <c r="A8653" t="s">
        <v>9667</v>
      </c>
      <c r="B8653" s="1">
        <v>42732</v>
      </c>
      <c r="C8653" t="s">
        <v>622</v>
      </c>
      <c r="D8653">
        <v>22001</v>
      </c>
      <c r="E8653" t="s">
        <v>21</v>
      </c>
      <c r="G8653" t="s">
        <v>17</v>
      </c>
      <c r="H8653">
        <v>12000</v>
      </c>
      <c r="I8653" t="s">
        <v>623</v>
      </c>
      <c r="J8653" s="7">
        <v>50</v>
      </c>
      <c r="K8653" t="s">
        <v>17</v>
      </c>
      <c r="L8653" t="s">
        <v>18</v>
      </c>
      <c r="M8653" t="str">
        <f t="shared" si="135"/>
        <v>Wed</v>
      </c>
      <c r="N8653" t="str">
        <f>VLOOKUP(Query1[[#This Row],[Age]],'Age Group Vlookup'!B$3:C$6,2,TRUE)</f>
        <v>50-59</v>
      </c>
    </row>
    <row r="8654" spans="1:14" x14ac:dyDescent="0.3">
      <c r="A8654" t="s">
        <v>9668</v>
      </c>
      <c r="B8654" s="1">
        <v>42395</v>
      </c>
      <c r="C8654" t="s">
        <v>512</v>
      </c>
      <c r="D8654">
        <v>20254</v>
      </c>
      <c r="E8654" t="s">
        <v>69</v>
      </c>
      <c r="G8654" t="s">
        <v>17</v>
      </c>
      <c r="H8654">
        <v>33000</v>
      </c>
      <c r="I8654" t="s">
        <v>513</v>
      </c>
      <c r="J8654" s="7">
        <v>46</v>
      </c>
      <c r="K8654" t="s">
        <v>32</v>
      </c>
      <c r="L8654" t="s">
        <v>33</v>
      </c>
      <c r="M8654" t="str">
        <f t="shared" si="135"/>
        <v>Tue</v>
      </c>
      <c r="N8654" t="str">
        <f>VLOOKUP(Query1[[#This Row],[Age]],'Age Group Vlookup'!B$3:C$6,2,TRUE)</f>
        <v>40-49</v>
      </c>
    </row>
    <row r="8655" spans="1:14" x14ac:dyDescent="0.3">
      <c r="A8655" t="s">
        <v>9669</v>
      </c>
      <c r="B8655" s="1">
        <v>42635</v>
      </c>
      <c r="C8655" t="s">
        <v>598</v>
      </c>
      <c r="D8655">
        <v>11243</v>
      </c>
      <c r="E8655" t="s">
        <v>47</v>
      </c>
      <c r="G8655" t="s">
        <v>17</v>
      </c>
      <c r="H8655">
        <v>34000</v>
      </c>
      <c r="I8655" t="s">
        <v>599</v>
      </c>
      <c r="J8655" s="7">
        <v>36</v>
      </c>
      <c r="K8655" t="s">
        <v>32</v>
      </c>
      <c r="L8655" t="s">
        <v>33</v>
      </c>
      <c r="M8655" t="str">
        <f t="shared" si="135"/>
        <v>Thu</v>
      </c>
      <c r="N8655" t="str">
        <f>VLOOKUP(Query1[[#This Row],[Age]],'Age Group Vlookup'!B$3:C$6,2,TRUE)</f>
        <v>30-39</v>
      </c>
    </row>
    <row r="8656" spans="1:14" x14ac:dyDescent="0.3">
      <c r="A8656" t="s">
        <v>9670</v>
      </c>
      <c r="B8656" s="1">
        <v>42557</v>
      </c>
      <c r="C8656" t="s">
        <v>1174</v>
      </c>
      <c r="D8656">
        <v>31656</v>
      </c>
      <c r="E8656" t="s">
        <v>108</v>
      </c>
      <c r="G8656" t="s">
        <v>17</v>
      </c>
      <c r="H8656">
        <v>37000</v>
      </c>
      <c r="I8656" t="s">
        <v>736</v>
      </c>
      <c r="J8656" s="7">
        <v>35</v>
      </c>
      <c r="K8656" t="s">
        <v>17</v>
      </c>
      <c r="L8656" t="s">
        <v>18</v>
      </c>
      <c r="M8656" t="str">
        <f t="shared" si="135"/>
        <v>Wed</v>
      </c>
      <c r="N8656" t="str">
        <f>VLOOKUP(Query1[[#This Row],[Age]],'Age Group Vlookup'!B$3:C$6,2,TRUE)</f>
        <v>30-39</v>
      </c>
    </row>
    <row r="8657" spans="1:14" x14ac:dyDescent="0.3">
      <c r="A8657" t="s">
        <v>9671</v>
      </c>
      <c r="B8657" s="1">
        <v>42728</v>
      </c>
      <c r="C8657" t="s">
        <v>1365</v>
      </c>
      <c r="D8657">
        <v>19271</v>
      </c>
      <c r="E8657" t="s">
        <v>36</v>
      </c>
      <c r="G8657" t="s">
        <v>32</v>
      </c>
      <c r="H8657">
        <v>135000</v>
      </c>
      <c r="I8657" t="s">
        <v>1366</v>
      </c>
      <c r="J8657" s="7">
        <v>49</v>
      </c>
      <c r="K8657" t="s">
        <v>17</v>
      </c>
      <c r="L8657" t="s">
        <v>18</v>
      </c>
      <c r="M8657" t="str">
        <f t="shared" si="135"/>
        <v>Sat</v>
      </c>
      <c r="N8657" t="str">
        <f>VLOOKUP(Query1[[#This Row],[Age]],'Age Group Vlookup'!B$3:C$6,2,TRUE)</f>
        <v>40-49</v>
      </c>
    </row>
    <row r="8658" spans="1:14" x14ac:dyDescent="0.3">
      <c r="A8658" t="s">
        <v>9672</v>
      </c>
      <c r="B8658" s="1">
        <v>42462</v>
      </c>
      <c r="C8658" t="s">
        <v>389</v>
      </c>
      <c r="D8658">
        <v>20506</v>
      </c>
      <c r="E8658" t="s">
        <v>47</v>
      </c>
      <c r="G8658" t="s">
        <v>17</v>
      </c>
      <c r="H8658">
        <v>3000</v>
      </c>
      <c r="I8658" t="s">
        <v>390</v>
      </c>
      <c r="J8658" s="7">
        <v>36</v>
      </c>
      <c r="K8658" t="s">
        <v>17</v>
      </c>
      <c r="L8658" t="s">
        <v>18</v>
      </c>
      <c r="M8658" t="str">
        <f t="shared" si="135"/>
        <v>Sat</v>
      </c>
      <c r="N8658" t="str">
        <f>VLOOKUP(Query1[[#This Row],[Age]],'Age Group Vlookup'!B$3:C$6,2,TRUE)</f>
        <v>30-39</v>
      </c>
    </row>
    <row r="8659" spans="1:14" x14ac:dyDescent="0.3">
      <c r="A8659" t="s">
        <v>9673</v>
      </c>
      <c r="B8659" s="1">
        <v>42646</v>
      </c>
      <c r="C8659" t="s">
        <v>802</v>
      </c>
      <c r="D8659">
        <v>9726</v>
      </c>
      <c r="E8659" t="s">
        <v>108</v>
      </c>
      <c r="G8659" t="s">
        <v>32</v>
      </c>
      <c r="H8659">
        <v>140000</v>
      </c>
      <c r="I8659" t="s">
        <v>803</v>
      </c>
      <c r="J8659" s="7">
        <v>34</v>
      </c>
      <c r="K8659" t="s">
        <v>27</v>
      </c>
      <c r="L8659" t="s">
        <v>28</v>
      </c>
      <c r="M8659" t="str">
        <f t="shared" si="135"/>
        <v>Mon</v>
      </c>
      <c r="N8659" t="str">
        <f>VLOOKUP(Query1[[#This Row],[Age]],'Age Group Vlookup'!B$3:C$6,2,TRUE)</f>
        <v>30-39</v>
      </c>
    </row>
    <row r="8660" spans="1:14" x14ac:dyDescent="0.3">
      <c r="A8660" t="s">
        <v>9674</v>
      </c>
      <c r="B8660" s="1">
        <v>42675</v>
      </c>
      <c r="C8660" t="s">
        <v>240</v>
      </c>
      <c r="D8660">
        <v>20078</v>
      </c>
      <c r="E8660" t="s">
        <v>77</v>
      </c>
      <c r="G8660" t="s">
        <v>32</v>
      </c>
      <c r="H8660">
        <v>142000</v>
      </c>
      <c r="I8660" t="s">
        <v>241</v>
      </c>
      <c r="J8660" s="7">
        <v>27</v>
      </c>
      <c r="K8660" t="s">
        <v>27</v>
      </c>
      <c r="L8660" t="s">
        <v>28</v>
      </c>
      <c r="M8660" t="str">
        <f t="shared" si="135"/>
        <v>Tue</v>
      </c>
      <c r="N8660" t="str">
        <f>VLOOKUP(Query1[[#This Row],[Age]],'Age Group Vlookup'!B$3:C$6,2,TRUE)</f>
        <v>20-29</v>
      </c>
    </row>
    <row r="8661" spans="1:14" x14ac:dyDescent="0.3">
      <c r="A8661" t="s">
        <v>9675</v>
      </c>
      <c r="B8661" s="1">
        <v>42445</v>
      </c>
      <c r="C8661" t="s">
        <v>1480</v>
      </c>
      <c r="D8661">
        <v>42148</v>
      </c>
      <c r="E8661" t="s">
        <v>133</v>
      </c>
      <c r="G8661" t="s">
        <v>32</v>
      </c>
      <c r="H8661">
        <v>188000</v>
      </c>
      <c r="I8661" t="s">
        <v>1481</v>
      </c>
      <c r="J8661" s="7">
        <v>44</v>
      </c>
      <c r="K8661" t="s">
        <v>27</v>
      </c>
      <c r="L8661" t="s">
        <v>28</v>
      </c>
      <c r="M8661" t="str">
        <f t="shared" si="135"/>
        <v>Wed</v>
      </c>
      <c r="N8661" t="str">
        <f>VLOOKUP(Query1[[#This Row],[Age]],'Age Group Vlookup'!B$3:C$6,2,TRUE)</f>
        <v>40-49</v>
      </c>
    </row>
    <row r="8662" spans="1:14" x14ac:dyDescent="0.3">
      <c r="A8662" t="s">
        <v>9676</v>
      </c>
      <c r="B8662" s="1">
        <v>42395</v>
      </c>
      <c r="C8662" t="s">
        <v>1445</v>
      </c>
      <c r="D8662">
        <v>41412</v>
      </c>
      <c r="E8662" t="s">
        <v>108</v>
      </c>
      <c r="G8662" t="s">
        <v>17</v>
      </c>
      <c r="H8662">
        <v>19000</v>
      </c>
      <c r="I8662" t="s">
        <v>786</v>
      </c>
      <c r="J8662" s="7">
        <v>37</v>
      </c>
      <c r="K8662" t="s">
        <v>27</v>
      </c>
      <c r="L8662" t="s">
        <v>28</v>
      </c>
      <c r="M8662" t="str">
        <f t="shared" si="135"/>
        <v>Tue</v>
      </c>
      <c r="N8662" t="str">
        <f>VLOOKUP(Query1[[#This Row],[Age]],'Age Group Vlookup'!B$3:C$6,2,TRUE)</f>
        <v>30-39</v>
      </c>
    </row>
    <row r="8663" spans="1:14" x14ac:dyDescent="0.3">
      <c r="A8663" t="s">
        <v>9677</v>
      </c>
      <c r="B8663" s="1">
        <v>42458</v>
      </c>
      <c r="C8663" t="s">
        <v>1484</v>
      </c>
      <c r="D8663">
        <v>36359</v>
      </c>
      <c r="E8663" t="s">
        <v>47</v>
      </c>
      <c r="G8663" t="s">
        <v>32</v>
      </c>
      <c r="H8663">
        <v>58000</v>
      </c>
      <c r="I8663" t="s">
        <v>1485</v>
      </c>
      <c r="J8663" s="7">
        <v>42</v>
      </c>
      <c r="K8663" t="s">
        <v>27</v>
      </c>
      <c r="L8663" t="s">
        <v>28</v>
      </c>
      <c r="M8663" t="str">
        <f t="shared" si="135"/>
        <v>Tue</v>
      </c>
      <c r="N8663" t="str">
        <f>VLOOKUP(Query1[[#This Row],[Age]],'Age Group Vlookup'!B$3:C$6,2,TRUE)</f>
        <v>40-49</v>
      </c>
    </row>
    <row r="8664" spans="1:14" x14ac:dyDescent="0.3">
      <c r="A8664" t="s">
        <v>9678</v>
      </c>
      <c r="B8664" s="1">
        <v>42553</v>
      </c>
      <c r="C8664" t="s">
        <v>290</v>
      </c>
      <c r="D8664">
        <v>10254</v>
      </c>
      <c r="E8664" t="s">
        <v>43</v>
      </c>
      <c r="G8664" t="s">
        <v>15</v>
      </c>
      <c r="H8664">
        <v>444000</v>
      </c>
      <c r="I8664" t="s">
        <v>291</v>
      </c>
      <c r="J8664" s="7">
        <v>29</v>
      </c>
      <c r="K8664" t="s">
        <v>17</v>
      </c>
      <c r="L8664" t="s">
        <v>18</v>
      </c>
      <c r="M8664" t="str">
        <f t="shared" si="135"/>
        <v>Sat</v>
      </c>
      <c r="N8664" t="str">
        <f>VLOOKUP(Query1[[#This Row],[Age]],'Age Group Vlookup'!B$3:C$6,2,TRUE)</f>
        <v>20-29</v>
      </c>
    </row>
    <row r="8665" spans="1:14" x14ac:dyDescent="0.3">
      <c r="A8665" t="s">
        <v>9679</v>
      </c>
      <c r="B8665" s="1">
        <v>42533</v>
      </c>
      <c r="C8665" t="s">
        <v>83</v>
      </c>
      <c r="D8665">
        <v>2437</v>
      </c>
      <c r="E8665" t="s">
        <v>108</v>
      </c>
      <c r="G8665" t="s">
        <v>15</v>
      </c>
      <c r="H8665">
        <v>303000</v>
      </c>
      <c r="I8665" t="s">
        <v>84</v>
      </c>
      <c r="J8665" s="7">
        <v>38</v>
      </c>
      <c r="K8665" t="s">
        <v>17</v>
      </c>
      <c r="L8665" t="s">
        <v>18</v>
      </c>
      <c r="M8665" t="str">
        <f t="shared" si="135"/>
        <v>Sun</v>
      </c>
      <c r="N8665" t="str">
        <f>VLOOKUP(Query1[[#This Row],[Age]],'Age Group Vlookup'!B$3:C$6,2,TRUE)</f>
        <v>30-39</v>
      </c>
    </row>
    <row r="8666" spans="1:14" x14ac:dyDescent="0.3">
      <c r="A8666" t="s">
        <v>9680</v>
      </c>
      <c r="B8666" s="1">
        <v>42717</v>
      </c>
      <c r="C8666" t="s">
        <v>1423</v>
      </c>
      <c r="D8666">
        <v>47356</v>
      </c>
      <c r="E8666" t="s">
        <v>77</v>
      </c>
      <c r="G8666" t="s">
        <v>15</v>
      </c>
      <c r="H8666">
        <v>790000</v>
      </c>
      <c r="I8666" t="s">
        <v>1424</v>
      </c>
      <c r="J8666" s="7">
        <v>48</v>
      </c>
      <c r="K8666" t="s">
        <v>32</v>
      </c>
      <c r="L8666" t="s">
        <v>33</v>
      </c>
      <c r="M8666" t="str">
        <f t="shared" si="135"/>
        <v>Tue</v>
      </c>
      <c r="N8666" t="str">
        <f>VLOOKUP(Query1[[#This Row],[Age]],'Age Group Vlookup'!B$3:C$6,2,TRUE)</f>
        <v>40-49</v>
      </c>
    </row>
    <row r="8667" spans="1:14" x14ac:dyDescent="0.3">
      <c r="A8667" t="s">
        <v>9681</v>
      </c>
      <c r="B8667" s="1">
        <v>42456</v>
      </c>
      <c r="C8667" t="s">
        <v>649</v>
      </c>
      <c r="D8667">
        <v>36679</v>
      </c>
      <c r="E8667" t="s">
        <v>14</v>
      </c>
      <c r="G8667" t="s">
        <v>15</v>
      </c>
      <c r="H8667">
        <v>469000</v>
      </c>
      <c r="I8667" t="s">
        <v>650</v>
      </c>
      <c r="J8667" s="7">
        <v>49</v>
      </c>
      <c r="K8667" t="s">
        <v>27</v>
      </c>
      <c r="L8667" t="s">
        <v>28</v>
      </c>
      <c r="M8667" t="str">
        <f t="shared" si="135"/>
        <v>Sun</v>
      </c>
      <c r="N8667" t="str">
        <f>VLOOKUP(Query1[[#This Row],[Age]],'Age Group Vlookup'!B$3:C$6,2,TRUE)</f>
        <v>40-49</v>
      </c>
    </row>
    <row r="8668" spans="1:14" x14ac:dyDescent="0.3">
      <c r="A8668" t="s">
        <v>9682</v>
      </c>
      <c r="B8668" s="1">
        <v>42687</v>
      </c>
      <c r="C8668" t="s">
        <v>738</v>
      </c>
      <c r="D8668">
        <v>14981</v>
      </c>
      <c r="E8668" t="s">
        <v>150</v>
      </c>
      <c r="G8668" t="s">
        <v>15</v>
      </c>
      <c r="H8668">
        <v>879000</v>
      </c>
      <c r="I8668" t="s">
        <v>739</v>
      </c>
      <c r="J8668" s="7">
        <v>37</v>
      </c>
      <c r="K8668" t="s">
        <v>32</v>
      </c>
      <c r="L8668" t="s">
        <v>33</v>
      </c>
      <c r="M8668" t="str">
        <f t="shared" si="135"/>
        <v>Sun</v>
      </c>
      <c r="N8668" t="str">
        <f>VLOOKUP(Query1[[#This Row],[Age]],'Age Group Vlookup'!B$3:C$6,2,TRUE)</f>
        <v>30-39</v>
      </c>
    </row>
    <row r="8669" spans="1:14" x14ac:dyDescent="0.3">
      <c r="A8669" t="s">
        <v>9683</v>
      </c>
      <c r="B8669" s="1">
        <v>42664</v>
      </c>
      <c r="C8669" t="s">
        <v>2646</v>
      </c>
      <c r="D8669">
        <v>44965</v>
      </c>
      <c r="E8669" t="s">
        <v>69</v>
      </c>
      <c r="G8669" t="s">
        <v>32</v>
      </c>
      <c r="H8669">
        <v>55000</v>
      </c>
      <c r="I8669" t="s">
        <v>2647</v>
      </c>
      <c r="J8669" s="7">
        <v>30</v>
      </c>
      <c r="K8669" t="s">
        <v>27</v>
      </c>
      <c r="L8669" t="s">
        <v>28</v>
      </c>
      <c r="M8669" t="str">
        <f t="shared" si="135"/>
        <v>Fri</v>
      </c>
      <c r="N8669" t="str">
        <f>VLOOKUP(Query1[[#This Row],[Age]],'Age Group Vlookup'!B$3:C$6,2,TRUE)</f>
        <v>30-39</v>
      </c>
    </row>
    <row r="8670" spans="1:14" x14ac:dyDescent="0.3">
      <c r="A8670" t="s">
        <v>9684</v>
      </c>
      <c r="B8670" s="1">
        <v>42466</v>
      </c>
      <c r="C8670" t="s">
        <v>593</v>
      </c>
      <c r="D8670">
        <v>35358</v>
      </c>
      <c r="E8670" t="s">
        <v>133</v>
      </c>
      <c r="G8670" t="s">
        <v>17</v>
      </c>
      <c r="H8670">
        <v>24000</v>
      </c>
      <c r="I8670" t="s">
        <v>594</v>
      </c>
      <c r="J8670" s="7">
        <v>37</v>
      </c>
      <c r="K8670" t="s">
        <v>32</v>
      </c>
      <c r="L8670" t="s">
        <v>33</v>
      </c>
      <c r="M8670" t="str">
        <f t="shared" si="135"/>
        <v>Wed</v>
      </c>
      <c r="N8670" t="str">
        <f>VLOOKUP(Query1[[#This Row],[Age]],'Age Group Vlookup'!B$3:C$6,2,TRUE)</f>
        <v>30-39</v>
      </c>
    </row>
    <row r="8671" spans="1:14" x14ac:dyDescent="0.3">
      <c r="A8671" t="s">
        <v>9685</v>
      </c>
      <c r="B8671" s="1">
        <v>42469</v>
      </c>
      <c r="C8671" t="s">
        <v>392</v>
      </c>
      <c r="D8671">
        <v>22659</v>
      </c>
      <c r="E8671" t="s">
        <v>54</v>
      </c>
      <c r="G8671" t="s">
        <v>15</v>
      </c>
      <c r="H8671">
        <v>145000</v>
      </c>
      <c r="I8671" t="s">
        <v>393</v>
      </c>
      <c r="J8671" s="7">
        <v>32</v>
      </c>
      <c r="K8671" t="s">
        <v>17</v>
      </c>
      <c r="L8671" t="s">
        <v>18</v>
      </c>
      <c r="M8671" t="str">
        <f t="shared" si="135"/>
        <v>Sat</v>
      </c>
      <c r="N8671" t="str">
        <f>VLOOKUP(Query1[[#This Row],[Age]],'Age Group Vlookup'!B$3:C$6,2,TRUE)</f>
        <v>30-39</v>
      </c>
    </row>
    <row r="8672" spans="1:14" x14ac:dyDescent="0.3">
      <c r="A8672" t="s">
        <v>9686</v>
      </c>
      <c r="B8672" s="1">
        <v>42662</v>
      </c>
      <c r="C8672" t="s">
        <v>123</v>
      </c>
      <c r="D8672">
        <v>47194</v>
      </c>
      <c r="E8672" t="s">
        <v>36</v>
      </c>
      <c r="G8672" t="s">
        <v>15</v>
      </c>
      <c r="H8672">
        <v>307000</v>
      </c>
      <c r="I8672" t="s">
        <v>124</v>
      </c>
      <c r="J8672" s="7">
        <v>44</v>
      </c>
      <c r="K8672" t="s">
        <v>27</v>
      </c>
      <c r="L8672" t="s">
        <v>28</v>
      </c>
      <c r="M8672" t="str">
        <f t="shared" si="135"/>
        <v>Wed</v>
      </c>
      <c r="N8672" t="str">
        <f>VLOOKUP(Query1[[#This Row],[Age]],'Age Group Vlookup'!B$3:C$6,2,TRUE)</f>
        <v>40-49</v>
      </c>
    </row>
    <row r="8673" spans="1:14" x14ac:dyDescent="0.3">
      <c r="A8673" t="s">
        <v>9687</v>
      </c>
      <c r="B8673" s="1">
        <v>42696</v>
      </c>
      <c r="C8673" t="s">
        <v>524</v>
      </c>
      <c r="D8673">
        <v>14690</v>
      </c>
      <c r="E8673" t="s">
        <v>62</v>
      </c>
      <c r="G8673" t="s">
        <v>15</v>
      </c>
      <c r="H8673">
        <v>642000</v>
      </c>
      <c r="I8673" t="s">
        <v>525</v>
      </c>
      <c r="J8673" s="7">
        <v>41</v>
      </c>
      <c r="K8673" t="s">
        <v>27</v>
      </c>
      <c r="L8673" t="s">
        <v>28</v>
      </c>
      <c r="M8673" t="str">
        <f t="shared" si="135"/>
        <v>Tue</v>
      </c>
      <c r="N8673" t="str">
        <f>VLOOKUP(Query1[[#This Row],[Age]],'Age Group Vlookup'!B$3:C$6,2,TRUE)</f>
        <v>40-49</v>
      </c>
    </row>
    <row r="8674" spans="1:14" x14ac:dyDescent="0.3">
      <c r="A8674" t="s">
        <v>9688</v>
      </c>
      <c r="B8674" s="1">
        <v>42464</v>
      </c>
      <c r="C8674" t="s">
        <v>1329</v>
      </c>
      <c r="D8674">
        <v>48137</v>
      </c>
      <c r="E8674" t="s">
        <v>47</v>
      </c>
      <c r="G8674" t="s">
        <v>15</v>
      </c>
      <c r="H8674">
        <v>128000</v>
      </c>
      <c r="I8674" t="s">
        <v>1330</v>
      </c>
      <c r="J8674" s="7">
        <v>40</v>
      </c>
      <c r="K8674" t="s">
        <v>27</v>
      </c>
      <c r="L8674" t="s">
        <v>28</v>
      </c>
      <c r="M8674" t="str">
        <f t="shared" si="135"/>
        <v>Mon</v>
      </c>
      <c r="N8674" t="str">
        <f>VLOOKUP(Query1[[#This Row],[Age]],'Age Group Vlookup'!B$3:C$6,2,TRUE)</f>
        <v>40-49</v>
      </c>
    </row>
    <row r="8675" spans="1:14" x14ac:dyDescent="0.3">
      <c r="A8675" t="s">
        <v>9689</v>
      </c>
      <c r="B8675" s="1">
        <v>42424</v>
      </c>
      <c r="C8675" t="s">
        <v>1445</v>
      </c>
      <c r="D8675">
        <v>31680</v>
      </c>
      <c r="E8675" t="s">
        <v>54</v>
      </c>
      <c r="G8675" t="s">
        <v>17</v>
      </c>
      <c r="H8675">
        <v>19000</v>
      </c>
      <c r="I8675" t="s">
        <v>786</v>
      </c>
      <c r="J8675" s="7">
        <v>37</v>
      </c>
      <c r="K8675" t="s">
        <v>27</v>
      </c>
      <c r="L8675" t="s">
        <v>28</v>
      </c>
      <c r="M8675" t="str">
        <f t="shared" si="135"/>
        <v>Wed</v>
      </c>
      <c r="N8675" t="str">
        <f>VLOOKUP(Query1[[#This Row],[Age]],'Age Group Vlookup'!B$3:C$6,2,TRUE)</f>
        <v>30-39</v>
      </c>
    </row>
    <row r="8676" spans="1:14" x14ac:dyDescent="0.3">
      <c r="A8676" t="s">
        <v>9690</v>
      </c>
      <c r="B8676" s="1">
        <v>42407</v>
      </c>
      <c r="C8676" t="s">
        <v>598</v>
      </c>
      <c r="D8676">
        <v>1922</v>
      </c>
      <c r="E8676" t="s">
        <v>54</v>
      </c>
      <c r="G8676" t="s">
        <v>17</v>
      </c>
      <c r="H8676">
        <v>34000</v>
      </c>
      <c r="I8676" t="s">
        <v>599</v>
      </c>
      <c r="J8676" s="7">
        <v>36</v>
      </c>
      <c r="K8676" t="s">
        <v>32</v>
      </c>
      <c r="L8676" t="s">
        <v>33</v>
      </c>
      <c r="M8676" t="str">
        <f t="shared" si="135"/>
        <v>Sun</v>
      </c>
      <c r="N8676" t="str">
        <f>VLOOKUP(Query1[[#This Row],[Age]],'Age Group Vlookup'!B$3:C$6,2,TRUE)</f>
        <v>30-39</v>
      </c>
    </row>
    <row r="8677" spans="1:14" x14ac:dyDescent="0.3">
      <c r="A8677" t="s">
        <v>9691</v>
      </c>
      <c r="B8677" s="1">
        <v>42653</v>
      </c>
      <c r="C8677" t="s">
        <v>207</v>
      </c>
      <c r="D8677">
        <v>20210</v>
      </c>
      <c r="E8677" t="s">
        <v>43</v>
      </c>
      <c r="G8677" t="s">
        <v>15</v>
      </c>
      <c r="H8677">
        <v>249000</v>
      </c>
      <c r="I8677" t="s">
        <v>74</v>
      </c>
      <c r="J8677" s="7">
        <v>24</v>
      </c>
      <c r="K8677" t="s">
        <v>27</v>
      </c>
      <c r="L8677" t="s">
        <v>28</v>
      </c>
      <c r="M8677" t="str">
        <f t="shared" si="135"/>
        <v>Mon</v>
      </c>
      <c r="N8677" t="str">
        <f>VLOOKUP(Query1[[#This Row],[Age]],'Age Group Vlookup'!B$3:C$6,2,TRUE)</f>
        <v>20-29</v>
      </c>
    </row>
    <row r="8678" spans="1:14" x14ac:dyDescent="0.3">
      <c r="A8678" t="s">
        <v>9692</v>
      </c>
      <c r="B8678" s="1">
        <v>42481</v>
      </c>
      <c r="C8678" t="s">
        <v>2164</v>
      </c>
      <c r="D8678">
        <v>32930</v>
      </c>
      <c r="E8678" t="s">
        <v>137</v>
      </c>
      <c r="F8678">
        <v>1</v>
      </c>
      <c r="G8678" t="s">
        <v>32</v>
      </c>
      <c r="H8678">
        <v>159000</v>
      </c>
      <c r="I8678" t="s">
        <v>2165</v>
      </c>
      <c r="J8678" s="7">
        <v>22</v>
      </c>
      <c r="K8678" t="s">
        <v>32</v>
      </c>
      <c r="L8678" t="s">
        <v>33</v>
      </c>
      <c r="M8678" t="str">
        <f t="shared" si="135"/>
        <v>Thu</v>
      </c>
      <c r="N8678" t="str">
        <f>VLOOKUP(Query1[[#This Row],[Age]],'Age Group Vlookup'!B$3:C$6,2,TRUE)</f>
        <v>20-29</v>
      </c>
    </row>
    <row r="8679" spans="1:14" x14ac:dyDescent="0.3">
      <c r="A8679" t="s">
        <v>9693</v>
      </c>
      <c r="B8679" s="1">
        <v>42379</v>
      </c>
      <c r="C8679" t="s">
        <v>401</v>
      </c>
      <c r="D8679">
        <v>42291</v>
      </c>
      <c r="E8679" t="s">
        <v>108</v>
      </c>
      <c r="G8679" t="s">
        <v>15</v>
      </c>
      <c r="H8679">
        <v>650000</v>
      </c>
      <c r="I8679" t="s">
        <v>402</v>
      </c>
      <c r="J8679" s="7">
        <v>40</v>
      </c>
      <c r="K8679" t="s">
        <v>32</v>
      </c>
      <c r="L8679" t="s">
        <v>33</v>
      </c>
      <c r="M8679" t="str">
        <f t="shared" si="135"/>
        <v>Sun</v>
      </c>
      <c r="N8679" t="str">
        <f>VLOOKUP(Query1[[#This Row],[Age]],'Age Group Vlookup'!B$3:C$6,2,TRUE)</f>
        <v>40-49</v>
      </c>
    </row>
    <row r="8680" spans="1:14" x14ac:dyDescent="0.3">
      <c r="A8680" t="s">
        <v>9694</v>
      </c>
      <c r="B8680" s="1">
        <v>42729</v>
      </c>
      <c r="C8680" t="s">
        <v>209</v>
      </c>
      <c r="D8680">
        <v>21246</v>
      </c>
      <c r="E8680" t="s">
        <v>14</v>
      </c>
      <c r="G8680" t="s">
        <v>32</v>
      </c>
      <c r="H8680">
        <v>149000</v>
      </c>
      <c r="I8680" t="s">
        <v>210</v>
      </c>
      <c r="J8680" s="7">
        <v>25</v>
      </c>
      <c r="K8680" t="s">
        <v>17</v>
      </c>
      <c r="L8680" t="s">
        <v>18</v>
      </c>
      <c r="M8680" t="str">
        <f t="shared" si="135"/>
        <v>Sun</v>
      </c>
      <c r="N8680" t="str">
        <f>VLOOKUP(Query1[[#This Row],[Age]],'Age Group Vlookup'!B$3:C$6,2,TRUE)</f>
        <v>20-29</v>
      </c>
    </row>
    <row r="8681" spans="1:14" x14ac:dyDescent="0.3">
      <c r="A8681" t="s">
        <v>9695</v>
      </c>
      <c r="B8681" s="1">
        <v>42444</v>
      </c>
      <c r="C8681" t="s">
        <v>575</v>
      </c>
      <c r="D8681">
        <v>20292</v>
      </c>
      <c r="E8681" t="s">
        <v>108</v>
      </c>
      <c r="G8681" t="s">
        <v>17</v>
      </c>
      <c r="H8681">
        <v>45000</v>
      </c>
      <c r="I8681" t="s">
        <v>576</v>
      </c>
      <c r="J8681" s="7">
        <v>49</v>
      </c>
      <c r="K8681" t="s">
        <v>27</v>
      </c>
      <c r="L8681" t="s">
        <v>28</v>
      </c>
      <c r="M8681" t="str">
        <f t="shared" si="135"/>
        <v>Tue</v>
      </c>
      <c r="N8681" t="str">
        <f>VLOOKUP(Query1[[#This Row],[Age]],'Age Group Vlookup'!B$3:C$6,2,TRUE)</f>
        <v>40-49</v>
      </c>
    </row>
    <row r="8682" spans="1:14" x14ac:dyDescent="0.3">
      <c r="A8682" t="s">
        <v>9696</v>
      </c>
      <c r="B8682" s="1">
        <v>42400</v>
      </c>
      <c r="C8682" t="s">
        <v>635</v>
      </c>
      <c r="D8682">
        <v>31269</v>
      </c>
      <c r="E8682" t="s">
        <v>47</v>
      </c>
      <c r="G8682" t="s">
        <v>17</v>
      </c>
      <c r="H8682">
        <v>39000</v>
      </c>
      <c r="I8682" t="s">
        <v>636</v>
      </c>
      <c r="J8682" s="7">
        <v>31</v>
      </c>
      <c r="K8682" t="s">
        <v>27</v>
      </c>
      <c r="L8682" t="s">
        <v>28</v>
      </c>
      <c r="M8682" t="str">
        <f t="shared" si="135"/>
        <v>Sun</v>
      </c>
      <c r="N8682" t="str">
        <f>VLOOKUP(Query1[[#This Row],[Age]],'Age Group Vlookup'!B$3:C$6,2,TRUE)</f>
        <v>30-39</v>
      </c>
    </row>
    <row r="8683" spans="1:14" x14ac:dyDescent="0.3">
      <c r="A8683" t="s">
        <v>9697</v>
      </c>
      <c r="B8683" s="1">
        <v>42696</v>
      </c>
      <c r="C8683" t="s">
        <v>406</v>
      </c>
      <c r="D8683">
        <v>15006</v>
      </c>
      <c r="E8683" t="s">
        <v>25</v>
      </c>
      <c r="G8683" t="s">
        <v>17</v>
      </c>
      <c r="H8683">
        <v>45000</v>
      </c>
      <c r="I8683" t="s">
        <v>407</v>
      </c>
      <c r="J8683" s="7">
        <v>32</v>
      </c>
      <c r="K8683" t="s">
        <v>27</v>
      </c>
      <c r="L8683" t="s">
        <v>28</v>
      </c>
      <c r="M8683" t="str">
        <f t="shared" si="135"/>
        <v>Tue</v>
      </c>
      <c r="N8683" t="str">
        <f>VLOOKUP(Query1[[#This Row],[Age]],'Age Group Vlookup'!B$3:C$6,2,TRUE)</f>
        <v>30-39</v>
      </c>
    </row>
    <row r="8684" spans="1:14" x14ac:dyDescent="0.3">
      <c r="A8684" t="s">
        <v>9698</v>
      </c>
      <c r="B8684" s="1">
        <v>42681</v>
      </c>
      <c r="C8684" t="s">
        <v>1669</v>
      </c>
      <c r="D8684">
        <v>34146</v>
      </c>
      <c r="E8684" t="s">
        <v>108</v>
      </c>
      <c r="G8684" t="s">
        <v>15</v>
      </c>
      <c r="H8684">
        <v>401000</v>
      </c>
      <c r="I8684" t="s">
        <v>1670</v>
      </c>
      <c r="J8684" s="7">
        <v>34</v>
      </c>
      <c r="K8684" t="s">
        <v>17</v>
      </c>
      <c r="L8684" t="s">
        <v>18</v>
      </c>
      <c r="M8684" t="str">
        <f t="shared" si="135"/>
        <v>Mon</v>
      </c>
      <c r="N8684" t="str">
        <f>VLOOKUP(Query1[[#This Row],[Age]],'Age Group Vlookup'!B$3:C$6,2,TRUE)</f>
        <v>30-39</v>
      </c>
    </row>
    <row r="8685" spans="1:14" x14ac:dyDescent="0.3">
      <c r="A8685" t="s">
        <v>9699</v>
      </c>
      <c r="B8685" s="1">
        <v>42434</v>
      </c>
      <c r="C8685" t="s">
        <v>1580</v>
      </c>
      <c r="D8685">
        <v>14540</v>
      </c>
      <c r="E8685" t="s">
        <v>69</v>
      </c>
      <c r="G8685" t="s">
        <v>17</v>
      </c>
      <c r="H8685">
        <v>30000</v>
      </c>
      <c r="I8685" t="s">
        <v>1581</v>
      </c>
      <c r="J8685" s="7">
        <v>22</v>
      </c>
      <c r="K8685" t="s">
        <v>27</v>
      </c>
      <c r="L8685" t="s">
        <v>28</v>
      </c>
      <c r="M8685" t="str">
        <f t="shared" si="135"/>
        <v>Sat</v>
      </c>
      <c r="N8685" t="str">
        <f>VLOOKUP(Query1[[#This Row],[Age]],'Age Group Vlookup'!B$3:C$6,2,TRUE)</f>
        <v>20-29</v>
      </c>
    </row>
    <row r="8686" spans="1:14" x14ac:dyDescent="0.3">
      <c r="A8686" t="s">
        <v>9700</v>
      </c>
      <c r="B8686" s="1">
        <v>42472</v>
      </c>
      <c r="C8686" t="s">
        <v>758</v>
      </c>
      <c r="D8686">
        <v>14019</v>
      </c>
      <c r="E8686" t="s">
        <v>43</v>
      </c>
      <c r="G8686" t="s">
        <v>17</v>
      </c>
      <c r="H8686">
        <v>42000</v>
      </c>
      <c r="I8686" t="s">
        <v>759</v>
      </c>
      <c r="J8686" s="7">
        <v>48</v>
      </c>
      <c r="K8686" t="s">
        <v>17</v>
      </c>
      <c r="L8686" t="s">
        <v>18</v>
      </c>
      <c r="M8686" t="str">
        <f t="shared" si="135"/>
        <v>Tue</v>
      </c>
      <c r="N8686" t="str">
        <f>VLOOKUP(Query1[[#This Row],[Age]],'Age Group Vlookup'!B$3:C$6,2,TRUE)</f>
        <v>40-49</v>
      </c>
    </row>
    <row r="8687" spans="1:14" x14ac:dyDescent="0.3">
      <c r="A8687" t="s">
        <v>9701</v>
      </c>
      <c r="B8687" s="1">
        <v>42401</v>
      </c>
      <c r="C8687" t="s">
        <v>307</v>
      </c>
      <c r="D8687">
        <v>20032</v>
      </c>
      <c r="E8687" t="s">
        <v>150</v>
      </c>
      <c r="G8687" t="s">
        <v>17</v>
      </c>
      <c r="H8687">
        <v>43000</v>
      </c>
      <c r="I8687" t="s">
        <v>308</v>
      </c>
      <c r="J8687" s="7">
        <v>31</v>
      </c>
      <c r="K8687" t="s">
        <v>27</v>
      </c>
      <c r="L8687" t="s">
        <v>28</v>
      </c>
      <c r="M8687" t="str">
        <f t="shared" si="135"/>
        <v>Mon</v>
      </c>
      <c r="N8687" t="str">
        <f>VLOOKUP(Query1[[#This Row],[Age]],'Age Group Vlookup'!B$3:C$6,2,TRUE)</f>
        <v>30-39</v>
      </c>
    </row>
    <row r="8688" spans="1:14" x14ac:dyDescent="0.3">
      <c r="A8688" t="s">
        <v>9702</v>
      </c>
      <c r="B8688" s="1">
        <v>42599</v>
      </c>
      <c r="C8688" t="s">
        <v>86</v>
      </c>
      <c r="D8688">
        <v>423</v>
      </c>
      <c r="E8688" t="s">
        <v>54</v>
      </c>
      <c r="G8688" t="s">
        <v>15</v>
      </c>
      <c r="H8688">
        <v>339000</v>
      </c>
      <c r="I8688" t="s">
        <v>87</v>
      </c>
      <c r="J8688" s="7">
        <v>24</v>
      </c>
      <c r="K8688" t="s">
        <v>27</v>
      </c>
      <c r="L8688" t="s">
        <v>28</v>
      </c>
      <c r="M8688" t="str">
        <f t="shared" si="135"/>
        <v>Wed</v>
      </c>
      <c r="N8688" t="str">
        <f>VLOOKUP(Query1[[#This Row],[Age]],'Age Group Vlookup'!B$3:C$6,2,TRUE)</f>
        <v>20-29</v>
      </c>
    </row>
    <row r="8689" spans="1:14" x14ac:dyDescent="0.3">
      <c r="A8689" t="s">
        <v>9703</v>
      </c>
      <c r="B8689" s="1">
        <v>42507</v>
      </c>
      <c r="C8689" t="s">
        <v>995</v>
      </c>
      <c r="D8689">
        <v>42101</v>
      </c>
      <c r="E8689" t="s">
        <v>58</v>
      </c>
      <c r="G8689" t="s">
        <v>15</v>
      </c>
      <c r="H8689">
        <v>667000</v>
      </c>
      <c r="I8689" t="s">
        <v>996</v>
      </c>
      <c r="J8689" s="7">
        <v>37</v>
      </c>
      <c r="K8689" t="s">
        <v>32</v>
      </c>
      <c r="L8689" t="s">
        <v>33</v>
      </c>
      <c r="M8689" t="str">
        <f t="shared" si="135"/>
        <v>Tue</v>
      </c>
      <c r="N8689" t="str">
        <f>VLOOKUP(Query1[[#This Row],[Age]],'Age Group Vlookup'!B$3:C$6,2,TRUE)</f>
        <v>30-39</v>
      </c>
    </row>
    <row r="8690" spans="1:14" x14ac:dyDescent="0.3">
      <c r="A8690" t="s">
        <v>9704</v>
      </c>
      <c r="B8690" s="1">
        <v>42452</v>
      </c>
      <c r="C8690" t="s">
        <v>967</v>
      </c>
      <c r="D8690">
        <v>6249</v>
      </c>
      <c r="E8690" t="s">
        <v>137</v>
      </c>
      <c r="G8690" t="s">
        <v>15</v>
      </c>
      <c r="H8690">
        <v>745000</v>
      </c>
      <c r="I8690" t="s">
        <v>968</v>
      </c>
      <c r="J8690" s="7">
        <v>22</v>
      </c>
      <c r="K8690" t="s">
        <v>17</v>
      </c>
      <c r="L8690" t="s">
        <v>18</v>
      </c>
      <c r="M8690" t="str">
        <f t="shared" si="135"/>
        <v>Wed</v>
      </c>
      <c r="N8690" t="str">
        <f>VLOOKUP(Query1[[#This Row],[Age]],'Age Group Vlookup'!B$3:C$6,2,TRUE)</f>
        <v>20-29</v>
      </c>
    </row>
    <row r="8691" spans="1:14" x14ac:dyDescent="0.3">
      <c r="A8691" t="s">
        <v>9705</v>
      </c>
      <c r="B8691" s="1">
        <v>42466</v>
      </c>
      <c r="C8691" t="s">
        <v>340</v>
      </c>
      <c r="D8691">
        <v>46422</v>
      </c>
      <c r="E8691" t="s">
        <v>14</v>
      </c>
      <c r="G8691" t="s">
        <v>17</v>
      </c>
      <c r="H8691">
        <v>11000</v>
      </c>
      <c r="I8691" t="s">
        <v>341</v>
      </c>
      <c r="J8691" s="7">
        <v>43</v>
      </c>
      <c r="K8691" t="s">
        <v>27</v>
      </c>
      <c r="L8691" t="s">
        <v>28</v>
      </c>
      <c r="M8691" t="str">
        <f t="shared" si="135"/>
        <v>Wed</v>
      </c>
      <c r="N8691" t="str">
        <f>VLOOKUP(Query1[[#This Row],[Age]],'Age Group Vlookup'!B$3:C$6,2,TRUE)</f>
        <v>40-49</v>
      </c>
    </row>
    <row r="8692" spans="1:14" x14ac:dyDescent="0.3">
      <c r="A8692" t="s">
        <v>9706</v>
      </c>
      <c r="B8692" s="1">
        <v>42690</v>
      </c>
      <c r="C8692" t="s">
        <v>209</v>
      </c>
      <c r="D8692">
        <v>3719</v>
      </c>
      <c r="E8692" t="s">
        <v>108</v>
      </c>
      <c r="G8692" t="s">
        <v>32</v>
      </c>
      <c r="H8692">
        <v>149000</v>
      </c>
      <c r="I8692" t="s">
        <v>210</v>
      </c>
      <c r="J8692" s="7">
        <v>25</v>
      </c>
      <c r="K8692" t="s">
        <v>17</v>
      </c>
      <c r="L8692" t="s">
        <v>18</v>
      </c>
      <c r="M8692" t="str">
        <f t="shared" si="135"/>
        <v>Wed</v>
      </c>
      <c r="N8692" t="str">
        <f>VLOOKUP(Query1[[#This Row],[Age]],'Age Group Vlookup'!B$3:C$6,2,TRUE)</f>
        <v>20-29</v>
      </c>
    </row>
    <row r="8693" spans="1:14" x14ac:dyDescent="0.3">
      <c r="A8693" t="s">
        <v>9707</v>
      </c>
      <c r="B8693" s="1">
        <v>42643</v>
      </c>
      <c r="C8693" t="s">
        <v>724</v>
      </c>
      <c r="D8693">
        <v>46697</v>
      </c>
      <c r="E8693" t="s">
        <v>58</v>
      </c>
      <c r="G8693" t="s">
        <v>17</v>
      </c>
      <c r="H8693">
        <v>14000</v>
      </c>
      <c r="I8693" t="s">
        <v>725</v>
      </c>
      <c r="J8693" s="7">
        <v>25</v>
      </c>
      <c r="K8693" t="s">
        <v>27</v>
      </c>
      <c r="L8693" t="s">
        <v>28</v>
      </c>
      <c r="M8693" t="str">
        <f t="shared" si="135"/>
        <v>Fri</v>
      </c>
      <c r="N8693" t="str">
        <f>VLOOKUP(Query1[[#This Row],[Age]],'Age Group Vlookup'!B$3:C$6,2,TRUE)</f>
        <v>20-29</v>
      </c>
    </row>
    <row r="8694" spans="1:14" x14ac:dyDescent="0.3">
      <c r="A8694" t="s">
        <v>9708</v>
      </c>
      <c r="B8694" s="1">
        <v>42597</v>
      </c>
      <c r="C8694" t="s">
        <v>1717</v>
      </c>
      <c r="D8694">
        <v>20862</v>
      </c>
      <c r="E8694" t="s">
        <v>150</v>
      </c>
      <c r="G8694" t="s">
        <v>15</v>
      </c>
      <c r="H8694">
        <v>773000</v>
      </c>
      <c r="I8694" t="s">
        <v>1718</v>
      </c>
      <c r="J8694" s="7">
        <v>34</v>
      </c>
      <c r="K8694" t="s">
        <v>27</v>
      </c>
      <c r="L8694" t="s">
        <v>28</v>
      </c>
      <c r="M8694" t="str">
        <f t="shared" si="135"/>
        <v>Mon</v>
      </c>
      <c r="N8694" t="str">
        <f>VLOOKUP(Query1[[#This Row],[Age]],'Age Group Vlookup'!B$3:C$6,2,TRUE)</f>
        <v>30-39</v>
      </c>
    </row>
    <row r="8695" spans="1:14" x14ac:dyDescent="0.3">
      <c r="A8695" t="s">
        <v>9709</v>
      </c>
      <c r="B8695" s="1">
        <v>42622</v>
      </c>
      <c r="C8695" t="s">
        <v>1992</v>
      </c>
      <c r="D8695">
        <v>47247</v>
      </c>
      <c r="E8695" t="s">
        <v>69</v>
      </c>
      <c r="G8695" t="s">
        <v>32</v>
      </c>
      <c r="H8695">
        <v>174000</v>
      </c>
      <c r="I8695" t="s">
        <v>1993</v>
      </c>
      <c r="J8695" s="7">
        <v>45</v>
      </c>
      <c r="K8695" t="s">
        <v>27</v>
      </c>
      <c r="L8695" t="s">
        <v>28</v>
      </c>
      <c r="M8695" t="str">
        <f t="shared" si="135"/>
        <v>Fri</v>
      </c>
      <c r="N8695" t="str">
        <f>VLOOKUP(Query1[[#This Row],[Age]],'Age Group Vlookup'!B$3:C$6,2,TRUE)</f>
        <v>40-49</v>
      </c>
    </row>
    <row r="8696" spans="1:14" x14ac:dyDescent="0.3">
      <c r="A8696" t="s">
        <v>9710</v>
      </c>
      <c r="B8696" s="1">
        <v>42716</v>
      </c>
      <c r="C8696" t="s">
        <v>794</v>
      </c>
      <c r="D8696">
        <v>46365</v>
      </c>
      <c r="E8696" t="s">
        <v>133</v>
      </c>
      <c r="G8696" t="s">
        <v>32</v>
      </c>
      <c r="H8696">
        <v>104000</v>
      </c>
      <c r="I8696" t="s">
        <v>795</v>
      </c>
      <c r="J8696" s="7">
        <v>33</v>
      </c>
      <c r="K8696" t="s">
        <v>17</v>
      </c>
      <c r="L8696" t="s">
        <v>18</v>
      </c>
      <c r="M8696" t="str">
        <f t="shared" si="135"/>
        <v>Mon</v>
      </c>
      <c r="N8696" t="str">
        <f>VLOOKUP(Query1[[#This Row],[Age]],'Age Group Vlookup'!B$3:C$6,2,TRUE)</f>
        <v>30-39</v>
      </c>
    </row>
    <row r="8697" spans="1:14" x14ac:dyDescent="0.3">
      <c r="A8697" t="s">
        <v>9711</v>
      </c>
      <c r="B8697" s="1">
        <v>42602</v>
      </c>
      <c r="C8697" t="s">
        <v>701</v>
      </c>
      <c r="D8697">
        <v>30809</v>
      </c>
      <c r="E8697" t="s">
        <v>133</v>
      </c>
      <c r="G8697" t="s">
        <v>15</v>
      </c>
      <c r="H8697">
        <v>185000</v>
      </c>
      <c r="I8697" t="s">
        <v>702</v>
      </c>
      <c r="J8697" s="7">
        <v>28</v>
      </c>
      <c r="K8697" t="s">
        <v>17</v>
      </c>
      <c r="L8697" t="s">
        <v>18</v>
      </c>
      <c r="M8697" t="str">
        <f t="shared" si="135"/>
        <v>Sat</v>
      </c>
      <c r="N8697" t="str">
        <f>VLOOKUP(Query1[[#This Row],[Age]],'Age Group Vlookup'!B$3:C$6,2,TRUE)</f>
        <v>20-29</v>
      </c>
    </row>
    <row r="8698" spans="1:14" x14ac:dyDescent="0.3">
      <c r="A8698" t="s">
        <v>9712</v>
      </c>
      <c r="B8698" s="1">
        <v>42428</v>
      </c>
      <c r="C8698" t="s">
        <v>209</v>
      </c>
      <c r="D8698">
        <v>16166</v>
      </c>
      <c r="E8698" t="s">
        <v>14</v>
      </c>
      <c r="G8698" t="s">
        <v>32</v>
      </c>
      <c r="H8698">
        <v>149000</v>
      </c>
      <c r="I8698" t="s">
        <v>210</v>
      </c>
      <c r="J8698" s="7">
        <v>25</v>
      </c>
      <c r="K8698" t="s">
        <v>17</v>
      </c>
      <c r="L8698" t="s">
        <v>18</v>
      </c>
      <c r="M8698" t="str">
        <f t="shared" si="135"/>
        <v>Sun</v>
      </c>
      <c r="N8698" t="str">
        <f>VLOOKUP(Query1[[#This Row],[Age]],'Age Group Vlookup'!B$3:C$6,2,TRUE)</f>
        <v>20-29</v>
      </c>
    </row>
    <row r="8699" spans="1:14" x14ac:dyDescent="0.3">
      <c r="A8699" t="s">
        <v>9713</v>
      </c>
      <c r="B8699" s="1">
        <v>42657</v>
      </c>
      <c r="C8699" t="s">
        <v>487</v>
      </c>
      <c r="D8699">
        <v>28157</v>
      </c>
      <c r="E8699" t="s">
        <v>43</v>
      </c>
      <c r="G8699" t="s">
        <v>17</v>
      </c>
      <c r="H8699">
        <v>31000</v>
      </c>
      <c r="I8699" t="s">
        <v>488</v>
      </c>
      <c r="J8699" s="7">
        <v>44</v>
      </c>
      <c r="K8699" t="s">
        <v>27</v>
      </c>
      <c r="L8699" t="s">
        <v>28</v>
      </c>
      <c r="M8699" t="str">
        <f t="shared" si="135"/>
        <v>Fri</v>
      </c>
      <c r="N8699" t="str">
        <f>VLOOKUP(Query1[[#This Row],[Age]],'Age Group Vlookup'!B$3:C$6,2,TRUE)</f>
        <v>40-49</v>
      </c>
    </row>
    <row r="8700" spans="1:14" x14ac:dyDescent="0.3">
      <c r="A8700" t="s">
        <v>9714</v>
      </c>
      <c r="B8700" s="1">
        <v>42464</v>
      </c>
      <c r="C8700" t="s">
        <v>296</v>
      </c>
      <c r="D8700">
        <v>13432</v>
      </c>
      <c r="E8700" t="s">
        <v>58</v>
      </c>
      <c r="G8700" t="s">
        <v>32</v>
      </c>
      <c r="H8700">
        <v>114000</v>
      </c>
      <c r="I8700" t="s">
        <v>297</v>
      </c>
      <c r="J8700" s="7">
        <v>31</v>
      </c>
      <c r="K8700" t="s">
        <v>27</v>
      </c>
      <c r="L8700" t="s">
        <v>28</v>
      </c>
      <c r="M8700" t="str">
        <f t="shared" si="135"/>
        <v>Mon</v>
      </c>
      <c r="N8700" t="str">
        <f>VLOOKUP(Query1[[#This Row],[Age]],'Age Group Vlookup'!B$3:C$6,2,TRUE)</f>
        <v>30-39</v>
      </c>
    </row>
    <row r="8701" spans="1:14" x14ac:dyDescent="0.3">
      <c r="A8701" t="s">
        <v>9715</v>
      </c>
      <c r="B8701" s="1">
        <v>42428</v>
      </c>
      <c r="C8701" t="s">
        <v>1190</v>
      </c>
      <c r="D8701">
        <v>44409</v>
      </c>
      <c r="E8701" t="s">
        <v>36</v>
      </c>
      <c r="G8701" t="s">
        <v>15</v>
      </c>
      <c r="H8701">
        <v>330000</v>
      </c>
      <c r="I8701" t="s">
        <v>1191</v>
      </c>
      <c r="J8701" s="7">
        <v>45</v>
      </c>
      <c r="K8701" t="s">
        <v>27</v>
      </c>
      <c r="L8701" t="s">
        <v>28</v>
      </c>
      <c r="M8701" t="str">
        <f t="shared" si="135"/>
        <v>Sun</v>
      </c>
      <c r="N8701" t="str">
        <f>VLOOKUP(Query1[[#This Row],[Age]],'Age Group Vlookup'!B$3:C$6,2,TRUE)</f>
        <v>40-49</v>
      </c>
    </row>
    <row r="8702" spans="1:14" x14ac:dyDescent="0.3">
      <c r="A8702" t="s">
        <v>9716</v>
      </c>
      <c r="B8702" s="1">
        <v>42534</v>
      </c>
      <c r="C8702" t="s">
        <v>1674</v>
      </c>
      <c r="D8702">
        <v>14543</v>
      </c>
      <c r="E8702" t="s">
        <v>54</v>
      </c>
      <c r="G8702" t="s">
        <v>17</v>
      </c>
      <c r="H8702">
        <v>30000</v>
      </c>
      <c r="I8702" t="s">
        <v>1675</v>
      </c>
      <c r="J8702" s="7">
        <v>48</v>
      </c>
      <c r="K8702" t="s">
        <v>32</v>
      </c>
      <c r="L8702" t="s">
        <v>33</v>
      </c>
      <c r="M8702" t="str">
        <f t="shared" si="135"/>
        <v>Mon</v>
      </c>
      <c r="N8702" t="str">
        <f>VLOOKUP(Query1[[#This Row],[Age]],'Age Group Vlookup'!B$3:C$6,2,TRUE)</f>
        <v>40-49</v>
      </c>
    </row>
    <row r="8703" spans="1:14" x14ac:dyDescent="0.3">
      <c r="A8703" t="s">
        <v>9717</v>
      </c>
      <c r="B8703" s="1">
        <v>42587</v>
      </c>
      <c r="C8703" t="s">
        <v>166</v>
      </c>
      <c r="D8703">
        <v>28528</v>
      </c>
      <c r="E8703" t="s">
        <v>54</v>
      </c>
      <c r="G8703" t="s">
        <v>15</v>
      </c>
      <c r="H8703">
        <v>796000</v>
      </c>
      <c r="I8703" t="s">
        <v>167</v>
      </c>
      <c r="J8703" s="7">
        <v>24</v>
      </c>
      <c r="K8703" t="s">
        <v>17</v>
      </c>
      <c r="L8703" t="s">
        <v>18</v>
      </c>
      <c r="M8703" t="str">
        <f t="shared" si="135"/>
        <v>Fri</v>
      </c>
      <c r="N8703" t="str">
        <f>VLOOKUP(Query1[[#This Row],[Age]],'Age Group Vlookup'!B$3:C$6,2,TRUE)</f>
        <v>20-29</v>
      </c>
    </row>
    <row r="8704" spans="1:14" x14ac:dyDescent="0.3">
      <c r="A8704" t="s">
        <v>9718</v>
      </c>
      <c r="B8704" s="1">
        <v>42459</v>
      </c>
      <c r="C8704" t="s">
        <v>632</v>
      </c>
      <c r="D8704">
        <v>2181</v>
      </c>
      <c r="E8704" t="s">
        <v>69</v>
      </c>
      <c r="G8704" t="s">
        <v>17</v>
      </c>
      <c r="H8704">
        <v>26000</v>
      </c>
      <c r="I8704" t="s">
        <v>633</v>
      </c>
      <c r="J8704" s="7">
        <v>41</v>
      </c>
      <c r="K8704" t="s">
        <v>27</v>
      </c>
      <c r="L8704" t="s">
        <v>28</v>
      </c>
      <c r="M8704" t="str">
        <f t="shared" si="135"/>
        <v>Wed</v>
      </c>
      <c r="N8704" t="str">
        <f>VLOOKUP(Query1[[#This Row],[Age]],'Age Group Vlookup'!B$3:C$6,2,TRUE)</f>
        <v>40-49</v>
      </c>
    </row>
    <row r="8705" spans="1:14" x14ac:dyDescent="0.3">
      <c r="A8705" t="s">
        <v>9719</v>
      </c>
      <c r="B8705" s="1">
        <v>42507</v>
      </c>
      <c r="C8705" t="s">
        <v>1772</v>
      </c>
      <c r="D8705">
        <v>2248</v>
      </c>
      <c r="E8705" t="s">
        <v>47</v>
      </c>
      <c r="G8705" t="s">
        <v>32</v>
      </c>
      <c r="H8705">
        <v>176000</v>
      </c>
      <c r="I8705" t="s">
        <v>1773</v>
      </c>
      <c r="J8705" s="7">
        <v>27</v>
      </c>
      <c r="K8705" t="s">
        <v>32</v>
      </c>
      <c r="L8705" t="s">
        <v>33</v>
      </c>
      <c r="M8705" t="str">
        <f t="shared" si="135"/>
        <v>Tue</v>
      </c>
      <c r="N8705" t="str">
        <f>VLOOKUP(Query1[[#This Row],[Age]],'Age Group Vlookup'!B$3:C$6,2,TRUE)</f>
        <v>20-29</v>
      </c>
    </row>
    <row r="8706" spans="1:14" x14ac:dyDescent="0.3">
      <c r="A8706" t="s">
        <v>9720</v>
      </c>
      <c r="B8706" s="1">
        <v>42402</v>
      </c>
      <c r="C8706" t="s">
        <v>655</v>
      </c>
      <c r="D8706">
        <v>32594</v>
      </c>
      <c r="E8706" t="s">
        <v>54</v>
      </c>
      <c r="G8706" t="s">
        <v>17</v>
      </c>
      <c r="H8706">
        <v>27000</v>
      </c>
      <c r="I8706" t="s">
        <v>656</v>
      </c>
      <c r="J8706" s="7">
        <v>24</v>
      </c>
      <c r="K8706" t="s">
        <v>32</v>
      </c>
      <c r="L8706" t="s">
        <v>33</v>
      </c>
      <c r="M8706" t="str">
        <f t="shared" ref="M8706:M8769" si="136">TEXT(B8706,"ddd")</f>
        <v>Tue</v>
      </c>
      <c r="N8706" t="str">
        <f>VLOOKUP(Query1[[#This Row],[Age]],'Age Group Vlookup'!B$3:C$6,2,TRUE)</f>
        <v>20-29</v>
      </c>
    </row>
    <row r="8707" spans="1:14" x14ac:dyDescent="0.3">
      <c r="A8707" t="s">
        <v>9721</v>
      </c>
      <c r="B8707" s="1">
        <v>42536</v>
      </c>
      <c r="C8707" t="s">
        <v>593</v>
      </c>
      <c r="D8707">
        <v>31939</v>
      </c>
      <c r="E8707" t="s">
        <v>25</v>
      </c>
      <c r="G8707" t="s">
        <v>17</v>
      </c>
      <c r="H8707">
        <v>24000</v>
      </c>
      <c r="I8707" t="s">
        <v>594</v>
      </c>
      <c r="J8707" s="7">
        <v>37</v>
      </c>
      <c r="K8707" t="s">
        <v>32</v>
      </c>
      <c r="L8707" t="s">
        <v>33</v>
      </c>
      <c r="M8707" t="str">
        <f t="shared" si="136"/>
        <v>Wed</v>
      </c>
      <c r="N8707" t="str">
        <f>VLOOKUP(Query1[[#This Row],[Age]],'Age Group Vlookup'!B$3:C$6,2,TRUE)</f>
        <v>30-39</v>
      </c>
    </row>
    <row r="8708" spans="1:14" x14ac:dyDescent="0.3">
      <c r="A8708" t="s">
        <v>9722</v>
      </c>
      <c r="B8708" s="1">
        <v>42699</v>
      </c>
      <c r="C8708" t="s">
        <v>2564</v>
      </c>
      <c r="D8708">
        <v>26353</v>
      </c>
      <c r="E8708" t="s">
        <v>14</v>
      </c>
      <c r="G8708" t="s">
        <v>15</v>
      </c>
      <c r="H8708">
        <v>854000</v>
      </c>
      <c r="I8708" t="s">
        <v>2565</v>
      </c>
      <c r="J8708" s="7">
        <v>48</v>
      </c>
      <c r="K8708" t="s">
        <v>27</v>
      </c>
      <c r="L8708" t="s">
        <v>28</v>
      </c>
      <c r="M8708" t="str">
        <f t="shared" si="136"/>
        <v>Fri</v>
      </c>
      <c r="N8708" t="str">
        <f>VLOOKUP(Query1[[#This Row],[Age]],'Age Group Vlookup'!B$3:C$6,2,TRUE)</f>
        <v>40-49</v>
      </c>
    </row>
    <row r="8709" spans="1:14" x14ac:dyDescent="0.3">
      <c r="A8709" t="s">
        <v>9723</v>
      </c>
      <c r="B8709" s="1">
        <v>42483</v>
      </c>
      <c r="C8709" t="s">
        <v>1881</v>
      </c>
      <c r="D8709">
        <v>19982</v>
      </c>
      <c r="E8709" t="s">
        <v>150</v>
      </c>
      <c r="G8709" t="s">
        <v>15</v>
      </c>
      <c r="H8709">
        <v>490000</v>
      </c>
      <c r="I8709" t="s">
        <v>1882</v>
      </c>
      <c r="J8709" s="7">
        <v>22</v>
      </c>
      <c r="K8709" t="s">
        <v>32</v>
      </c>
      <c r="L8709" t="s">
        <v>33</v>
      </c>
      <c r="M8709" t="str">
        <f t="shared" si="136"/>
        <v>Sat</v>
      </c>
      <c r="N8709" t="str">
        <f>VLOOKUP(Query1[[#This Row],[Age]],'Age Group Vlookup'!B$3:C$6,2,TRUE)</f>
        <v>20-29</v>
      </c>
    </row>
    <row r="8710" spans="1:14" x14ac:dyDescent="0.3">
      <c r="A8710" t="s">
        <v>9724</v>
      </c>
      <c r="B8710" s="1">
        <v>42729</v>
      </c>
      <c r="C8710" t="s">
        <v>537</v>
      </c>
      <c r="D8710">
        <v>30558</v>
      </c>
      <c r="E8710" t="s">
        <v>21</v>
      </c>
      <c r="G8710" t="s">
        <v>17</v>
      </c>
      <c r="H8710">
        <v>5000</v>
      </c>
      <c r="I8710" t="s">
        <v>506</v>
      </c>
      <c r="J8710" s="7">
        <v>48</v>
      </c>
      <c r="K8710" t="s">
        <v>27</v>
      </c>
      <c r="L8710" t="s">
        <v>28</v>
      </c>
      <c r="M8710" t="str">
        <f t="shared" si="136"/>
        <v>Sun</v>
      </c>
      <c r="N8710" t="str">
        <f>VLOOKUP(Query1[[#This Row],[Age]],'Age Group Vlookup'!B$3:C$6,2,TRUE)</f>
        <v>40-49</v>
      </c>
    </row>
    <row r="8711" spans="1:14" x14ac:dyDescent="0.3">
      <c r="A8711" t="s">
        <v>9725</v>
      </c>
      <c r="B8711" s="1">
        <v>42496</v>
      </c>
      <c r="C8711" t="s">
        <v>512</v>
      </c>
      <c r="D8711">
        <v>31288</v>
      </c>
      <c r="E8711" t="s">
        <v>150</v>
      </c>
      <c r="G8711" t="s">
        <v>17</v>
      </c>
      <c r="H8711">
        <v>33000</v>
      </c>
      <c r="I8711" t="s">
        <v>513</v>
      </c>
      <c r="J8711" s="7">
        <v>46</v>
      </c>
      <c r="K8711" t="s">
        <v>32</v>
      </c>
      <c r="L8711" t="s">
        <v>33</v>
      </c>
      <c r="M8711" t="str">
        <f t="shared" si="136"/>
        <v>Fri</v>
      </c>
      <c r="N8711" t="str">
        <f>VLOOKUP(Query1[[#This Row],[Age]],'Age Group Vlookup'!B$3:C$6,2,TRUE)</f>
        <v>40-49</v>
      </c>
    </row>
    <row r="8712" spans="1:14" x14ac:dyDescent="0.3">
      <c r="A8712" t="s">
        <v>9726</v>
      </c>
      <c r="B8712" s="1">
        <v>42556</v>
      </c>
      <c r="C8712" t="s">
        <v>3716</v>
      </c>
      <c r="D8712">
        <v>36680</v>
      </c>
      <c r="E8712" t="s">
        <v>133</v>
      </c>
      <c r="G8712" t="s">
        <v>15</v>
      </c>
      <c r="H8712">
        <v>892000</v>
      </c>
      <c r="I8712" t="s">
        <v>3717</v>
      </c>
      <c r="J8712" s="7">
        <v>46</v>
      </c>
      <c r="K8712" t="s">
        <v>17</v>
      </c>
      <c r="L8712" t="s">
        <v>18</v>
      </c>
      <c r="M8712" t="str">
        <f t="shared" si="136"/>
        <v>Tue</v>
      </c>
      <c r="N8712" t="str">
        <f>VLOOKUP(Query1[[#This Row],[Age]],'Age Group Vlookup'!B$3:C$6,2,TRUE)</f>
        <v>40-49</v>
      </c>
    </row>
    <row r="8713" spans="1:14" x14ac:dyDescent="0.3">
      <c r="A8713" t="s">
        <v>9727</v>
      </c>
      <c r="B8713" s="1">
        <v>42585</v>
      </c>
      <c r="C8713" t="s">
        <v>1164</v>
      </c>
      <c r="D8713">
        <v>43077</v>
      </c>
      <c r="E8713" t="s">
        <v>47</v>
      </c>
      <c r="G8713" t="s">
        <v>15</v>
      </c>
      <c r="H8713">
        <v>567000</v>
      </c>
      <c r="I8713" t="s">
        <v>1165</v>
      </c>
      <c r="J8713" s="7">
        <v>50</v>
      </c>
      <c r="K8713" t="s">
        <v>17</v>
      </c>
      <c r="L8713" t="s">
        <v>18</v>
      </c>
      <c r="M8713" t="str">
        <f t="shared" si="136"/>
        <v>Wed</v>
      </c>
      <c r="N8713" t="str">
        <f>VLOOKUP(Query1[[#This Row],[Age]],'Age Group Vlookup'!B$3:C$6,2,TRUE)</f>
        <v>50-59</v>
      </c>
    </row>
    <row r="8714" spans="1:14" x14ac:dyDescent="0.3">
      <c r="A8714" t="s">
        <v>9728</v>
      </c>
      <c r="B8714" s="1">
        <v>42628</v>
      </c>
      <c r="C8714" t="s">
        <v>126</v>
      </c>
      <c r="D8714">
        <v>34962</v>
      </c>
      <c r="E8714" t="s">
        <v>133</v>
      </c>
      <c r="G8714" t="s">
        <v>17</v>
      </c>
      <c r="H8714">
        <v>28000</v>
      </c>
      <c r="I8714" t="s">
        <v>127</v>
      </c>
      <c r="J8714" s="7">
        <v>43</v>
      </c>
      <c r="K8714" t="s">
        <v>17</v>
      </c>
      <c r="L8714" t="s">
        <v>18</v>
      </c>
      <c r="M8714" t="str">
        <f t="shared" si="136"/>
        <v>Thu</v>
      </c>
      <c r="N8714" t="str">
        <f>VLOOKUP(Query1[[#This Row],[Age]],'Age Group Vlookup'!B$3:C$6,2,TRUE)</f>
        <v>40-49</v>
      </c>
    </row>
    <row r="8715" spans="1:14" x14ac:dyDescent="0.3">
      <c r="A8715" t="s">
        <v>9729</v>
      </c>
      <c r="B8715" s="1">
        <v>42496</v>
      </c>
      <c r="C8715" t="s">
        <v>222</v>
      </c>
      <c r="D8715">
        <v>11159</v>
      </c>
      <c r="E8715" t="s">
        <v>36</v>
      </c>
      <c r="G8715" t="s">
        <v>32</v>
      </c>
      <c r="H8715">
        <v>180000</v>
      </c>
      <c r="I8715" t="s">
        <v>223</v>
      </c>
      <c r="J8715" s="7">
        <v>48</v>
      </c>
      <c r="K8715" t="s">
        <v>32</v>
      </c>
      <c r="L8715" t="s">
        <v>33</v>
      </c>
      <c r="M8715" t="str">
        <f t="shared" si="136"/>
        <v>Fri</v>
      </c>
      <c r="N8715" t="str">
        <f>VLOOKUP(Query1[[#This Row],[Age]],'Age Group Vlookup'!B$3:C$6,2,TRUE)</f>
        <v>40-49</v>
      </c>
    </row>
    <row r="8716" spans="1:14" x14ac:dyDescent="0.3">
      <c r="A8716" t="s">
        <v>9730</v>
      </c>
      <c r="B8716" s="1">
        <v>42621</v>
      </c>
      <c r="C8716" t="s">
        <v>186</v>
      </c>
      <c r="D8716">
        <v>34442</v>
      </c>
      <c r="E8716" t="s">
        <v>62</v>
      </c>
      <c r="G8716" t="s">
        <v>17</v>
      </c>
      <c r="H8716">
        <v>22000</v>
      </c>
      <c r="I8716" t="s">
        <v>187</v>
      </c>
      <c r="J8716" s="7">
        <v>42</v>
      </c>
      <c r="K8716" t="s">
        <v>27</v>
      </c>
      <c r="L8716" t="s">
        <v>28</v>
      </c>
      <c r="M8716" t="str">
        <f t="shared" si="136"/>
        <v>Thu</v>
      </c>
      <c r="N8716" t="str">
        <f>VLOOKUP(Query1[[#This Row],[Age]],'Age Group Vlookup'!B$3:C$6,2,TRUE)</f>
        <v>40-49</v>
      </c>
    </row>
    <row r="8717" spans="1:14" x14ac:dyDescent="0.3">
      <c r="A8717" t="s">
        <v>9731</v>
      </c>
      <c r="B8717" s="1">
        <v>42602</v>
      </c>
      <c r="C8717" t="s">
        <v>866</v>
      </c>
      <c r="D8717">
        <v>8135</v>
      </c>
      <c r="E8717" t="s">
        <v>77</v>
      </c>
      <c r="G8717" t="s">
        <v>15</v>
      </c>
      <c r="H8717">
        <v>548000</v>
      </c>
      <c r="I8717" t="s">
        <v>867</v>
      </c>
      <c r="J8717" s="7">
        <v>37</v>
      </c>
      <c r="K8717" t="s">
        <v>27</v>
      </c>
      <c r="L8717" t="s">
        <v>28</v>
      </c>
      <c r="M8717" t="str">
        <f t="shared" si="136"/>
        <v>Sat</v>
      </c>
      <c r="N8717" t="str">
        <f>VLOOKUP(Query1[[#This Row],[Age]],'Age Group Vlookup'!B$3:C$6,2,TRUE)</f>
        <v>30-39</v>
      </c>
    </row>
    <row r="8718" spans="1:14" x14ac:dyDescent="0.3">
      <c r="A8718" t="s">
        <v>9732</v>
      </c>
      <c r="B8718" s="1">
        <v>42687</v>
      </c>
      <c r="C8718" t="s">
        <v>1583</v>
      </c>
      <c r="D8718">
        <v>3826</v>
      </c>
      <c r="E8718" t="s">
        <v>69</v>
      </c>
      <c r="G8718" t="s">
        <v>17</v>
      </c>
      <c r="H8718">
        <v>36000</v>
      </c>
      <c r="I8718" t="s">
        <v>1584</v>
      </c>
      <c r="J8718" s="7">
        <v>23</v>
      </c>
      <c r="K8718" t="s">
        <v>17</v>
      </c>
      <c r="L8718" t="s">
        <v>18</v>
      </c>
      <c r="M8718" t="str">
        <f t="shared" si="136"/>
        <v>Sun</v>
      </c>
      <c r="N8718" t="str">
        <f>VLOOKUP(Query1[[#This Row],[Age]],'Age Group Vlookup'!B$3:C$6,2,TRUE)</f>
        <v>20-29</v>
      </c>
    </row>
    <row r="8719" spans="1:14" x14ac:dyDescent="0.3">
      <c r="A8719" t="s">
        <v>9733</v>
      </c>
      <c r="B8719" s="1">
        <v>42377</v>
      </c>
      <c r="C8719" t="s">
        <v>1693</v>
      </c>
      <c r="D8719">
        <v>20643</v>
      </c>
      <c r="E8719" t="s">
        <v>69</v>
      </c>
      <c r="G8719" t="s">
        <v>17</v>
      </c>
      <c r="H8719">
        <v>9000</v>
      </c>
      <c r="I8719" t="s">
        <v>1694</v>
      </c>
      <c r="J8719" s="7">
        <v>38</v>
      </c>
      <c r="K8719" t="s">
        <v>17</v>
      </c>
      <c r="L8719" t="s">
        <v>18</v>
      </c>
      <c r="M8719" t="str">
        <f t="shared" si="136"/>
        <v>Fri</v>
      </c>
      <c r="N8719" t="str">
        <f>VLOOKUP(Query1[[#This Row],[Age]],'Age Group Vlookup'!B$3:C$6,2,TRUE)</f>
        <v>30-39</v>
      </c>
    </row>
    <row r="8720" spans="1:14" x14ac:dyDescent="0.3">
      <c r="A8720" t="s">
        <v>9734</v>
      </c>
      <c r="B8720" s="1">
        <v>42522</v>
      </c>
      <c r="C8720" t="s">
        <v>222</v>
      </c>
      <c r="D8720">
        <v>14404</v>
      </c>
      <c r="E8720" t="s">
        <v>14</v>
      </c>
      <c r="G8720" t="s">
        <v>32</v>
      </c>
      <c r="H8720">
        <v>180000</v>
      </c>
      <c r="I8720" t="s">
        <v>223</v>
      </c>
      <c r="J8720" s="7">
        <v>48</v>
      </c>
      <c r="K8720" t="s">
        <v>32</v>
      </c>
      <c r="L8720" t="s">
        <v>33</v>
      </c>
      <c r="M8720" t="str">
        <f t="shared" si="136"/>
        <v>Wed</v>
      </c>
      <c r="N8720" t="str">
        <f>VLOOKUP(Query1[[#This Row],[Age]],'Age Group Vlookup'!B$3:C$6,2,TRUE)</f>
        <v>40-49</v>
      </c>
    </row>
    <row r="8721" spans="1:14" x14ac:dyDescent="0.3">
      <c r="A8721" t="s">
        <v>9735</v>
      </c>
      <c r="B8721" s="1">
        <v>42596</v>
      </c>
      <c r="C8721" t="s">
        <v>287</v>
      </c>
      <c r="D8721">
        <v>15943</v>
      </c>
      <c r="E8721" t="s">
        <v>62</v>
      </c>
      <c r="G8721" t="s">
        <v>17</v>
      </c>
      <c r="H8721">
        <v>46000</v>
      </c>
      <c r="I8721" t="s">
        <v>288</v>
      </c>
      <c r="J8721" s="7">
        <v>28</v>
      </c>
      <c r="K8721" t="s">
        <v>27</v>
      </c>
      <c r="L8721" t="s">
        <v>28</v>
      </c>
      <c r="M8721" t="str">
        <f t="shared" si="136"/>
        <v>Sun</v>
      </c>
      <c r="N8721" t="str">
        <f>VLOOKUP(Query1[[#This Row],[Age]],'Age Group Vlookup'!B$3:C$6,2,TRUE)</f>
        <v>20-29</v>
      </c>
    </row>
    <row r="8722" spans="1:14" x14ac:dyDescent="0.3">
      <c r="A8722" t="s">
        <v>9736</v>
      </c>
      <c r="B8722" s="1">
        <v>42483</v>
      </c>
      <c r="C8722" t="s">
        <v>1246</v>
      </c>
      <c r="D8722">
        <v>6998</v>
      </c>
      <c r="E8722" t="s">
        <v>58</v>
      </c>
      <c r="G8722" t="s">
        <v>17</v>
      </c>
      <c r="H8722">
        <v>24000</v>
      </c>
      <c r="I8722" t="s">
        <v>1247</v>
      </c>
      <c r="J8722" s="7">
        <v>46</v>
      </c>
      <c r="K8722" t="s">
        <v>27</v>
      </c>
      <c r="L8722" t="s">
        <v>28</v>
      </c>
      <c r="M8722" t="str">
        <f t="shared" si="136"/>
        <v>Sat</v>
      </c>
      <c r="N8722" t="str">
        <f>VLOOKUP(Query1[[#This Row],[Age]],'Age Group Vlookup'!B$3:C$6,2,TRUE)</f>
        <v>40-49</v>
      </c>
    </row>
    <row r="8723" spans="1:14" x14ac:dyDescent="0.3">
      <c r="A8723" t="s">
        <v>9737</v>
      </c>
      <c r="B8723" s="1">
        <v>42635</v>
      </c>
      <c r="C8723" t="s">
        <v>409</v>
      </c>
      <c r="D8723">
        <v>618</v>
      </c>
      <c r="E8723" t="s">
        <v>133</v>
      </c>
      <c r="G8723" t="s">
        <v>15</v>
      </c>
      <c r="H8723">
        <v>829000</v>
      </c>
      <c r="I8723" t="s">
        <v>410</v>
      </c>
      <c r="J8723" s="7">
        <v>34</v>
      </c>
      <c r="K8723" t="s">
        <v>17</v>
      </c>
      <c r="L8723" t="s">
        <v>18</v>
      </c>
      <c r="M8723" t="str">
        <f t="shared" si="136"/>
        <v>Thu</v>
      </c>
      <c r="N8723" t="str">
        <f>VLOOKUP(Query1[[#This Row],[Age]],'Age Group Vlookup'!B$3:C$6,2,TRUE)</f>
        <v>30-39</v>
      </c>
    </row>
    <row r="8724" spans="1:14" x14ac:dyDescent="0.3">
      <c r="A8724" t="s">
        <v>9738</v>
      </c>
      <c r="B8724" s="1">
        <v>42565</v>
      </c>
      <c r="C8724" t="s">
        <v>1618</v>
      </c>
      <c r="D8724">
        <v>23983</v>
      </c>
      <c r="E8724" t="s">
        <v>133</v>
      </c>
      <c r="G8724" t="s">
        <v>17</v>
      </c>
      <c r="H8724">
        <v>44000</v>
      </c>
      <c r="I8724" t="s">
        <v>1619</v>
      </c>
      <c r="J8724" s="7">
        <v>49</v>
      </c>
      <c r="K8724" t="s">
        <v>27</v>
      </c>
      <c r="L8724" t="s">
        <v>28</v>
      </c>
      <c r="M8724" t="str">
        <f t="shared" si="136"/>
        <v>Thu</v>
      </c>
      <c r="N8724" t="str">
        <f>VLOOKUP(Query1[[#This Row],[Age]],'Age Group Vlookup'!B$3:C$6,2,TRUE)</f>
        <v>40-49</v>
      </c>
    </row>
    <row r="8725" spans="1:14" x14ac:dyDescent="0.3">
      <c r="A8725" t="s">
        <v>9739</v>
      </c>
      <c r="B8725" s="1">
        <v>42458</v>
      </c>
      <c r="C8725" t="s">
        <v>898</v>
      </c>
      <c r="D8725">
        <v>41146</v>
      </c>
      <c r="E8725" t="s">
        <v>62</v>
      </c>
      <c r="G8725" t="s">
        <v>15</v>
      </c>
      <c r="H8725">
        <v>881000</v>
      </c>
      <c r="I8725" t="s">
        <v>899</v>
      </c>
      <c r="J8725" s="7">
        <v>44</v>
      </c>
      <c r="K8725" t="s">
        <v>27</v>
      </c>
      <c r="L8725" t="s">
        <v>28</v>
      </c>
      <c r="M8725" t="str">
        <f t="shared" si="136"/>
        <v>Tue</v>
      </c>
      <c r="N8725" t="str">
        <f>VLOOKUP(Query1[[#This Row],[Age]],'Age Group Vlookup'!B$3:C$6,2,TRUE)</f>
        <v>40-49</v>
      </c>
    </row>
    <row r="8726" spans="1:14" x14ac:dyDescent="0.3">
      <c r="A8726" t="s">
        <v>9740</v>
      </c>
      <c r="B8726" s="1">
        <v>42516</v>
      </c>
      <c r="C8726" t="s">
        <v>1216</v>
      </c>
      <c r="D8726">
        <v>46537</v>
      </c>
      <c r="E8726" t="s">
        <v>54</v>
      </c>
      <c r="G8726" t="s">
        <v>15</v>
      </c>
      <c r="H8726">
        <v>332000</v>
      </c>
      <c r="I8726" t="s">
        <v>1217</v>
      </c>
      <c r="J8726" s="7">
        <v>42</v>
      </c>
      <c r="K8726" t="s">
        <v>27</v>
      </c>
      <c r="L8726" t="s">
        <v>28</v>
      </c>
      <c r="M8726" t="str">
        <f t="shared" si="136"/>
        <v>Thu</v>
      </c>
      <c r="N8726" t="str">
        <f>VLOOKUP(Query1[[#This Row],[Age]],'Age Group Vlookup'!B$3:C$6,2,TRUE)</f>
        <v>40-49</v>
      </c>
    </row>
    <row r="8727" spans="1:14" x14ac:dyDescent="0.3">
      <c r="A8727" t="s">
        <v>9741</v>
      </c>
      <c r="B8727" s="1">
        <v>42432</v>
      </c>
      <c r="C8727" t="s">
        <v>146</v>
      </c>
      <c r="D8727">
        <v>27054</v>
      </c>
      <c r="E8727" t="s">
        <v>54</v>
      </c>
      <c r="G8727" t="s">
        <v>17</v>
      </c>
      <c r="H8727">
        <v>10000</v>
      </c>
      <c r="I8727" t="s">
        <v>147</v>
      </c>
      <c r="J8727" s="7">
        <v>45</v>
      </c>
      <c r="K8727" t="s">
        <v>32</v>
      </c>
      <c r="L8727" t="s">
        <v>33</v>
      </c>
      <c r="M8727" t="str">
        <f t="shared" si="136"/>
        <v>Thu</v>
      </c>
      <c r="N8727" t="str">
        <f>VLOOKUP(Query1[[#This Row],[Age]],'Age Group Vlookup'!B$3:C$6,2,TRUE)</f>
        <v>40-49</v>
      </c>
    </row>
    <row r="8728" spans="1:14" x14ac:dyDescent="0.3">
      <c r="A8728" t="s">
        <v>9742</v>
      </c>
      <c r="B8728" s="1">
        <v>42719</v>
      </c>
      <c r="C8728" t="s">
        <v>65</v>
      </c>
      <c r="D8728">
        <v>24182</v>
      </c>
      <c r="E8728" t="s">
        <v>14</v>
      </c>
      <c r="G8728" t="s">
        <v>15</v>
      </c>
      <c r="H8728">
        <v>355000</v>
      </c>
      <c r="I8728" t="s">
        <v>66</v>
      </c>
      <c r="J8728" s="7">
        <v>22</v>
      </c>
      <c r="K8728" t="s">
        <v>32</v>
      </c>
      <c r="L8728" t="s">
        <v>33</v>
      </c>
      <c r="M8728" t="str">
        <f t="shared" si="136"/>
        <v>Thu</v>
      </c>
      <c r="N8728" t="str">
        <f>VLOOKUP(Query1[[#This Row],[Age]],'Age Group Vlookup'!B$3:C$6,2,TRUE)</f>
        <v>20-29</v>
      </c>
    </row>
    <row r="8729" spans="1:14" x14ac:dyDescent="0.3">
      <c r="A8729" t="s">
        <v>9743</v>
      </c>
      <c r="B8729" s="1">
        <v>42618</v>
      </c>
      <c r="C8729" t="s">
        <v>156</v>
      </c>
      <c r="D8729">
        <v>1947</v>
      </c>
      <c r="E8729" t="s">
        <v>133</v>
      </c>
      <c r="G8729" t="s">
        <v>32</v>
      </c>
      <c r="H8729">
        <v>170000</v>
      </c>
      <c r="I8729" t="s">
        <v>157</v>
      </c>
      <c r="J8729" s="7">
        <v>45</v>
      </c>
      <c r="K8729" t="s">
        <v>27</v>
      </c>
      <c r="L8729" t="s">
        <v>28</v>
      </c>
      <c r="M8729" t="str">
        <f t="shared" si="136"/>
        <v>Mon</v>
      </c>
      <c r="N8729" t="str">
        <f>VLOOKUP(Query1[[#This Row],[Age]],'Age Group Vlookup'!B$3:C$6,2,TRUE)</f>
        <v>40-49</v>
      </c>
    </row>
    <row r="8730" spans="1:14" x14ac:dyDescent="0.3">
      <c r="A8730" t="s">
        <v>9744</v>
      </c>
      <c r="B8730" s="1">
        <v>42591</v>
      </c>
      <c r="C8730" t="s">
        <v>584</v>
      </c>
      <c r="D8730">
        <v>26516</v>
      </c>
      <c r="E8730" t="s">
        <v>69</v>
      </c>
      <c r="G8730" t="s">
        <v>32</v>
      </c>
      <c r="H8730">
        <v>161000</v>
      </c>
      <c r="I8730" t="s">
        <v>585</v>
      </c>
      <c r="J8730" s="7">
        <v>41</v>
      </c>
      <c r="K8730" t="s">
        <v>32</v>
      </c>
      <c r="L8730" t="s">
        <v>33</v>
      </c>
      <c r="M8730" t="str">
        <f t="shared" si="136"/>
        <v>Tue</v>
      </c>
      <c r="N8730" t="str">
        <f>VLOOKUP(Query1[[#This Row],[Age]],'Age Group Vlookup'!B$3:C$6,2,TRUE)</f>
        <v>40-49</v>
      </c>
    </row>
    <row r="8731" spans="1:14" x14ac:dyDescent="0.3">
      <c r="A8731" t="s">
        <v>9745</v>
      </c>
      <c r="B8731" s="1">
        <v>42648</v>
      </c>
      <c r="C8731" t="s">
        <v>581</v>
      </c>
      <c r="D8731">
        <v>49040</v>
      </c>
      <c r="E8731" t="s">
        <v>62</v>
      </c>
      <c r="G8731" t="s">
        <v>32</v>
      </c>
      <c r="H8731">
        <v>150000</v>
      </c>
      <c r="I8731" t="s">
        <v>582</v>
      </c>
      <c r="J8731" s="7">
        <v>35</v>
      </c>
      <c r="K8731" t="s">
        <v>32</v>
      </c>
      <c r="L8731" t="s">
        <v>33</v>
      </c>
      <c r="M8731" t="str">
        <f t="shared" si="136"/>
        <v>Wed</v>
      </c>
      <c r="N8731" t="str">
        <f>VLOOKUP(Query1[[#This Row],[Age]],'Age Group Vlookup'!B$3:C$6,2,TRUE)</f>
        <v>30-39</v>
      </c>
    </row>
    <row r="8732" spans="1:14" x14ac:dyDescent="0.3">
      <c r="A8732" t="s">
        <v>9746</v>
      </c>
      <c r="B8732" s="1">
        <v>42706</v>
      </c>
      <c r="C8732" t="s">
        <v>1072</v>
      </c>
      <c r="D8732">
        <v>5259</v>
      </c>
      <c r="E8732" t="s">
        <v>58</v>
      </c>
      <c r="G8732" t="s">
        <v>15</v>
      </c>
      <c r="H8732">
        <v>781000</v>
      </c>
      <c r="I8732" t="s">
        <v>1073</v>
      </c>
      <c r="J8732" s="7">
        <v>30</v>
      </c>
      <c r="K8732" t="s">
        <v>27</v>
      </c>
      <c r="L8732" t="s">
        <v>28</v>
      </c>
      <c r="M8732" t="str">
        <f t="shared" si="136"/>
        <v>Fri</v>
      </c>
      <c r="N8732" t="str">
        <f>VLOOKUP(Query1[[#This Row],[Age]],'Age Group Vlookup'!B$3:C$6,2,TRUE)</f>
        <v>30-39</v>
      </c>
    </row>
    <row r="8733" spans="1:14" x14ac:dyDescent="0.3">
      <c r="A8733" t="s">
        <v>9747</v>
      </c>
      <c r="B8733" s="1">
        <v>42513</v>
      </c>
      <c r="C8733" t="s">
        <v>1087</v>
      </c>
      <c r="D8733">
        <v>11202</v>
      </c>
      <c r="E8733" t="s">
        <v>137</v>
      </c>
      <c r="G8733" t="s">
        <v>17</v>
      </c>
      <c r="H8733">
        <v>45000</v>
      </c>
      <c r="I8733" t="s">
        <v>1088</v>
      </c>
      <c r="J8733" s="7">
        <v>23</v>
      </c>
      <c r="K8733" t="s">
        <v>17</v>
      </c>
      <c r="L8733" t="s">
        <v>18</v>
      </c>
      <c r="M8733" t="str">
        <f t="shared" si="136"/>
        <v>Mon</v>
      </c>
      <c r="N8733" t="str">
        <f>VLOOKUP(Query1[[#This Row],[Age]],'Age Group Vlookup'!B$3:C$6,2,TRUE)</f>
        <v>20-29</v>
      </c>
    </row>
    <row r="8734" spans="1:14" x14ac:dyDescent="0.3">
      <c r="A8734" t="s">
        <v>9748</v>
      </c>
      <c r="B8734" s="1">
        <v>42735</v>
      </c>
      <c r="C8734" t="s">
        <v>695</v>
      </c>
      <c r="D8734">
        <v>35974</v>
      </c>
      <c r="E8734" t="s">
        <v>47</v>
      </c>
      <c r="G8734" t="s">
        <v>15</v>
      </c>
      <c r="H8734">
        <v>530000</v>
      </c>
      <c r="I8734" t="s">
        <v>696</v>
      </c>
      <c r="J8734" s="7">
        <v>27</v>
      </c>
      <c r="K8734" t="s">
        <v>27</v>
      </c>
      <c r="L8734" t="s">
        <v>28</v>
      </c>
      <c r="M8734" t="str">
        <f t="shared" si="136"/>
        <v>Sat</v>
      </c>
      <c r="N8734" t="str">
        <f>VLOOKUP(Query1[[#This Row],[Age]],'Age Group Vlookup'!B$3:C$6,2,TRUE)</f>
        <v>20-29</v>
      </c>
    </row>
    <row r="8735" spans="1:14" x14ac:dyDescent="0.3">
      <c r="A8735" t="s">
        <v>9749</v>
      </c>
      <c r="B8735" s="1">
        <v>42725</v>
      </c>
      <c r="C8735" t="s">
        <v>1180</v>
      </c>
      <c r="D8735">
        <v>36762</v>
      </c>
      <c r="E8735" t="s">
        <v>54</v>
      </c>
      <c r="G8735" t="s">
        <v>17</v>
      </c>
      <c r="H8735">
        <v>49000</v>
      </c>
      <c r="I8735" t="s">
        <v>1181</v>
      </c>
      <c r="J8735" s="7">
        <v>40</v>
      </c>
      <c r="K8735" t="s">
        <v>27</v>
      </c>
      <c r="L8735" t="s">
        <v>28</v>
      </c>
      <c r="M8735" t="str">
        <f t="shared" si="136"/>
        <v>Wed</v>
      </c>
      <c r="N8735" t="str">
        <f>VLOOKUP(Query1[[#This Row],[Age]],'Age Group Vlookup'!B$3:C$6,2,TRUE)</f>
        <v>40-49</v>
      </c>
    </row>
    <row r="8736" spans="1:14" x14ac:dyDescent="0.3">
      <c r="A8736" t="s">
        <v>9750</v>
      </c>
      <c r="B8736" s="1">
        <v>42675</v>
      </c>
      <c r="C8736" t="s">
        <v>1829</v>
      </c>
      <c r="D8736">
        <v>43329</v>
      </c>
      <c r="E8736" t="s">
        <v>54</v>
      </c>
      <c r="G8736" t="s">
        <v>32</v>
      </c>
      <c r="H8736">
        <v>79000</v>
      </c>
      <c r="I8736" t="s">
        <v>1541</v>
      </c>
      <c r="J8736" s="7">
        <v>45</v>
      </c>
      <c r="K8736" t="s">
        <v>17</v>
      </c>
      <c r="L8736" t="s">
        <v>18</v>
      </c>
      <c r="M8736" t="str">
        <f t="shared" si="136"/>
        <v>Tue</v>
      </c>
      <c r="N8736" t="str">
        <f>VLOOKUP(Query1[[#This Row],[Age]],'Age Group Vlookup'!B$3:C$6,2,TRUE)</f>
        <v>40-49</v>
      </c>
    </row>
    <row r="8737" spans="1:14" x14ac:dyDescent="0.3">
      <c r="A8737" t="s">
        <v>9751</v>
      </c>
      <c r="B8737" s="1">
        <v>42619</v>
      </c>
      <c r="C8737" t="s">
        <v>425</v>
      </c>
      <c r="D8737">
        <v>42162</v>
      </c>
      <c r="E8737" t="s">
        <v>47</v>
      </c>
      <c r="G8737" t="s">
        <v>15</v>
      </c>
      <c r="H8737">
        <v>835000</v>
      </c>
      <c r="I8737" t="s">
        <v>426</v>
      </c>
      <c r="J8737" s="7">
        <v>37</v>
      </c>
      <c r="K8737" t="s">
        <v>27</v>
      </c>
      <c r="L8737" t="s">
        <v>28</v>
      </c>
      <c r="M8737" t="str">
        <f t="shared" si="136"/>
        <v>Tue</v>
      </c>
      <c r="N8737" t="str">
        <f>VLOOKUP(Query1[[#This Row],[Age]],'Age Group Vlookup'!B$3:C$6,2,TRUE)</f>
        <v>30-39</v>
      </c>
    </row>
    <row r="8738" spans="1:14" x14ac:dyDescent="0.3">
      <c r="A8738" t="s">
        <v>9752</v>
      </c>
      <c r="B8738" s="1">
        <v>42425</v>
      </c>
      <c r="C8738" t="s">
        <v>1992</v>
      </c>
      <c r="D8738">
        <v>40104</v>
      </c>
      <c r="E8738" t="s">
        <v>43</v>
      </c>
      <c r="G8738" t="s">
        <v>32</v>
      </c>
      <c r="H8738">
        <v>174000</v>
      </c>
      <c r="I8738" t="s">
        <v>1993</v>
      </c>
      <c r="J8738" s="7">
        <v>45</v>
      </c>
      <c r="K8738" t="s">
        <v>27</v>
      </c>
      <c r="L8738" t="s">
        <v>28</v>
      </c>
      <c r="M8738" t="str">
        <f t="shared" si="136"/>
        <v>Thu</v>
      </c>
      <c r="N8738" t="str">
        <f>VLOOKUP(Query1[[#This Row],[Age]],'Age Group Vlookup'!B$3:C$6,2,TRUE)</f>
        <v>40-49</v>
      </c>
    </row>
    <row r="8739" spans="1:14" x14ac:dyDescent="0.3">
      <c r="A8739" t="s">
        <v>9753</v>
      </c>
      <c r="B8739" s="1">
        <v>42670</v>
      </c>
      <c r="C8739" t="s">
        <v>936</v>
      </c>
      <c r="D8739">
        <v>48215</v>
      </c>
      <c r="E8739" t="s">
        <v>47</v>
      </c>
      <c r="G8739" t="s">
        <v>17</v>
      </c>
      <c r="H8739">
        <v>50000</v>
      </c>
      <c r="I8739" t="s">
        <v>937</v>
      </c>
      <c r="J8739" s="7">
        <v>32</v>
      </c>
      <c r="K8739" t="s">
        <v>27</v>
      </c>
      <c r="L8739" t="s">
        <v>28</v>
      </c>
      <c r="M8739" t="str">
        <f t="shared" si="136"/>
        <v>Thu</v>
      </c>
      <c r="N8739" t="str">
        <f>VLOOKUP(Query1[[#This Row],[Age]],'Age Group Vlookup'!B$3:C$6,2,TRUE)</f>
        <v>30-39</v>
      </c>
    </row>
    <row r="8740" spans="1:14" x14ac:dyDescent="0.3">
      <c r="A8740" t="s">
        <v>9754</v>
      </c>
      <c r="B8740" s="1">
        <v>42479</v>
      </c>
      <c r="C8740" t="s">
        <v>910</v>
      </c>
      <c r="D8740">
        <v>2568</v>
      </c>
      <c r="E8740" t="s">
        <v>43</v>
      </c>
      <c r="G8740" t="s">
        <v>32</v>
      </c>
      <c r="H8740">
        <v>159000</v>
      </c>
      <c r="I8740" t="s">
        <v>911</v>
      </c>
      <c r="J8740" s="7">
        <v>36</v>
      </c>
      <c r="K8740" t="s">
        <v>32</v>
      </c>
      <c r="L8740" t="s">
        <v>33</v>
      </c>
      <c r="M8740" t="str">
        <f t="shared" si="136"/>
        <v>Tue</v>
      </c>
      <c r="N8740" t="str">
        <f>VLOOKUP(Query1[[#This Row],[Age]],'Age Group Vlookup'!B$3:C$6,2,TRUE)</f>
        <v>30-39</v>
      </c>
    </row>
    <row r="8741" spans="1:14" x14ac:dyDescent="0.3">
      <c r="A8741" t="s">
        <v>9755</v>
      </c>
      <c r="B8741" s="1">
        <v>42558</v>
      </c>
      <c r="C8741" t="s">
        <v>2067</v>
      </c>
      <c r="D8741">
        <v>27340</v>
      </c>
      <c r="E8741" t="s">
        <v>36</v>
      </c>
      <c r="G8741" t="s">
        <v>17</v>
      </c>
      <c r="H8741">
        <v>31000</v>
      </c>
      <c r="I8741" t="s">
        <v>2068</v>
      </c>
      <c r="J8741" s="7">
        <v>42</v>
      </c>
      <c r="K8741" t="s">
        <v>27</v>
      </c>
      <c r="L8741" t="s">
        <v>28</v>
      </c>
      <c r="M8741" t="str">
        <f t="shared" si="136"/>
        <v>Thu</v>
      </c>
      <c r="N8741" t="str">
        <f>VLOOKUP(Query1[[#This Row],[Age]],'Age Group Vlookup'!B$3:C$6,2,TRUE)</f>
        <v>40-49</v>
      </c>
    </row>
    <row r="8742" spans="1:14" x14ac:dyDescent="0.3">
      <c r="A8742" t="s">
        <v>9756</v>
      </c>
      <c r="B8742" s="1">
        <v>42464</v>
      </c>
      <c r="C8742" t="s">
        <v>2656</v>
      </c>
      <c r="D8742">
        <v>33259</v>
      </c>
      <c r="E8742" t="s">
        <v>54</v>
      </c>
      <c r="G8742" t="s">
        <v>15</v>
      </c>
      <c r="H8742">
        <v>260000</v>
      </c>
      <c r="I8742" t="s">
        <v>2657</v>
      </c>
      <c r="J8742" s="7">
        <v>50</v>
      </c>
      <c r="K8742" t="s">
        <v>27</v>
      </c>
      <c r="L8742" t="s">
        <v>28</v>
      </c>
      <c r="M8742" t="str">
        <f t="shared" si="136"/>
        <v>Mon</v>
      </c>
      <c r="N8742" t="str">
        <f>VLOOKUP(Query1[[#This Row],[Age]],'Age Group Vlookup'!B$3:C$6,2,TRUE)</f>
        <v>50-59</v>
      </c>
    </row>
    <row r="8743" spans="1:14" x14ac:dyDescent="0.3">
      <c r="A8743" t="s">
        <v>9757</v>
      </c>
      <c r="B8743" s="1">
        <v>42534</v>
      </c>
      <c r="C8743" t="s">
        <v>788</v>
      </c>
      <c r="D8743">
        <v>35410</v>
      </c>
      <c r="E8743" t="s">
        <v>77</v>
      </c>
      <c r="G8743" t="s">
        <v>15</v>
      </c>
      <c r="H8743">
        <v>151000</v>
      </c>
      <c r="I8743" t="s">
        <v>789</v>
      </c>
      <c r="J8743" s="7">
        <v>44</v>
      </c>
      <c r="K8743" t="s">
        <v>27</v>
      </c>
      <c r="L8743" t="s">
        <v>28</v>
      </c>
      <c r="M8743" t="str">
        <f t="shared" si="136"/>
        <v>Mon</v>
      </c>
      <c r="N8743" t="str">
        <f>VLOOKUP(Query1[[#This Row],[Age]],'Age Group Vlookup'!B$3:C$6,2,TRUE)</f>
        <v>40-49</v>
      </c>
    </row>
    <row r="8744" spans="1:14" x14ac:dyDescent="0.3">
      <c r="A8744" t="s">
        <v>9758</v>
      </c>
      <c r="B8744" s="1">
        <v>42565</v>
      </c>
      <c r="C8744" t="s">
        <v>2156</v>
      </c>
      <c r="D8744">
        <v>17911</v>
      </c>
      <c r="E8744" t="s">
        <v>58</v>
      </c>
      <c r="G8744" t="s">
        <v>17</v>
      </c>
      <c r="H8744">
        <v>45000</v>
      </c>
      <c r="I8744" t="s">
        <v>2157</v>
      </c>
      <c r="J8744" s="7">
        <v>31</v>
      </c>
      <c r="K8744" t="s">
        <v>32</v>
      </c>
      <c r="L8744" t="s">
        <v>33</v>
      </c>
      <c r="M8744" t="str">
        <f t="shared" si="136"/>
        <v>Thu</v>
      </c>
      <c r="N8744" t="str">
        <f>VLOOKUP(Query1[[#This Row],[Age]],'Age Group Vlookup'!B$3:C$6,2,TRUE)</f>
        <v>30-39</v>
      </c>
    </row>
    <row r="8745" spans="1:14" x14ac:dyDescent="0.3">
      <c r="A8745" t="s">
        <v>9759</v>
      </c>
      <c r="B8745" s="1">
        <v>42675</v>
      </c>
      <c r="C8745" t="s">
        <v>1720</v>
      </c>
      <c r="D8745">
        <v>46595</v>
      </c>
      <c r="E8745" t="s">
        <v>58</v>
      </c>
      <c r="G8745" t="s">
        <v>17</v>
      </c>
      <c r="H8745">
        <v>27000</v>
      </c>
      <c r="I8745" t="s">
        <v>1721</v>
      </c>
      <c r="J8745" s="7">
        <v>42</v>
      </c>
      <c r="K8745" t="s">
        <v>32</v>
      </c>
      <c r="L8745" t="s">
        <v>33</v>
      </c>
      <c r="M8745" t="str">
        <f t="shared" si="136"/>
        <v>Tue</v>
      </c>
      <c r="N8745" t="str">
        <f>VLOOKUP(Query1[[#This Row],[Age]],'Age Group Vlookup'!B$3:C$6,2,TRUE)</f>
        <v>40-49</v>
      </c>
    </row>
    <row r="8746" spans="1:14" x14ac:dyDescent="0.3">
      <c r="A8746" t="s">
        <v>9760</v>
      </c>
      <c r="B8746" s="1">
        <v>42665</v>
      </c>
      <c r="C8746" t="s">
        <v>351</v>
      </c>
      <c r="D8746">
        <v>45949</v>
      </c>
      <c r="E8746" t="s">
        <v>137</v>
      </c>
      <c r="G8746" t="s">
        <v>15</v>
      </c>
      <c r="H8746">
        <v>298000</v>
      </c>
      <c r="I8746" t="s">
        <v>352</v>
      </c>
      <c r="J8746" s="7">
        <v>38</v>
      </c>
      <c r="K8746" t="s">
        <v>27</v>
      </c>
      <c r="L8746" t="s">
        <v>28</v>
      </c>
      <c r="M8746" t="str">
        <f t="shared" si="136"/>
        <v>Sat</v>
      </c>
      <c r="N8746" t="str">
        <f>VLOOKUP(Query1[[#This Row],[Age]],'Age Group Vlookup'!B$3:C$6,2,TRUE)</f>
        <v>30-39</v>
      </c>
    </row>
    <row r="8747" spans="1:14" x14ac:dyDescent="0.3">
      <c r="A8747" t="s">
        <v>9761</v>
      </c>
      <c r="B8747" s="1">
        <v>42399</v>
      </c>
      <c r="C8747" t="s">
        <v>805</v>
      </c>
      <c r="D8747">
        <v>32230</v>
      </c>
      <c r="E8747" t="s">
        <v>14</v>
      </c>
      <c r="G8747" t="s">
        <v>15</v>
      </c>
      <c r="H8747">
        <v>432000</v>
      </c>
      <c r="I8747" t="s">
        <v>806</v>
      </c>
      <c r="J8747" s="7">
        <v>46</v>
      </c>
      <c r="K8747" t="s">
        <v>17</v>
      </c>
      <c r="L8747" t="s">
        <v>18</v>
      </c>
      <c r="M8747" t="str">
        <f t="shared" si="136"/>
        <v>Sat</v>
      </c>
      <c r="N8747" t="str">
        <f>VLOOKUP(Query1[[#This Row],[Age]],'Age Group Vlookup'!B$3:C$6,2,TRUE)</f>
        <v>40-49</v>
      </c>
    </row>
    <row r="8748" spans="1:14" x14ac:dyDescent="0.3">
      <c r="A8748" t="s">
        <v>9762</v>
      </c>
      <c r="B8748" s="1">
        <v>42472</v>
      </c>
      <c r="C8748" t="s">
        <v>136</v>
      </c>
      <c r="D8748">
        <v>20608</v>
      </c>
      <c r="E8748" t="s">
        <v>21</v>
      </c>
      <c r="G8748" t="s">
        <v>15</v>
      </c>
      <c r="H8748">
        <v>136000</v>
      </c>
      <c r="I8748" t="s">
        <v>138</v>
      </c>
      <c r="J8748" s="7">
        <v>23</v>
      </c>
      <c r="K8748" t="s">
        <v>32</v>
      </c>
      <c r="L8748" t="s">
        <v>33</v>
      </c>
      <c r="M8748" t="str">
        <f t="shared" si="136"/>
        <v>Tue</v>
      </c>
      <c r="N8748" t="str">
        <f>VLOOKUP(Query1[[#This Row],[Age]],'Age Group Vlookup'!B$3:C$6,2,TRUE)</f>
        <v>20-29</v>
      </c>
    </row>
    <row r="8749" spans="1:14" x14ac:dyDescent="0.3">
      <c r="A8749" t="s">
        <v>9763</v>
      </c>
      <c r="B8749" s="1">
        <v>42638</v>
      </c>
      <c r="C8749" t="s">
        <v>672</v>
      </c>
      <c r="D8749">
        <v>18900</v>
      </c>
      <c r="E8749" t="s">
        <v>69</v>
      </c>
      <c r="G8749" t="s">
        <v>15</v>
      </c>
      <c r="H8749">
        <v>781000</v>
      </c>
      <c r="I8749" t="s">
        <v>673</v>
      </c>
      <c r="J8749" s="7">
        <v>44</v>
      </c>
      <c r="K8749" t="s">
        <v>27</v>
      </c>
      <c r="L8749" t="s">
        <v>28</v>
      </c>
      <c r="M8749" t="str">
        <f t="shared" si="136"/>
        <v>Sun</v>
      </c>
      <c r="N8749" t="str">
        <f>VLOOKUP(Query1[[#This Row],[Age]],'Age Group Vlookup'!B$3:C$6,2,TRUE)</f>
        <v>40-49</v>
      </c>
    </row>
    <row r="8750" spans="1:14" x14ac:dyDescent="0.3">
      <c r="A8750" t="s">
        <v>9764</v>
      </c>
      <c r="B8750" s="1">
        <v>42644</v>
      </c>
      <c r="C8750" t="s">
        <v>216</v>
      </c>
      <c r="D8750">
        <v>17818</v>
      </c>
      <c r="E8750" t="s">
        <v>150</v>
      </c>
      <c r="G8750" t="s">
        <v>17</v>
      </c>
      <c r="H8750">
        <v>6000</v>
      </c>
      <c r="I8750" t="s">
        <v>217</v>
      </c>
      <c r="J8750" s="7">
        <v>42</v>
      </c>
      <c r="K8750" t="s">
        <v>27</v>
      </c>
      <c r="L8750" t="s">
        <v>28</v>
      </c>
      <c r="M8750" t="str">
        <f t="shared" si="136"/>
        <v>Sat</v>
      </c>
      <c r="N8750" t="str">
        <f>VLOOKUP(Query1[[#This Row],[Age]],'Age Group Vlookup'!B$3:C$6,2,TRUE)</f>
        <v>40-49</v>
      </c>
    </row>
    <row r="8751" spans="1:14" x14ac:dyDescent="0.3">
      <c r="A8751" t="s">
        <v>9765</v>
      </c>
      <c r="B8751" s="1">
        <v>42693</v>
      </c>
      <c r="C8751" t="s">
        <v>2646</v>
      </c>
      <c r="D8751">
        <v>29611</v>
      </c>
      <c r="E8751" t="s">
        <v>54</v>
      </c>
      <c r="G8751" t="s">
        <v>32</v>
      </c>
      <c r="H8751">
        <v>55000</v>
      </c>
      <c r="I8751" t="s">
        <v>2647</v>
      </c>
      <c r="J8751" s="7">
        <v>30</v>
      </c>
      <c r="K8751" t="s">
        <v>27</v>
      </c>
      <c r="L8751" t="s">
        <v>28</v>
      </c>
      <c r="M8751" t="str">
        <f t="shared" si="136"/>
        <v>Sat</v>
      </c>
      <c r="N8751" t="str">
        <f>VLOOKUP(Query1[[#This Row],[Age]],'Age Group Vlookup'!B$3:C$6,2,TRUE)</f>
        <v>30-39</v>
      </c>
    </row>
    <row r="8752" spans="1:14" x14ac:dyDescent="0.3">
      <c r="A8752" t="s">
        <v>9766</v>
      </c>
      <c r="B8752" s="1">
        <v>42669</v>
      </c>
      <c r="C8752" t="s">
        <v>1170</v>
      </c>
      <c r="D8752">
        <v>18012</v>
      </c>
      <c r="E8752" t="s">
        <v>43</v>
      </c>
      <c r="G8752" t="s">
        <v>17</v>
      </c>
      <c r="H8752">
        <v>15000</v>
      </c>
      <c r="I8752" t="s">
        <v>1171</v>
      </c>
      <c r="J8752" s="7">
        <v>44</v>
      </c>
      <c r="K8752" t="s">
        <v>17</v>
      </c>
      <c r="L8752" t="s">
        <v>18</v>
      </c>
      <c r="M8752" t="str">
        <f t="shared" si="136"/>
        <v>Wed</v>
      </c>
      <c r="N8752" t="str">
        <f>VLOOKUP(Query1[[#This Row],[Age]],'Age Group Vlookup'!B$3:C$6,2,TRUE)</f>
        <v>40-49</v>
      </c>
    </row>
    <row r="8753" spans="1:14" x14ac:dyDescent="0.3">
      <c r="A8753" t="s">
        <v>9767</v>
      </c>
      <c r="B8753" s="1">
        <v>42424</v>
      </c>
      <c r="C8753" t="s">
        <v>608</v>
      </c>
      <c r="D8753">
        <v>35887</v>
      </c>
      <c r="E8753" t="s">
        <v>47</v>
      </c>
      <c r="G8753" t="s">
        <v>17</v>
      </c>
      <c r="H8753">
        <v>34000</v>
      </c>
      <c r="I8753" t="s">
        <v>609</v>
      </c>
      <c r="J8753" s="7">
        <v>35</v>
      </c>
      <c r="K8753" t="s">
        <v>27</v>
      </c>
      <c r="L8753" t="s">
        <v>28</v>
      </c>
      <c r="M8753" t="str">
        <f t="shared" si="136"/>
        <v>Wed</v>
      </c>
      <c r="N8753" t="str">
        <f>VLOOKUP(Query1[[#This Row],[Age]],'Age Group Vlookup'!B$3:C$6,2,TRUE)</f>
        <v>30-39</v>
      </c>
    </row>
    <row r="8754" spans="1:14" x14ac:dyDescent="0.3">
      <c r="A8754" t="s">
        <v>9768</v>
      </c>
      <c r="B8754" s="1">
        <v>42469</v>
      </c>
      <c r="C8754" t="s">
        <v>541</v>
      </c>
      <c r="D8754">
        <v>17304</v>
      </c>
      <c r="E8754" t="s">
        <v>77</v>
      </c>
      <c r="G8754" t="s">
        <v>15</v>
      </c>
      <c r="H8754">
        <v>564000</v>
      </c>
      <c r="I8754" t="s">
        <v>542</v>
      </c>
      <c r="J8754" s="7">
        <v>50</v>
      </c>
      <c r="K8754" t="s">
        <v>17</v>
      </c>
      <c r="L8754" t="s">
        <v>18</v>
      </c>
      <c r="M8754" t="str">
        <f t="shared" si="136"/>
        <v>Sat</v>
      </c>
      <c r="N8754" t="str">
        <f>VLOOKUP(Query1[[#This Row],[Age]],'Age Group Vlookup'!B$3:C$6,2,TRUE)</f>
        <v>50-59</v>
      </c>
    </row>
    <row r="8755" spans="1:14" x14ac:dyDescent="0.3">
      <c r="A8755" t="s">
        <v>9769</v>
      </c>
      <c r="B8755" s="1">
        <v>42630</v>
      </c>
      <c r="C8755" t="s">
        <v>448</v>
      </c>
      <c r="D8755">
        <v>13003</v>
      </c>
      <c r="E8755" t="s">
        <v>25</v>
      </c>
      <c r="G8755" t="s">
        <v>32</v>
      </c>
      <c r="H8755">
        <v>81000</v>
      </c>
      <c r="I8755" t="s">
        <v>449</v>
      </c>
      <c r="J8755" s="7">
        <v>33</v>
      </c>
      <c r="K8755" t="s">
        <v>17</v>
      </c>
      <c r="L8755" t="s">
        <v>18</v>
      </c>
      <c r="M8755" t="str">
        <f t="shared" si="136"/>
        <v>Sat</v>
      </c>
      <c r="N8755" t="str">
        <f>VLOOKUP(Query1[[#This Row],[Age]],'Age Group Vlookup'!B$3:C$6,2,TRUE)</f>
        <v>30-39</v>
      </c>
    </row>
    <row r="8756" spans="1:14" x14ac:dyDescent="0.3">
      <c r="A8756" t="s">
        <v>9770</v>
      </c>
      <c r="B8756" s="1">
        <v>42636</v>
      </c>
      <c r="C8756" t="s">
        <v>166</v>
      </c>
      <c r="D8756">
        <v>35310</v>
      </c>
      <c r="E8756" t="s">
        <v>69</v>
      </c>
      <c r="G8756" t="s">
        <v>15</v>
      </c>
      <c r="H8756">
        <v>796000</v>
      </c>
      <c r="I8756" t="s">
        <v>167</v>
      </c>
      <c r="J8756" s="7">
        <v>24</v>
      </c>
      <c r="K8756" t="s">
        <v>17</v>
      </c>
      <c r="L8756" t="s">
        <v>18</v>
      </c>
      <c r="M8756" t="str">
        <f t="shared" si="136"/>
        <v>Fri</v>
      </c>
      <c r="N8756" t="str">
        <f>VLOOKUP(Query1[[#This Row],[Age]],'Age Group Vlookup'!B$3:C$6,2,TRUE)</f>
        <v>20-29</v>
      </c>
    </row>
    <row r="8757" spans="1:14" x14ac:dyDescent="0.3">
      <c r="A8757" t="s">
        <v>9771</v>
      </c>
      <c r="B8757" s="1">
        <v>42527</v>
      </c>
      <c r="C8757" t="s">
        <v>930</v>
      </c>
      <c r="D8757">
        <v>39429</v>
      </c>
      <c r="E8757" t="s">
        <v>36</v>
      </c>
      <c r="G8757" t="s">
        <v>17</v>
      </c>
      <c r="H8757">
        <v>15000</v>
      </c>
      <c r="I8757" t="s">
        <v>931</v>
      </c>
      <c r="J8757" s="7">
        <v>47</v>
      </c>
      <c r="K8757" t="s">
        <v>17</v>
      </c>
      <c r="L8757" t="s">
        <v>18</v>
      </c>
      <c r="M8757" t="str">
        <f t="shared" si="136"/>
        <v>Mon</v>
      </c>
      <c r="N8757" t="str">
        <f>VLOOKUP(Query1[[#This Row],[Age]],'Age Group Vlookup'!B$3:C$6,2,TRUE)</f>
        <v>40-49</v>
      </c>
    </row>
    <row r="8758" spans="1:14" x14ac:dyDescent="0.3">
      <c r="A8758" t="s">
        <v>9772</v>
      </c>
      <c r="B8758" s="1">
        <v>42648</v>
      </c>
      <c r="C8758" t="s">
        <v>701</v>
      </c>
      <c r="D8758">
        <v>35724</v>
      </c>
      <c r="E8758" t="s">
        <v>108</v>
      </c>
      <c r="G8758" t="s">
        <v>15</v>
      </c>
      <c r="H8758">
        <v>185000</v>
      </c>
      <c r="I8758" t="s">
        <v>702</v>
      </c>
      <c r="J8758" s="7">
        <v>28</v>
      </c>
      <c r="K8758" t="s">
        <v>17</v>
      </c>
      <c r="L8758" t="s">
        <v>18</v>
      </c>
      <c r="M8758" t="str">
        <f t="shared" si="136"/>
        <v>Wed</v>
      </c>
      <c r="N8758" t="str">
        <f>VLOOKUP(Query1[[#This Row],[Age]],'Age Group Vlookup'!B$3:C$6,2,TRUE)</f>
        <v>20-29</v>
      </c>
    </row>
    <row r="8759" spans="1:14" x14ac:dyDescent="0.3">
      <c r="A8759" t="s">
        <v>9773</v>
      </c>
      <c r="B8759" s="1">
        <v>42587</v>
      </c>
      <c r="C8759" t="s">
        <v>331</v>
      </c>
      <c r="D8759">
        <v>13967</v>
      </c>
      <c r="E8759" t="s">
        <v>25</v>
      </c>
      <c r="G8759" t="s">
        <v>32</v>
      </c>
      <c r="H8759">
        <v>61000</v>
      </c>
      <c r="I8759" t="s">
        <v>332</v>
      </c>
      <c r="J8759" s="7">
        <v>27</v>
      </c>
      <c r="K8759" t="s">
        <v>27</v>
      </c>
      <c r="L8759" t="s">
        <v>28</v>
      </c>
      <c r="M8759" t="str">
        <f t="shared" si="136"/>
        <v>Fri</v>
      </c>
      <c r="N8759" t="str">
        <f>VLOOKUP(Query1[[#This Row],[Age]],'Age Group Vlookup'!B$3:C$6,2,TRUE)</f>
        <v>20-29</v>
      </c>
    </row>
    <row r="8760" spans="1:14" x14ac:dyDescent="0.3">
      <c r="A8760" t="s">
        <v>9774</v>
      </c>
      <c r="B8760" s="1">
        <v>42488</v>
      </c>
      <c r="C8760" t="s">
        <v>1855</v>
      </c>
      <c r="D8760">
        <v>49684</v>
      </c>
      <c r="E8760" t="s">
        <v>62</v>
      </c>
      <c r="G8760" t="s">
        <v>32</v>
      </c>
      <c r="H8760">
        <v>165000</v>
      </c>
      <c r="I8760" t="s">
        <v>1856</v>
      </c>
      <c r="J8760" s="7">
        <v>33</v>
      </c>
      <c r="K8760" t="s">
        <v>27</v>
      </c>
      <c r="L8760" t="s">
        <v>28</v>
      </c>
      <c r="M8760" t="str">
        <f t="shared" si="136"/>
        <v>Thu</v>
      </c>
      <c r="N8760" t="str">
        <f>VLOOKUP(Query1[[#This Row],[Age]],'Age Group Vlookup'!B$3:C$6,2,TRUE)</f>
        <v>30-39</v>
      </c>
    </row>
    <row r="8761" spans="1:14" x14ac:dyDescent="0.3">
      <c r="A8761" t="s">
        <v>9775</v>
      </c>
      <c r="B8761" s="1">
        <v>42640</v>
      </c>
      <c r="C8761" t="s">
        <v>257</v>
      </c>
      <c r="D8761">
        <v>11422</v>
      </c>
      <c r="E8761" t="s">
        <v>62</v>
      </c>
      <c r="G8761" t="s">
        <v>15</v>
      </c>
      <c r="H8761">
        <v>542000</v>
      </c>
      <c r="I8761" t="s">
        <v>258</v>
      </c>
      <c r="J8761" s="7">
        <v>33</v>
      </c>
      <c r="K8761" t="s">
        <v>27</v>
      </c>
      <c r="L8761" t="s">
        <v>28</v>
      </c>
      <c r="M8761" t="str">
        <f t="shared" si="136"/>
        <v>Tue</v>
      </c>
      <c r="N8761" t="str">
        <f>VLOOKUP(Query1[[#This Row],[Age]],'Age Group Vlookup'!B$3:C$6,2,TRUE)</f>
        <v>30-39</v>
      </c>
    </row>
    <row r="8762" spans="1:14" x14ac:dyDescent="0.3">
      <c r="A8762" t="s">
        <v>9776</v>
      </c>
      <c r="B8762" s="1">
        <v>42458</v>
      </c>
      <c r="C8762" t="s">
        <v>1777</v>
      </c>
      <c r="D8762">
        <v>26919</v>
      </c>
      <c r="E8762" t="s">
        <v>133</v>
      </c>
      <c r="G8762" t="s">
        <v>32</v>
      </c>
      <c r="H8762">
        <v>197000</v>
      </c>
      <c r="I8762" t="s">
        <v>1778</v>
      </c>
      <c r="J8762" s="7">
        <v>48</v>
      </c>
      <c r="K8762" t="s">
        <v>27</v>
      </c>
      <c r="L8762" t="s">
        <v>28</v>
      </c>
      <c r="M8762" t="str">
        <f t="shared" si="136"/>
        <v>Tue</v>
      </c>
      <c r="N8762" t="str">
        <f>VLOOKUP(Query1[[#This Row],[Age]],'Age Group Vlookup'!B$3:C$6,2,TRUE)</f>
        <v>40-49</v>
      </c>
    </row>
    <row r="8763" spans="1:14" x14ac:dyDescent="0.3">
      <c r="A8763" t="s">
        <v>9777</v>
      </c>
      <c r="B8763" s="1">
        <v>42498</v>
      </c>
      <c r="C8763" t="s">
        <v>117</v>
      </c>
      <c r="D8763">
        <v>45689</v>
      </c>
      <c r="E8763" t="s">
        <v>47</v>
      </c>
      <c r="G8763" t="s">
        <v>17</v>
      </c>
      <c r="H8763">
        <v>12000</v>
      </c>
      <c r="I8763" t="s">
        <v>118</v>
      </c>
      <c r="J8763" s="7">
        <v>44</v>
      </c>
      <c r="K8763" t="s">
        <v>17</v>
      </c>
      <c r="L8763" t="s">
        <v>18</v>
      </c>
      <c r="M8763" t="str">
        <f t="shared" si="136"/>
        <v>Sun</v>
      </c>
      <c r="N8763" t="str">
        <f>VLOOKUP(Query1[[#This Row],[Age]],'Age Group Vlookup'!B$3:C$6,2,TRUE)</f>
        <v>40-49</v>
      </c>
    </row>
    <row r="8764" spans="1:14" x14ac:dyDescent="0.3">
      <c r="A8764" t="s">
        <v>9778</v>
      </c>
      <c r="B8764" s="1">
        <v>42370</v>
      </c>
      <c r="C8764" t="s">
        <v>20</v>
      </c>
      <c r="D8764">
        <v>19417</v>
      </c>
      <c r="E8764" t="s">
        <v>25</v>
      </c>
      <c r="G8764" t="s">
        <v>15</v>
      </c>
      <c r="H8764">
        <v>332000</v>
      </c>
      <c r="I8764" t="s">
        <v>22</v>
      </c>
      <c r="J8764" s="7">
        <v>40</v>
      </c>
      <c r="K8764" t="s">
        <v>17</v>
      </c>
      <c r="L8764" t="s">
        <v>18</v>
      </c>
      <c r="M8764" t="str">
        <f t="shared" si="136"/>
        <v>Fri</v>
      </c>
      <c r="N8764" t="str">
        <f>VLOOKUP(Query1[[#This Row],[Age]],'Age Group Vlookup'!B$3:C$6,2,TRUE)</f>
        <v>40-49</v>
      </c>
    </row>
    <row r="8765" spans="1:14" x14ac:dyDescent="0.3">
      <c r="A8765" t="s">
        <v>9779</v>
      </c>
      <c r="B8765" s="1">
        <v>42405</v>
      </c>
      <c r="C8765" t="s">
        <v>2459</v>
      </c>
      <c r="D8765">
        <v>22424</v>
      </c>
      <c r="E8765" t="s">
        <v>137</v>
      </c>
      <c r="G8765" t="s">
        <v>17</v>
      </c>
      <c r="H8765">
        <v>10000</v>
      </c>
      <c r="I8765" t="s">
        <v>2460</v>
      </c>
      <c r="J8765" s="7">
        <v>35</v>
      </c>
      <c r="K8765" t="s">
        <v>27</v>
      </c>
      <c r="L8765" t="s">
        <v>28</v>
      </c>
      <c r="M8765" t="str">
        <f t="shared" si="136"/>
        <v>Fri</v>
      </c>
      <c r="N8765" t="str">
        <f>VLOOKUP(Query1[[#This Row],[Age]],'Age Group Vlookup'!B$3:C$6,2,TRUE)</f>
        <v>30-39</v>
      </c>
    </row>
    <row r="8766" spans="1:14" x14ac:dyDescent="0.3">
      <c r="A8766" t="s">
        <v>9780</v>
      </c>
      <c r="B8766" s="1">
        <v>42430</v>
      </c>
      <c r="C8766" t="s">
        <v>493</v>
      </c>
      <c r="D8766">
        <v>49919</v>
      </c>
      <c r="E8766" t="s">
        <v>25</v>
      </c>
      <c r="G8766" t="s">
        <v>15</v>
      </c>
      <c r="H8766">
        <v>684000</v>
      </c>
      <c r="I8766" t="s">
        <v>494</v>
      </c>
      <c r="J8766" s="7">
        <v>28</v>
      </c>
      <c r="K8766" t="s">
        <v>17</v>
      </c>
      <c r="L8766" t="s">
        <v>18</v>
      </c>
      <c r="M8766" t="str">
        <f t="shared" si="136"/>
        <v>Tue</v>
      </c>
      <c r="N8766" t="str">
        <f>VLOOKUP(Query1[[#This Row],[Age]],'Age Group Vlookup'!B$3:C$6,2,TRUE)</f>
        <v>20-29</v>
      </c>
    </row>
    <row r="8767" spans="1:14" x14ac:dyDescent="0.3">
      <c r="A8767" t="s">
        <v>9781</v>
      </c>
      <c r="B8767" s="1">
        <v>42620</v>
      </c>
      <c r="C8767" t="s">
        <v>1012</v>
      </c>
      <c r="D8767">
        <v>41216</v>
      </c>
      <c r="E8767" t="s">
        <v>14</v>
      </c>
      <c r="F8767">
        <v>1</v>
      </c>
      <c r="G8767" t="s">
        <v>17</v>
      </c>
      <c r="H8767">
        <v>37000</v>
      </c>
      <c r="I8767" t="s">
        <v>1013</v>
      </c>
      <c r="J8767" s="7">
        <v>50</v>
      </c>
      <c r="K8767" t="s">
        <v>27</v>
      </c>
      <c r="L8767" t="s">
        <v>28</v>
      </c>
      <c r="M8767" t="str">
        <f t="shared" si="136"/>
        <v>Wed</v>
      </c>
      <c r="N8767" t="str">
        <f>VLOOKUP(Query1[[#This Row],[Age]],'Age Group Vlookup'!B$3:C$6,2,TRUE)</f>
        <v>50-59</v>
      </c>
    </row>
    <row r="8768" spans="1:14" x14ac:dyDescent="0.3">
      <c r="A8768" t="s">
        <v>9782</v>
      </c>
      <c r="B8768" s="1">
        <v>42525</v>
      </c>
      <c r="C8768" t="s">
        <v>2156</v>
      </c>
      <c r="D8768">
        <v>15488</v>
      </c>
      <c r="E8768" t="s">
        <v>77</v>
      </c>
      <c r="G8768" t="s">
        <v>17</v>
      </c>
      <c r="H8768">
        <v>45000</v>
      </c>
      <c r="I8768" t="s">
        <v>2157</v>
      </c>
      <c r="J8768" s="7">
        <v>31</v>
      </c>
      <c r="K8768" t="s">
        <v>32</v>
      </c>
      <c r="L8768" t="s">
        <v>33</v>
      </c>
      <c r="M8768" t="str">
        <f t="shared" si="136"/>
        <v>Sat</v>
      </c>
      <c r="N8768" t="str">
        <f>VLOOKUP(Query1[[#This Row],[Age]],'Age Group Vlookup'!B$3:C$6,2,TRUE)</f>
        <v>30-39</v>
      </c>
    </row>
    <row r="8769" spans="1:14" x14ac:dyDescent="0.3">
      <c r="A8769" t="s">
        <v>9783</v>
      </c>
      <c r="B8769" s="1">
        <v>42491</v>
      </c>
      <c r="C8769" t="s">
        <v>515</v>
      </c>
      <c r="D8769">
        <v>17644</v>
      </c>
      <c r="E8769" t="s">
        <v>137</v>
      </c>
      <c r="G8769" t="s">
        <v>15</v>
      </c>
      <c r="H8769">
        <v>669000</v>
      </c>
      <c r="I8769" t="s">
        <v>516</v>
      </c>
      <c r="J8769" s="7">
        <v>22</v>
      </c>
      <c r="K8769" t="s">
        <v>17</v>
      </c>
      <c r="L8769" t="s">
        <v>18</v>
      </c>
      <c r="M8769" t="str">
        <f t="shared" si="136"/>
        <v>Sun</v>
      </c>
      <c r="N8769" t="str">
        <f>VLOOKUP(Query1[[#This Row],[Age]],'Age Group Vlookup'!B$3:C$6,2,TRUE)</f>
        <v>20-29</v>
      </c>
    </row>
    <row r="8770" spans="1:14" x14ac:dyDescent="0.3">
      <c r="A8770" t="s">
        <v>9784</v>
      </c>
      <c r="B8770" s="1">
        <v>42725</v>
      </c>
      <c r="C8770" t="s">
        <v>1276</v>
      </c>
      <c r="D8770">
        <v>16995</v>
      </c>
      <c r="E8770" t="s">
        <v>62</v>
      </c>
      <c r="G8770" t="s">
        <v>15</v>
      </c>
      <c r="H8770">
        <v>463000</v>
      </c>
      <c r="I8770" t="s">
        <v>1277</v>
      </c>
      <c r="J8770" s="7">
        <v>27</v>
      </c>
      <c r="K8770" t="s">
        <v>17</v>
      </c>
      <c r="L8770" t="s">
        <v>18</v>
      </c>
      <c r="M8770" t="str">
        <f t="shared" ref="M8770:M8833" si="137">TEXT(B8770,"ddd")</f>
        <v>Wed</v>
      </c>
      <c r="N8770" t="str">
        <f>VLOOKUP(Query1[[#This Row],[Age]],'Age Group Vlookup'!B$3:C$6,2,TRUE)</f>
        <v>20-29</v>
      </c>
    </row>
    <row r="8771" spans="1:14" x14ac:dyDescent="0.3">
      <c r="A8771" t="s">
        <v>9785</v>
      </c>
      <c r="B8771" s="1">
        <v>42573</v>
      </c>
      <c r="C8771" t="s">
        <v>1284</v>
      </c>
      <c r="D8771">
        <v>29128</v>
      </c>
      <c r="E8771" t="s">
        <v>77</v>
      </c>
      <c r="G8771" t="s">
        <v>15</v>
      </c>
      <c r="H8771">
        <v>475000</v>
      </c>
      <c r="I8771" t="s">
        <v>1285</v>
      </c>
      <c r="J8771" s="7">
        <v>46</v>
      </c>
      <c r="K8771" t="s">
        <v>27</v>
      </c>
      <c r="L8771" t="s">
        <v>28</v>
      </c>
      <c r="M8771" t="str">
        <f t="shared" si="137"/>
        <v>Fri</v>
      </c>
      <c r="N8771" t="str">
        <f>VLOOKUP(Query1[[#This Row],[Age]],'Age Group Vlookup'!B$3:C$6,2,TRUE)</f>
        <v>40-49</v>
      </c>
    </row>
    <row r="8772" spans="1:14" x14ac:dyDescent="0.3">
      <c r="A8772" t="s">
        <v>9786</v>
      </c>
      <c r="B8772" s="1">
        <v>42697</v>
      </c>
      <c r="C8772" t="s">
        <v>1271</v>
      </c>
      <c r="D8772">
        <v>18604</v>
      </c>
      <c r="E8772" t="s">
        <v>77</v>
      </c>
      <c r="G8772" t="s">
        <v>15</v>
      </c>
      <c r="H8772">
        <v>605000</v>
      </c>
      <c r="I8772" t="s">
        <v>1272</v>
      </c>
      <c r="J8772" s="7">
        <v>29</v>
      </c>
      <c r="K8772" t="s">
        <v>32</v>
      </c>
      <c r="L8772" t="s">
        <v>33</v>
      </c>
      <c r="M8772" t="str">
        <f t="shared" si="137"/>
        <v>Wed</v>
      </c>
      <c r="N8772" t="str">
        <f>VLOOKUP(Query1[[#This Row],[Age]],'Age Group Vlookup'!B$3:C$6,2,TRUE)</f>
        <v>20-29</v>
      </c>
    </row>
    <row r="8773" spans="1:14" x14ac:dyDescent="0.3">
      <c r="A8773" t="s">
        <v>9787</v>
      </c>
      <c r="B8773" s="1">
        <v>42579</v>
      </c>
      <c r="C8773" t="s">
        <v>1935</v>
      </c>
      <c r="D8773">
        <v>8720</v>
      </c>
      <c r="E8773" t="s">
        <v>21</v>
      </c>
      <c r="G8773" t="s">
        <v>15</v>
      </c>
      <c r="H8773">
        <v>677000</v>
      </c>
      <c r="I8773" t="s">
        <v>1936</v>
      </c>
      <c r="J8773" s="7">
        <v>23</v>
      </c>
      <c r="K8773" t="s">
        <v>17</v>
      </c>
      <c r="L8773" t="s">
        <v>18</v>
      </c>
      <c r="M8773" t="str">
        <f t="shared" si="137"/>
        <v>Thu</v>
      </c>
      <c r="N8773" t="str">
        <f>VLOOKUP(Query1[[#This Row],[Age]],'Age Group Vlookup'!B$3:C$6,2,TRUE)</f>
        <v>20-29</v>
      </c>
    </row>
    <row r="8774" spans="1:14" x14ac:dyDescent="0.3">
      <c r="A8774" t="s">
        <v>9788</v>
      </c>
      <c r="B8774" s="1">
        <v>42373</v>
      </c>
      <c r="C8774" t="s">
        <v>1312</v>
      </c>
      <c r="D8774">
        <v>10779</v>
      </c>
      <c r="E8774" t="s">
        <v>58</v>
      </c>
      <c r="G8774" t="s">
        <v>32</v>
      </c>
      <c r="H8774">
        <v>108000</v>
      </c>
      <c r="I8774" t="s">
        <v>1313</v>
      </c>
      <c r="J8774" s="7">
        <v>24</v>
      </c>
      <c r="K8774" t="s">
        <v>27</v>
      </c>
      <c r="L8774" t="s">
        <v>28</v>
      </c>
      <c r="M8774" t="str">
        <f t="shared" si="137"/>
        <v>Mon</v>
      </c>
      <c r="N8774" t="str">
        <f>VLOOKUP(Query1[[#This Row],[Age]],'Age Group Vlookup'!B$3:C$6,2,TRUE)</f>
        <v>20-29</v>
      </c>
    </row>
    <row r="8775" spans="1:14" x14ac:dyDescent="0.3">
      <c r="A8775" t="s">
        <v>9789</v>
      </c>
      <c r="B8775" s="1">
        <v>42651</v>
      </c>
      <c r="C8775" t="s">
        <v>1087</v>
      </c>
      <c r="D8775">
        <v>18796</v>
      </c>
      <c r="E8775" t="s">
        <v>77</v>
      </c>
      <c r="G8775" t="s">
        <v>17</v>
      </c>
      <c r="H8775">
        <v>45000</v>
      </c>
      <c r="I8775" t="s">
        <v>1088</v>
      </c>
      <c r="J8775" s="7">
        <v>23</v>
      </c>
      <c r="K8775" t="s">
        <v>17</v>
      </c>
      <c r="L8775" t="s">
        <v>18</v>
      </c>
      <c r="M8775" t="str">
        <f t="shared" si="137"/>
        <v>Sat</v>
      </c>
      <c r="N8775" t="str">
        <f>VLOOKUP(Query1[[#This Row],[Age]],'Age Group Vlookup'!B$3:C$6,2,TRUE)</f>
        <v>20-29</v>
      </c>
    </row>
    <row r="8776" spans="1:14" x14ac:dyDescent="0.3">
      <c r="A8776" t="s">
        <v>9790</v>
      </c>
      <c r="B8776" s="1">
        <v>42627</v>
      </c>
      <c r="C8776" t="s">
        <v>143</v>
      </c>
      <c r="D8776">
        <v>1741</v>
      </c>
      <c r="E8776" t="s">
        <v>133</v>
      </c>
      <c r="G8776" t="s">
        <v>32</v>
      </c>
      <c r="H8776">
        <v>63000</v>
      </c>
      <c r="I8776" t="s">
        <v>144</v>
      </c>
      <c r="J8776" s="7">
        <v>35</v>
      </c>
      <c r="K8776" t="s">
        <v>27</v>
      </c>
      <c r="L8776" t="s">
        <v>28</v>
      </c>
      <c r="M8776" t="str">
        <f t="shared" si="137"/>
        <v>Wed</v>
      </c>
      <c r="N8776" t="str">
        <f>VLOOKUP(Query1[[#This Row],[Age]],'Age Group Vlookup'!B$3:C$6,2,TRUE)</f>
        <v>30-39</v>
      </c>
    </row>
    <row r="8777" spans="1:14" x14ac:dyDescent="0.3">
      <c r="A8777" t="s">
        <v>9791</v>
      </c>
      <c r="B8777" s="1">
        <v>42468</v>
      </c>
      <c r="C8777" t="s">
        <v>319</v>
      </c>
      <c r="D8777">
        <v>615</v>
      </c>
      <c r="E8777" t="s">
        <v>77</v>
      </c>
      <c r="G8777" t="s">
        <v>32</v>
      </c>
      <c r="H8777">
        <v>141000</v>
      </c>
      <c r="I8777" t="s">
        <v>320</v>
      </c>
      <c r="J8777" s="7">
        <v>26</v>
      </c>
      <c r="K8777" t="s">
        <v>17</v>
      </c>
      <c r="L8777" t="s">
        <v>18</v>
      </c>
      <c r="M8777" t="str">
        <f t="shared" si="137"/>
        <v>Fri</v>
      </c>
      <c r="N8777" t="str">
        <f>VLOOKUP(Query1[[#This Row],[Age]],'Age Group Vlookup'!B$3:C$6,2,TRUE)</f>
        <v>20-29</v>
      </c>
    </row>
    <row r="8778" spans="1:14" x14ac:dyDescent="0.3">
      <c r="A8778" t="s">
        <v>9792</v>
      </c>
      <c r="B8778" s="1">
        <v>42711</v>
      </c>
      <c r="C8778" t="s">
        <v>2473</v>
      </c>
      <c r="D8778">
        <v>5025</v>
      </c>
      <c r="E8778" t="s">
        <v>25</v>
      </c>
      <c r="G8778" t="s">
        <v>32</v>
      </c>
      <c r="H8778">
        <v>129000</v>
      </c>
      <c r="I8778" t="s">
        <v>2474</v>
      </c>
      <c r="J8778" s="7">
        <v>25</v>
      </c>
      <c r="K8778" t="s">
        <v>32</v>
      </c>
      <c r="L8778" t="s">
        <v>33</v>
      </c>
      <c r="M8778" t="str">
        <f t="shared" si="137"/>
        <v>Wed</v>
      </c>
      <c r="N8778" t="str">
        <f>VLOOKUP(Query1[[#This Row],[Age]],'Age Group Vlookup'!B$3:C$6,2,TRUE)</f>
        <v>20-29</v>
      </c>
    </row>
    <row r="8779" spans="1:14" x14ac:dyDescent="0.3">
      <c r="A8779" t="s">
        <v>9793</v>
      </c>
      <c r="B8779" s="1">
        <v>42582</v>
      </c>
      <c r="C8779" t="s">
        <v>2011</v>
      </c>
      <c r="D8779">
        <v>34268</v>
      </c>
      <c r="E8779" t="s">
        <v>137</v>
      </c>
      <c r="G8779" t="s">
        <v>17</v>
      </c>
      <c r="H8779">
        <v>4000</v>
      </c>
      <c r="I8779" t="s">
        <v>2012</v>
      </c>
      <c r="J8779" s="7">
        <v>27</v>
      </c>
      <c r="K8779" t="s">
        <v>27</v>
      </c>
      <c r="L8779" t="s">
        <v>28</v>
      </c>
      <c r="M8779" t="str">
        <f t="shared" si="137"/>
        <v>Sun</v>
      </c>
      <c r="N8779" t="str">
        <f>VLOOKUP(Query1[[#This Row],[Age]],'Age Group Vlookup'!B$3:C$6,2,TRUE)</f>
        <v>20-29</v>
      </c>
    </row>
    <row r="8780" spans="1:14" x14ac:dyDescent="0.3">
      <c r="A8780" t="s">
        <v>9794</v>
      </c>
      <c r="B8780" s="1">
        <v>42396</v>
      </c>
      <c r="C8780" t="s">
        <v>951</v>
      </c>
      <c r="D8780">
        <v>7176</v>
      </c>
      <c r="E8780" t="s">
        <v>108</v>
      </c>
      <c r="G8780" t="s">
        <v>17</v>
      </c>
      <c r="H8780">
        <v>20000</v>
      </c>
      <c r="I8780" t="s">
        <v>952</v>
      </c>
      <c r="J8780" s="7">
        <v>45</v>
      </c>
      <c r="K8780" t="s">
        <v>32</v>
      </c>
      <c r="L8780" t="s">
        <v>33</v>
      </c>
      <c r="M8780" t="str">
        <f t="shared" si="137"/>
        <v>Wed</v>
      </c>
      <c r="N8780" t="str">
        <f>VLOOKUP(Query1[[#This Row],[Age]],'Age Group Vlookup'!B$3:C$6,2,TRUE)</f>
        <v>40-49</v>
      </c>
    </row>
    <row r="8781" spans="1:14" x14ac:dyDescent="0.3">
      <c r="A8781" t="s">
        <v>9795</v>
      </c>
      <c r="B8781" s="1">
        <v>42551</v>
      </c>
      <c r="C8781" t="s">
        <v>530</v>
      </c>
      <c r="D8781">
        <v>48470</v>
      </c>
      <c r="E8781" t="s">
        <v>62</v>
      </c>
      <c r="G8781" t="s">
        <v>17</v>
      </c>
      <c r="H8781">
        <v>28000</v>
      </c>
      <c r="I8781" t="s">
        <v>531</v>
      </c>
      <c r="J8781" s="7">
        <v>47</v>
      </c>
      <c r="K8781" t="s">
        <v>27</v>
      </c>
      <c r="L8781" t="s">
        <v>28</v>
      </c>
      <c r="M8781" t="str">
        <f t="shared" si="137"/>
        <v>Thu</v>
      </c>
      <c r="N8781" t="str">
        <f>VLOOKUP(Query1[[#This Row],[Age]],'Age Group Vlookup'!B$3:C$6,2,TRUE)</f>
        <v>40-49</v>
      </c>
    </row>
    <row r="8782" spans="1:14" x14ac:dyDescent="0.3">
      <c r="A8782" t="s">
        <v>9796</v>
      </c>
      <c r="B8782" s="1">
        <v>42494</v>
      </c>
      <c r="C8782" t="s">
        <v>553</v>
      </c>
      <c r="D8782">
        <v>44026</v>
      </c>
      <c r="E8782" t="s">
        <v>58</v>
      </c>
      <c r="G8782" t="s">
        <v>17</v>
      </c>
      <c r="H8782">
        <v>17000</v>
      </c>
      <c r="I8782" t="s">
        <v>554</v>
      </c>
      <c r="J8782" s="7">
        <v>27</v>
      </c>
      <c r="K8782" t="s">
        <v>27</v>
      </c>
      <c r="L8782" t="s">
        <v>28</v>
      </c>
      <c r="M8782" t="str">
        <f t="shared" si="137"/>
        <v>Wed</v>
      </c>
      <c r="N8782" t="str">
        <f>VLOOKUP(Query1[[#This Row],[Age]],'Age Group Vlookup'!B$3:C$6,2,TRUE)</f>
        <v>20-29</v>
      </c>
    </row>
    <row r="8783" spans="1:14" x14ac:dyDescent="0.3">
      <c r="A8783" t="s">
        <v>9797</v>
      </c>
      <c r="B8783" s="1">
        <v>42642</v>
      </c>
      <c r="C8783" t="s">
        <v>89</v>
      </c>
      <c r="D8783">
        <v>12358</v>
      </c>
      <c r="E8783" t="s">
        <v>47</v>
      </c>
      <c r="G8783" t="s">
        <v>15</v>
      </c>
      <c r="H8783">
        <v>144000</v>
      </c>
      <c r="I8783" t="s">
        <v>90</v>
      </c>
      <c r="J8783" s="7">
        <v>28</v>
      </c>
      <c r="K8783" t="s">
        <v>32</v>
      </c>
      <c r="L8783" t="s">
        <v>33</v>
      </c>
      <c r="M8783" t="str">
        <f t="shared" si="137"/>
        <v>Thu</v>
      </c>
      <c r="N8783" t="str">
        <f>VLOOKUP(Query1[[#This Row],[Age]],'Age Group Vlookup'!B$3:C$6,2,TRUE)</f>
        <v>20-29</v>
      </c>
    </row>
    <row r="8784" spans="1:14" x14ac:dyDescent="0.3">
      <c r="A8784" t="s">
        <v>9798</v>
      </c>
      <c r="B8784" s="1">
        <v>42670</v>
      </c>
      <c r="C8784" t="s">
        <v>2098</v>
      </c>
      <c r="D8784">
        <v>37226</v>
      </c>
      <c r="E8784" t="s">
        <v>133</v>
      </c>
      <c r="F8784">
        <v>1</v>
      </c>
      <c r="G8784" t="s">
        <v>15</v>
      </c>
      <c r="H8784">
        <v>581000</v>
      </c>
      <c r="I8784" t="s">
        <v>2099</v>
      </c>
      <c r="J8784" s="7">
        <v>42</v>
      </c>
      <c r="K8784" t="s">
        <v>32</v>
      </c>
      <c r="L8784" t="s">
        <v>33</v>
      </c>
      <c r="M8784" t="str">
        <f t="shared" si="137"/>
        <v>Thu</v>
      </c>
      <c r="N8784" t="str">
        <f>VLOOKUP(Query1[[#This Row],[Age]],'Age Group Vlookup'!B$3:C$6,2,TRUE)</f>
        <v>40-49</v>
      </c>
    </row>
    <row r="8785" spans="1:14" x14ac:dyDescent="0.3">
      <c r="A8785" t="s">
        <v>9799</v>
      </c>
      <c r="B8785" s="1">
        <v>42489</v>
      </c>
      <c r="C8785" t="s">
        <v>1480</v>
      </c>
      <c r="D8785">
        <v>3528</v>
      </c>
      <c r="E8785" t="s">
        <v>14</v>
      </c>
      <c r="G8785" t="s">
        <v>32</v>
      </c>
      <c r="H8785">
        <v>188000</v>
      </c>
      <c r="I8785" t="s">
        <v>1481</v>
      </c>
      <c r="J8785" s="7">
        <v>44</v>
      </c>
      <c r="K8785" t="s">
        <v>27</v>
      </c>
      <c r="L8785" t="s">
        <v>28</v>
      </c>
      <c r="M8785" t="str">
        <f t="shared" si="137"/>
        <v>Fri</v>
      </c>
      <c r="N8785" t="str">
        <f>VLOOKUP(Query1[[#This Row],[Age]],'Age Group Vlookup'!B$3:C$6,2,TRUE)</f>
        <v>40-49</v>
      </c>
    </row>
    <row r="8786" spans="1:14" x14ac:dyDescent="0.3">
      <c r="A8786" t="s">
        <v>9800</v>
      </c>
      <c r="B8786" s="1">
        <v>42439</v>
      </c>
      <c r="C8786" t="s">
        <v>1008</v>
      </c>
      <c r="D8786">
        <v>15248</v>
      </c>
      <c r="E8786" t="s">
        <v>43</v>
      </c>
      <c r="G8786" t="s">
        <v>17</v>
      </c>
      <c r="H8786">
        <v>39000</v>
      </c>
      <c r="I8786" t="s">
        <v>1009</v>
      </c>
      <c r="J8786" s="7">
        <v>36</v>
      </c>
      <c r="K8786" t="s">
        <v>17</v>
      </c>
      <c r="L8786" t="s">
        <v>18</v>
      </c>
      <c r="M8786" t="str">
        <f t="shared" si="137"/>
        <v>Thu</v>
      </c>
      <c r="N8786" t="str">
        <f>VLOOKUP(Query1[[#This Row],[Age]],'Age Group Vlookup'!B$3:C$6,2,TRUE)</f>
        <v>30-39</v>
      </c>
    </row>
    <row r="8787" spans="1:14" x14ac:dyDescent="0.3">
      <c r="A8787" t="s">
        <v>9801</v>
      </c>
      <c r="B8787" s="1">
        <v>42383</v>
      </c>
      <c r="C8787" t="s">
        <v>201</v>
      </c>
      <c r="D8787">
        <v>2310</v>
      </c>
      <c r="E8787" t="s">
        <v>69</v>
      </c>
      <c r="G8787" t="s">
        <v>15</v>
      </c>
      <c r="H8787">
        <v>549000</v>
      </c>
      <c r="I8787" t="s">
        <v>202</v>
      </c>
      <c r="J8787" s="7">
        <v>48</v>
      </c>
      <c r="K8787" t="s">
        <v>32</v>
      </c>
      <c r="L8787" t="s">
        <v>33</v>
      </c>
      <c r="M8787" t="str">
        <f t="shared" si="137"/>
        <v>Thu</v>
      </c>
      <c r="N8787" t="str">
        <f>VLOOKUP(Query1[[#This Row],[Age]],'Age Group Vlookup'!B$3:C$6,2,TRUE)</f>
        <v>40-49</v>
      </c>
    </row>
    <row r="8788" spans="1:14" x14ac:dyDescent="0.3">
      <c r="A8788" t="s">
        <v>9802</v>
      </c>
      <c r="B8788" s="1">
        <v>42661</v>
      </c>
      <c r="C8788" t="s">
        <v>416</v>
      </c>
      <c r="D8788">
        <v>36218</v>
      </c>
      <c r="E8788" t="s">
        <v>62</v>
      </c>
      <c r="G8788" t="s">
        <v>15</v>
      </c>
      <c r="H8788">
        <v>307000</v>
      </c>
      <c r="I8788" t="s">
        <v>417</v>
      </c>
      <c r="J8788" s="7">
        <v>29</v>
      </c>
      <c r="K8788" t="s">
        <v>17</v>
      </c>
      <c r="L8788" t="s">
        <v>18</v>
      </c>
      <c r="M8788" t="str">
        <f t="shared" si="137"/>
        <v>Tue</v>
      </c>
      <c r="N8788" t="str">
        <f>VLOOKUP(Query1[[#This Row],[Age]],'Age Group Vlookup'!B$3:C$6,2,TRUE)</f>
        <v>20-29</v>
      </c>
    </row>
    <row r="8789" spans="1:14" x14ac:dyDescent="0.3">
      <c r="A8789" t="s">
        <v>9803</v>
      </c>
      <c r="B8789" s="1">
        <v>42380</v>
      </c>
      <c r="C8789" t="s">
        <v>1142</v>
      </c>
      <c r="D8789">
        <v>7541</v>
      </c>
      <c r="E8789" t="s">
        <v>108</v>
      </c>
      <c r="G8789" t="s">
        <v>17</v>
      </c>
      <c r="H8789">
        <v>45000</v>
      </c>
      <c r="I8789" t="s">
        <v>1143</v>
      </c>
      <c r="J8789" s="7">
        <v>33</v>
      </c>
      <c r="K8789" t="s">
        <v>17</v>
      </c>
      <c r="L8789" t="s">
        <v>18</v>
      </c>
      <c r="M8789" t="str">
        <f t="shared" si="137"/>
        <v>Mon</v>
      </c>
      <c r="N8789" t="str">
        <f>VLOOKUP(Query1[[#This Row],[Age]],'Age Group Vlookup'!B$3:C$6,2,TRUE)</f>
        <v>30-39</v>
      </c>
    </row>
    <row r="8790" spans="1:14" x14ac:dyDescent="0.3">
      <c r="A8790" t="s">
        <v>9804</v>
      </c>
      <c r="B8790" s="1">
        <v>42468</v>
      </c>
      <c r="C8790" t="s">
        <v>817</v>
      </c>
      <c r="D8790">
        <v>39176</v>
      </c>
      <c r="E8790" t="s">
        <v>21</v>
      </c>
      <c r="G8790" t="s">
        <v>32</v>
      </c>
      <c r="H8790">
        <v>142000</v>
      </c>
      <c r="I8790" t="s">
        <v>818</v>
      </c>
      <c r="J8790" s="7">
        <v>50</v>
      </c>
      <c r="K8790" t="s">
        <v>32</v>
      </c>
      <c r="L8790" t="s">
        <v>33</v>
      </c>
      <c r="M8790" t="str">
        <f t="shared" si="137"/>
        <v>Fri</v>
      </c>
      <c r="N8790" t="str">
        <f>VLOOKUP(Query1[[#This Row],[Age]],'Age Group Vlookup'!B$3:C$6,2,TRUE)</f>
        <v>50-59</v>
      </c>
    </row>
    <row r="8791" spans="1:14" x14ac:dyDescent="0.3">
      <c r="A8791" t="s">
        <v>9805</v>
      </c>
      <c r="B8791" s="1">
        <v>42635</v>
      </c>
      <c r="C8791" t="s">
        <v>13</v>
      </c>
      <c r="D8791">
        <v>48442</v>
      </c>
      <c r="E8791" t="s">
        <v>108</v>
      </c>
      <c r="G8791" t="s">
        <v>15</v>
      </c>
      <c r="H8791">
        <v>221000</v>
      </c>
      <c r="I8791" t="s">
        <v>16</v>
      </c>
      <c r="J8791" s="7">
        <v>21</v>
      </c>
      <c r="K8791" t="s">
        <v>17</v>
      </c>
      <c r="L8791" t="s">
        <v>18</v>
      </c>
      <c r="M8791" t="str">
        <f t="shared" si="137"/>
        <v>Thu</v>
      </c>
      <c r="N8791" t="str">
        <f>VLOOKUP(Query1[[#This Row],[Age]],'Age Group Vlookup'!B$3:C$6,2,TRUE)</f>
        <v>20-29</v>
      </c>
    </row>
    <row r="8792" spans="1:14" x14ac:dyDescent="0.3">
      <c r="A8792" t="s">
        <v>9806</v>
      </c>
      <c r="B8792" s="1">
        <v>42639</v>
      </c>
      <c r="C8792" t="s">
        <v>2724</v>
      </c>
      <c r="D8792">
        <v>5654</v>
      </c>
      <c r="E8792" t="s">
        <v>14</v>
      </c>
      <c r="G8792" t="s">
        <v>15</v>
      </c>
      <c r="H8792">
        <v>356000</v>
      </c>
      <c r="I8792" t="s">
        <v>2725</v>
      </c>
      <c r="J8792" s="7">
        <v>40</v>
      </c>
      <c r="K8792" t="s">
        <v>32</v>
      </c>
      <c r="L8792" t="s">
        <v>33</v>
      </c>
      <c r="M8792" t="str">
        <f t="shared" si="137"/>
        <v>Mon</v>
      </c>
      <c r="N8792" t="str">
        <f>VLOOKUP(Query1[[#This Row],[Age]],'Age Group Vlookup'!B$3:C$6,2,TRUE)</f>
        <v>40-49</v>
      </c>
    </row>
    <row r="8793" spans="1:14" x14ac:dyDescent="0.3">
      <c r="A8793" t="s">
        <v>9807</v>
      </c>
      <c r="B8793" s="1">
        <v>42726</v>
      </c>
      <c r="C8793" t="s">
        <v>917</v>
      </c>
      <c r="D8793">
        <v>3911</v>
      </c>
      <c r="E8793" t="s">
        <v>14</v>
      </c>
      <c r="G8793" t="s">
        <v>17</v>
      </c>
      <c r="H8793">
        <v>41000</v>
      </c>
      <c r="I8793" t="s">
        <v>918</v>
      </c>
      <c r="J8793" s="7">
        <v>23</v>
      </c>
      <c r="K8793" t="s">
        <v>27</v>
      </c>
      <c r="L8793" t="s">
        <v>28</v>
      </c>
      <c r="M8793" t="str">
        <f t="shared" si="137"/>
        <v>Thu</v>
      </c>
      <c r="N8793" t="str">
        <f>VLOOKUP(Query1[[#This Row],[Age]],'Age Group Vlookup'!B$3:C$6,2,TRUE)</f>
        <v>20-29</v>
      </c>
    </row>
    <row r="8794" spans="1:14" x14ac:dyDescent="0.3">
      <c r="A8794" t="s">
        <v>9808</v>
      </c>
      <c r="B8794" s="1">
        <v>42397</v>
      </c>
      <c r="C8794" t="s">
        <v>512</v>
      </c>
      <c r="D8794">
        <v>28295</v>
      </c>
      <c r="E8794" t="s">
        <v>54</v>
      </c>
      <c r="G8794" t="s">
        <v>17</v>
      </c>
      <c r="H8794">
        <v>33000</v>
      </c>
      <c r="I8794" t="s">
        <v>513</v>
      </c>
      <c r="J8794" s="7">
        <v>46</v>
      </c>
      <c r="K8794" t="s">
        <v>32</v>
      </c>
      <c r="L8794" t="s">
        <v>33</v>
      </c>
      <c r="M8794" t="str">
        <f t="shared" si="137"/>
        <v>Thu</v>
      </c>
      <c r="N8794" t="str">
        <f>VLOOKUP(Query1[[#This Row],[Age]],'Age Group Vlookup'!B$3:C$6,2,TRUE)</f>
        <v>40-49</v>
      </c>
    </row>
    <row r="8795" spans="1:14" x14ac:dyDescent="0.3">
      <c r="A8795" t="s">
        <v>9809</v>
      </c>
      <c r="B8795" s="1">
        <v>42618</v>
      </c>
      <c r="C8795" t="s">
        <v>3102</v>
      </c>
      <c r="D8795">
        <v>19237</v>
      </c>
      <c r="E8795" t="s">
        <v>150</v>
      </c>
      <c r="G8795" t="s">
        <v>17</v>
      </c>
      <c r="H8795">
        <v>28000</v>
      </c>
      <c r="I8795" t="s">
        <v>3103</v>
      </c>
      <c r="J8795" s="7">
        <v>23</v>
      </c>
      <c r="K8795" t="s">
        <v>27</v>
      </c>
      <c r="L8795" t="s">
        <v>28</v>
      </c>
      <c r="M8795" t="str">
        <f t="shared" si="137"/>
        <v>Mon</v>
      </c>
      <c r="N8795" t="str">
        <f>VLOOKUP(Query1[[#This Row],[Age]],'Age Group Vlookup'!B$3:C$6,2,TRUE)</f>
        <v>20-29</v>
      </c>
    </row>
    <row r="8796" spans="1:14" x14ac:dyDescent="0.3">
      <c r="A8796" t="s">
        <v>9810</v>
      </c>
      <c r="B8796" s="1">
        <v>42446</v>
      </c>
      <c r="C8796" t="s">
        <v>785</v>
      </c>
      <c r="D8796">
        <v>23154</v>
      </c>
      <c r="E8796" t="s">
        <v>36</v>
      </c>
      <c r="G8796" t="s">
        <v>15</v>
      </c>
      <c r="H8796">
        <v>118000</v>
      </c>
      <c r="I8796" t="s">
        <v>786</v>
      </c>
      <c r="J8796" s="7">
        <v>37</v>
      </c>
      <c r="K8796" t="s">
        <v>27</v>
      </c>
      <c r="L8796" t="s">
        <v>28</v>
      </c>
      <c r="M8796" t="str">
        <f t="shared" si="137"/>
        <v>Thu</v>
      </c>
      <c r="N8796" t="str">
        <f>VLOOKUP(Query1[[#This Row],[Age]],'Age Group Vlookup'!B$3:C$6,2,TRUE)</f>
        <v>30-39</v>
      </c>
    </row>
    <row r="8797" spans="1:14" x14ac:dyDescent="0.3">
      <c r="A8797" t="s">
        <v>9811</v>
      </c>
      <c r="B8797" s="1">
        <v>42668</v>
      </c>
      <c r="C8797" t="s">
        <v>1167</v>
      </c>
      <c r="D8797">
        <v>5861</v>
      </c>
      <c r="E8797" t="s">
        <v>36</v>
      </c>
      <c r="G8797" t="s">
        <v>17</v>
      </c>
      <c r="H8797">
        <v>32000</v>
      </c>
      <c r="I8797" t="s">
        <v>1168</v>
      </c>
      <c r="J8797" s="7">
        <v>34</v>
      </c>
      <c r="K8797" t="s">
        <v>32</v>
      </c>
      <c r="L8797" t="s">
        <v>33</v>
      </c>
      <c r="M8797" t="str">
        <f t="shared" si="137"/>
        <v>Tue</v>
      </c>
      <c r="N8797" t="str">
        <f>VLOOKUP(Query1[[#This Row],[Age]],'Age Group Vlookup'!B$3:C$6,2,TRUE)</f>
        <v>30-39</v>
      </c>
    </row>
    <row r="8798" spans="1:14" x14ac:dyDescent="0.3">
      <c r="A8798" t="s">
        <v>9812</v>
      </c>
      <c r="B8798" s="1">
        <v>42522</v>
      </c>
      <c r="C8798" t="s">
        <v>1195</v>
      </c>
      <c r="D8798">
        <v>30677</v>
      </c>
      <c r="E8798" t="s">
        <v>150</v>
      </c>
      <c r="G8798" t="s">
        <v>15</v>
      </c>
      <c r="H8798">
        <v>325000</v>
      </c>
      <c r="I8798" t="s">
        <v>1196</v>
      </c>
      <c r="J8798" s="7">
        <v>20</v>
      </c>
      <c r="K8798" t="s">
        <v>17</v>
      </c>
      <c r="L8798" t="s">
        <v>18</v>
      </c>
      <c r="M8798" t="str">
        <f t="shared" si="137"/>
        <v>Wed</v>
      </c>
      <c r="N8798" t="str">
        <f>VLOOKUP(Query1[[#This Row],[Age]],'Age Group Vlookup'!B$3:C$6,2,TRUE)</f>
        <v>20-29</v>
      </c>
    </row>
    <row r="8799" spans="1:14" x14ac:dyDescent="0.3">
      <c r="A8799" t="s">
        <v>9813</v>
      </c>
      <c r="B8799" s="1">
        <v>42580</v>
      </c>
      <c r="C8799" t="s">
        <v>836</v>
      </c>
      <c r="D8799">
        <v>15537</v>
      </c>
      <c r="E8799" t="s">
        <v>36</v>
      </c>
      <c r="G8799" t="s">
        <v>17</v>
      </c>
      <c r="H8799">
        <v>49000</v>
      </c>
      <c r="I8799" t="s">
        <v>837</v>
      </c>
      <c r="J8799" s="7">
        <v>47</v>
      </c>
      <c r="K8799" t="s">
        <v>17</v>
      </c>
      <c r="L8799" t="s">
        <v>18</v>
      </c>
      <c r="M8799" t="str">
        <f t="shared" si="137"/>
        <v>Fri</v>
      </c>
      <c r="N8799" t="str">
        <f>VLOOKUP(Query1[[#This Row],[Age]],'Age Group Vlookup'!B$3:C$6,2,TRUE)</f>
        <v>40-49</v>
      </c>
    </row>
    <row r="8800" spans="1:14" x14ac:dyDescent="0.3">
      <c r="A8800" t="s">
        <v>9814</v>
      </c>
      <c r="B8800" s="1">
        <v>42452</v>
      </c>
      <c r="C8800" t="s">
        <v>334</v>
      </c>
      <c r="D8800">
        <v>44135</v>
      </c>
      <c r="E8800" t="s">
        <v>43</v>
      </c>
      <c r="G8800" t="s">
        <v>17</v>
      </c>
      <c r="H8800">
        <v>16000</v>
      </c>
      <c r="I8800" t="s">
        <v>335</v>
      </c>
      <c r="J8800" s="7">
        <v>26</v>
      </c>
      <c r="K8800" t="s">
        <v>17</v>
      </c>
      <c r="L8800" t="s">
        <v>18</v>
      </c>
      <c r="M8800" t="str">
        <f t="shared" si="137"/>
        <v>Wed</v>
      </c>
      <c r="N8800" t="str">
        <f>VLOOKUP(Query1[[#This Row],[Age]],'Age Group Vlookup'!B$3:C$6,2,TRUE)</f>
        <v>20-29</v>
      </c>
    </row>
    <row r="8801" spans="1:14" x14ac:dyDescent="0.3">
      <c r="A8801" t="s">
        <v>9815</v>
      </c>
      <c r="B8801" s="1">
        <v>42703</v>
      </c>
      <c r="C8801" t="s">
        <v>419</v>
      </c>
      <c r="D8801">
        <v>16124</v>
      </c>
      <c r="E8801" t="s">
        <v>77</v>
      </c>
      <c r="G8801" t="s">
        <v>15</v>
      </c>
      <c r="H8801">
        <v>400000</v>
      </c>
      <c r="I8801" t="s">
        <v>420</v>
      </c>
      <c r="J8801" s="7">
        <v>26</v>
      </c>
      <c r="K8801" t="s">
        <v>17</v>
      </c>
      <c r="L8801" t="s">
        <v>18</v>
      </c>
      <c r="M8801" t="str">
        <f t="shared" si="137"/>
        <v>Tue</v>
      </c>
      <c r="N8801" t="str">
        <f>VLOOKUP(Query1[[#This Row],[Age]],'Age Group Vlookup'!B$3:C$6,2,TRUE)</f>
        <v>20-29</v>
      </c>
    </row>
    <row r="8802" spans="1:14" x14ac:dyDescent="0.3">
      <c r="A8802" t="s">
        <v>9816</v>
      </c>
      <c r="B8802" s="1">
        <v>42659</v>
      </c>
      <c r="C8802" t="s">
        <v>425</v>
      </c>
      <c r="D8802">
        <v>16447</v>
      </c>
      <c r="E8802" t="s">
        <v>43</v>
      </c>
      <c r="G8802" t="s">
        <v>15</v>
      </c>
      <c r="H8802">
        <v>835000</v>
      </c>
      <c r="I8802" t="s">
        <v>426</v>
      </c>
      <c r="J8802" s="7">
        <v>37</v>
      </c>
      <c r="K8802" t="s">
        <v>27</v>
      </c>
      <c r="L8802" t="s">
        <v>28</v>
      </c>
      <c r="M8802" t="str">
        <f t="shared" si="137"/>
        <v>Sun</v>
      </c>
      <c r="N8802" t="str">
        <f>VLOOKUP(Query1[[#This Row],[Age]],'Age Group Vlookup'!B$3:C$6,2,TRUE)</f>
        <v>30-39</v>
      </c>
    </row>
    <row r="8803" spans="1:14" x14ac:dyDescent="0.3">
      <c r="A8803" t="s">
        <v>9817</v>
      </c>
      <c r="B8803" s="1">
        <v>42677</v>
      </c>
      <c r="C8803" t="s">
        <v>1084</v>
      </c>
      <c r="D8803">
        <v>14074</v>
      </c>
      <c r="E8803" t="s">
        <v>25</v>
      </c>
      <c r="G8803" t="s">
        <v>32</v>
      </c>
      <c r="H8803">
        <v>126000</v>
      </c>
      <c r="I8803" t="s">
        <v>1085</v>
      </c>
      <c r="J8803" s="7">
        <v>44</v>
      </c>
      <c r="K8803" t="s">
        <v>17</v>
      </c>
      <c r="L8803" t="s">
        <v>18</v>
      </c>
      <c r="M8803" t="str">
        <f t="shared" si="137"/>
        <v>Thu</v>
      </c>
      <c r="N8803" t="str">
        <f>VLOOKUP(Query1[[#This Row],[Age]],'Age Group Vlookup'!B$3:C$6,2,TRUE)</f>
        <v>40-49</v>
      </c>
    </row>
    <row r="8804" spans="1:14" x14ac:dyDescent="0.3">
      <c r="A8804" t="s">
        <v>9818</v>
      </c>
      <c r="B8804" s="1">
        <v>42722</v>
      </c>
      <c r="C8804" t="s">
        <v>1383</v>
      </c>
      <c r="D8804">
        <v>39354</v>
      </c>
      <c r="E8804" t="s">
        <v>133</v>
      </c>
      <c r="G8804" t="s">
        <v>17</v>
      </c>
      <c r="H8804">
        <v>33000</v>
      </c>
      <c r="I8804" t="s">
        <v>1384</v>
      </c>
      <c r="J8804" s="7">
        <v>50</v>
      </c>
      <c r="K8804" t="s">
        <v>27</v>
      </c>
      <c r="L8804" t="s">
        <v>28</v>
      </c>
      <c r="M8804" t="str">
        <f t="shared" si="137"/>
        <v>Sun</v>
      </c>
      <c r="N8804" t="str">
        <f>VLOOKUP(Query1[[#This Row],[Age]],'Age Group Vlookup'!B$3:C$6,2,TRUE)</f>
        <v>50-59</v>
      </c>
    </row>
    <row r="8805" spans="1:14" x14ac:dyDescent="0.3">
      <c r="A8805" t="s">
        <v>9819</v>
      </c>
      <c r="B8805" s="1">
        <v>42466</v>
      </c>
      <c r="C8805" t="s">
        <v>1932</v>
      </c>
      <c r="D8805">
        <v>43004</v>
      </c>
      <c r="E8805" t="s">
        <v>133</v>
      </c>
      <c r="G8805" t="s">
        <v>17</v>
      </c>
      <c r="H8805">
        <v>24000</v>
      </c>
      <c r="I8805" t="s">
        <v>1933</v>
      </c>
      <c r="J8805" s="7">
        <v>45</v>
      </c>
      <c r="K8805" t="s">
        <v>27</v>
      </c>
      <c r="L8805" t="s">
        <v>28</v>
      </c>
      <c r="M8805" t="str">
        <f t="shared" si="137"/>
        <v>Wed</v>
      </c>
      <c r="N8805" t="str">
        <f>VLOOKUP(Query1[[#This Row],[Age]],'Age Group Vlookup'!B$3:C$6,2,TRUE)</f>
        <v>40-49</v>
      </c>
    </row>
    <row r="8806" spans="1:14" x14ac:dyDescent="0.3">
      <c r="A8806" t="s">
        <v>9820</v>
      </c>
      <c r="B8806" s="1">
        <v>42697</v>
      </c>
      <c r="C8806" t="s">
        <v>438</v>
      </c>
      <c r="D8806">
        <v>8649</v>
      </c>
      <c r="E8806" t="s">
        <v>133</v>
      </c>
      <c r="G8806" t="s">
        <v>17</v>
      </c>
      <c r="H8806">
        <v>41000</v>
      </c>
      <c r="I8806" t="s">
        <v>439</v>
      </c>
      <c r="J8806" s="7">
        <v>45</v>
      </c>
      <c r="K8806" t="s">
        <v>32</v>
      </c>
      <c r="L8806" t="s">
        <v>33</v>
      </c>
      <c r="M8806" t="str">
        <f t="shared" si="137"/>
        <v>Wed</v>
      </c>
      <c r="N8806" t="str">
        <f>VLOOKUP(Query1[[#This Row],[Age]],'Age Group Vlookup'!B$3:C$6,2,TRUE)</f>
        <v>40-49</v>
      </c>
    </row>
    <row r="8807" spans="1:14" x14ac:dyDescent="0.3">
      <c r="A8807" t="s">
        <v>9821</v>
      </c>
      <c r="B8807" s="1">
        <v>42602</v>
      </c>
      <c r="C8807" t="s">
        <v>575</v>
      </c>
      <c r="D8807">
        <v>4766</v>
      </c>
      <c r="E8807" t="s">
        <v>43</v>
      </c>
      <c r="G8807" t="s">
        <v>17</v>
      </c>
      <c r="H8807">
        <v>45000</v>
      </c>
      <c r="I8807" t="s">
        <v>576</v>
      </c>
      <c r="J8807" s="7">
        <v>49</v>
      </c>
      <c r="K8807" t="s">
        <v>27</v>
      </c>
      <c r="L8807" t="s">
        <v>28</v>
      </c>
      <c r="M8807" t="str">
        <f t="shared" si="137"/>
        <v>Sat</v>
      </c>
      <c r="N8807" t="str">
        <f>VLOOKUP(Query1[[#This Row],[Age]],'Age Group Vlookup'!B$3:C$6,2,TRUE)</f>
        <v>40-49</v>
      </c>
    </row>
    <row r="8808" spans="1:14" x14ac:dyDescent="0.3">
      <c r="A8808" t="s">
        <v>9822</v>
      </c>
      <c r="B8808" s="1">
        <v>42656</v>
      </c>
      <c r="C8808" t="s">
        <v>65</v>
      </c>
      <c r="D8808">
        <v>14089</v>
      </c>
      <c r="E8808" t="s">
        <v>133</v>
      </c>
      <c r="G8808" t="s">
        <v>15</v>
      </c>
      <c r="H8808">
        <v>355000</v>
      </c>
      <c r="I8808" t="s">
        <v>66</v>
      </c>
      <c r="J8808" s="7">
        <v>22</v>
      </c>
      <c r="K8808" t="s">
        <v>32</v>
      </c>
      <c r="L8808" t="s">
        <v>33</v>
      </c>
      <c r="M8808" t="str">
        <f t="shared" si="137"/>
        <v>Thu</v>
      </c>
      <c r="N8808" t="str">
        <f>VLOOKUP(Query1[[#This Row],[Age]],'Age Group Vlookup'!B$3:C$6,2,TRUE)</f>
        <v>20-29</v>
      </c>
    </row>
    <row r="8809" spans="1:14" x14ac:dyDescent="0.3">
      <c r="A8809" t="s">
        <v>9823</v>
      </c>
      <c r="B8809" s="1">
        <v>42604</v>
      </c>
      <c r="C8809" t="s">
        <v>1185</v>
      </c>
      <c r="D8809">
        <v>16083</v>
      </c>
      <c r="E8809" t="s">
        <v>21</v>
      </c>
      <c r="G8809" t="s">
        <v>32</v>
      </c>
      <c r="H8809">
        <v>180000</v>
      </c>
      <c r="I8809" t="s">
        <v>1186</v>
      </c>
      <c r="J8809" s="7">
        <v>20</v>
      </c>
      <c r="K8809" t="s">
        <v>32</v>
      </c>
      <c r="L8809" t="s">
        <v>33</v>
      </c>
      <c r="M8809" t="str">
        <f t="shared" si="137"/>
        <v>Mon</v>
      </c>
      <c r="N8809" t="str">
        <f>VLOOKUP(Query1[[#This Row],[Age]],'Age Group Vlookup'!B$3:C$6,2,TRUE)</f>
        <v>20-29</v>
      </c>
    </row>
    <row r="8810" spans="1:14" x14ac:dyDescent="0.3">
      <c r="A8810" t="s">
        <v>9824</v>
      </c>
      <c r="B8810" s="1">
        <v>42486</v>
      </c>
      <c r="C8810" t="s">
        <v>322</v>
      </c>
      <c r="D8810">
        <v>43056</v>
      </c>
      <c r="E8810" t="s">
        <v>137</v>
      </c>
      <c r="G8810" t="s">
        <v>17</v>
      </c>
      <c r="H8810">
        <v>13000</v>
      </c>
      <c r="I8810" t="s">
        <v>323</v>
      </c>
      <c r="J8810" s="7">
        <v>46</v>
      </c>
      <c r="K8810" t="s">
        <v>32</v>
      </c>
      <c r="L8810" t="s">
        <v>33</v>
      </c>
      <c r="M8810" t="str">
        <f t="shared" si="137"/>
        <v>Tue</v>
      </c>
      <c r="N8810" t="str">
        <f>VLOOKUP(Query1[[#This Row],[Age]],'Age Group Vlookup'!B$3:C$6,2,TRUE)</f>
        <v>40-49</v>
      </c>
    </row>
    <row r="8811" spans="1:14" x14ac:dyDescent="0.3">
      <c r="A8811" t="s">
        <v>9825</v>
      </c>
      <c r="B8811" s="1">
        <v>42404</v>
      </c>
      <c r="C8811" t="s">
        <v>836</v>
      </c>
      <c r="D8811">
        <v>48675</v>
      </c>
      <c r="E8811" t="s">
        <v>133</v>
      </c>
      <c r="G8811" t="s">
        <v>17</v>
      </c>
      <c r="H8811">
        <v>49000</v>
      </c>
      <c r="I8811" t="s">
        <v>837</v>
      </c>
      <c r="J8811" s="7">
        <v>47</v>
      </c>
      <c r="K8811" t="s">
        <v>17</v>
      </c>
      <c r="L8811" t="s">
        <v>18</v>
      </c>
      <c r="M8811" t="str">
        <f t="shared" si="137"/>
        <v>Thu</v>
      </c>
      <c r="N8811" t="str">
        <f>VLOOKUP(Query1[[#This Row],[Age]],'Age Group Vlookup'!B$3:C$6,2,TRUE)</f>
        <v>40-49</v>
      </c>
    </row>
    <row r="8812" spans="1:14" x14ac:dyDescent="0.3">
      <c r="A8812" t="s">
        <v>9826</v>
      </c>
      <c r="B8812" s="1">
        <v>42711</v>
      </c>
      <c r="C8812" t="s">
        <v>1351</v>
      </c>
      <c r="D8812">
        <v>35568</v>
      </c>
      <c r="E8812" t="s">
        <v>58</v>
      </c>
      <c r="G8812" t="s">
        <v>17</v>
      </c>
      <c r="H8812">
        <v>4000</v>
      </c>
      <c r="I8812" t="s">
        <v>1352</v>
      </c>
      <c r="J8812" s="7">
        <v>44</v>
      </c>
      <c r="K8812" t="s">
        <v>17</v>
      </c>
      <c r="L8812" t="s">
        <v>18</v>
      </c>
      <c r="M8812" t="str">
        <f t="shared" si="137"/>
        <v>Wed</v>
      </c>
      <c r="N8812" t="str">
        <f>VLOOKUP(Query1[[#This Row],[Age]],'Age Group Vlookup'!B$3:C$6,2,TRUE)</f>
        <v>40-49</v>
      </c>
    </row>
    <row r="8813" spans="1:14" x14ac:dyDescent="0.3">
      <c r="A8813" t="s">
        <v>9827</v>
      </c>
      <c r="B8813" s="1">
        <v>42466</v>
      </c>
      <c r="C8813" t="s">
        <v>1439</v>
      </c>
      <c r="D8813">
        <v>30851</v>
      </c>
      <c r="E8813" t="s">
        <v>137</v>
      </c>
      <c r="G8813" t="s">
        <v>32</v>
      </c>
      <c r="H8813">
        <v>196000</v>
      </c>
      <c r="I8813" t="s">
        <v>535</v>
      </c>
      <c r="J8813" s="7">
        <v>25</v>
      </c>
      <c r="K8813" t="s">
        <v>27</v>
      </c>
      <c r="L8813" t="s">
        <v>28</v>
      </c>
      <c r="M8813" t="str">
        <f t="shared" si="137"/>
        <v>Wed</v>
      </c>
      <c r="N8813" t="str">
        <f>VLOOKUP(Query1[[#This Row],[Age]],'Age Group Vlookup'!B$3:C$6,2,TRUE)</f>
        <v>20-29</v>
      </c>
    </row>
    <row r="8814" spans="1:14" x14ac:dyDescent="0.3">
      <c r="A8814" t="s">
        <v>9828</v>
      </c>
      <c r="B8814" s="1">
        <v>42678</v>
      </c>
      <c r="C8814" t="s">
        <v>731</v>
      </c>
      <c r="D8814">
        <v>26085</v>
      </c>
      <c r="E8814" t="s">
        <v>150</v>
      </c>
      <c r="G8814" t="s">
        <v>32</v>
      </c>
      <c r="H8814">
        <v>135000</v>
      </c>
      <c r="I8814" t="s">
        <v>732</v>
      </c>
      <c r="J8814" s="7">
        <v>28</v>
      </c>
      <c r="K8814" t="s">
        <v>27</v>
      </c>
      <c r="L8814" t="s">
        <v>28</v>
      </c>
      <c r="M8814" t="str">
        <f t="shared" si="137"/>
        <v>Fri</v>
      </c>
      <c r="N8814" t="str">
        <f>VLOOKUP(Query1[[#This Row],[Age]],'Age Group Vlookup'!B$3:C$6,2,TRUE)</f>
        <v>20-29</v>
      </c>
    </row>
    <row r="8815" spans="1:14" x14ac:dyDescent="0.3">
      <c r="A8815" t="s">
        <v>9829</v>
      </c>
      <c r="B8815" s="1">
        <v>42719</v>
      </c>
      <c r="C8815" t="s">
        <v>368</v>
      </c>
      <c r="D8815">
        <v>21184</v>
      </c>
      <c r="E8815" t="s">
        <v>137</v>
      </c>
      <c r="G8815" t="s">
        <v>32</v>
      </c>
      <c r="H8815">
        <v>74000</v>
      </c>
      <c r="I8815" t="s">
        <v>369</v>
      </c>
      <c r="J8815" s="7">
        <v>49</v>
      </c>
      <c r="K8815" t="s">
        <v>32</v>
      </c>
      <c r="L8815" t="s">
        <v>33</v>
      </c>
      <c r="M8815" t="str">
        <f t="shared" si="137"/>
        <v>Thu</v>
      </c>
      <c r="N8815" t="str">
        <f>VLOOKUP(Query1[[#This Row],[Age]],'Age Group Vlookup'!B$3:C$6,2,TRUE)</f>
        <v>40-49</v>
      </c>
    </row>
    <row r="8816" spans="1:14" x14ac:dyDescent="0.3">
      <c r="A8816" t="s">
        <v>9830</v>
      </c>
      <c r="B8816" s="1">
        <v>42437</v>
      </c>
      <c r="C8816" t="s">
        <v>216</v>
      </c>
      <c r="D8816">
        <v>20883</v>
      </c>
      <c r="E8816" t="s">
        <v>108</v>
      </c>
      <c r="G8816" t="s">
        <v>17</v>
      </c>
      <c r="H8816">
        <v>6000</v>
      </c>
      <c r="I8816" t="s">
        <v>217</v>
      </c>
      <c r="J8816" s="7">
        <v>42</v>
      </c>
      <c r="K8816" t="s">
        <v>27</v>
      </c>
      <c r="L8816" t="s">
        <v>28</v>
      </c>
      <c r="M8816" t="str">
        <f t="shared" si="137"/>
        <v>Tue</v>
      </c>
      <c r="N8816" t="str">
        <f>VLOOKUP(Query1[[#This Row],[Age]],'Age Group Vlookup'!B$3:C$6,2,TRUE)</f>
        <v>40-49</v>
      </c>
    </row>
    <row r="8817" spans="1:14" x14ac:dyDescent="0.3">
      <c r="A8817" t="s">
        <v>9831</v>
      </c>
      <c r="B8817" s="1">
        <v>42716</v>
      </c>
      <c r="C8817" t="s">
        <v>666</v>
      </c>
      <c r="D8817">
        <v>3053</v>
      </c>
      <c r="E8817" t="s">
        <v>47</v>
      </c>
      <c r="G8817" t="s">
        <v>15</v>
      </c>
      <c r="H8817">
        <v>225000</v>
      </c>
      <c r="I8817" t="s">
        <v>667</v>
      </c>
      <c r="J8817" s="7">
        <v>32</v>
      </c>
      <c r="K8817" t="s">
        <v>17</v>
      </c>
      <c r="L8817" t="s">
        <v>18</v>
      </c>
      <c r="M8817" t="str">
        <f t="shared" si="137"/>
        <v>Mon</v>
      </c>
      <c r="N8817" t="str">
        <f>VLOOKUP(Query1[[#This Row],[Age]],'Age Group Vlookup'!B$3:C$6,2,TRUE)</f>
        <v>30-39</v>
      </c>
    </row>
    <row r="8818" spans="1:14" x14ac:dyDescent="0.3">
      <c r="A8818" t="s">
        <v>9832</v>
      </c>
      <c r="B8818" s="1">
        <v>42492</v>
      </c>
      <c r="C8818" t="s">
        <v>143</v>
      </c>
      <c r="D8818">
        <v>2784</v>
      </c>
      <c r="E8818" t="s">
        <v>133</v>
      </c>
      <c r="G8818" t="s">
        <v>32</v>
      </c>
      <c r="H8818">
        <v>63000</v>
      </c>
      <c r="I8818" t="s">
        <v>144</v>
      </c>
      <c r="J8818" s="7">
        <v>35</v>
      </c>
      <c r="K8818" t="s">
        <v>27</v>
      </c>
      <c r="L8818" t="s">
        <v>28</v>
      </c>
      <c r="M8818" t="str">
        <f t="shared" si="137"/>
        <v>Mon</v>
      </c>
      <c r="N8818" t="str">
        <f>VLOOKUP(Query1[[#This Row],[Age]],'Age Group Vlookup'!B$3:C$6,2,TRUE)</f>
        <v>30-39</v>
      </c>
    </row>
    <row r="8819" spans="1:14" x14ac:dyDescent="0.3">
      <c r="A8819" t="s">
        <v>9833</v>
      </c>
      <c r="B8819" s="1">
        <v>42561</v>
      </c>
      <c r="C8819" t="s">
        <v>1287</v>
      </c>
      <c r="D8819">
        <v>21565</v>
      </c>
      <c r="E8819" t="s">
        <v>150</v>
      </c>
      <c r="G8819" t="s">
        <v>32</v>
      </c>
      <c r="H8819">
        <v>80000</v>
      </c>
      <c r="I8819" t="s">
        <v>1288</v>
      </c>
      <c r="J8819" s="7">
        <v>47</v>
      </c>
      <c r="K8819" t="s">
        <v>17</v>
      </c>
      <c r="L8819" t="s">
        <v>18</v>
      </c>
      <c r="M8819" t="str">
        <f t="shared" si="137"/>
        <v>Sun</v>
      </c>
      <c r="N8819" t="str">
        <f>VLOOKUP(Query1[[#This Row],[Age]],'Age Group Vlookup'!B$3:C$6,2,TRUE)</f>
        <v>40-49</v>
      </c>
    </row>
    <row r="8820" spans="1:14" x14ac:dyDescent="0.3">
      <c r="A8820" t="s">
        <v>9834</v>
      </c>
      <c r="B8820" s="1">
        <v>42393</v>
      </c>
      <c r="C8820" t="s">
        <v>3812</v>
      </c>
      <c r="D8820">
        <v>42383</v>
      </c>
      <c r="E8820" t="s">
        <v>133</v>
      </c>
      <c r="G8820" t="s">
        <v>15</v>
      </c>
      <c r="H8820">
        <v>329000</v>
      </c>
      <c r="I8820" t="s">
        <v>3813</v>
      </c>
      <c r="J8820" s="7">
        <v>32</v>
      </c>
      <c r="K8820" t="s">
        <v>27</v>
      </c>
      <c r="L8820" t="s">
        <v>28</v>
      </c>
      <c r="M8820" t="str">
        <f t="shared" si="137"/>
        <v>Sun</v>
      </c>
      <c r="N8820" t="str">
        <f>VLOOKUP(Query1[[#This Row],[Age]],'Age Group Vlookup'!B$3:C$6,2,TRUE)</f>
        <v>30-39</v>
      </c>
    </row>
    <row r="8821" spans="1:14" x14ac:dyDescent="0.3">
      <c r="A8821" t="s">
        <v>9835</v>
      </c>
      <c r="B8821" s="1">
        <v>42532</v>
      </c>
      <c r="C8821" t="s">
        <v>146</v>
      </c>
      <c r="D8821">
        <v>20229</v>
      </c>
      <c r="E8821" t="s">
        <v>21</v>
      </c>
      <c r="G8821" t="s">
        <v>17</v>
      </c>
      <c r="H8821">
        <v>10000</v>
      </c>
      <c r="I8821" t="s">
        <v>147</v>
      </c>
      <c r="J8821" s="7">
        <v>45</v>
      </c>
      <c r="K8821" t="s">
        <v>32</v>
      </c>
      <c r="L8821" t="s">
        <v>33</v>
      </c>
      <c r="M8821" t="str">
        <f t="shared" si="137"/>
        <v>Sat</v>
      </c>
      <c r="N8821" t="str">
        <f>VLOOKUP(Query1[[#This Row],[Age]],'Age Group Vlookup'!B$3:C$6,2,TRUE)</f>
        <v>40-49</v>
      </c>
    </row>
    <row r="8822" spans="1:14" x14ac:dyDescent="0.3">
      <c r="A8822" t="s">
        <v>9836</v>
      </c>
      <c r="B8822" s="1">
        <v>42470</v>
      </c>
      <c r="C8822" t="s">
        <v>655</v>
      </c>
      <c r="D8822">
        <v>14346</v>
      </c>
      <c r="E8822" t="s">
        <v>62</v>
      </c>
      <c r="G8822" t="s">
        <v>17</v>
      </c>
      <c r="H8822">
        <v>27000</v>
      </c>
      <c r="I8822" t="s">
        <v>656</v>
      </c>
      <c r="J8822" s="7">
        <v>24</v>
      </c>
      <c r="K8822" t="s">
        <v>32</v>
      </c>
      <c r="L8822" t="s">
        <v>33</v>
      </c>
      <c r="M8822" t="str">
        <f t="shared" si="137"/>
        <v>Sun</v>
      </c>
      <c r="N8822" t="str">
        <f>VLOOKUP(Query1[[#This Row],[Age]],'Age Group Vlookup'!B$3:C$6,2,TRUE)</f>
        <v>20-29</v>
      </c>
    </row>
    <row r="8823" spans="1:14" x14ac:dyDescent="0.3">
      <c r="A8823" t="s">
        <v>9837</v>
      </c>
      <c r="B8823" s="1">
        <v>42512</v>
      </c>
      <c r="C8823" t="s">
        <v>1271</v>
      </c>
      <c r="D8823">
        <v>5522</v>
      </c>
      <c r="E8823" t="s">
        <v>25</v>
      </c>
      <c r="G8823" t="s">
        <v>15</v>
      </c>
      <c r="H8823">
        <v>605000</v>
      </c>
      <c r="I8823" t="s">
        <v>1272</v>
      </c>
      <c r="J8823" s="7">
        <v>29</v>
      </c>
      <c r="K8823" t="s">
        <v>32</v>
      </c>
      <c r="L8823" t="s">
        <v>33</v>
      </c>
      <c r="M8823" t="str">
        <f t="shared" si="137"/>
        <v>Sun</v>
      </c>
      <c r="N8823" t="str">
        <f>VLOOKUP(Query1[[#This Row],[Age]],'Age Group Vlookup'!B$3:C$6,2,TRUE)</f>
        <v>20-29</v>
      </c>
    </row>
    <row r="8824" spans="1:14" x14ac:dyDescent="0.3">
      <c r="A8824" t="s">
        <v>9838</v>
      </c>
      <c r="B8824" s="1">
        <v>42517</v>
      </c>
      <c r="C8824" t="s">
        <v>505</v>
      </c>
      <c r="D8824">
        <v>17146</v>
      </c>
      <c r="E8824" t="s">
        <v>25</v>
      </c>
      <c r="G8824" t="s">
        <v>32</v>
      </c>
      <c r="H8824">
        <v>53000</v>
      </c>
      <c r="I8824" t="s">
        <v>506</v>
      </c>
      <c r="J8824" s="7">
        <v>48</v>
      </c>
      <c r="K8824" t="s">
        <v>27</v>
      </c>
      <c r="L8824" t="s">
        <v>28</v>
      </c>
      <c r="M8824" t="str">
        <f t="shared" si="137"/>
        <v>Fri</v>
      </c>
      <c r="N8824" t="str">
        <f>VLOOKUP(Query1[[#This Row],[Age]],'Age Group Vlookup'!B$3:C$6,2,TRUE)</f>
        <v>40-49</v>
      </c>
    </row>
    <row r="8825" spans="1:14" x14ac:dyDescent="0.3">
      <c r="A8825" t="s">
        <v>9839</v>
      </c>
      <c r="B8825" s="1">
        <v>42415</v>
      </c>
      <c r="C8825" t="s">
        <v>727</v>
      </c>
      <c r="D8825">
        <v>48372</v>
      </c>
      <c r="E8825" t="s">
        <v>108</v>
      </c>
      <c r="G8825" t="s">
        <v>17</v>
      </c>
      <c r="H8825">
        <v>31000</v>
      </c>
      <c r="I8825" t="s">
        <v>728</v>
      </c>
      <c r="J8825" s="7">
        <v>20</v>
      </c>
      <c r="K8825" t="s">
        <v>17</v>
      </c>
      <c r="L8825" t="s">
        <v>18</v>
      </c>
      <c r="M8825" t="str">
        <f t="shared" si="137"/>
        <v>Mon</v>
      </c>
      <c r="N8825" t="str">
        <f>VLOOKUP(Query1[[#This Row],[Age]],'Age Group Vlookup'!B$3:C$6,2,TRUE)</f>
        <v>20-29</v>
      </c>
    </row>
    <row r="8826" spans="1:14" x14ac:dyDescent="0.3">
      <c r="A8826" t="s">
        <v>9840</v>
      </c>
      <c r="B8826" s="1">
        <v>42728</v>
      </c>
      <c r="C8826" t="s">
        <v>1177</v>
      </c>
      <c r="D8826">
        <v>36245</v>
      </c>
      <c r="E8826" t="s">
        <v>14</v>
      </c>
      <c r="G8826" t="s">
        <v>32</v>
      </c>
      <c r="H8826">
        <v>160000</v>
      </c>
      <c r="I8826" t="s">
        <v>1178</v>
      </c>
      <c r="J8826" s="7">
        <v>38</v>
      </c>
      <c r="K8826" t="s">
        <v>17</v>
      </c>
      <c r="L8826" t="s">
        <v>18</v>
      </c>
      <c r="M8826" t="str">
        <f t="shared" si="137"/>
        <v>Sat</v>
      </c>
      <c r="N8826" t="str">
        <f>VLOOKUP(Query1[[#This Row],[Age]],'Age Group Vlookup'!B$3:C$6,2,TRUE)</f>
        <v>30-39</v>
      </c>
    </row>
    <row r="8827" spans="1:14" x14ac:dyDescent="0.3">
      <c r="A8827" t="s">
        <v>9841</v>
      </c>
      <c r="B8827" s="1">
        <v>42682</v>
      </c>
      <c r="C8827" t="s">
        <v>1598</v>
      </c>
      <c r="D8827">
        <v>25537</v>
      </c>
      <c r="E8827" t="s">
        <v>108</v>
      </c>
      <c r="G8827" t="s">
        <v>17</v>
      </c>
      <c r="H8827">
        <v>15000</v>
      </c>
      <c r="I8827" t="s">
        <v>1599</v>
      </c>
      <c r="J8827" s="7">
        <v>48</v>
      </c>
      <c r="K8827" t="s">
        <v>17</v>
      </c>
      <c r="L8827" t="s">
        <v>18</v>
      </c>
      <c r="M8827" t="str">
        <f t="shared" si="137"/>
        <v>Tue</v>
      </c>
      <c r="N8827" t="str">
        <f>VLOOKUP(Query1[[#This Row],[Age]],'Age Group Vlookup'!B$3:C$6,2,TRUE)</f>
        <v>40-49</v>
      </c>
    </row>
    <row r="8828" spans="1:14" x14ac:dyDescent="0.3">
      <c r="A8828" t="s">
        <v>9842</v>
      </c>
      <c r="B8828" s="1">
        <v>42714</v>
      </c>
      <c r="C8828" t="s">
        <v>149</v>
      </c>
      <c r="D8828">
        <v>31139</v>
      </c>
      <c r="E8828" t="s">
        <v>47</v>
      </c>
      <c r="G8828" t="s">
        <v>15</v>
      </c>
      <c r="H8828">
        <v>621000</v>
      </c>
      <c r="I8828" t="s">
        <v>151</v>
      </c>
      <c r="J8828" s="7">
        <v>49</v>
      </c>
      <c r="K8828" t="s">
        <v>17</v>
      </c>
      <c r="L8828" t="s">
        <v>18</v>
      </c>
      <c r="M8828" t="str">
        <f t="shared" si="137"/>
        <v>Sat</v>
      </c>
      <c r="N8828" t="str">
        <f>VLOOKUP(Query1[[#This Row],[Age]],'Age Group Vlookup'!B$3:C$6,2,TRUE)</f>
        <v>40-49</v>
      </c>
    </row>
    <row r="8829" spans="1:14" x14ac:dyDescent="0.3">
      <c r="A8829" t="s">
        <v>9843</v>
      </c>
      <c r="B8829" s="1">
        <v>42372</v>
      </c>
      <c r="C8829" t="s">
        <v>1537</v>
      </c>
      <c r="D8829">
        <v>36219</v>
      </c>
      <c r="E8829" t="s">
        <v>133</v>
      </c>
      <c r="F8829">
        <v>1</v>
      </c>
      <c r="G8829" t="s">
        <v>15</v>
      </c>
      <c r="H8829">
        <v>742000</v>
      </c>
      <c r="I8829" t="s">
        <v>1538</v>
      </c>
      <c r="J8829" s="7">
        <v>41</v>
      </c>
      <c r="K8829" t="s">
        <v>27</v>
      </c>
      <c r="L8829" t="s">
        <v>28</v>
      </c>
      <c r="M8829" t="str">
        <f t="shared" si="137"/>
        <v>Sun</v>
      </c>
      <c r="N8829" t="str">
        <f>VLOOKUP(Query1[[#This Row],[Age]],'Age Group Vlookup'!B$3:C$6,2,TRUE)</f>
        <v>40-49</v>
      </c>
    </row>
    <row r="8830" spans="1:14" x14ac:dyDescent="0.3">
      <c r="A8830" t="s">
        <v>9844</v>
      </c>
      <c r="B8830" s="1">
        <v>42660</v>
      </c>
      <c r="C8830" t="s">
        <v>863</v>
      </c>
      <c r="D8830">
        <v>23523</v>
      </c>
      <c r="E8830" t="s">
        <v>54</v>
      </c>
      <c r="G8830" t="s">
        <v>15</v>
      </c>
      <c r="H8830">
        <v>462000</v>
      </c>
      <c r="I8830" t="s">
        <v>864</v>
      </c>
      <c r="J8830" s="7">
        <v>23</v>
      </c>
      <c r="K8830" t="s">
        <v>27</v>
      </c>
      <c r="L8830" t="s">
        <v>28</v>
      </c>
      <c r="M8830" t="str">
        <f t="shared" si="137"/>
        <v>Mon</v>
      </c>
      <c r="N8830" t="str">
        <f>VLOOKUP(Query1[[#This Row],[Age]],'Age Group Vlookup'!B$3:C$6,2,TRUE)</f>
        <v>20-29</v>
      </c>
    </row>
    <row r="8831" spans="1:14" x14ac:dyDescent="0.3">
      <c r="A8831" t="s">
        <v>9845</v>
      </c>
      <c r="B8831" s="1">
        <v>42699</v>
      </c>
      <c r="C8831" t="s">
        <v>1759</v>
      </c>
      <c r="D8831">
        <v>18994</v>
      </c>
      <c r="E8831" t="s">
        <v>150</v>
      </c>
      <c r="G8831" t="s">
        <v>17</v>
      </c>
      <c r="H8831">
        <v>24000</v>
      </c>
      <c r="I8831" t="s">
        <v>1760</v>
      </c>
      <c r="J8831" s="7">
        <v>21</v>
      </c>
      <c r="K8831" t="s">
        <v>27</v>
      </c>
      <c r="L8831" t="s">
        <v>28</v>
      </c>
      <c r="M8831" t="str">
        <f t="shared" si="137"/>
        <v>Fri</v>
      </c>
      <c r="N8831" t="str">
        <f>VLOOKUP(Query1[[#This Row],[Age]],'Age Group Vlookup'!B$3:C$6,2,TRUE)</f>
        <v>20-29</v>
      </c>
    </row>
    <row r="8832" spans="1:14" x14ac:dyDescent="0.3">
      <c r="A8832" t="s">
        <v>9846</v>
      </c>
      <c r="B8832" s="1">
        <v>42715</v>
      </c>
      <c r="C8832" t="s">
        <v>68</v>
      </c>
      <c r="D8832">
        <v>37108</v>
      </c>
      <c r="E8832" t="s">
        <v>43</v>
      </c>
      <c r="G8832" t="s">
        <v>17</v>
      </c>
      <c r="H8832">
        <v>9000</v>
      </c>
      <c r="I8832" t="s">
        <v>70</v>
      </c>
      <c r="J8832" s="7">
        <v>47</v>
      </c>
      <c r="K8832" t="s">
        <v>27</v>
      </c>
      <c r="L8832" t="s">
        <v>28</v>
      </c>
      <c r="M8832" t="str">
        <f t="shared" si="137"/>
        <v>Sun</v>
      </c>
      <c r="N8832" t="str">
        <f>VLOOKUP(Query1[[#This Row],[Age]],'Age Group Vlookup'!B$3:C$6,2,TRUE)</f>
        <v>40-49</v>
      </c>
    </row>
    <row r="8833" spans="1:14" x14ac:dyDescent="0.3">
      <c r="A8833" t="s">
        <v>9847</v>
      </c>
      <c r="B8833" s="1">
        <v>42403</v>
      </c>
      <c r="C8833" t="s">
        <v>1005</v>
      </c>
      <c r="D8833">
        <v>39059</v>
      </c>
      <c r="E8833" t="s">
        <v>58</v>
      </c>
      <c r="G8833" t="s">
        <v>15</v>
      </c>
      <c r="H8833">
        <v>672000</v>
      </c>
      <c r="I8833" t="s">
        <v>1006</v>
      </c>
      <c r="J8833" s="7">
        <v>25</v>
      </c>
      <c r="K8833" t="s">
        <v>27</v>
      </c>
      <c r="L8833" t="s">
        <v>28</v>
      </c>
      <c r="M8833" t="str">
        <f t="shared" si="137"/>
        <v>Wed</v>
      </c>
      <c r="N8833" t="str">
        <f>VLOOKUP(Query1[[#This Row],[Age]],'Age Group Vlookup'!B$3:C$6,2,TRUE)</f>
        <v>20-29</v>
      </c>
    </row>
    <row r="8834" spans="1:14" x14ac:dyDescent="0.3">
      <c r="A8834" t="s">
        <v>9848</v>
      </c>
      <c r="B8834" s="1">
        <v>42466</v>
      </c>
      <c r="C8834" t="s">
        <v>30</v>
      </c>
      <c r="D8834">
        <v>33231</v>
      </c>
      <c r="E8834" t="s">
        <v>150</v>
      </c>
      <c r="G8834" t="s">
        <v>15</v>
      </c>
      <c r="H8834">
        <v>752000</v>
      </c>
      <c r="I8834" t="s">
        <v>31</v>
      </c>
      <c r="J8834" s="7">
        <v>46</v>
      </c>
      <c r="K8834" t="s">
        <v>32</v>
      </c>
      <c r="L8834" t="s">
        <v>33</v>
      </c>
      <c r="M8834" t="str">
        <f t="shared" ref="M8834:M8897" si="138">TEXT(B8834,"ddd")</f>
        <v>Wed</v>
      </c>
      <c r="N8834" t="str">
        <f>VLOOKUP(Query1[[#This Row],[Age]],'Age Group Vlookup'!B$3:C$6,2,TRUE)</f>
        <v>40-49</v>
      </c>
    </row>
    <row r="8835" spans="1:14" x14ac:dyDescent="0.3">
      <c r="A8835" t="s">
        <v>9849</v>
      </c>
      <c r="B8835" s="1">
        <v>42480</v>
      </c>
      <c r="C8835" t="s">
        <v>1276</v>
      </c>
      <c r="D8835">
        <v>26504</v>
      </c>
      <c r="E8835" t="s">
        <v>25</v>
      </c>
      <c r="G8835" t="s">
        <v>15</v>
      </c>
      <c r="H8835">
        <v>463000</v>
      </c>
      <c r="I8835" t="s">
        <v>1277</v>
      </c>
      <c r="J8835" s="7">
        <v>27</v>
      </c>
      <c r="K8835" t="s">
        <v>17</v>
      </c>
      <c r="L8835" t="s">
        <v>18</v>
      </c>
      <c r="M8835" t="str">
        <f t="shared" si="138"/>
        <v>Wed</v>
      </c>
      <c r="N8835" t="str">
        <f>VLOOKUP(Query1[[#This Row],[Age]],'Age Group Vlookup'!B$3:C$6,2,TRUE)</f>
        <v>20-29</v>
      </c>
    </row>
    <row r="8836" spans="1:14" x14ac:dyDescent="0.3">
      <c r="A8836" t="s">
        <v>9850</v>
      </c>
      <c r="B8836" s="1">
        <v>42531</v>
      </c>
      <c r="C8836" t="s">
        <v>570</v>
      </c>
      <c r="D8836">
        <v>43855</v>
      </c>
      <c r="E8836" t="s">
        <v>62</v>
      </c>
      <c r="G8836" t="s">
        <v>17</v>
      </c>
      <c r="H8836">
        <v>50000</v>
      </c>
      <c r="I8836" t="s">
        <v>571</v>
      </c>
      <c r="J8836" s="7">
        <v>24</v>
      </c>
      <c r="K8836" t="s">
        <v>27</v>
      </c>
      <c r="L8836" t="s">
        <v>28</v>
      </c>
      <c r="M8836" t="str">
        <f t="shared" si="138"/>
        <v>Fri</v>
      </c>
      <c r="N8836" t="str">
        <f>VLOOKUP(Query1[[#This Row],[Age]],'Age Group Vlookup'!B$3:C$6,2,TRUE)</f>
        <v>20-29</v>
      </c>
    </row>
    <row r="8837" spans="1:14" x14ac:dyDescent="0.3">
      <c r="A8837" t="s">
        <v>9851</v>
      </c>
      <c r="B8837" s="1">
        <v>42432</v>
      </c>
      <c r="C8837" t="s">
        <v>392</v>
      </c>
      <c r="D8837">
        <v>40130</v>
      </c>
      <c r="E8837" t="s">
        <v>133</v>
      </c>
      <c r="G8837" t="s">
        <v>15</v>
      </c>
      <c r="H8837">
        <v>145000</v>
      </c>
      <c r="I8837" t="s">
        <v>393</v>
      </c>
      <c r="J8837" s="7">
        <v>32</v>
      </c>
      <c r="K8837" t="s">
        <v>17</v>
      </c>
      <c r="L8837" t="s">
        <v>18</v>
      </c>
      <c r="M8837" t="str">
        <f t="shared" si="138"/>
        <v>Thu</v>
      </c>
      <c r="N8837" t="str">
        <f>VLOOKUP(Query1[[#This Row],[Age]],'Age Group Vlookup'!B$3:C$6,2,TRUE)</f>
        <v>30-39</v>
      </c>
    </row>
    <row r="8838" spans="1:14" x14ac:dyDescent="0.3">
      <c r="A8838" t="s">
        <v>9852</v>
      </c>
      <c r="B8838" s="1">
        <v>42424</v>
      </c>
      <c r="C8838" t="s">
        <v>1704</v>
      </c>
      <c r="D8838">
        <v>46243</v>
      </c>
      <c r="E8838" t="s">
        <v>54</v>
      </c>
      <c r="G8838" t="s">
        <v>32</v>
      </c>
      <c r="H8838">
        <v>122000</v>
      </c>
      <c r="I8838" t="s">
        <v>1705</v>
      </c>
      <c r="J8838" s="7">
        <v>32</v>
      </c>
      <c r="K8838" t="s">
        <v>27</v>
      </c>
      <c r="L8838" t="s">
        <v>28</v>
      </c>
      <c r="M8838" t="str">
        <f t="shared" si="138"/>
        <v>Wed</v>
      </c>
      <c r="N8838" t="str">
        <f>VLOOKUP(Query1[[#This Row],[Age]],'Age Group Vlookup'!B$3:C$6,2,TRUE)</f>
        <v>30-39</v>
      </c>
    </row>
    <row r="8839" spans="1:14" x14ac:dyDescent="0.3">
      <c r="A8839" t="s">
        <v>9853</v>
      </c>
      <c r="B8839" s="1">
        <v>42457</v>
      </c>
      <c r="C8839" t="s">
        <v>1960</v>
      </c>
      <c r="D8839">
        <v>49440</v>
      </c>
      <c r="E8839" t="s">
        <v>62</v>
      </c>
      <c r="G8839" t="s">
        <v>17</v>
      </c>
      <c r="H8839">
        <v>18000</v>
      </c>
      <c r="I8839" t="s">
        <v>806</v>
      </c>
      <c r="J8839" s="7">
        <v>46</v>
      </c>
      <c r="K8839" t="s">
        <v>17</v>
      </c>
      <c r="L8839" t="s">
        <v>18</v>
      </c>
      <c r="M8839" t="str">
        <f t="shared" si="138"/>
        <v>Mon</v>
      </c>
      <c r="N8839" t="str">
        <f>VLOOKUP(Query1[[#This Row],[Age]],'Age Group Vlookup'!B$3:C$6,2,TRUE)</f>
        <v>40-49</v>
      </c>
    </row>
    <row r="8840" spans="1:14" x14ac:dyDescent="0.3">
      <c r="A8840" t="s">
        <v>9854</v>
      </c>
      <c r="B8840" s="1">
        <v>42583</v>
      </c>
      <c r="C8840" t="s">
        <v>483</v>
      </c>
      <c r="D8840">
        <v>31855</v>
      </c>
      <c r="E8840" t="s">
        <v>69</v>
      </c>
      <c r="G8840" t="s">
        <v>15</v>
      </c>
      <c r="H8840">
        <v>830000</v>
      </c>
      <c r="I8840" t="s">
        <v>484</v>
      </c>
      <c r="J8840" s="7">
        <v>35</v>
      </c>
      <c r="K8840" t="s">
        <v>17</v>
      </c>
      <c r="L8840" t="s">
        <v>18</v>
      </c>
      <c r="M8840" t="str">
        <f t="shared" si="138"/>
        <v>Mon</v>
      </c>
      <c r="N8840" t="str">
        <f>VLOOKUP(Query1[[#This Row],[Age]],'Age Group Vlookup'!B$3:C$6,2,TRUE)</f>
        <v>30-39</v>
      </c>
    </row>
    <row r="8841" spans="1:14" x14ac:dyDescent="0.3">
      <c r="A8841" t="s">
        <v>9855</v>
      </c>
      <c r="B8841" s="1">
        <v>42599</v>
      </c>
      <c r="C8841" t="s">
        <v>2011</v>
      </c>
      <c r="D8841">
        <v>35398</v>
      </c>
      <c r="E8841" t="s">
        <v>108</v>
      </c>
      <c r="G8841" t="s">
        <v>17</v>
      </c>
      <c r="H8841">
        <v>4000</v>
      </c>
      <c r="I8841" t="s">
        <v>2012</v>
      </c>
      <c r="J8841" s="7">
        <v>27</v>
      </c>
      <c r="K8841" t="s">
        <v>27</v>
      </c>
      <c r="L8841" t="s">
        <v>28</v>
      </c>
      <c r="M8841" t="str">
        <f t="shared" si="138"/>
        <v>Wed</v>
      </c>
      <c r="N8841" t="str">
        <f>VLOOKUP(Query1[[#This Row],[Age]],'Age Group Vlookup'!B$3:C$6,2,TRUE)</f>
        <v>20-29</v>
      </c>
    </row>
    <row r="8842" spans="1:14" x14ac:dyDescent="0.3">
      <c r="A8842" t="s">
        <v>9856</v>
      </c>
      <c r="B8842" s="1">
        <v>42611</v>
      </c>
      <c r="C8842" t="s">
        <v>1942</v>
      </c>
      <c r="D8842">
        <v>16852</v>
      </c>
      <c r="E8842" t="s">
        <v>21</v>
      </c>
      <c r="G8842" t="s">
        <v>15</v>
      </c>
      <c r="H8842">
        <v>160000</v>
      </c>
      <c r="I8842" t="s">
        <v>1943</v>
      </c>
      <c r="J8842" s="7">
        <v>37</v>
      </c>
      <c r="K8842" t="s">
        <v>27</v>
      </c>
      <c r="L8842" t="s">
        <v>28</v>
      </c>
      <c r="M8842" t="str">
        <f t="shared" si="138"/>
        <v>Mon</v>
      </c>
      <c r="N8842" t="str">
        <f>VLOOKUP(Query1[[#This Row],[Age]],'Age Group Vlookup'!B$3:C$6,2,TRUE)</f>
        <v>30-39</v>
      </c>
    </row>
    <row r="8843" spans="1:14" x14ac:dyDescent="0.3">
      <c r="A8843" t="s">
        <v>9857</v>
      </c>
      <c r="B8843" s="1">
        <v>42559</v>
      </c>
      <c r="C8843" t="s">
        <v>1365</v>
      </c>
      <c r="D8843">
        <v>1475</v>
      </c>
      <c r="E8843" t="s">
        <v>150</v>
      </c>
      <c r="G8843" t="s">
        <v>32</v>
      </c>
      <c r="H8843">
        <v>135000</v>
      </c>
      <c r="I8843" t="s">
        <v>1366</v>
      </c>
      <c r="J8843" s="7">
        <v>49</v>
      </c>
      <c r="K8843" t="s">
        <v>17</v>
      </c>
      <c r="L8843" t="s">
        <v>18</v>
      </c>
      <c r="M8843" t="str">
        <f t="shared" si="138"/>
        <v>Fri</v>
      </c>
      <c r="N8843" t="str">
        <f>VLOOKUP(Query1[[#This Row],[Age]],'Age Group Vlookup'!B$3:C$6,2,TRUE)</f>
        <v>40-49</v>
      </c>
    </row>
    <row r="8844" spans="1:14" x14ac:dyDescent="0.3">
      <c r="A8844" t="s">
        <v>9858</v>
      </c>
      <c r="B8844" s="1">
        <v>42481</v>
      </c>
      <c r="C8844" t="s">
        <v>1383</v>
      </c>
      <c r="D8844">
        <v>37751</v>
      </c>
      <c r="E8844" t="s">
        <v>150</v>
      </c>
      <c r="G8844" t="s">
        <v>17</v>
      </c>
      <c r="H8844">
        <v>33000</v>
      </c>
      <c r="I8844" t="s">
        <v>1384</v>
      </c>
      <c r="J8844" s="7">
        <v>50</v>
      </c>
      <c r="K8844" t="s">
        <v>27</v>
      </c>
      <c r="L8844" t="s">
        <v>28</v>
      </c>
      <c r="M8844" t="str">
        <f t="shared" si="138"/>
        <v>Thu</v>
      </c>
      <c r="N8844" t="str">
        <f>VLOOKUP(Query1[[#This Row],[Age]],'Age Group Vlookup'!B$3:C$6,2,TRUE)</f>
        <v>50-59</v>
      </c>
    </row>
    <row r="8845" spans="1:14" x14ac:dyDescent="0.3">
      <c r="A8845" t="s">
        <v>9859</v>
      </c>
      <c r="B8845" s="1">
        <v>42721</v>
      </c>
      <c r="C8845" t="s">
        <v>1355</v>
      </c>
      <c r="D8845">
        <v>29395</v>
      </c>
      <c r="E8845" t="s">
        <v>54</v>
      </c>
      <c r="G8845" t="s">
        <v>17</v>
      </c>
      <c r="H8845">
        <v>50000</v>
      </c>
      <c r="I8845" t="s">
        <v>968</v>
      </c>
      <c r="J8845" s="7">
        <v>22</v>
      </c>
      <c r="K8845" t="s">
        <v>17</v>
      </c>
      <c r="L8845" t="s">
        <v>18</v>
      </c>
      <c r="M8845" t="str">
        <f t="shared" si="138"/>
        <v>Sat</v>
      </c>
      <c r="N8845" t="str">
        <f>VLOOKUP(Query1[[#This Row],[Age]],'Age Group Vlookup'!B$3:C$6,2,TRUE)</f>
        <v>20-29</v>
      </c>
    </row>
    <row r="8846" spans="1:14" x14ac:dyDescent="0.3">
      <c r="A8846" t="s">
        <v>9860</v>
      </c>
      <c r="B8846" s="1">
        <v>42622</v>
      </c>
      <c r="C8846" t="s">
        <v>748</v>
      </c>
      <c r="D8846">
        <v>33609</v>
      </c>
      <c r="E8846" t="s">
        <v>62</v>
      </c>
      <c r="G8846" t="s">
        <v>32</v>
      </c>
      <c r="H8846">
        <v>150000</v>
      </c>
      <c r="I8846" t="s">
        <v>749</v>
      </c>
      <c r="J8846" s="7">
        <v>34</v>
      </c>
      <c r="K8846" t="s">
        <v>17</v>
      </c>
      <c r="L8846" t="s">
        <v>18</v>
      </c>
      <c r="M8846" t="str">
        <f t="shared" si="138"/>
        <v>Fri</v>
      </c>
      <c r="N8846" t="str">
        <f>VLOOKUP(Query1[[#This Row],[Age]],'Age Group Vlookup'!B$3:C$6,2,TRUE)</f>
        <v>30-39</v>
      </c>
    </row>
    <row r="8847" spans="1:14" x14ac:dyDescent="0.3">
      <c r="A8847" t="s">
        <v>9861</v>
      </c>
      <c r="B8847" s="1">
        <v>42588</v>
      </c>
      <c r="C8847" t="s">
        <v>1190</v>
      </c>
      <c r="D8847">
        <v>49603</v>
      </c>
      <c r="E8847" t="s">
        <v>58</v>
      </c>
      <c r="G8847" t="s">
        <v>15</v>
      </c>
      <c r="H8847">
        <v>330000</v>
      </c>
      <c r="I8847" t="s">
        <v>1191</v>
      </c>
      <c r="J8847" s="7">
        <v>45</v>
      </c>
      <c r="K8847" t="s">
        <v>27</v>
      </c>
      <c r="L8847" t="s">
        <v>28</v>
      </c>
      <c r="M8847" t="str">
        <f t="shared" si="138"/>
        <v>Sat</v>
      </c>
      <c r="N8847" t="str">
        <f>VLOOKUP(Query1[[#This Row],[Age]],'Age Group Vlookup'!B$3:C$6,2,TRUE)</f>
        <v>40-49</v>
      </c>
    </row>
    <row r="8848" spans="1:14" x14ac:dyDescent="0.3">
      <c r="A8848" t="s">
        <v>9862</v>
      </c>
      <c r="B8848" s="1">
        <v>42685</v>
      </c>
      <c r="C8848" t="s">
        <v>182</v>
      </c>
      <c r="D8848">
        <v>19662</v>
      </c>
      <c r="E8848" t="s">
        <v>47</v>
      </c>
      <c r="G8848" t="s">
        <v>17</v>
      </c>
      <c r="H8848">
        <v>46000</v>
      </c>
      <c r="I8848" t="s">
        <v>183</v>
      </c>
      <c r="J8848" s="7">
        <v>37</v>
      </c>
      <c r="K8848" t="s">
        <v>17</v>
      </c>
      <c r="L8848" t="s">
        <v>18</v>
      </c>
      <c r="M8848" t="str">
        <f t="shared" si="138"/>
        <v>Fri</v>
      </c>
      <c r="N8848" t="str">
        <f>VLOOKUP(Query1[[#This Row],[Age]],'Age Group Vlookup'!B$3:C$6,2,TRUE)</f>
        <v>30-39</v>
      </c>
    </row>
    <row r="8849" spans="1:14" x14ac:dyDescent="0.3">
      <c r="A8849" t="s">
        <v>9863</v>
      </c>
      <c r="B8849" s="1">
        <v>42481</v>
      </c>
      <c r="C8849" t="s">
        <v>824</v>
      </c>
      <c r="D8849">
        <v>33300</v>
      </c>
      <c r="E8849" t="s">
        <v>108</v>
      </c>
      <c r="G8849" t="s">
        <v>32</v>
      </c>
      <c r="H8849">
        <v>183000</v>
      </c>
      <c r="I8849" t="s">
        <v>825</v>
      </c>
      <c r="J8849" s="7">
        <v>25</v>
      </c>
      <c r="K8849" t="s">
        <v>17</v>
      </c>
      <c r="L8849" t="s">
        <v>18</v>
      </c>
      <c r="M8849" t="str">
        <f t="shared" si="138"/>
        <v>Thu</v>
      </c>
      <c r="N8849" t="str">
        <f>VLOOKUP(Query1[[#This Row],[Age]],'Age Group Vlookup'!B$3:C$6,2,TRUE)</f>
        <v>20-29</v>
      </c>
    </row>
    <row r="8850" spans="1:14" x14ac:dyDescent="0.3">
      <c r="A8850" t="s">
        <v>9864</v>
      </c>
      <c r="B8850" s="1">
        <v>42728</v>
      </c>
      <c r="C8850" t="s">
        <v>910</v>
      </c>
      <c r="D8850">
        <v>3014</v>
      </c>
      <c r="E8850" t="s">
        <v>25</v>
      </c>
      <c r="G8850" t="s">
        <v>32</v>
      </c>
      <c r="H8850">
        <v>159000</v>
      </c>
      <c r="I8850" t="s">
        <v>911</v>
      </c>
      <c r="J8850" s="7">
        <v>36</v>
      </c>
      <c r="K8850" t="s">
        <v>32</v>
      </c>
      <c r="L8850" t="s">
        <v>33</v>
      </c>
      <c r="M8850" t="str">
        <f t="shared" si="138"/>
        <v>Sat</v>
      </c>
      <c r="N8850" t="str">
        <f>VLOOKUP(Query1[[#This Row],[Age]],'Age Group Vlookup'!B$3:C$6,2,TRUE)</f>
        <v>30-39</v>
      </c>
    </row>
    <row r="8851" spans="1:14" x14ac:dyDescent="0.3">
      <c r="A8851" t="s">
        <v>9865</v>
      </c>
      <c r="B8851" s="1">
        <v>42585</v>
      </c>
      <c r="C8851" t="s">
        <v>13</v>
      </c>
      <c r="D8851">
        <v>763</v>
      </c>
      <c r="E8851" t="s">
        <v>137</v>
      </c>
      <c r="G8851" t="s">
        <v>15</v>
      </c>
      <c r="H8851">
        <v>221000</v>
      </c>
      <c r="I8851" t="s">
        <v>16</v>
      </c>
      <c r="J8851" s="7">
        <v>21</v>
      </c>
      <c r="K8851" t="s">
        <v>17</v>
      </c>
      <c r="L8851" t="s">
        <v>18</v>
      </c>
      <c r="M8851" t="str">
        <f t="shared" si="138"/>
        <v>Wed</v>
      </c>
      <c r="N8851" t="str">
        <f>VLOOKUP(Query1[[#This Row],[Age]],'Age Group Vlookup'!B$3:C$6,2,TRUE)</f>
        <v>20-29</v>
      </c>
    </row>
    <row r="8852" spans="1:14" x14ac:dyDescent="0.3">
      <c r="A8852" t="s">
        <v>9866</v>
      </c>
      <c r="B8852" s="1">
        <v>42679</v>
      </c>
      <c r="C8852" t="s">
        <v>619</v>
      </c>
      <c r="D8852">
        <v>34321</v>
      </c>
      <c r="E8852" t="s">
        <v>25</v>
      </c>
      <c r="G8852" t="s">
        <v>17</v>
      </c>
      <c r="H8852">
        <v>30000</v>
      </c>
      <c r="I8852" t="s">
        <v>620</v>
      </c>
      <c r="J8852" s="7">
        <v>47</v>
      </c>
      <c r="K8852" t="s">
        <v>27</v>
      </c>
      <c r="L8852" t="s">
        <v>28</v>
      </c>
      <c r="M8852" t="str">
        <f t="shared" si="138"/>
        <v>Sat</v>
      </c>
      <c r="N8852" t="str">
        <f>VLOOKUP(Query1[[#This Row],[Age]],'Age Group Vlookup'!B$3:C$6,2,TRUE)</f>
        <v>40-49</v>
      </c>
    </row>
    <row r="8853" spans="1:14" x14ac:dyDescent="0.3">
      <c r="A8853" t="s">
        <v>9867</v>
      </c>
      <c r="B8853" s="1">
        <v>42501</v>
      </c>
      <c r="C8853" t="s">
        <v>395</v>
      </c>
      <c r="D8853">
        <v>31782</v>
      </c>
      <c r="E8853" t="s">
        <v>58</v>
      </c>
      <c r="G8853" t="s">
        <v>15</v>
      </c>
      <c r="H8853">
        <v>682000</v>
      </c>
      <c r="I8853" t="s">
        <v>396</v>
      </c>
      <c r="J8853" s="7">
        <v>50</v>
      </c>
      <c r="K8853" t="s">
        <v>27</v>
      </c>
      <c r="L8853" t="s">
        <v>28</v>
      </c>
      <c r="M8853" t="str">
        <f t="shared" si="138"/>
        <v>Wed</v>
      </c>
      <c r="N8853" t="str">
        <f>VLOOKUP(Query1[[#This Row],[Age]],'Age Group Vlookup'!B$3:C$6,2,TRUE)</f>
        <v>50-59</v>
      </c>
    </row>
    <row r="8854" spans="1:14" x14ac:dyDescent="0.3">
      <c r="A8854" t="s">
        <v>9868</v>
      </c>
      <c r="B8854" s="1">
        <v>42501</v>
      </c>
      <c r="C8854" t="s">
        <v>65</v>
      </c>
      <c r="D8854">
        <v>11357</v>
      </c>
      <c r="E8854" t="s">
        <v>43</v>
      </c>
      <c r="G8854" t="s">
        <v>15</v>
      </c>
      <c r="H8854">
        <v>355000</v>
      </c>
      <c r="I8854" t="s">
        <v>66</v>
      </c>
      <c r="J8854" s="7">
        <v>22</v>
      </c>
      <c r="K8854" t="s">
        <v>32</v>
      </c>
      <c r="L8854" t="s">
        <v>33</v>
      </c>
      <c r="M8854" t="str">
        <f t="shared" si="138"/>
        <v>Wed</v>
      </c>
      <c r="N8854" t="str">
        <f>VLOOKUP(Query1[[#This Row],[Age]],'Age Group Vlookup'!B$3:C$6,2,TRUE)</f>
        <v>20-29</v>
      </c>
    </row>
    <row r="8855" spans="1:14" x14ac:dyDescent="0.3">
      <c r="A8855" t="s">
        <v>9869</v>
      </c>
      <c r="B8855" s="1">
        <v>42676</v>
      </c>
      <c r="C8855" t="s">
        <v>2459</v>
      </c>
      <c r="D8855">
        <v>18689</v>
      </c>
      <c r="E8855" t="s">
        <v>69</v>
      </c>
      <c r="G8855" t="s">
        <v>17</v>
      </c>
      <c r="H8855">
        <v>10000</v>
      </c>
      <c r="I8855" t="s">
        <v>2460</v>
      </c>
      <c r="J8855" s="7">
        <v>35</v>
      </c>
      <c r="K8855" t="s">
        <v>27</v>
      </c>
      <c r="L8855" t="s">
        <v>28</v>
      </c>
      <c r="M8855" t="str">
        <f t="shared" si="138"/>
        <v>Wed</v>
      </c>
      <c r="N8855" t="str">
        <f>VLOOKUP(Query1[[#This Row],[Age]],'Age Group Vlookup'!B$3:C$6,2,TRUE)</f>
        <v>30-39</v>
      </c>
    </row>
    <row r="8856" spans="1:14" x14ac:dyDescent="0.3">
      <c r="A8856" t="s">
        <v>9870</v>
      </c>
      <c r="B8856" s="1">
        <v>42441</v>
      </c>
      <c r="C8856" t="s">
        <v>2338</v>
      </c>
      <c r="D8856">
        <v>44019</v>
      </c>
      <c r="E8856" t="s">
        <v>36</v>
      </c>
      <c r="G8856" t="s">
        <v>32</v>
      </c>
      <c r="H8856">
        <v>53000</v>
      </c>
      <c r="I8856" t="s">
        <v>2339</v>
      </c>
      <c r="J8856" s="7">
        <v>26</v>
      </c>
      <c r="K8856" t="s">
        <v>17</v>
      </c>
      <c r="L8856" t="s">
        <v>18</v>
      </c>
      <c r="M8856" t="str">
        <f t="shared" si="138"/>
        <v>Sat</v>
      </c>
      <c r="N8856" t="str">
        <f>VLOOKUP(Query1[[#This Row],[Age]],'Age Group Vlookup'!B$3:C$6,2,TRUE)</f>
        <v>20-29</v>
      </c>
    </row>
    <row r="8857" spans="1:14" x14ac:dyDescent="0.3">
      <c r="A8857" t="s">
        <v>9871</v>
      </c>
      <c r="B8857" s="1">
        <v>42405</v>
      </c>
      <c r="C8857" t="s">
        <v>111</v>
      </c>
      <c r="D8857">
        <v>3174</v>
      </c>
      <c r="E8857" t="s">
        <v>137</v>
      </c>
      <c r="G8857" t="s">
        <v>17</v>
      </c>
      <c r="H8857">
        <v>16000</v>
      </c>
      <c r="I8857" t="s">
        <v>112</v>
      </c>
      <c r="J8857" s="7">
        <v>27</v>
      </c>
      <c r="K8857" t="s">
        <v>17</v>
      </c>
      <c r="L8857" t="s">
        <v>18</v>
      </c>
      <c r="M8857" t="str">
        <f t="shared" si="138"/>
        <v>Fri</v>
      </c>
      <c r="N8857" t="str">
        <f>VLOOKUP(Query1[[#This Row],[Age]],'Age Group Vlookup'!B$3:C$6,2,TRUE)</f>
        <v>20-29</v>
      </c>
    </row>
    <row r="8858" spans="1:14" x14ac:dyDescent="0.3">
      <c r="A8858" t="s">
        <v>9872</v>
      </c>
      <c r="B8858" s="1">
        <v>42380</v>
      </c>
      <c r="C8858" t="s">
        <v>1158</v>
      </c>
      <c r="D8858">
        <v>39972</v>
      </c>
      <c r="E8858" t="s">
        <v>14</v>
      </c>
      <c r="G8858" t="s">
        <v>15</v>
      </c>
      <c r="H8858">
        <v>721000</v>
      </c>
      <c r="I8858" t="s">
        <v>1159</v>
      </c>
      <c r="J8858" s="7">
        <v>47</v>
      </c>
      <c r="K8858" t="s">
        <v>17</v>
      </c>
      <c r="L8858" t="s">
        <v>18</v>
      </c>
      <c r="M8858" t="str">
        <f t="shared" si="138"/>
        <v>Mon</v>
      </c>
      <c r="N8858" t="str">
        <f>VLOOKUP(Query1[[#This Row],[Age]],'Age Group Vlookup'!B$3:C$6,2,TRUE)</f>
        <v>40-49</v>
      </c>
    </row>
    <row r="8859" spans="1:14" x14ac:dyDescent="0.3">
      <c r="A8859" t="s">
        <v>9873</v>
      </c>
      <c r="B8859" s="1">
        <v>42374</v>
      </c>
      <c r="C8859" t="s">
        <v>1464</v>
      </c>
      <c r="D8859">
        <v>17563</v>
      </c>
      <c r="E8859" t="s">
        <v>133</v>
      </c>
      <c r="G8859" t="s">
        <v>32</v>
      </c>
      <c r="H8859">
        <v>76000</v>
      </c>
      <c r="I8859" t="s">
        <v>1465</v>
      </c>
      <c r="J8859" s="7">
        <v>22</v>
      </c>
      <c r="K8859" t="s">
        <v>27</v>
      </c>
      <c r="L8859" t="s">
        <v>28</v>
      </c>
      <c r="M8859" t="str">
        <f t="shared" si="138"/>
        <v>Tue</v>
      </c>
      <c r="N8859" t="str">
        <f>VLOOKUP(Query1[[#This Row],[Age]],'Age Group Vlookup'!B$3:C$6,2,TRUE)</f>
        <v>20-29</v>
      </c>
    </row>
    <row r="8860" spans="1:14" x14ac:dyDescent="0.3">
      <c r="A8860" t="s">
        <v>9874</v>
      </c>
      <c r="B8860" s="1">
        <v>42411</v>
      </c>
      <c r="C8860" t="s">
        <v>98</v>
      </c>
      <c r="D8860">
        <v>5867</v>
      </c>
      <c r="E8860" t="s">
        <v>62</v>
      </c>
      <c r="G8860" t="s">
        <v>17</v>
      </c>
      <c r="H8860">
        <v>35000</v>
      </c>
      <c r="I8860" t="s">
        <v>99</v>
      </c>
      <c r="J8860" s="7">
        <v>20</v>
      </c>
      <c r="K8860" t="s">
        <v>27</v>
      </c>
      <c r="L8860" t="s">
        <v>28</v>
      </c>
      <c r="M8860" t="str">
        <f t="shared" si="138"/>
        <v>Thu</v>
      </c>
      <c r="N8860" t="str">
        <f>VLOOKUP(Query1[[#This Row],[Age]],'Age Group Vlookup'!B$3:C$6,2,TRUE)</f>
        <v>20-29</v>
      </c>
    </row>
    <row r="8861" spans="1:14" x14ac:dyDescent="0.3">
      <c r="A8861" t="s">
        <v>9875</v>
      </c>
      <c r="B8861" s="1">
        <v>42443</v>
      </c>
      <c r="C8861" t="s">
        <v>570</v>
      </c>
      <c r="D8861">
        <v>11799</v>
      </c>
      <c r="E8861" t="s">
        <v>47</v>
      </c>
      <c r="G8861" t="s">
        <v>17</v>
      </c>
      <c r="H8861">
        <v>50000</v>
      </c>
      <c r="I8861" t="s">
        <v>571</v>
      </c>
      <c r="J8861" s="7">
        <v>24</v>
      </c>
      <c r="K8861" t="s">
        <v>27</v>
      </c>
      <c r="L8861" t="s">
        <v>28</v>
      </c>
      <c r="M8861" t="str">
        <f t="shared" si="138"/>
        <v>Mon</v>
      </c>
      <c r="N8861" t="str">
        <f>VLOOKUP(Query1[[#This Row],[Age]],'Age Group Vlookup'!B$3:C$6,2,TRUE)</f>
        <v>20-29</v>
      </c>
    </row>
    <row r="8862" spans="1:14" x14ac:dyDescent="0.3">
      <c r="A8862" t="s">
        <v>9876</v>
      </c>
      <c r="B8862" s="1">
        <v>42619</v>
      </c>
      <c r="C8862" t="s">
        <v>2564</v>
      </c>
      <c r="D8862">
        <v>29723</v>
      </c>
      <c r="E8862" t="s">
        <v>25</v>
      </c>
      <c r="G8862" t="s">
        <v>15</v>
      </c>
      <c r="H8862">
        <v>854000</v>
      </c>
      <c r="I8862" t="s">
        <v>2565</v>
      </c>
      <c r="J8862" s="7">
        <v>48</v>
      </c>
      <c r="K8862" t="s">
        <v>27</v>
      </c>
      <c r="L8862" t="s">
        <v>28</v>
      </c>
      <c r="M8862" t="str">
        <f t="shared" si="138"/>
        <v>Tue</v>
      </c>
      <c r="N8862" t="str">
        <f>VLOOKUP(Query1[[#This Row],[Age]],'Age Group Vlookup'!B$3:C$6,2,TRUE)</f>
        <v>40-49</v>
      </c>
    </row>
    <row r="8863" spans="1:14" x14ac:dyDescent="0.3">
      <c r="A8863" t="s">
        <v>9877</v>
      </c>
      <c r="B8863" s="1">
        <v>42496</v>
      </c>
      <c r="C8863" t="s">
        <v>1063</v>
      </c>
      <c r="D8863">
        <v>49748</v>
      </c>
      <c r="E8863" t="s">
        <v>133</v>
      </c>
      <c r="G8863" t="s">
        <v>15</v>
      </c>
      <c r="H8863">
        <v>869000</v>
      </c>
      <c r="I8863" t="s">
        <v>1064</v>
      </c>
      <c r="J8863" s="7">
        <v>25</v>
      </c>
      <c r="K8863" t="s">
        <v>17</v>
      </c>
      <c r="L8863" t="s">
        <v>18</v>
      </c>
      <c r="M8863" t="str">
        <f t="shared" si="138"/>
        <v>Fri</v>
      </c>
      <c r="N8863" t="str">
        <f>VLOOKUP(Query1[[#This Row],[Age]],'Age Group Vlookup'!B$3:C$6,2,TRUE)</f>
        <v>20-29</v>
      </c>
    </row>
    <row r="8864" spans="1:14" x14ac:dyDescent="0.3">
      <c r="A8864" t="s">
        <v>9878</v>
      </c>
      <c r="B8864" s="1">
        <v>42484</v>
      </c>
      <c r="C8864" t="s">
        <v>198</v>
      </c>
      <c r="D8864">
        <v>8628</v>
      </c>
      <c r="E8864" t="s">
        <v>14</v>
      </c>
      <c r="G8864" t="s">
        <v>15</v>
      </c>
      <c r="H8864">
        <v>740000</v>
      </c>
      <c r="I8864" t="s">
        <v>199</v>
      </c>
      <c r="J8864" s="7">
        <v>35</v>
      </c>
      <c r="K8864" t="s">
        <v>27</v>
      </c>
      <c r="L8864" t="s">
        <v>28</v>
      </c>
      <c r="M8864" t="str">
        <f t="shared" si="138"/>
        <v>Sun</v>
      </c>
      <c r="N8864" t="str">
        <f>VLOOKUP(Query1[[#This Row],[Age]],'Age Group Vlookup'!B$3:C$6,2,TRUE)</f>
        <v>30-39</v>
      </c>
    </row>
    <row r="8865" spans="1:14" x14ac:dyDescent="0.3">
      <c r="A8865" t="s">
        <v>9879</v>
      </c>
      <c r="B8865" s="1">
        <v>42481</v>
      </c>
      <c r="C8865" t="s">
        <v>1351</v>
      </c>
      <c r="D8865">
        <v>11630</v>
      </c>
      <c r="E8865" t="s">
        <v>47</v>
      </c>
      <c r="G8865" t="s">
        <v>17</v>
      </c>
      <c r="H8865">
        <v>4000</v>
      </c>
      <c r="I8865" t="s">
        <v>1352</v>
      </c>
      <c r="J8865" s="7">
        <v>44</v>
      </c>
      <c r="K8865" t="s">
        <v>17</v>
      </c>
      <c r="L8865" t="s">
        <v>18</v>
      </c>
      <c r="M8865" t="str">
        <f t="shared" si="138"/>
        <v>Thu</v>
      </c>
      <c r="N8865" t="str">
        <f>VLOOKUP(Query1[[#This Row],[Age]],'Age Group Vlookup'!B$3:C$6,2,TRUE)</f>
        <v>40-49</v>
      </c>
    </row>
    <row r="8866" spans="1:14" x14ac:dyDescent="0.3">
      <c r="A8866" t="s">
        <v>9880</v>
      </c>
      <c r="B8866" s="1">
        <v>42388</v>
      </c>
      <c r="C8866" t="s">
        <v>541</v>
      </c>
      <c r="D8866">
        <v>43457</v>
      </c>
      <c r="E8866" t="s">
        <v>62</v>
      </c>
      <c r="G8866" t="s">
        <v>15</v>
      </c>
      <c r="H8866">
        <v>564000</v>
      </c>
      <c r="I8866" t="s">
        <v>542</v>
      </c>
      <c r="J8866" s="7">
        <v>50</v>
      </c>
      <c r="K8866" t="s">
        <v>17</v>
      </c>
      <c r="L8866" t="s">
        <v>18</v>
      </c>
      <c r="M8866" t="str">
        <f t="shared" si="138"/>
        <v>Tue</v>
      </c>
      <c r="N8866" t="str">
        <f>VLOOKUP(Query1[[#This Row],[Age]],'Age Group Vlookup'!B$3:C$6,2,TRUE)</f>
        <v>50-59</v>
      </c>
    </row>
    <row r="8867" spans="1:14" x14ac:dyDescent="0.3">
      <c r="A8867" t="s">
        <v>9881</v>
      </c>
      <c r="B8867" s="1">
        <v>42617</v>
      </c>
      <c r="C8867" t="s">
        <v>1052</v>
      </c>
      <c r="D8867">
        <v>33527</v>
      </c>
      <c r="E8867" t="s">
        <v>58</v>
      </c>
      <c r="G8867" t="s">
        <v>17</v>
      </c>
      <c r="H8867">
        <v>35000</v>
      </c>
      <c r="I8867" t="s">
        <v>1053</v>
      </c>
      <c r="J8867" s="7">
        <v>22</v>
      </c>
      <c r="K8867" t="s">
        <v>17</v>
      </c>
      <c r="L8867" t="s">
        <v>18</v>
      </c>
      <c r="M8867" t="str">
        <f t="shared" si="138"/>
        <v>Sun</v>
      </c>
      <c r="N8867" t="str">
        <f>VLOOKUP(Query1[[#This Row],[Age]],'Age Group Vlookup'!B$3:C$6,2,TRUE)</f>
        <v>20-29</v>
      </c>
    </row>
    <row r="8868" spans="1:14" x14ac:dyDescent="0.3">
      <c r="A8868" t="s">
        <v>9882</v>
      </c>
      <c r="B8868" s="1">
        <v>42542</v>
      </c>
      <c r="C8868" t="s">
        <v>290</v>
      </c>
      <c r="D8868">
        <v>41156</v>
      </c>
      <c r="E8868" t="s">
        <v>137</v>
      </c>
      <c r="G8868" t="s">
        <v>15</v>
      </c>
      <c r="H8868">
        <v>444000</v>
      </c>
      <c r="I8868" t="s">
        <v>291</v>
      </c>
      <c r="J8868" s="7">
        <v>29</v>
      </c>
      <c r="K8868" t="s">
        <v>17</v>
      </c>
      <c r="L8868" t="s">
        <v>18</v>
      </c>
      <c r="M8868" t="str">
        <f t="shared" si="138"/>
        <v>Tue</v>
      </c>
      <c r="N8868" t="str">
        <f>VLOOKUP(Query1[[#This Row],[Age]],'Age Group Vlookup'!B$3:C$6,2,TRUE)</f>
        <v>20-29</v>
      </c>
    </row>
    <row r="8869" spans="1:14" x14ac:dyDescent="0.3">
      <c r="A8869" t="s">
        <v>9883</v>
      </c>
      <c r="B8869" s="1">
        <v>42515</v>
      </c>
      <c r="C8869" t="s">
        <v>316</v>
      </c>
      <c r="D8869">
        <v>955</v>
      </c>
      <c r="E8869" t="s">
        <v>137</v>
      </c>
      <c r="G8869" t="s">
        <v>15</v>
      </c>
      <c r="H8869">
        <v>657000</v>
      </c>
      <c r="I8869" t="s">
        <v>317</v>
      </c>
      <c r="J8869" s="7">
        <v>23</v>
      </c>
      <c r="K8869" t="s">
        <v>32</v>
      </c>
      <c r="L8869" t="s">
        <v>33</v>
      </c>
      <c r="M8869" t="str">
        <f t="shared" si="138"/>
        <v>Wed</v>
      </c>
      <c r="N8869" t="str">
        <f>VLOOKUP(Query1[[#This Row],[Age]],'Age Group Vlookup'!B$3:C$6,2,TRUE)</f>
        <v>20-29</v>
      </c>
    </row>
    <row r="8870" spans="1:14" x14ac:dyDescent="0.3">
      <c r="A8870" t="s">
        <v>9884</v>
      </c>
      <c r="B8870" s="1">
        <v>42574</v>
      </c>
      <c r="C8870" t="s">
        <v>1829</v>
      </c>
      <c r="D8870">
        <v>46890</v>
      </c>
      <c r="E8870" t="s">
        <v>25</v>
      </c>
      <c r="G8870" t="s">
        <v>32</v>
      </c>
      <c r="H8870">
        <v>79000</v>
      </c>
      <c r="I8870" t="s">
        <v>1541</v>
      </c>
      <c r="J8870" s="7">
        <v>45</v>
      </c>
      <c r="K8870" t="s">
        <v>17</v>
      </c>
      <c r="L8870" t="s">
        <v>18</v>
      </c>
      <c r="M8870" t="str">
        <f t="shared" si="138"/>
        <v>Sat</v>
      </c>
      <c r="N8870" t="str">
        <f>VLOOKUP(Query1[[#This Row],[Age]],'Age Group Vlookup'!B$3:C$6,2,TRUE)</f>
        <v>40-49</v>
      </c>
    </row>
    <row r="8871" spans="1:14" x14ac:dyDescent="0.3">
      <c r="A8871" t="s">
        <v>9885</v>
      </c>
      <c r="B8871" s="1">
        <v>42710</v>
      </c>
      <c r="C8871" t="s">
        <v>1394</v>
      </c>
      <c r="D8871">
        <v>11539</v>
      </c>
      <c r="E8871" t="s">
        <v>69</v>
      </c>
      <c r="G8871" t="s">
        <v>17</v>
      </c>
      <c r="H8871">
        <v>29000</v>
      </c>
      <c r="I8871" t="s">
        <v>1395</v>
      </c>
      <c r="J8871" s="7">
        <v>25</v>
      </c>
      <c r="K8871" t="s">
        <v>32</v>
      </c>
      <c r="L8871" t="s">
        <v>33</v>
      </c>
      <c r="M8871" t="str">
        <f t="shared" si="138"/>
        <v>Tue</v>
      </c>
      <c r="N8871" t="str">
        <f>VLOOKUP(Query1[[#This Row],[Age]],'Age Group Vlookup'!B$3:C$6,2,TRUE)</f>
        <v>20-29</v>
      </c>
    </row>
    <row r="8872" spans="1:14" x14ac:dyDescent="0.3">
      <c r="A8872" t="s">
        <v>9886</v>
      </c>
      <c r="B8872" s="1">
        <v>42621</v>
      </c>
      <c r="C8872" t="s">
        <v>53</v>
      </c>
      <c r="D8872">
        <v>26228</v>
      </c>
      <c r="E8872" t="s">
        <v>150</v>
      </c>
      <c r="G8872" t="s">
        <v>15</v>
      </c>
      <c r="H8872">
        <v>768000</v>
      </c>
      <c r="I8872" t="s">
        <v>55</v>
      </c>
      <c r="J8872" s="7">
        <v>50</v>
      </c>
      <c r="K8872" t="s">
        <v>17</v>
      </c>
      <c r="L8872" t="s">
        <v>18</v>
      </c>
      <c r="M8872" t="str">
        <f t="shared" si="138"/>
        <v>Thu</v>
      </c>
      <c r="N8872" t="str">
        <f>VLOOKUP(Query1[[#This Row],[Age]],'Age Group Vlookup'!B$3:C$6,2,TRUE)</f>
        <v>50-59</v>
      </c>
    </row>
    <row r="8873" spans="1:14" x14ac:dyDescent="0.3">
      <c r="A8873" t="s">
        <v>9887</v>
      </c>
      <c r="B8873" s="1">
        <v>42394</v>
      </c>
      <c r="C8873" t="s">
        <v>1595</v>
      </c>
      <c r="D8873">
        <v>1695</v>
      </c>
      <c r="E8873" t="s">
        <v>108</v>
      </c>
      <c r="G8873" t="s">
        <v>32</v>
      </c>
      <c r="H8873">
        <v>85000</v>
      </c>
      <c r="I8873" t="s">
        <v>1596</v>
      </c>
      <c r="J8873" s="7">
        <v>36</v>
      </c>
      <c r="K8873" t="s">
        <v>17</v>
      </c>
      <c r="L8873" t="s">
        <v>18</v>
      </c>
      <c r="M8873" t="str">
        <f t="shared" si="138"/>
        <v>Mon</v>
      </c>
      <c r="N8873" t="str">
        <f>VLOOKUP(Query1[[#This Row],[Age]],'Age Group Vlookup'!B$3:C$6,2,TRUE)</f>
        <v>30-39</v>
      </c>
    </row>
    <row r="8874" spans="1:14" x14ac:dyDescent="0.3">
      <c r="A8874" t="s">
        <v>9888</v>
      </c>
      <c r="B8874" s="1">
        <v>42529</v>
      </c>
      <c r="C8874" t="s">
        <v>817</v>
      </c>
      <c r="D8874">
        <v>13072</v>
      </c>
      <c r="E8874" t="s">
        <v>47</v>
      </c>
      <c r="G8874" t="s">
        <v>32</v>
      </c>
      <c r="H8874">
        <v>142000</v>
      </c>
      <c r="I8874" t="s">
        <v>818</v>
      </c>
      <c r="J8874" s="7">
        <v>50</v>
      </c>
      <c r="K8874" t="s">
        <v>32</v>
      </c>
      <c r="L8874" t="s">
        <v>33</v>
      </c>
      <c r="M8874" t="str">
        <f t="shared" si="138"/>
        <v>Wed</v>
      </c>
      <c r="N8874" t="str">
        <f>VLOOKUP(Query1[[#This Row],[Age]],'Age Group Vlookup'!B$3:C$6,2,TRUE)</f>
        <v>50-59</v>
      </c>
    </row>
    <row r="8875" spans="1:14" x14ac:dyDescent="0.3">
      <c r="A8875" t="s">
        <v>9889</v>
      </c>
      <c r="B8875" s="1">
        <v>42632</v>
      </c>
      <c r="C8875" t="s">
        <v>515</v>
      </c>
      <c r="D8875">
        <v>21967</v>
      </c>
      <c r="E8875" t="s">
        <v>69</v>
      </c>
      <c r="G8875" t="s">
        <v>15</v>
      </c>
      <c r="H8875">
        <v>669000</v>
      </c>
      <c r="I8875" t="s">
        <v>516</v>
      </c>
      <c r="J8875" s="7">
        <v>22</v>
      </c>
      <c r="K8875" t="s">
        <v>17</v>
      </c>
      <c r="L8875" t="s">
        <v>18</v>
      </c>
      <c r="M8875" t="str">
        <f t="shared" si="138"/>
        <v>Mon</v>
      </c>
      <c r="N8875" t="str">
        <f>VLOOKUP(Query1[[#This Row],[Age]],'Age Group Vlookup'!B$3:C$6,2,TRUE)</f>
        <v>20-29</v>
      </c>
    </row>
    <row r="8876" spans="1:14" x14ac:dyDescent="0.3">
      <c r="A8876" t="s">
        <v>9890</v>
      </c>
      <c r="B8876" s="1">
        <v>42723</v>
      </c>
      <c r="C8876" t="s">
        <v>930</v>
      </c>
      <c r="D8876">
        <v>29734</v>
      </c>
      <c r="E8876" t="s">
        <v>62</v>
      </c>
      <c r="G8876" t="s">
        <v>17</v>
      </c>
      <c r="H8876">
        <v>15000</v>
      </c>
      <c r="I8876" t="s">
        <v>931</v>
      </c>
      <c r="J8876" s="7">
        <v>47</v>
      </c>
      <c r="K8876" t="s">
        <v>17</v>
      </c>
      <c r="L8876" t="s">
        <v>18</v>
      </c>
      <c r="M8876" t="str">
        <f t="shared" si="138"/>
        <v>Mon</v>
      </c>
      <c r="N8876" t="str">
        <f>VLOOKUP(Query1[[#This Row],[Age]],'Age Group Vlookup'!B$3:C$6,2,TRUE)</f>
        <v>40-49</v>
      </c>
    </row>
    <row r="8877" spans="1:14" x14ac:dyDescent="0.3">
      <c r="A8877" t="s">
        <v>9891</v>
      </c>
      <c r="B8877" s="1">
        <v>42643</v>
      </c>
      <c r="C8877" t="s">
        <v>1161</v>
      </c>
      <c r="D8877">
        <v>22649</v>
      </c>
      <c r="E8877" t="s">
        <v>133</v>
      </c>
      <c r="G8877" t="s">
        <v>15</v>
      </c>
      <c r="H8877">
        <v>325000</v>
      </c>
      <c r="I8877" t="s">
        <v>1162</v>
      </c>
      <c r="J8877" s="7">
        <v>26</v>
      </c>
      <c r="K8877" t="s">
        <v>17</v>
      </c>
      <c r="L8877" t="s">
        <v>18</v>
      </c>
      <c r="M8877" t="str">
        <f t="shared" si="138"/>
        <v>Fri</v>
      </c>
      <c r="N8877" t="str">
        <f>VLOOKUP(Query1[[#This Row],[Age]],'Age Group Vlookup'!B$3:C$6,2,TRUE)</f>
        <v>20-29</v>
      </c>
    </row>
    <row r="8878" spans="1:14" x14ac:dyDescent="0.3">
      <c r="A8878" t="s">
        <v>9892</v>
      </c>
      <c r="B8878" s="1">
        <v>42491</v>
      </c>
      <c r="C8878" t="s">
        <v>1355</v>
      </c>
      <c r="D8878">
        <v>14317</v>
      </c>
      <c r="E8878" t="s">
        <v>58</v>
      </c>
      <c r="G8878" t="s">
        <v>17</v>
      </c>
      <c r="H8878">
        <v>50000</v>
      </c>
      <c r="I8878" t="s">
        <v>968</v>
      </c>
      <c r="J8878" s="7">
        <v>22</v>
      </c>
      <c r="K8878" t="s">
        <v>17</v>
      </c>
      <c r="L8878" t="s">
        <v>18</v>
      </c>
      <c r="M8878" t="str">
        <f t="shared" si="138"/>
        <v>Sun</v>
      </c>
      <c r="N8878" t="str">
        <f>VLOOKUP(Query1[[#This Row],[Age]],'Age Group Vlookup'!B$3:C$6,2,TRUE)</f>
        <v>20-29</v>
      </c>
    </row>
    <row r="8879" spans="1:14" x14ac:dyDescent="0.3">
      <c r="A8879" t="s">
        <v>9893</v>
      </c>
      <c r="B8879" s="1">
        <v>42614</v>
      </c>
      <c r="C8879" t="s">
        <v>1094</v>
      </c>
      <c r="D8879">
        <v>49705</v>
      </c>
      <c r="E8879" t="s">
        <v>21</v>
      </c>
      <c r="G8879" t="s">
        <v>15</v>
      </c>
      <c r="H8879">
        <v>899000</v>
      </c>
      <c r="I8879" t="s">
        <v>1095</v>
      </c>
      <c r="J8879" s="7">
        <v>33</v>
      </c>
      <c r="K8879" t="s">
        <v>32</v>
      </c>
      <c r="L8879" t="s">
        <v>33</v>
      </c>
      <c r="M8879" t="str">
        <f t="shared" si="138"/>
        <v>Thu</v>
      </c>
      <c r="N8879" t="str">
        <f>VLOOKUP(Query1[[#This Row],[Age]],'Age Group Vlookup'!B$3:C$6,2,TRUE)</f>
        <v>30-39</v>
      </c>
    </row>
    <row r="8880" spans="1:14" x14ac:dyDescent="0.3">
      <c r="A8880" t="s">
        <v>9894</v>
      </c>
      <c r="B8880" s="1">
        <v>42658</v>
      </c>
      <c r="C8880" t="s">
        <v>1861</v>
      </c>
      <c r="D8880">
        <v>20967</v>
      </c>
      <c r="E8880" t="s">
        <v>77</v>
      </c>
      <c r="G8880" t="s">
        <v>32</v>
      </c>
      <c r="H8880">
        <v>166000</v>
      </c>
      <c r="I8880" t="s">
        <v>1862</v>
      </c>
      <c r="J8880" s="7">
        <v>47</v>
      </c>
      <c r="K8880" t="s">
        <v>27</v>
      </c>
      <c r="L8880" t="s">
        <v>28</v>
      </c>
      <c r="M8880" t="str">
        <f t="shared" si="138"/>
        <v>Sat</v>
      </c>
      <c r="N8880" t="str">
        <f>VLOOKUP(Query1[[#This Row],[Age]],'Age Group Vlookup'!B$3:C$6,2,TRUE)</f>
        <v>40-49</v>
      </c>
    </row>
    <row r="8881" spans="1:14" x14ac:dyDescent="0.3">
      <c r="A8881" t="s">
        <v>9895</v>
      </c>
      <c r="B8881" s="1">
        <v>42585</v>
      </c>
      <c r="C8881" t="s">
        <v>260</v>
      </c>
      <c r="D8881">
        <v>20118</v>
      </c>
      <c r="E8881" t="s">
        <v>108</v>
      </c>
      <c r="G8881" t="s">
        <v>17</v>
      </c>
      <c r="H8881">
        <v>46000</v>
      </c>
      <c r="I8881" t="s">
        <v>261</v>
      </c>
      <c r="J8881" s="7">
        <v>29</v>
      </c>
      <c r="K8881" t="s">
        <v>17</v>
      </c>
      <c r="L8881" t="s">
        <v>18</v>
      </c>
      <c r="M8881" t="str">
        <f t="shared" si="138"/>
        <v>Wed</v>
      </c>
      <c r="N8881" t="str">
        <f>VLOOKUP(Query1[[#This Row],[Age]],'Age Group Vlookup'!B$3:C$6,2,TRUE)</f>
        <v>20-29</v>
      </c>
    </row>
    <row r="8882" spans="1:14" x14ac:dyDescent="0.3">
      <c r="A8882" t="s">
        <v>9896</v>
      </c>
      <c r="B8882" s="1">
        <v>42523</v>
      </c>
      <c r="C8882" t="s">
        <v>974</v>
      </c>
      <c r="D8882">
        <v>36234</v>
      </c>
      <c r="E8882" t="s">
        <v>36</v>
      </c>
      <c r="G8882" t="s">
        <v>15</v>
      </c>
      <c r="H8882">
        <v>126000</v>
      </c>
      <c r="I8882" t="s">
        <v>975</v>
      </c>
      <c r="J8882" s="7">
        <v>47</v>
      </c>
      <c r="K8882" t="s">
        <v>27</v>
      </c>
      <c r="L8882" t="s">
        <v>28</v>
      </c>
      <c r="M8882" t="str">
        <f t="shared" si="138"/>
        <v>Thu</v>
      </c>
      <c r="N8882" t="str">
        <f>VLOOKUP(Query1[[#This Row],[Age]],'Age Group Vlookup'!B$3:C$6,2,TRUE)</f>
        <v>40-49</v>
      </c>
    </row>
    <row r="8883" spans="1:14" x14ac:dyDescent="0.3">
      <c r="A8883" t="s">
        <v>9897</v>
      </c>
      <c r="B8883" s="1">
        <v>42611</v>
      </c>
      <c r="C8883" t="s">
        <v>490</v>
      </c>
      <c r="D8883">
        <v>13044</v>
      </c>
      <c r="E8883" t="s">
        <v>25</v>
      </c>
      <c r="G8883" t="s">
        <v>15</v>
      </c>
      <c r="H8883">
        <v>204000</v>
      </c>
      <c r="I8883" t="s">
        <v>491</v>
      </c>
      <c r="J8883" s="7">
        <v>36</v>
      </c>
      <c r="K8883" t="s">
        <v>32</v>
      </c>
      <c r="L8883" t="s">
        <v>33</v>
      </c>
      <c r="M8883" t="str">
        <f t="shared" si="138"/>
        <v>Mon</v>
      </c>
      <c r="N8883" t="str">
        <f>VLOOKUP(Query1[[#This Row],[Age]],'Age Group Vlookup'!B$3:C$6,2,TRUE)</f>
        <v>30-39</v>
      </c>
    </row>
    <row r="8884" spans="1:14" x14ac:dyDescent="0.3">
      <c r="A8884" t="s">
        <v>9898</v>
      </c>
      <c r="B8884" s="1">
        <v>42647</v>
      </c>
      <c r="C8884" t="s">
        <v>212</v>
      </c>
      <c r="D8884">
        <v>2493</v>
      </c>
      <c r="E8884" t="s">
        <v>108</v>
      </c>
      <c r="G8884" t="s">
        <v>32</v>
      </c>
      <c r="H8884">
        <v>96000</v>
      </c>
      <c r="I8884" t="s">
        <v>213</v>
      </c>
      <c r="J8884" s="7">
        <v>34</v>
      </c>
      <c r="K8884" t="s">
        <v>27</v>
      </c>
      <c r="L8884" t="s">
        <v>28</v>
      </c>
      <c r="M8884" t="str">
        <f t="shared" si="138"/>
        <v>Tue</v>
      </c>
      <c r="N8884" t="str">
        <f>VLOOKUP(Query1[[#This Row],[Age]],'Age Group Vlookup'!B$3:C$6,2,TRUE)</f>
        <v>30-39</v>
      </c>
    </row>
    <row r="8885" spans="1:14" x14ac:dyDescent="0.3">
      <c r="A8885" t="s">
        <v>9899</v>
      </c>
      <c r="B8885" s="1">
        <v>42627</v>
      </c>
      <c r="C8885" t="s">
        <v>101</v>
      </c>
      <c r="D8885">
        <v>32197</v>
      </c>
      <c r="E8885" t="s">
        <v>58</v>
      </c>
      <c r="G8885" t="s">
        <v>17</v>
      </c>
      <c r="H8885">
        <v>13000</v>
      </c>
      <c r="I8885" t="s">
        <v>102</v>
      </c>
      <c r="J8885" s="7">
        <v>30</v>
      </c>
      <c r="K8885" t="s">
        <v>32</v>
      </c>
      <c r="L8885" t="s">
        <v>33</v>
      </c>
      <c r="M8885" t="str">
        <f t="shared" si="138"/>
        <v>Wed</v>
      </c>
      <c r="N8885" t="str">
        <f>VLOOKUP(Query1[[#This Row],[Age]],'Age Group Vlookup'!B$3:C$6,2,TRUE)</f>
        <v>30-39</v>
      </c>
    </row>
    <row r="8886" spans="1:14" x14ac:dyDescent="0.3">
      <c r="A8886" t="s">
        <v>9900</v>
      </c>
      <c r="B8886" s="1">
        <v>42612</v>
      </c>
      <c r="C8886" t="s">
        <v>1688</v>
      </c>
      <c r="D8886">
        <v>30776</v>
      </c>
      <c r="E8886" t="s">
        <v>77</v>
      </c>
      <c r="G8886" t="s">
        <v>15</v>
      </c>
      <c r="H8886">
        <v>241000</v>
      </c>
      <c r="I8886" t="s">
        <v>1689</v>
      </c>
      <c r="J8886" s="7">
        <v>41</v>
      </c>
      <c r="K8886" t="s">
        <v>17</v>
      </c>
      <c r="L8886" t="s">
        <v>18</v>
      </c>
      <c r="M8886" t="str">
        <f t="shared" si="138"/>
        <v>Tue</v>
      </c>
      <c r="N8886" t="str">
        <f>VLOOKUP(Query1[[#This Row],[Age]],'Age Group Vlookup'!B$3:C$6,2,TRUE)</f>
        <v>40-49</v>
      </c>
    </row>
    <row r="8887" spans="1:14" x14ac:dyDescent="0.3">
      <c r="A8887" t="s">
        <v>9901</v>
      </c>
      <c r="B8887" s="1">
        <v>42575</v>
      </c>
      <c r="C8887" t="s">
        <v>254</v>
      </c>
      <c r="D8887">
        <v>25210</v>
      </c>
      <c r="E8887" t="s">
        <v>77</v>
      </c>
      <c r="G8887" t="s">
        <v>15</v>
      </c>
      <c r="H8887">
        <v>280000</v>
      </c>
      <c r="I8887" t="s">
        <v>255</v>
      </c>
      <c r="J8887" s="7">
        <v>22</v>
      </c>
      <c r="K8887" t="s">
        <v>17</v>
      </c>
      <c r="L8887" t="s">
        <v>18</v>
      </c>
      <c r="M8887" t="str">
        <f t="shared" si="138"/>
        <v>Sun</v>
      </c>
      <c r="N8887" t="str">
        <f>VLOOKUP(Query1[[#This Row],[Age]],'Age Group Vlookup'!B$3:C$6,2,TRUE)</f>
        <v>20-29</v>
      </c>
    </row>
    <row r="8888" spans="1:14" x14ac:dyDescent="0.3">
      <c r="A8888" t="s">
        <v>9902</v>
      </c>
      <c r="B8888" s="1">
        <v>42575</v>
      </c>
      <c r="C8888" t="s">
        <v>2167</v>
      </c>
      <c r="D8888">
        <v>8630</v>
      </c>
      <c r="E8888" t="s">
        <v>133</v>
      </c>
      <c r="G8888" t="s">
        <v>15</v>
      </c>
      <c r="H8888">
        <v>691000</v>
      </c>
      <c r="I8888" t="s">
        <v>2168</v>
      </c>
      <c r="J8888" s="7">
        <v>34</v>
      </c>
      <c r="K8888" t="s">
        <v>27</v>
      </c>
      <c r="L8888" t="s">
        <v>28</v>
      </c>
      <c r="M8888" t="str">
        <f t="shared" si="138"/>
        <v>Sun</v>
      </c>
      <c r="N8888" t="str">
        <f>VLOOKUP(Query1[[#This Row],[Age]],'Age Group Vlookup'!B$3:C$6,2,TRUE)</f>
        <v>30-39</v>
      </c>
    </row>
    <row r="8889" spans="1:14" x14ac:dyDescent="0.3">
      <c r="A8889" t="s">
        <v>9903</v>
      </c>
      <c r="B8889" s="1">
        <v>42549</v>
      </c>
      <c r="C8889" t="s">
        <v>3716</v>
      </c>
      <c r="D8889">
        <v>45481</v>
      </c>
      <c r="E8889" t="s">
        <v>150</v>
      </c>
      <c r="G8889" t="s">
        <v>15</v>
      </c>
      <c r="H8889">
        <v>892000</v>
      </c>
      <c r="I8889" t="s">
        <v>3717</v>
      </c>
      <c r="J8889" s="7">
        <v>46</v>
      </c>
      <c r="K8889" t="s">
        <v>17</v>
      </c>
      <c r="L8889" t="s">
        <v>18</v>
      </c>
      <c r="M8889" t="str">
        <f t="shared" si="138"/>
        <v>Tue</v>
      </c>
      <c r="N8889" t="str">
        <f>VLOOKUP(Query1[[#This Row],[Age]],'Age Group Vlookup'!B$3:C$6,2,TRUE)</f>
        <v>40-49</v>
      </c>
    </row>
    <row r="8890" spans="1:14" x14ac:dyDescent="0.3">
      <c r="A8890" t="s">
        <v>9904</v>
      </c>
      <c r="B8890" s="1">
        <v>42537</v>
      </c>
      <c r="C8890" t="s">
        <v>1158</v>
      </c>
      <c r="D8890">
        <v>7775</v>
      </c>
      <c r="E8890" t="s">
        <v>77</v>
      </c>
      <c r="G8890" t="s">
        <v>15</v>
      </c>
      <c r="H8890">
        <v>721000</v>
      </c>
      <c r="I8890" t="s">
        <v>1159</v>
      </c>
      <c r="J8890" s="7">
        <v>47</v>
      </c>
      <c r="K8890" t="s">
        <v>17</v>
      </c>
      <c r="L8890" t="s">
        <v>18</v>
      </c>
      <c r="M8890" t="str">
        <f t="shared" si="138"/>
        <v>Thu</v>
      </c>
      <c r="N8890" t="str">
        <f>VLOOKUP(Query1[[#This Row],[Age]],'Age Group Vlookup'!B$3:C$6,2,TRUE)</f>
        <v>40-49</v>
      </c>
    </row>
    <row r="8891" spans="1:14" x14ac:dyDescent="0.3">
      <c r="A8891" t="s">
        <v>9905</v>
      </c>
      <c r="B8891" s="1">
        <v>42408</v>
      </c>
      <c r="C8891" t="s">
        <v>808</v>
      </c>
      <c r="D8891">
        <v>17126</v>
      </c>
      <c r="E8891" t="s">
        <v>21</v>
      </c>
      <c r="G8891" t="s">
        <v>15</v>
      </c>
      <c r="H8891">
        <v>287000</v>
      </c>
      <c r="I8891" t="s">
        <v>809</v>
      </c>
      <c r="J8891" s="7">
        <v>48</v>
      </c>
      <c r="K8891" t="s">
        <v>32</v>
      </c>
      <c r="L8891" t="s">
        <v>33</v>
      </c>
      <c r="M8891" t="str">
        <f t="shared" si="138"/>
        <v>Mon</v>
      </c>
      <c r="N8891" t="str">
        <f>VLOOKUP(Query1[[#This Row],[Age]],'Age Group Vlookup'!B$3:C$6,2,TRUE)</f>
        <v>40-49</v>
      </c>
    </row>
    <row r="8892" spans="1:14" x14ac:dyDescent="0.3">
      <c r="A8892" t="s">
        <v>9906</v>
      </c>
      <c r="B8892" s="1">
        <v>42681</v>
      </c>
      <c r="C8892" t="s">
        <v>149</v>
      </c>
      <c r="D8892">
        <v>35537</v>
      </c>
      <c r="E8892" t="s">
        <v>58</v>
      </c>
      <c r="G8892" t="s">
        <v>15</v>
      </c>
      <c r="H8892">
        <v>621000</v>
      </c>
      <c r="I8892" t="s">
        <v>151</v>
      </c>
      <c r="J8892" s="7">
        <v>49</v>
      </c>
      <c r="K8892" t="s">
        <v>17</v>
      </c>
      <c r="L8892" t="s">
        <v>18</v>
      </c>
      <c r="M8892" t="str">
        <f t="shared" si="138"/>
        <v>Mon</v>
      </c>
      <c r="N8892" t="str">
        <f>VLOOKUP(Query1[[#This Row],[Age]],'Age Group Vlookup'!B$3:C$6,2,TRUE)</f>
        <v>40-49</v>
      </c>
    </row>
    <row r="8893" spans="1:14" x14ac:dyDescent="0.3">
      <c r="A8893" t="s">
        <v>9907</v>
      </c>
      <c r="B8893" s="1">
        <v>42610</v>
      </c>
      <c r="C8893" t="s">
        <v>1565</v>
      </c>
      <c r="D8893">
        <v>21508</v>
      </c>
      <c r="E8893" t="s">
        <v>36</v>
      </c>
      <c r="G8893" t="s">
        <v>32</v>
      </c>
      <c r="H8893">
        <v>177000</v>
      </c>
      <c r="I8893" t="s">
        <v>1566</v>
      </c>
      <c r="J8893" s="7">
        <v>43</v>
      </c>
      <c r="K8893" t="s">
        <v>27</v>
      </c>
      <c r="L8893" t="s">
        <v>28</v>
      </c>
      <c r="M8893" t="str">
        <f t="shared" si="138"/>
        <v>Sun</v>
      </c>
      <c r="N8893" t="str">
        <f>VLOOKUP(Query1[[#This Row],[Age]],'Age Group Vlookup'!B$3:C$6,2,TRUE)</f>
        <v>40-49</v>
      </c>
    </row>
    <row r="8894" spans="1:14" x14ac:dyDescent="0.3">
      <c r="A8894" t="s">
        <v>9908</v>
      </c>
      <c r="B8894" s="1">
        <v>42605</v>
      </c>
      <c r="C8894" t="s">
        <v>392</v>
      </c>
      <c r="D8894">
        <v>20909</v>
      </c>
      <c r="E8894" t="s">
        <v>58</v>
      </c>
      <c r="G8894" t="s">
        <v>15</v>
      </c>
      <c r="H8894">
        <v>145000</v>
      </c>
      <c r="I8894" t="s">
        <v>393</v>
      </c>
      <c r="J8894" s="7">
        <v>32</v>
      </c>
      <c r="K8894" t="s">
        <v>17</v>
      </c>
      <c r="L8894" t="s">
        <v>18</v>
      </c>
      <c r="M8894" t="str">
        <f t="shared" si="138"/>
        <v>Tue</v>
      </c>
      <c r="N8894" t="str">
        <f>VLOOKUP(Query1[[#This Row],[Age]],'Age Group Vlookup'!B$3:C$6,2,TRUE)</f>
        <v>30-39</v>
      </c>
    </row>
    <row r="8895" spans="1:14" x14ac:dyDescent="0.3">
      <c r="A8895" t="s">
        <v>9909</v>
      </c>
      <c r="B8895" s="1">
        <v>42528</v>
      </c>
      <c r="C8895" t="s">
        <v>257</v>
      </c>
      <c r="D8895">
        <v>21022</v>
      </c>
      <c r="E8895" t="s">
        <v>150</v>
      </c>
      <c r="G8895" t="s">
        <v>15</v>
      </c>
      <c r="H8895">
        <v>542000</v>
      </c>
      <c r="I8895" t="s">
        <v>258</v>
      </c>
      <c r="J8895" s="7">
        <v>33</v>
      </c>
      <c r="K8895" t="s">
        <v>27</v>
      </c>
      <c r="L8895" t="s">
        <v>28</v>
      </c>
      <c r="M8895" t="str">
        <f t="shared" si="138"/>
        <v>Tue</v>
      </c>
      <c r="N8895" t="str">
        <f>VLOOKUP(Query1[[#This Row],[Age]],'Age Group Vlookup'!B$3:C$6,2,TRUE)</f>
        <v>30-39</v>
      </c>
    </row>
    <row r="8896" spans="1:14" x14ac:dyDescent="0.3">
      <c r="A8896" t="s">
        <v>9910</v>
      </c>
      <c r="B8896" s="1">
        <v>42450</v>
      </c>
      <c r="C8896" t="s">
        <v>721</v>
      </c>
      <c r="D8896">
        <v>24321</v>
      </c>
      <c r="E8896" t="s">
        <v>25</v>
      </c>
      <c r="G8896" t="s">
        <v>17</v>
      </c>
      <c r="H8896">
        <v>20000</v>
      </c>
      <c r="I8896" t="s">
        <v>722</v>
      </c>
      <c r="J8896" s="7">
        <v>32</v>
      </c>
      <c r="K8896" t="s">
        <v>17</v>
      </c>
      <c r="L8896" t="s">
        <v>18</v>
      </c>
      <c r="M8896" t="str">
        <f t="shared" si="138"/>
        <v>Mon</v>
      </c>
      <c r="N8896" t="str">
        <f>VLOOKUP(Query1[[#This Row],[Age]],'Age Group Vlookup'!B$3:C$6,2,TRUE)</f>
        <v>30-39</v>
      </c>
    </row>
    <row r="8897" spans="1:14" x14ac:dyDescent="0.3">
      <c r="A8897" t="s">
        <v>9911</v>
      </c>
      <c r="B8897" s="1">
        <v>42383</v>
      </c>
      <c r="C8897" t="s">
        <v>509</v>
      </c>
      <c r="D8897">
        <v>32760</v>
      </c>
      <c r="E8897" t="s">
        <v>47</v>
      </c>
      <c r="G8897" t="s">
        <v>17</v>
      </c>
      <c r="H8897">
        <v>20000</v>
      </c>
      <c r="I8897" t="s">
        <v>510</v>
      </c>
      <c r="J8897" s="7">
        <v>41</v>
      </c>
      <c r="K8897" t="s">
        <v>32</v>
      </c>
      <c r="L8897" t="s">
        <v>33</v>
      </c>
      <c r="M8897" t="str">
        <f t="shared" si="138"/>
        <v>Thu</v>
      </c>
      <c r="N8897" t="str">
        <f>VLOOKUP(Query1[[#This Row],[Age]],'Age Group Vlookup'!B$3:C$6,2,TRUE)</f>
        <v>40-49</v>
      </c>
    </row>
    <row r="8898" spans="1:14" x14ac:dyDescent="0.3">
      <c r="A8898" t="s">
        <v>9912</v>
      </c>
      <c r="B8898" s="1">
        <v>42508</v>
      </c>
      <c r="C8898" t="s">
        <v>1669</v>
      </c>
      <c r="D8898">
        <v>13891</v>
      </c>
      <c r="E8898" t="s">
        <v>133</v>
      </c>
      <c r="G8898" t="s">
        <v>15</v>
      </c>
      <c r="H8898">
        <v>401000</v>
      </c>
      <c r="I8898" t="s">
        <v>1670</v>
      </c>
      <c r="J8898" s="7">
        <v>34</v>
      </c>
      <c r="K8898" t="s">
        <v>17</v>
      </c>
      <c r="L8898" t="s">
        <v>18</v>
      </c>
      <c r="M8898" t="str">
        <f t="shared" ref="M8898:M8961" si="139">TEXT(B8898,"ddd")</f>
        <v>Wed</v>
      </c>
      <c r="N8898" t="str">
        <f>VLOOKUP(Query1[[#This Row],[Age]],'Age Group Vlookup'!B$3:C$6,2,TRUE)</f>
        <v>30-39</v>
      </c>
    </row>
    <row r="8899" spans="1:14" x14ac:dyDescent="0.3">
      <c r="A8899" t="s">
        <v>9913</v>
      </c>
      <c r="B8899" s="1">
        <v>42392</v>
      </c>
      <c r="C8899" t="s">
        <v>319</v>
      </c>
      <c r="D8899">
        <v>32482</v>
      </c>
      <c r="E8899" t="s">
        <v>77</v>
      </c>
      <c r="G8899" t="s">
        <v>32</v>
      </c>
      <c r="H8899">
        <v>141000</v>
      </c>
      <c r="I8899" t="s">
        <v>320</v>
      </c>
      <c r="J8899" s="7">
        <v>26</v>
      </c>
      <c r="K8899" t="s">
        <v>17</v>
      </c>
      <c r="L8899" t="s">
        <v>18</v>
      </c>
      <c r="M8899" t="str">
        <f t="shared" si="139"/>
        <v>Sat</v>
      </c>
      <c r="N8899" t="str">
        <f>VLOOKUP(Query1[[#This Row],[Age]],'Age Group Vlookup'!B$3:C$6,2,TRUE)</f>
        <v>20-29</v>
      </c>
    </row>
    <row r="8900" spans="1:14" x14ac:dyDescent="0.3">
      <c r="A8900" t="s">
        <v>9914</v>
      </c>
      <c r="B8900" s="1">
        <v>42689</v>
      </c>
      <c r="C8900" t="s">
        <v>473</v>
      </c>
      <c r="D8900">
        <v>3457</v>
      </c>
      <c r="E8900" t="s">
        <v>150</v>
      </c>
      <c r="G8900" t="s">
        <v>17</v>
      </c>
      <c r="H8900">
        <v>23000</v>
      </c>
      <c r="I8900" t="s">
        <v>474</v>
      </c>
      <c r="J8900" s="7">
        <v>47</v>
      </c>
      <c r="K8900" t="s">
        <v>17</v>
      </c>
      <c r="L8900" t="s">
        <v>18</v>
      </c>
      <c r="M8900" t="str">
        <f t="shared" si="139"/>
        <v>Tue</v>
      </c>
      <c r="N8900" t="str">
        <f>VLOOKUP(Query1[[#This Row],[Age]],'Age Group Vlookup'!B$3:C$6,2,TRUE)</f>
        <v>40-49</v>
      </c>
    </row>
    <row r="8901" spans="1:14" x14ac:dyDescent="0.3">
      <c r="A8901" t="s">
        <v>9915</v>
      </c>
      <c r="B8901" s="1">
        <v>42695</v>
      </c>
      <c r="C8901" t="s">
        <v>669</v>
      </c>
      <c r="D8901">
        <v>39002</v>
      </c>
      <c r="E8901" t="s">
        <v>150</v>
      </c>
      <c r="G8901" t="s">
        <v>15</v>
      </c>
      <c r="H8901">
        <v>281000</v>
      </c>
      <c r="I8901" t="s">
        <v>670</v>
      </c>
      <c r="J8901" s="7">
        <v>46</v>
      </c>
      <c r="K8901" t="s">
        <v>27</v>
      </c>
      <c r="L8901" t="s">
        <v>28</v>
      </c>
      <c r="M8901" t="str">
        <f t="shared" si="139"/>
        <v>Mon</v>
      </c>
      <c r="N8901" t="str">
        <f>VLOOKUP(Query1[[#This Row],[Age]],'Age Group Vlookup'!B$3:C$6,2,TRUE)</f>
        <v>40-49</v>
      </c>
    </row>
    <row r="8902" spans="1:14" x14ac:dyDescent="0.3">
      <c r="A8902" t="s">
        <v>9916</v>
      </c>
      <c r="B8902" s="1">
        <v>42569</v>
      </c>
      <c r="C8902" t="s">
        <v>1855</v>
      </c>
      <c r="D8902">
        <v>22669</v>
      </c>
      <c r="E8902" t="s">
        <v>36</v>
      </c>
      <c r="G8902" t="s">
        <v>32</v>
      </c>
      <c r="H8902">
        <v>165000</v>
      </c>
      <c r="I8902" t="s">
        <v>1856</v>
      </c>
      <c r="J8902" s="7">
        <v>33</v>
      </c>
      <c r="K8902" t="s">
        <v>27</v>
      </c>
      <c r="L8902" t="s">
        <v>28</v>
      </c>
      <c r="M8902" t="str">
        <f t="shared" si="139"/>
        <v>Mon</v>
      </c>
      <c r="N8902" t="str">
        <f>VLOOKUP(Query1[[#This Row],[Age]],'Age Group Vlookup'!B$3:C$6,2,TRUE)</f>
        <v>30-39</v>
      </c>
    </row>
    <row r="8903" spans="1:14" x14ac:dyDescent="0.3">
      <c r="A8903" t="s">
        <v>9917</v>
      </c>
      <c r="B8903" s="1">
        <v>42512</v>
      </c>
      <c r="C8903" t="s">
        <v>2737</v>
      </c>
      <c r="D8903">
        <v>24393</v>
      </c>
      <c r="E8903" t="s">
        <v>54</v>
      </c>
      <c r="G8903" t="s">
        <v>15</v>
      </c>
      <c r="H8903">
        <v>737000</v>
      </c>
      <c r="I8903" t="s">
        <v>267</v>
      </c>
      <c r="J8903" s="7">
        <v>24</v>
      </c>
      <c r="K8903" t="s">
        <v>27</v>
      </c>
      <c r="L8903" t="s">
        <v>28</v>
      </c>
      <c r="M8903" t="str">
        <f t="shared" si="139"/>
        <v>Sun</v>
      </c>
      <c r="N8903" t="str">
        <f>VLOOKUP(Query1[[#This Row],[Age]],'Age Group Vlookup'!B$3:C$6,2,TRUE)</f>
        <v>20-29</v>
      </c>
    </row>
    <row r="8904" spans="1:14" x14ac:dyDescent="0.3">
      <c r="A8904" t="s">
        <v>9918</v>
      </c>
      <c r="B8904" s="1">
        <v>42479</v>
      </c>
      <c r="C8904" t="s">
        <v>1921</v>
      </c>
      <c r="D8904">
        <v>19338</v>
      </c>
      <c r="E8904" t="s">
        <v>14</v>
      </c>
      <c r="G8904" t="s">
        <v>17</v>
      </c>
      <c r="H8904">
        <v>49000</v>
      </c>
      <c r="I8904" t="s">
        <v>1922</v>
      </c>
      <c r="J8904" s="7">
        <v>27</v>
      </c>
      <c r="K8904" t="s">
        <v>32</v>
      </c>
      <c r="L8904" t="s">
        <v>33</v>
      </c>
      <c r="M8904" t="str">
        <f t="shared" si="139"/>
        <v>Tue</v>
      </c>
      <c r="N8904" t="str">
        <f>VLOOKUP(Query1[[#This Row],[Age]],'Age Group Vlookup'!B$3:C$6,2,TRUE)</f>
        <v>20-29</v>
      </c>
    </row>
    <row r="8905" spans="1:14" x14ac:dyDescent="0.3">
      <c r="A8905" t="s">
        <v>9919</v>
      </c>
      <c r="B8905" s="1">
        <v>42604</v>
      </c>
      <c r="C8905" t="s">
        <v>1484</v>
      </c>
      <c r="D8905">
        <v>22271</v>
      </c>
      <c r="E8905" t="s">
        <v>62</v>
      </c>
      <c r="G8905" t="s">
        <v>32</v>
      </c>
      <c r="H8905">
        <v>58000</v>
      </c>
      <c r="I8905" t="s">
        <v>1485</v>
      </c>
      <c r="J8905" s="7">
        <v>42</v>
      </c>
      <c r="K8905" t="s">
        <v>27</v>
      </c>
      <c r="L8905" t="s">
        <v>28</v>
      </c>
      <c r="M8905" t="str">
        <f t="shared" si="139"/>
        <v>Mon</v>
      </c>
      <c r="N8905" t="str">
        <f>VLOOKUP(Query1[[#This Row],[Age]],'Age Group Vlookup'!B$3:C$6,2,TRUE)</f>
        <v>40-49</v>
      </c>
    </row>
    <row r="8906" spans="1:14" x14ac:dyDescent="0.3">
      <c r="A8906" t="s">
        <v>9920</v>
      </c>
      <c r="B8906" s="1">
        <v>42476</v>
      </c>
      <c r="C8906" t="s">
        <v>782</v>
      </c>
      <c r="D8906">
        <v>36587</v>
      </c>
      <c r="E8906" t="s">
        <v>43</v>
      </c>
      <c r="G8906" t="s">
        <v>15</v>
      </c>
      <c r="H8906">
        <v>269000</v>
      </c>
      <c r="I8906" t="s">
        <v>783</v>
      </c>
      <c r="J8906" s="7">
        <v>27</v>
      </c>
      <c r="K8906" t="s">
        <v>17</v>
      </c>
      <c r="L8906" t="s">
        <v>18</v>
      </c>
      <c r="M8906" t="str">
        <f t="shared" si="139"/>
        <v>Sat</v>
      </c>
      <c r="N8906" t="str">
        <f>VLOOKUP(Query1[[#This Row],[Age]],'Age Group Vlookup'!B$3:C$6,2,TRUE)</f>
        <v>20-29</v>
      </c>
    </row>
    <row r="8907" spans="1:14" x14ac:dyDescent="0.3">
      <c r="A8907" t="s">
        <v>9921</v>
      </c>
      <c r="B8907" s="1">
        <v>42541</v>
      </c>
      <c r="C8907" t="s">
        <v>2098</v>
      </c>
      <c r="D8907">
        <v>42548</v>
      </c>
      <c r="E8907" t="s">
        <v>108</v>
      </c>
      <c r="G8907" t="s">
        <v>15</v>
      </c>
      <c r="H8907">
        <v>581000</v>
      </c>
      <c r="I8907" t="s">
        <v>2099</v>
      </c>
      <c r="J8907" s="7">
        <v>42</v>
      </c>
      <c r="K8907" t="s">
        <v>32</v>
      </c>
      <c r="L8907" t="s">
        <v>33</v>
      </c>
      <c r="M8907" t="str">
        <f t="shared" si="139"/>
        <v>Mon</v>
      </c>
      <c r="N8907" t="str">
        <f>VLOOKUP(Query1[[#This Row],[Age]],'Age Group Vlookup'!B$3:C$6,2,TRUE)</f>
        <v>40-49</v>
      </c>
    </row>
    <row r="8908" spans="1:14" x14ac:dyDescent="0.3">
      <c r="A8908" t="s">
        <v>9922</v>
      </c>
      <c r="B8908" s="1">
        <v>42548</v>
      </c>
      <c r="C8908" t="s">
        <v>1148</v>
      </c>
      <c r="D8908">
        <v>6080</v>
      </c>
      <c r="E8908" t="s">
        <v>14</v>
      </c>
      <c r="G8908" t="s">
        <v>15</v>
      </c>
      <c r="H8908">
        <v>647000</v>
      </c>
      <c r="I8908" t="s">
        <v>1149</v>
      </c>
      <c r="J8908" s="7">
        <v>27</v>
      </c>
      <c r="K8908" t="s">
        <v>27</v>
      </c>
      <c r="L8908" t="s">
        <v>28</v>
      </c>
      <c r="M8908" t="str">
        <f t="shared" si="139"/>
        <v>Mon</v>
      </c>
      <c r="N8908" t="str">
        <f>VLOOKUP(Query1[[#This Row],[Age]],'Age Group Vlookup'!B$3:C$6,2,TRUE)</f>
        <v>20-29</v>
      </c>
    </row>
    <row r="8909" spans="1:14" x14ac:dyDescent="0.3">
      <c r="A8909" t="s">
        <v>9923</v>
      </c>
      <c r="B8909" s="1">
        <v>42382</v>
      </c>
      <c r="C8909" t="s">
        <v>705</v>
      </c>
      <c r="D8909">
        <v>26769</v>
      </c>
      <c r="E8909" t="s">
        <v>69</v>
      </c>
      <c r="G8909" t="s">
        <v>32</v>
      </c>
      <c r="H8909">
        <v>171000</v>
      </c>
      <c r="I8909" t="s">
        <v>706</v>
      </c>
      <c r="J8909" s="7">
        <v>28</v>
      </c>
      <c r="K8909" t="s">
        <v>17</v>
      </c>
      <c r="L8909" t="s">
        <v>18</v>
      </c>
      <c r="M8909" t="str">
        <f t="shared" si="139"/>
        <v>Wed</v>
      </c>
      <c r="N8909" t="str">
        <f>VLOOKUP(Query1[[#This Row],[Age]],'Age Group Vlookup'!B$3:C$6,2,TRUE)</f>
        <v>20-29</v>
      </c>
    </row>
    <row r="8910" spans="1:14" x14ac:dyDescent="0.3">
      <c r="A8910" t="s">
        <v>9924</v>
      </c>
      <c r="B8910" s="1">
        <v>42566</v>
      </c>
      <c r="C8910" t="s">
        <v>4570</v>
      </c>
      <c r="D8910">
        <v>48737</v>
      </c>
      <c r="E8910" t="s">
        <v>69</v>
      </c>
      <c r="G8910" t="s">
        <v>32</v>
      </c>
      <c r="H8910">
        <v>85000</v>
      </c>
      <c r="I8910" t="s">
        <v>1156</v>
      </c>
      <c r="J8910" s="7">
        <v>26</v>
      </c>
      <c r="K8910" t="s">
        <v>27</v>
      </c>
      <c r="L8910" t="s">
        <v>28</v>
      </c>
      <c r="M8910" t="str">
        <f t="shared" si="139"/>
        <v>Fri</v>
      </c>
      <c r="N8910" t="str">
        <f>VLOOKUP(Query1[[#This Row],[Age]],'Age Group Vlookup'!B$3:C$6,2,TRUE)</f>
        <v>20-29</v>
      </c>
    </row>
    <row r="8911" spans="1:14" x14ac:dyDescent="0.3">
      <c r="A8911" t="s">
        <v>9925</v>
      </c>
      <c r="B8911" s="1">
        <v>42376</v>
      </c>
      <c r="C8911" t="s">
        <v>2859</v>
      </c>
      <c r="D8911">
        <v>30935</v>
      </c>
      <c r="E8911" t="s">
        <v>36</v>
      </c>
      <c r="G8911" t="s">
        <v>32</v>
      </c>
      <c r="H8911">
        <v>138000</v>
      </c>
      <c r="I8911" t="s">
        <v>2860</v>
      </c>
      <c r="J8911" s="7">
        <v>36</v>
      </c>
      <c r="K8911" t="s">
        <v>27</v>
      </c>
      <c r="L8911" t="s">
        <v>28</v>
      </c>
      <c r="M8911" t="str">
        <f t="shared" si="139"/>
        <v>Thu</v>
      </c>
      <c r="N8911" t="str">
        <f>VLOOKUP(Query1[[#This Row],[Age]],'Age Group Vlookup'!B$3:C$6,2,TRUE)</f>
        <v>30-39</v>
      </c>
    </row>
    <row r="8912" spans="1:14" x14ac:dyDescent="0.3">
      <c r="A8912" t="s">
        <v>9926</v>
      </c>
      <c r="B8912" s="1">
        <v>42512</v>
      </c>
      <c r="C8912" t="s">
        <v>1002</v>
      </c>
      <c r="D8912">
        <v>19629</v>
      </c>
      <c r="E8912" t="s">
        <v>69</v>
      </c>
      <c r="G8912" t="s">
        <v>15</v>
      </c>
      <c r="H8912">
        <v>331000</v>
      </c>
      <c r="I8912" t="s">
        <v>1003</v>
      </c>
      <c r="J8912" s="7">
        <v>27</v>
      </c>
      <c r="K8912" t="s">
        <v>27</v>
      </c>
      <c r="L8912" t="s">
        <v>28</v>
      </c>
      <c r="M8912" t="str">
        <f t="shared" si="139"/>
        <v>Sun</v>
      </c>
      <c r="N8912" t="str">
        <f>VLOOKUP(Query1[[#This Row],[Age]],'Age Group Vlookup'!B$3:C$6,2,TRUE)</f>
        <v>20-29</v>
      </c>
    </row>
    <row r="8913" spans="1:14" x14ac:dyDescent="0.3">
      <c r="A8913" t="s">
        <v>9927</v>
      </c>
      <c r="B8913" s="1">
        <v>42728</v>
      </c>
      <c r="C8913" t="s">
        <v>1167</v>
      </c>
      <c r="D8913">
        <v>34063</v>
      </c>
      <c r="E8913" t="s">
        <v>69</v>
      </c>
      <c r="G8913" t="s">
        <v>17</v>
      </c>
      <c r="H8913">
        <v>32000</v>
      </c>
      <c r="I8913" t="s">
        <v>1168</v>
      </c>
      <c r="J8913" s="7">
        <v>34</v>
      </c>
      <c r="K8913" t="s">
        <v>32</v>
      </c>
      <c r="L8913" t="s">
        <v>33</v>
      </c>
      <c r="M8913" t="str">
        <f t="shared" si="139"/>
        <v>Sat</v>
      </c>
      <c r="N8913" t="str">
        <f>VLOOKUP(Query1[[#This Row],[Age]],'Age Group Vlookup'!B$3:C$6,2,TRUE)</f>
        <v>30-39</v>
      </c>
    </row>
    <row r="8914" spans="1:14" x14ac:dyDescent="0.3">
      <c r="A8914" t="s">
        <v>9928</v>
      </c>
      <c r="B8914" s="1">
        <v>42485</v>
      </c>
      <c r="C8914" t="s">
        <v>325</v>
      </c>
      <c r="D8914">
        <v>19520</v>
      </c>
      <c r="E8914" t="s">
        <v>58</v>
      </c>
      <c r="G8914" t="s">
        <v>15</v>
      </c>
      <c r="H8914">
        <v>625000</v>
      </c>
      <c r="I8914" t="s">
        <v>326</v>
      </c>
      <c r="J8914" s="7">
        <v>49</v>
      </c>
      <c r="K8914" t="s">
        <v>17</v>
      </c>
      <c r="L8914" t="s">
        <v>18</v>
      </c>
      <c r="M8914" t="str">
        <f t="shared" si="139"/>
        <v>Mon</v>
      </c>
      <c r="N8914" t="str">
        <f>VLOOKUP(Query1[[#This Row],[Age]],'Age Group Vlookup'!B$3:C$6,2,TRUE)</f>
        <v>40-49</v>
      </c>
    </row>
    <row r="8915" spans="1:14" x14ac:dyDescent="0.3">
      <c r="A8915" t="s">
        <v>9929</v>
      </c>
      <c r="B8915" s="1">
        <v>42474</v>
      </c>
      <c r="C8915" t="s">
        <v>971</v>
      </c>
      <c r="D8915">
        <v>26010</v>
      </c>
      <c r="E8915" t="s">
        <v>150</v>
      </c>
      <c r="G8915" t="s">
        <v>32</v>
      </c>
      <c r="H8915">
        <v>179000</v>
      </c>
      <c r="I8915" t="s">
        <v>972</v>
      </c>
      <c r="J8915" s="7">
        <v>41</v>
      </c>
      <c r="K8915" t="s">
        <v>17</v>
      </c>
      <c r="L8915" t="s">
        <v>18</v>
      </c>
      <c r="M8915" t="str">
        <f t="shared" si="139"/>
        <v>Thu</v>
      </c>
      <c r="N8915" t="str">
        <f>VLOOKUP(Query1[[#This Row],[Age]],'Age Group Vlookup'!B$3:C$6,2,TRUE)</f>
        <v>40-49</v>
      </c>
    </row>
    <row r="8916" spans="1:14" x14ac:dyDescent="0.3">
      <c r="A8916" t="s">
        <v>9930</v>
      </c>
      <c r="B8916" s="1">
        <v>42590</v>
      </c>
      <c r="C8916" t="s">
        <v>13</v>
      </c>
      <c r="D8916">
        <v>45559</v>
      </c>
      <c r="E8916" t="s">
        <v>150</v>
      </c>
      <c r="G8916" t="s">
        <v>15</v>
      </c>
      <c r="H8916">
        <v>221000</v>
      </c>
      <c r="I8916" t="s">
        <v>16</v>
      </c>
      <c r="J8916" s="7">
        <v>21</v>
      </c>
      <c r="K8916" t="s">
        <v>17</v>
      </c>
      <c r="L8916" t="s">
        <v>18</v>
      </c>
      <c r="M8916" t="str">
        <f t="shared" si="139"/>
        <v>Mon</v>
      </c>
      <c r="N8916" t="str">
        <f>VLOOKUP(Query1[[#This Row],[Age]],'Age Group Vlookup'!B$3:C$6,2,TRUE)</f>
        <v>20-29</v>
      </c>
    </row>
    <row r="8917" spans="1:14" x14ac:dyDescent="0.3">
      <c r="A8917" t="s">
        <v>9931</v>
      </c>
      <c r="B8917" s="1">
        <v>42402</v>
      </c>
      <c r="C8917" t="s">
        <v>857</v>
      </c>
      <c r="D8917">
        <v>11242</v>
      </c>
      <c r="E8917" t="s">
        <v>36</v>
      </c>
      <c r="G8917" t="s">
        <v>32</v>
      </c>
      <c r="H8917">
        <v>128000</v>
      </c>
      <c r="I8917" t="s">
        <v>858</v>
      </c>
      <c r="J8917" s="7">
        <v>38</v>
      </c>
      <c r="K8917" t="s">
        <v>27</v>
      </c>
      <c r="L8917" t="s">
        <v>28</v>
      </c>
      <c r="M8917" t="str">
        <f t="shared" si="139"/>
        <v>Tue</v>
      </c>
      <c r="N8917" t="str">
        <f>VLOOKUP(Query1[[#This Row],[Age]],'Age Group Vlookup'!B$3:C$6,2,TRUE)</f>
        <v>30-39</v>
      </c>
    </row>
    <row r="8918" spans="1:14" x14ac:dyDescent="0.3">
      <c r="A8918" t="s">
        <v>9932</v>
      </c>
      <c r="B8918" s="1">
        <v>42529</v>
      </c>
      <c r="C8918" t="s">
        <v>1717</v>
      </c>
      <c r="D8918">
        <v>27678</v>
      </c>
      <c r="E8918" t="s">
        <v>62</v>
      </c>
      <c r="G8918" t="s">
        <v>15</v>
      </c>
      <c r="H8918">
        <v>773000</v>
      </c>
      <c r="I8918" t="s">
        <v>1718</v>
      </c>
      <c r="J8918" s="7">
        <v>34</v>
      </c>
      <c r="K8918" t="s">
        <v>27</v>
      </c>
      <c r="L8918" t="s">
        <v>28</v>
      </c>
      <c r="M8918" t="str">
        <f t="shared" si="139"/>
        <v>Wed</v>
      </c>
      <c r="N8918" t="str">
        <f>VLOOKUP(Query1[[#This Row],[Age]],'Age Group Vlookup'!B$3:C$6,2,TRUE)</f>
        <v>30-39</v>
      </c>
    </row>
    <row r="8919" spans="1:14" x14ac:dyDescent="0.3">
      <c r="A8919" t="s">
        <v>9933</v>
      </c>
      <c r="B8919" s="1">
        <v>42714</v>
      </c>
      <c r="C8919" t="s">
        <v>1704</v>
      </c>
      <c r="D8919">
        <v>8366</v>
      </c>
      <c r="E8919" t="s">
        <v>62</v>
      </c>
      <c r="G8919" t="s">
        <v>32</v>
      </c>
      <c r="H8919">
        <v>122000</v>
      </c>
      <c r="I8919" t="s">
        <v>1705</v>
      </c>
      <c r="J8919" s="7">
        <v>32</v>
      </c>
      <c r="K8919" t="s">
        <v>27</v>
      </c>
      <c r="L8919" t="s">
        <v>28</v>
      </c>
      <c r="M8919" t="str">
        <f t="shared" si="139"/>
        <v>Sat</v>
      </c>
      <c r="N8919" t="str">
        <f>VLOOKUP(Query1[[#This Row],[Age]],'Age Group Vlookup'!B$3:C$6,2,TRUE)</f>
        <v>30-39</v>
      </c>
    </row>
    <row r="8920" spans="1:14" x14ac:dyDescent="0.3">
      <c r="A8920" t="s">
        <v>9934</v>
      </c>
      <c r="B8920" s="1">
        <v>42590</v>
      </c>
      <c r="C8920" t="s">
        <v>1370</v>
      </c>
      <c r="D8920">
        <v>23847</v>
      </c>
      <c r="E8920" t="s">
        <v>36</v>
      </c>
      <c r="G8920" t="s">
        <v>15</v>
      </c>
      <c r="H8920">
        <v>554000</v>
      </c>
      <c r="I8920" t="s">
        <v>1371</v>
      </c>
      <c r="J8920" s="7">
        <v>32</v>
      </c>
      <c r="K8920" t="s">
        <v>17</v>
      </c>
      <c r="L8920" t="s">
        <v>18</v>
      </c>
      <c r="M8920" t="str">
        <f t="shared" si="139"/>
        <v>Mon</v>
      </c>
      <c r="N8920" t="str">
        <f>VLOOKUP(Query1[[#This Row],[Age]],'Age Group Vlookup'!B$3:C$6,2,TRUE)</f>
        <v>30-39</v>
      </c>
    </row>
    <row r="8921" spans="1:14" x14ac:dyDescent="0.3">
      <c r="A8921" t="s">
        <v>9935</v>
      </c>
      <c r="B8921" s="1">
        <v>42419</v>
      </c>
      <c r="C8921" t="s">
        <v>331</v>
      </c>
      <c r="D8921">
        <v>44561</v>
      </c>
      <c r="E8921" t="s">
        <v>43</v>
      </c>
      <c r="G8921" t="s">
        <v>32</v>
      </c>
      <c r="H8921">
        <v>61000</v>
      </c>
      <c r="I8921" t="s">
        <v>332</v>
      </c>
      <c r="J8921" s="7">
        <v>27</v>
      </c>
      <c r="K8921" t="s">
        <v>27</v>
      </c>
      <c r="L8921" t="s">
        <v>28</v>
      </c>
      <c r="M8921" t="str">
        <f t="shared" si="139"/>
        <v>Fri</v>
      </c>
      <c r="N8921" t="str">
        <f>VLOOKUP(Query1[[#This Row],[Age]],'Age Group Vlookup'!B$3:C$6,2,TRUE)</f>
        <v>20-29</v>
      </c>
    </row>
    <row r="8922" spans="1:14" x14ac:dyDescent="0.3">
      <c r="A8922" t="s">
        <v>9936</v>
      </c>
      <c r="B8922" s="1">
        <v>42618</v>
      </c>
      <c r="C8922" t="s">
        <v>794</v>
      </c>
      <c r="D8922">
        <v>10135</v>
      </c>
      <c r="E8922" t="s">
        <v>150</v>
      </c>
      <c r="G8922" t="s">
        <v>32</v>
      </c>
      <c r="H8922">
        <v>104000</v>
      </c>
      <c r="I8922" t="s">
        <v>795</v>
      </c>
      <c r="J8922" s="7">
        <v>33</v>
      </c>
      <c r="K8922" t="s">
        <v>17</v>
      </c>
      <c r="L8922" t="s">
        <v>18</v>
      </c>
      <c r="M8922" t="str">
        <f t="shared" si="139"/>
        <v>Mon</v>
      </c>
      <c r="N8922" t="str">
        <f>VLOOKUP(Query1[[#This Row],[Age]],'Age Group Vlookup'!B$3:C$6,2,TRUE)</f>
        <v>30-39</v>
      </c>
    </row>
    <row r="8923" spans="1:14" x14ac:dyDescent="0.3">
      <c r="A8923" t="s">
        <v>9937</v>
      </c>
      <c r="B8923" s="1">
        <v>42534</v>
      </c>
      <c r="C8923" t="s">
        <v>1445</v>
      </c>
      <c r="D8923">
        <v>4593</v>
      </c>
      <c r="E8923" t="s">
        <v>77</v>
      </c>
      <c r="G8923" t="s">
        <v>17</v>
      </c>
      <c r="H8923">
        <v>19000</v>
      </c>
      <c r="I8923" t="s">
        <v>786</v>
      </c>
      <c r="J8923" s="7">
        <v>37</v>
      </c>
      <c r="K8923" t="s">
        <v>27</v>
      </c>
      <c r="L8923" t="s">
        <v>28</v>
      </c>
      <c r="M8923" t="str">
        <f t="shared" si="139"/>
        <v>Mon</v>
      </c>
      <c r="N8923" t="str">
        <f>VLOOKUP(Query1[[#This Row],[Age]],'Age Group Vlookup'!B$3:C$6,2,TRUE)</f>
        <v>30-39</v>
      </c>
    </row>
    <row r="8924" spans="1:14" x14ac:dyDescent="0.3">
      <c r="A8924" t="s">
        <v>9938</v>
      </c>
      <c r="B8924" s="1">
        <v>42533</v>
      </c>
      <c r="C8924" t="s">
        <v>231</v>
      </c>
      <c r="D8924">
        <v>11385</v>
      </c>
      <c r="E8924" t="s">
        <v>21</v>
      </c>
      <c r="G8924" t="s">
        <v>17</v>
      </c>
      <c r="H8924">
        <v>40000</v>
      </c>
      <c r="I8924" t="s">
        <v>232</v>
      </c>
      <c r="J8924" s="7">
        <v>41</v>
      </c>
      <c r="K8924" t="s">
        <v>27</v>
      </c>
      <c r="L8924" t="s">
        <v>28</v>
      </c>
      <c r="M8924" t="str">
        <f t="shared" si="139"/>
        <v>Sun</v>
      </c>
      <c r="N8924" t="str">
        <f>VLOOKUP(Query1[[#This Row],[Age]],'Age Group Vlookup'!B$3:C$6,2,TRUE)</f>
        <v>40-49</v>
      </c>
    </row>
    <row r="8925" spans="1:14" x14ac:dyDescent="0.3">
      <c r="A8925" t="s">
        <v>9939</v>
      </c>
      <c r="B8925" s="1">
        <v>42386</v>
      </c>
      <c r="C8925" t="s">
        <v>2167</v>
      </c>
      <c r="D8925">
        <v>49541</v>
      </c>
      <c r="E8925" t="s">
        <v>133</v>
      </c>
      <c r="G8925" t="s">
        <v>15</v>
      </c>
      <c r="H8925">
        <v>691000</v>
      </c>
      <c r="I8925" t="s">
        <v>2168</v>
      </c>
      <c r="J8925" s="7">
        <v>34</v>
      </c>
      <c r="K8925" t="s">
        <v>27</v>
      </c>
      <c r="L8925" t="s">
        <v>28</v>
      </c>
      <c r="M8925" t="str">
        <f t="shared" si="139"/>
        <v>Sun</v>
      </c>
      <c r="N8925" t="str">
        <f>VLOOKUP(Query1[[#This Row],[Age]],'Age Group Vlookup'!B$3:C$6,2,TRUE)</f>
        <v>30-39</v>
      </c>
    </row>
    <row r="8926" spans="1:14" x14ac:dyDescent="0.3">
      <c r="A8926" t="s">
        <v>9940</v>
      </c>
      <c r="B8926" s="1">
        <v>42608</v>
      </c>
      <c r="C8926" t="s">
        <v>1747</v>
      </c>
      <c r="D8926">
        <v>44082</v>
      </c>
      <c r="E8926" t="s">
        <v>14</v>
      </c>
      <c r="G8926" t="s">
        <v>15</v>
      </c>
      <c r="H8926">
        <v>613000</v>
      </c>
      <c r="I8926" t="s">
        <v>1748</v>
      </c>
      <c r="J8926" s="7">
        <v>32</v>
      </c>
      <c r="K8926" t="s">
        <v>17</v>
      </c>
      <c r="L8926" t="s">
        <v>18</v>
      </c>
      <c r="M8926" t="str">
        <f t="shared" si="139"/>
        <v>Fri</v>
      </c>
      <c r="N8926" t="str">
        <f>VLOOKUP(Query1[[#This Row],[Age]],'Age Group Vlookup'!B$3:C$6,2,TRUE)</f>
        <v>30-39</v>
      </c>
    </row>
    <row r="8927" spans="1:14" x14ac:dyDescent="0.3">
      <c r="A8927" t="s">
        <v>9941</v>
      </c>
      <c r="B8927" s="1">
        <v>42691</v>
      </c>
      <c r="C8927" t="s">
        <v>881</v>
      </c>
      <c r="D8927">
        <v>40719</v>
      </c>
      <c r="E8927" t="s">
        <v>133</v>
      </c>
      <c r="G8927" t="s">
        <v>17</v>
      </c>
      <c r="H8927">
        <v>33000</v>
      </c>
      <c r="I8927" t="s">
        <v>882</v>
      </c>
      <c r="J8927" s="7">
        <v>36</v>
      </c>
      <c r="K8927" t="s">
        <v>27</v>
      </c>
      <c r="L8927" t="s">
        <v>28</v>
      </c>
      <c r="M8927" t="str">
        <f t="shared" si="139"/>
        <v>Thu</v>
      </c>
      <c r="N8927" t="str">
        <f>VLOOKUP(Query1[[#This Row],[Age]],'Age Group Vlookup'!B$3:C$6,2,TRUE)</f>
        <v>30-39</v>
      </c>
    </row>
    <row r="8928" spans="1:14" x14ac:dyDescent="0.3">
      <c r="A8928" t="s">
        <v>9942</v>
      </c>
      <c r="B8928" s="1">
        <v>42477</v>
      </c>
      <c r="C8928" t="s">
        <v>172</v>
      </c>
      <c r="D8928">
        <v>28879</v>
      </c>
      <c r="E8928" t="s">
        <v>150</v>
      </c>
      <c r="G8928" t="s">
        <v>17</v>
      </c>
      <c r="H8928">
        <v>37000</v>
      </c>
      <c r="I8928" t="s">
        <v>173</v>
      </c>
      <c r="J8928" s="7">
        <v>36</v>
      </c>
      <c r="K8928" t="s">
        <v>27</v>
      </c>
      <c r="L8928" t="s">
        <v>28</v>
      </c>
      <c r="M8928" t="str">
        <f t="shared" si="139"/>
        <v>Sun</v>
      </c>
      <c r="N8928" t="str">
        <f>VLOOKUP(Query1[[#This Row],[Age]],'Age Group Vlookup'!B$3:C$6,2,TRUE)</f>
        <v>30-39</v>
      </c>
    </row>
    <row r="8929" spans="1:14" x14ac:dyDescent="0.3">
      <c r="A8929" t="s">
        <v>9943</v>
      </c>
      <c r="B8929" s="1">
        <v>42683</v>
      </c>
      <c r="C8929" t="s">
        <v>3703</v>
      </c>
      <c r="D8929">
        <v>35023</v>
      </c>
      <c r="E8929" t="s">
        <v>36</v>
      </c>
      <c r="G8929" t="s">
        <v>32</v>
      </c>
      <c r="H8929">
        <v>138000</v>
      </c>
      <c r="I8929" t="s">
        <v>3704</v>
      </c>
      <c r="J8929" s="7">
        <v>40</v>
      </c>
      <c r="K8929" t="s">
        <v>17</v>
      </c>
      <c r="L8929" t="s">
        <v>18</v>
      </c>
      <c r="M8929" t="str">
        <f t="shared" si="139"/>
        <v>Wed</v>
      </c>
      <c r="N8929" t="str">
        <f>VLOOKUP(Query1[[#This Row],[Age]],'Age Group Vlookup'!B$3:C$6,2,TRUE)</f>
        <v>40-49</v>
      </c>
    </row>
    <row r="8930" spans="1:14" x14ac:dyDescent="0.3">
      <c r="A8930" t="s">
        <v>9944</v>
      </c>
      <c r="B8930" s="1">
        <v>42679</v>
      </c>
      <c r="C8930" t="s">
        <v>863</v>
      </c>
      <c r="D8930">
        <v>13687</v>
      </c>
      <c r="E8930" t="s">
        <v>133</v>
      </c>
      <c r="G8930" t="s">
        <v>15</v>
      </c>
      <c r="H8930">
        <v>462000</v>
      </c>
      <c r="I8930" t="s">
        <v>864</v>
      </c>
      <c r="J8930" s="7">
        <v>23</v>
      </c>
      <c r="K8930" t="s">
        <v>27</v>
      </c>
      <c r="L8930" t="s">
        <v>28</v>
      </c>
      <c r="M8930" t="str">
        <f t="shared" si="139"/>
        <v>Sat</v>
      </c>
      <c r="N8930" t="str">
        <f>VLOOKUP(Query1[[#This Row],[Age]],'Age Group Vlookup'!B$3:C$6,2,TRUE)</f>
        <v>20-29</v>
      </c>
    </row>
    <row r="8931" spans="1:14" x14ac:dyDescent="0.3">
      <c r="A8931" t="s">
        <v>9945</v>
      </c>
      <c r="B8931" s="1">
        <v>42573</v>
      </c>
      <c r="C8931" t="s">
        <v>936</v>
      </c>
      <c r="D8931">
        <v>13157</v>
      </c>
      <c r="E8931" t="s">
        <v>43</v>
      </c>
      <c r="G8931" t="s">
        <v>17</v>
      </c>
      <c r="H8931">
        <v>50000</v>
      </c>
      <c r="I8931" t="s">
        <v>937</v>
      </c>
      <c r="J8931" s="7">
        <v>32</v>
      </c>
      <c r="K8931" t="s">
        <v>27</v>
      </c>
      <c r="L8931" t="s">
        <v>28</v>
      </c>
      <c r="M8931" t="str">
        <f t="shared" si="139"/>
        <v>Fri</v>
      </c>
      <c r="N8931" t="str">
        <f>VLOOKUP(Query1[[#This Row],[Age]],'Age Group Vlookup'!B$3:C$6,2,TRUE)</f>
        <v>30-39</v>
      </c>
    </row>
    <row r="8932" spans="1:14" x14ac:dyDescent="0.3">
      <c r="A8932" t="s">
        <v>9946</v>
      </c>
      <c r="B8932" s="1">
        <v>42396</v>
      </c>
      <c r="C8932" t="s">
        <v>1917</v>
      </c>
      <c r="D8932">
        <v>3874</v>
      </c>
      <c r="E8932" t="s">
        <v>47</v>
      </c>
      <c r="G8932" t="s">
        <v>15</v>
      </c>
      <c r="H8932">
        <v>206000</v>
      </c>
      <c r="I8932" t="s">
        <v>1918</v>
      </c>
      <c r="J8932" s="7">
        <v>36</v>
      </c>
      <c r="K8932" t="s">
        <v>17</v>
      </c>
      <c r="L8932" t="s">
        <v>18</v>
      </c>
      <c r="M8932" t="str">
        <f t="shared" si="139"/>
        <v>Wed</v>
      </c>
      <c r="N8932" t="str">
        <f>VLOOKUP(Query1[[#This Row],[Age]],'Age Group Vlookup'!B$3:C$6,2,TRUE)</f>
        <v>30-39</v>
      </c>
    </row>
    <row r="8933" spans="1:14" x14ac:dyDescent="0.3">
      <c r="A8933" t="s">
        <v>9947</v>
      </c>
      <c r="B8933" s="1">
        <v>42512</v>
      </c>
      <c r="C8933" t="s">
        <v>515</v>
      </c>
      <c r="D8933">
        <v>24805</v>
      </c>
      <c r="E8933" t="s">
        <v>133</v>
      </c>
      <c r="G8933" t="s">
        <v>15</v>
      </c>
      <c r="H8933">
        <v>669000</v>
      </c>
      <c r="I8933" t="s">
        <v>516</v>
      </c>
      <c r="J8933" s="7">
        <v>22</v>
      </c>
      <c r="K8933" t="s">
        <v>17</v>
      </c>
      <c r="L8933" t="s">
        <v>18</v>
      </c>
      <c r="M8933" t="str">
        <f t="shared" si="139"/>
        <v>Sun</v>
      </c>
      <c r="N8933" t="str">
        <f>VLOOKUP(Query1[[#This Row],[Age]],'Age Group Vlookup'!B$3:C$6,2,TRUE)</f>
        <v>20-29</v>
      </c>
    </row>
    <row r="8934" spans="1:14" x14ac:dyDescent="0.3">
      <c r="A8934" t="s">
        <v>9948</v>
      </c>
      <c r="B8934" s="1">
        <v>42704</v>
      </c>
      <c r="C8934" t="s">
        <v>136</v>
      </c>
      <c r="D8934">
        <v>45278</v>
      </c>
      <c r="E8934" t="s">
        <v>43</v>
      </c>
      <c r="G8934" t="s">
        <v>15</v>
      </c>
      <c r="H8934">
        <v>136000</v>
      </c>
      <c r="I8934" t="s">
        <v>138</v>
      </c>
      <c r="J8934" s="7">
        <v>23</v>
      </c>
      <c r="K8934" t="s">
        <v>32</v>
      </c>
      <c r="L8934" t="s">
        <v>33</v>
      </c>
      <c r="M8934" t="str">
        <f t="shared" si="139"/>
        <v>Wed</v>
      </c>
      <c r="N8934" t="str">
        <f>VLOOKUP(Query1[[#This Row],[Age]],'Age Group Vlookup'!B$3:C$6,2,TRUE)</f>
        <v>20-29</v>
      </c>
    </row>
    <row r="8935" spans="1:14" x14ac:dyDescent="0.3">
      <c r="A8935" t="s">
        <v>9949</v>
      </c>
      <c r="B8935" s="1">
        <v>42422</v>
      </c>
      <c r="C8935" t="s">
        <v>1898</v>
      </c>
      <c r="D8935">
        <v>26821</v>
      </c>
      <c r="E8935" t="s">
        <v>77</v>
      </c>
      <c r="G8935" t="s">
        <v>15</v>
      </c>
      <c r="H8935">
        <v>501000</v>
      </c>
      <c r="I8935" t="s">
        <v>463</v>
      </c>
      <c r="J8935" s="7">
        <v>34</v>
      </c>
      <c r="K8935" t="s">
        <v>27</v>
      </c>
      <c r="L8935" t="s">
        <v>28</v>
      </c>
      <c r="M8935" t="str">
        <f t="shared" si="139"/>
        <v>Mon</v>
      </c>
      <c r="N8935" t="str">
        <f>VLOOKUP(Query1[[#This Row],[Age]],'Age Group Vlookup'!B$3:C$6,2,TRUE)</f>
        <v>30-39</v>
      </c>
    </row>
    <row r="8936" spans="1:14" x14ac:dyDescent="0.3">
      <c r="A8936" t="s">
        <v>9950</v>
      </c>
      <c r="B8936" s="1">
        <v>42623</v>
      </c>
      <c r="C8936" t="s">
        <v>581</v>
      </c>
      <c r="D8936">
        <v>5327</v>
      </c>
      <c r="E8936" t="s">
        <v>77</v>
      </c>
      <c r="G8936" t="s">
        <v>32</v>
      </c>
      <c r="H8936">
        <v>150000</v>
      </c>
      <c r="I8936" t="s">
        <v>582</v>
      </c>
      <c r="J8936" s="7">
        <v>35</v>
      </c>
      <c r="K8936" t="s">
        <v>32</v>
      </c>
      <c r="L8936" t="s">
        <v>33</v>
      </c>
      <c r="M8936" t="str">
        <f t="shared" si="139"/>
        <v>Sat</v>
      </c>
      <c r="N8936" t="str">
        <f>VLOOKUP(Query1[[#This Row],[Age]],'Age Group Vlookup'!B$3:C$6,2,TRUE)</f>
        <v>30-39</v>
      </c>
    </row>
    <row r="8937" spans="1:14" x14ac:dyDescent="0.3">
      <c r="A8937" t="s">
        <v>9951</v>
      </c>
      <c r="B8937" s="1">
        <v>42386</v>
      </c>
      <c r="C8937" t="s">
        <v>2145</v>
      </c>
      <c r="D8937">
        <v>25138</v>
      </c>
      <c r="E8937" t="s">
        <v>69</v>
      </c>
      <c r="G8937" t="s">
        <v>17</v>
      </c>
      <c r="H8937">
        <v>9000</v>
      </c>
      <c r="I8937" t="s">
        <v>2146</v>
      </c>
      <c r="J8937" s="7">
        <v>42</v>
      </c>
      <c r="K8937" t="s">
        <v>17</v>
      </c>
      <c r="L8937" t="s">
        <v>18</v>
      </c>
      <c r="M8937" t="str">
        <f t="shared" si="139"/>
        <v>Sun</v>
      </c>
      <c r="N8937" t="str">
        <f>VLOOKUP(Query1[[#This Row],[Age]],'Age Group Vlookup'!B$3:C$6,2,TRUE)</f>
        <v>40-49</v>
      </c>
    </row>
    <row r="8938" spans="1:14" x14ac:dyDescent="0.3">
      <c r="A8938" t="s">
        <v>9952</v>
      </c>
      <c r="B8938" s="1">
        <v>42473</v>
      </c>
      <c r="C8938" t="s">
        <v>655</v>
      </c>
      <c r="D8938">
        <v>19546</v>
      </c>
      <c r="E8938" t="s">
        <v>43</v>
      </c>
      <c r="G8938" t="s">
        <v>17</v>
      </c>
      <c r="H8938">
        <v>27000</v>
      </c>
      <c r="I8938" t="s">
        <v>656</v>
      </c>
      <c r="J8938" s="7">
        <v>24</v>
      </c>
      <c r="K8938" t="s">
        <v>32</v>
      </c>
      <c r="L8938" t="s">
        <v>33</v>
      </c>
      <c r="M8938" t="str">
        <f t="shared" si="139"/>
        <v>Wed</v>
      </c>
      <c r="N8938" t="str">
        <f>VLOOKUP(Query1[[#This Row],[Age]],'Age Group Vlookup'!B$3:C$6,2,TRUE)</f>
        <v>20-29</v>
      </c>
    </row>
    <row r="8939" spans="1:14" x14ac:dyDescent="0.3">
      <c r="A8939" t="s">
        <v>9953</v>
      </c>
      <c r="B8939" s="1">
        <v>42439</v>
      </c>
      <c r="C8939" t="s">
        <v>666</v>
      </c>
      <c r="D8939">
        <v>13671</v>
      </c>
      <c r="E8939" t="s">
        <v>47</v>
      </c>
      <c r="G8939" t="s">
        <v>15</v>
      </c>
      <c r="H8939">
        <v>225000</v>
      </c>
      <c r="I8939" t="s">
        <v>667</v>
      </c>
      <c r="J8939" s="7">
        <v>32</v>
      </c>
      <c r="K8939" t="s">
        <v>17</v>
      </c>
      <c r="L8939" t="s">
        <v>18</v>
      </c>
      <c r="M8939" t="str">
        <f t="shared" si="139"/>
        <v>Thu</v>
      </c>
      <c r="N8939" t="str">
        <f>VLOOKUP(Query1[[#This Row],[Age]],'Age Group Vlookup'!B$3:C$6,2,TRUE)</f>
        <v>30-39</v>
      </c>
    </row>
    <row r="8940" spans="1:14" x14ac:dyDescent="0.3">
      <c r="A8940" t="s">
        <v>9954</v>
      </c>
      <c r="B8940" s="1">
        <v>42665</v>
      </c>
      <c r="C8940" t="s">
        <v>1640</v>
      </c>
      <c r="D8940">
        <v>38868</v>
      </c>
      <c r="E8940" t="s">
        <v>21</v>
      </c>
      <c r="G8940" t="s">
        <v>32</v>
      </c>
      <c r="H8940">
        <v>109000</v>
      </c>
      <c r="I8940" t="s">
        <v>1641</v>
      </c>
      <c r="J8940" s="7">
        <v>39</v>
      </c>
      <c r="K8940" t="s">
        <v>27</v>
      </c>
      <c r="L8940" t="s">
        <v>28</v>
      </c>
      <c r="M8940" t="str">
        <f t="shared" si="139"/>
        <v>Sat</v>
      </c>
      <c r="N8940" t="str">
        <f>VLOOKUP(Query1[[#This Row],[Age]],'Age Group Vlookup'!B$3:C$6,2,TRUE)</f>
        <v>30-39</v>
      </c>
    </row>
    <row r="8941" spans="1:14" x14ac:dyDescent="0.3">
      <c r="A8941" t="s">
        <v>9955</v>
      </c>
      <c r="B8941" s="1">
        <v>42686</v>
      </c>
      <c r="C8941" t="s">
        <v>1583</v>
      </c>
      <c r="D8941">
        <v>4093</v>
      </c>
      <c r="E8941" t="s">
        <v>108</v>
      </c>
      <c r="G8941" t="s">
        <v>17</v>
      </c>
      <c r="H8941">
        <v>36000</v>
      </c>
      <c r="I8941" t="s">
        <v>1584</v>
      </c>
      <c r="J8941" s="7">
        <v>23</v>
      </c>
      <c r="K8941" t="s">
        <v>17</v>
      </c>
      <c r="L8941" t="s">
        <v>18</v>
      </c>
      <c r="M8941" t="str">
        <f t="shared" si="139"/>
        <v>Sat</v>
      </c>
      <c r="N8941" t="str">
        <f>VLOOKUP(Query1[[#This Row],[Age]],'Age Group Vlookup'!B$3:C$6,2,TRUE)</f>
        <v>20-29</v>
      </c>
    </row>
    <row r="8942" spans="1:14" x14ac:dyDescent="0.3">
      <c r="A8942" t="s">
        <v>9956</v>
      </c>
      <c r="B8942" s="1">
        <v>42584</v>
      </c>
      <c r="C8942" t="s">
        <v>1383</v>
      </c>
      <c r="D8942">
        <v>45633</v>
      </c>
      <c r="E8942" t="s">
        <v>69</v>
      </c>
      <c r="G8942" t="s">
        <v>17</v>
      </c>
      <c r="H8942">
        <v>33000</v>
      </c>
      <c r="I8942" t="s">
        <v>1384</v>
      </c>
      <c r="J8942" s="7">
        <v>50</v>
      </c>
      <c r="K8942" t="s">
        <v>27</v>
      </c>
      <c r="L8942" t="s">
        <v>28</v>
      </c>
      <c r="M8942" t="str">
        <f t="shared" si="139"/>
        <v>Tue</v>
      </c>
      <c r="N8942" t="str">
        <f>VLOOKUP(Query1[[#This Row],[Age]],'Age Group Vlookup'!B$3:C$6,2,TRUE)</f>
        <v>50-59</v>
      </c>
    </row>
    <row r="8943" spans="1:14" x14ac:dyDescent="0.3">
      <c r="A8943" t="s">
        <v>9957</v>
      </c>
      <c r="B8943" s="1">
        <v>42571</v>
      </c>
      <c r="C8943" t="s">
        <v>575</v>
      </c>
      <c r="D8943">
        <v>18026</v>
      </c>
      <c r="E8943" t="s">
        <v>69</v>
      </c>
      <c r="G8943" t="s">
        <v>17</v>
      </c>
      <c r="H8943">
        <v>45000</v>
      </c>
      <c r="I8943" t="s">
        <v>576</v>
      </c>
      <c r="J8943" s="7">
        <v>49</v>
      </c>
      <c r="K8943" t="s">
        <v>27</v>
      </c>
      <c r="L8943" t="s">
        <v>28</v>
      </c>
      <c r="M8943" t="str">
        <f t="shared" si="139"/>
        <v>Wed</v>
      </c>
      <c r="N8943" t="str">
        <f>VLOOKUP(Query1[[#This Row],[Age]],'Age Group Vlookup'!B$3:C$6,2,TRUE)</f>
        <v>40-49</v>
      </c>
    </row>
    <row r="8944" spans="1:14" x14ac:dyDescent="0.3">
      <c r="A8944" t="s">
        <v>9958</v>
      </c>
      <c r="B8944" s="1">
        <v>42579</v>
      </c>
      <c r="C8944" t="s">
        <v>1246</v>
      </c>
      <c r="D8944">
        <v>397</v>
      </c>
      <c r="E8944" t="s">
        <v>108</v>
      </c>
      <c r="G8944" t="s">
        <v>17</v>
      </c>
      <c r="H8944">
        <v>24000</v>
      </c>
      <c r="I8944" t="s">
        <v>1247</v>
      </c>
      <c r="J8944" s="7">
        <v>46</v>
      </c>
      <c r="K8944" t="s">
        <v>27</v>
      </c>
      <c r="L8944" t="s">
        <v>28</v>
      </c>
      <c r="M8944" t="str">
        <f t="shared" si="139"/>
        <v>Thu</v>
      </c>
      <c r="N8944" t="str">
        <f>VLOOKUP(Query1[[#This Row],[Age]],'Age Group Vlookup'!B$3:C$6,2,TRUE)</f>
        <v>40-49</v>
      </c>
    </row>
    <row r="8945" spans="1:14" x14ac:dyDescent="0.3">
      <c r="A8945" t="s">
        <v>9959</v>
      </c>
      <c r="B8945" s="1">
        <v>42405</v>
      </c>
      <c r="C8945" t="s">
        <v>166</v>
      </c>
      <c r="D8945">
        <v>42697</v>
      </c>
      <c r="E8945" t="s">
        <v>25</v>
      </c>
      <c r="G8945" t="s">
        <v>15</v>
      </c>
      <c r="H8945">
        <v>796000</v>
      </c>
      <c r="I8945" t="s">
        <v>167</v>
      </c>
      <c r="J8945" s="7">
        <v>24</v>
      </c>
      <c r="K8945" t="s">
        <v>17</v>
      </c>
      <c r="L8945" t="s">
        <v>18</v>
      </c>
      <c r="M8945" t="str">
        <f t="shared" si="139"/>
        <v>Fri</v>
      </c>
      <c r="N8945" t="str">
        <f>VLOOKUP(Query1[[#This Row],[Age]],'Age Group Vlookup'!B$3:C$6,2,TRUE)</f>
        <v>20-29</v>
      </c>
    </row>
    <row r="8946" spans="1:14" x14ac:dyDescent="0.3">
      <c r="A8946" t="s">
        <v>9960</v>
      </c>
      <c r="B8946" s="1">
        <v>42493</v>
      </c>
      <c r="C8946" t="s">
        <v>686</v>
      </c>
      <c r="D8946">
        <v>29367</v>
      </c>
      <c r="E8946" t="s">
        <v>47</v>
      </c>
      <c r="G8946" t="s">
        <v>15</v>
      </c>
      <c r="H8946">
        <v>898000</v>
      </c>
      <c r="I8946" t="s">
        <v>687</v>
      </c>
      <c r="J8946" s="7">
        <v>34</v>
      </c>
      <c r="K8946" t="s">
        <v>27</v>
      </c>
      <c r="L8946" t="s">
        <v>28</v>
      </c>
      <c r="M8946" t="str">
        <f t="shared" si="139"/>
        <v>Tue</v>
      </c>
      <c r="N8946" t="str">
        <f>VLOOKUP(Query1[[#This Row],[Age]],'Age Group Vlookup'!B$3:C$6,2,TRUE)</f>
        <v>30-39</v>
      </c>
    </row>
    <row r="8947" spans="1:14" x14ac:dyDescent="0.3">
      <c r="A8947" t="s">
        <v>9961</v>
      </c>
      <c r="B8947" s="1">
        <v>42391</v>
      </c>
      <c r="C8947" t="s">
        <v>1142</v>
      </c>
      <c r="D8947">
        <v>36609</v>
      </c>
      <c r="E8947" t="s">
        <v>36</v>
      </c>
      <c r="G8947" t="s">
        <v>17</v>
      </c>
      <c r="H8947">
        <v>45000</v>
      </c>
      <c r="I8947" t="s">
        <v>1143</v>
      </c>
      <c r="J8947" s="7">
        <v>33</v>
      </c>
      <c r="K8947" t="s">
        <v>17</v>
      </c>
      <c r="L8947" t="s">
        <v>18</v>
      </c>
      <c r="M8947" t="str">
        <f t="shared" si="139"/>
        <v>Fri</v>
      </c>
      <c r="N8947" t="str">
        <f>VLOOKUP(Query1[[#This Row],[Age]],'Age Group Vlookup'!B$3:C$6,2,TRUE)</f>
        <v>30-39</v>
      </c>
    </row>
    <row r="8948" spans="1:14" x14ac:dyDescent="0.3">
      <c r="A8948" t="s">
        <v>9962</v>
      </c>
      <c r="B8948" s="1">
        <v>42652</v>
      </c>
      <c r="C8948" t="s">
        <v>266</v>
      </c>
      <c r="D8948">
        <v>19393</v>
      </c>
      <c r="E8948" t="s">
        <v>54</v>
      </c>
      <c r="G8948" t="s">
        <v>17</v>
      </c>
      <c r="H8948">
        <v>31000</v>
      </c>
      <c r="I8948" t="s">
        <v>267</v>
      </c>
      <c r="J8948" s="7">
        <v>24</v>
      </c>
      <c r="K8948" t="s">
        <v>27</v>
      </c>
      <c r="L8948" t="s">
        <v>28</v>
      </c>
      <c r="M8948" t="str">
        <f t="shared" si="139"/>
        <v>Sun</v>
      </c>
      <c r="N8948" t="str">
        <f>VLOOKUP(Query1[[#This Row],[Age]],'Age Group Vlookup'!B$3:C$6,2,TRUE)</f>
        <v>20-29</v>
      </c>
    </row>
    <row r="8949" spans="1:14" x14ac:dyDescent="0.3">
      <c r="A8949" t="s">
        <v>9963</v>
      </c>
      <c r="B8949" s="1">
        <v>42403</v>
      </c>
      <c r="C8949" t="s">
        <v>310</v>
      </c>
      <c r="D8949">
        <v>20332</v>
      </c>
      <c r="E8949" t="s">
        <v>43</v>
      </c>
      <c r="G8949" t="s">
        <v>15</v>
      </c>
      <c r="H8949">
        <v>170000</v>
      </c>
      <c r="I8949" t="s">
        <v>311</v>
      </c>
      <c r="J8949" s="7">
        <v>38</v>
      </c>
      <c r="K8949" t="s">
        <v>17</v>
      </c>
      <c r="L8949" t="s">
        <v>18</v>
      </c>
      <c r="M8949" t="str">
        <f t="shared" si="139"/>
        <v>Wed</v>
      </c>
      <c r="N8949" t="str">
        <f>VLOOKUP(Query1[[#This Row],[Age]],'Age Group Vlookup'!B$3:C$6,2,TRUE)</f>
        <v>30-39</v>
      </c>
    </row>
    <row r="8950" spans="1:14" x14ac:dyDescent="0.3">
      <c r="A8950" t="s">
        <v>9964</v>
      </c>
      <c r="B8950" s="1">
        <v>42431</v>
      </c>
      <c r="C8950" t="s">
        <v>946</v>
      </c>
      <c r="D8950">
        <v>3426</v>
      </c>
      <c r="E8950" t="s">
        <v>133</v>
      </c>
      <c r="G8950" t="s">
        <v>15</v>
      </c>
      <c r="H8950">
        <v>596000</v>
      </c>
      <c r="I8950" t="s">
        <v>947</v>
      </c>
      <c r="J8950" s="7">
        <v>49</v>
      </c>
      <c r="K8950" t="s">
        <v>32</v>
      </c>
      <c r="L8950" t="s">
        <v>33</v>
      </c>
      <c r="M8950" t="str">
        <f t="shared" si="139"/>
        <v>Wed</v>
      </c>
      <c r="N8950" t="str">
        <f>VLOOKUP(Query1[[#This Row],[Age]],'Age Group Vlookup'!B$3:C$6,2,TRUE)</f>
        <v>40-49</v>
      </c>
    </row>
    <row r="8951" spans="1:14" x14ac:dyDescent="0.3">
      <c r="A8951" t="s">
        <v>9965</v>
      </c>
      <c r="B8951" s="1">
        <v>42634</v>
      </c>
      <c r="C8951" t="s">
        <v>578</v>
      </c>
      <c r="D8951">
        <v>38528</v>
      </c>
      <c r="E8951" t="s">
        <v>108</v>
      </c>
      <c r="G8951" t="s">
        <v>15</v>
      </c>
      <c r="H8951">
        <v>708000</v>
      </c>
      <c r="I8951" t="s">
        <v>579</v>
      </c>
      <c r="J8951" s="7">
        <v>33</v>
      </c>
      <c r="K8951" t="s">
        <v>27</v>
      </c>
      <c r="L8951" t="s">
        <v>28</v>
      </c>
      <c r="M8951" t="str">
        <f t="shared" si="139"/>
        <v>Wed</v>
      </c>
      <c r="N8951" t="str">
        <f>VLOOKUP(Query1[[#This Row],[Age]],'Age Group Vlookup'!B$3:C$6,2,TRUE)</f>
        <v>30-39</v>
      </c>
    </row>
    <row r="8952" spans="1:14" x14ac:dyDescent="0.3">
      <c r="A8952" t="s">
        <v>9966</v>
      </c>
      <c r="B8952" s="1">
        <v>42497</v>
      </c>
      <c r="C8952" t="s">
        <v>547</v>
      </c>
      <c r="D8952">
        <v>30733</v>
      </c>
      <c r="E8952" t="s">
        <v>21</v>
      </c>
      <c r="G8952" t="s">
        <v>17</v>
      </c>
      <c r="H8952">
        <v>29000</v>
      </c>
      <c r="I8952" t="s">
        <v>548</v>
      </c>
      <c r="J8952" s="7">
        <v>23</v>
      </c>
      <c r="K8952" t="s">
        <v>27</v>
      </c>
      <c r="L8952" t="s">
        <v>28</v>
      </c>
      <c r="M8952" t="str">
        <f t="shared" si="139"/>
        <v>Sat</v>
      </c>
      <c r="N8952" t="str">
        <f>VLOOKUP(Query1[[#This Row],[Age]],'Age Group Vlookup'!B$3:C$6,2,TRUE)</f>
        <v>20-29</v>
      </c>
    </row>
    <row r="8953" spans="1:14" x14ac:dyDescent="0.3">
      <c r="A8953" t="s">
        <v>9967</v>
      </c>
      <c r="B8953" s="1">
        <v>42728</v>
      </c>
      <c r="C8953" t="s">
        <v>487</v>
      </c>
      <c r="D8953">
        <v>15484</v>
      </c>
      <c r="E8953" t="s">
        <v>137</v>
      </c>
      <c r="G8953" t="s">
        <v>17</v>
      </c>
      <c r="H8953">
        <v>31000</v>
      </c>
      <c r="I8953" t="s">
        <v>488</v>
      </c>
      <c r="J8953" s="7">
        <v>44</v>
      </c>
      <c r="K8953" t="s">
        <v>27</v>
      </c>
      <c r="L8953" t="s">
        <v>28</v>
      </c>
      <c r="M8953" t="str">
        <f t="shared" si="139"/>
        <v>Sat</v>
      </c>
      <c r="N8953" t="str">
        <f>VLOOKUP(Query1[[#This Row],[Age]],'Age Group Vlookup'!B$3:C$6,2,TRUE)</f>
        <v>40-49</v>
      </c>
    </row>
    <row r="8954" spans="1:14" x14ac:dyDescent="0.3">
      <c r="A8954" t="s">
        <v>9968</v>
      </c>
      <c r="B8954" s="1">
        <v>42648</v>
      </c>
      <c r="C8954" t="s">
        <v>2550</v>
      </c>
      <c r="D8954">
        <v>37979</v>
      </c>
      <c r="E8954" t="s">
        <v>47</v>
      </c>
      <c r="G8954" t="s">
        <v>32</v>
      </c>
      <c r="H8954">
        <v>80000</v>
      </c>
      <c r="I8954" t="s">
        <v>2551</v>
      </c>
      <c r="J8954" s="7">
        <v>39</v>
      </c>
      <c r="K8954" t="s">
        <v>27</v>
      </c>
      <c r="L8954" t="s">
        <v>28</v>
      </c>
      <c r="M8954" t="str">
        <f t="shared" si="139"/>
        <v>Wed</v>
      </c>
      <c r="N8954" t="str">
        <f>VLOOKUP(Query1[[#This Row],[Age]],'Age Group Vlookup'!B$3:C$6,2,TRUE)</f>
        <v>30-39</v>
      </c>
    </row>
    <row r="8955" spans="1:14" x14ac:dyDescent="0.3">
      <c r="A8955" t="s">
        <v>9969</v>
      </c>
      <c r="B8955" s="1">
        <v>42511</v>
      </c>
      <c r="C8955" t="s">
        <v>798</v>
      </c>
      <c r="D8955">
        <v>28264</v>
      </c>
      <c r="E8955" t="s">
        <v>47</v>
      </c>
      <c r="G8955" t="s">
        <v>32</v>
      </c>
      <c r="H8955">
        <v>113000</v>
      </c>
      <c r="I8955" t="s">
        <v>799</v>
      </c>
      <c r="J8955" s="7">
        <v>24</v>
      </c>
      <c r="K8955" t="s">
        <v>27</v>
      </c>
      <c r="L8955" t="s">
        <v>28</v>
      </c>
      <c r="M8955" t="str">
        <f t="shared" si="139"/>
        <v>Sat</v>
      </c>
      <c r="N8955" t="str">
        <f>VLOOKUP(Query1[[#This Row],[Age]],'Age Group Vlookup'!B$3:C$6,2,TRUE)</f>
        <v>20-29</v>
      </c>
    </row>
    <row r="8956" spans="1:14" x14ac:dyDescent="0.3">
      <c r="A8956" t="s">
        <v>9970</v>
      </c>
      <c r="B8956" s="1">
        <v>42457</v>
      </c>
      <c r="C8956" t="s">
        <v>1759</v>
      </c>
      <c r="D8956">
        <v>46987</v>
      </c>
      <c r="E8956" t="s">
        <v>108</v>
      </c>
      <c r="G8956" t="s">
        <v>17</v>
      </c>
      <c r="H8956">
        <v>24000</v>
      </c>
      <c r="I8956" t="s">
        <v>1760</v>
      </c>
      <c r="J8956" s="7">
        <v>21</v>
      </c>
      <c r="K8956" t="s">
        <v>27</v>
      </c>
      <c r="L8956" t="s">
        <v>28</v>
      </c>
      <c r="M8956" t="str">
        <f t="shared" si="139"/>
        <v>Mon</v>
      </c>
      <c r="N8956" t="str">
        <f>VLOOKUP(Query1[[#This Row],[Age]],'Age Group Vlookup'!B$3:C$6,2,TRUE)</f>
        <v>20-29</v>
      </c>
    </row>
    <row r="8957" spans="1:14" x14ac:dyDescent="0.3">
      <c r="A8957" t="s">
        <v>9971</v>
      </c>
      <c r="B8957" s="1">
        <v>42643</v>
      </c>
      <c r="C8957" t="s">
        <v>149</v>
      </c>
      <c r="D8957">
        <v>39290</v>
      </c>
      <c r="E8957" t="s">
        <v>58</v>
      </c>
      <c r="G8957" t="s">
        <v>15</v>
      </c>
      <c r="H8957">
        <v>621000</v>
      </c>
      <c r="I8957" t="s">
        <v>151</v>
      </c>
      <c r="J8957" s="7">
        <v>49</v>
      </c>
      <c r="K8957" t="s">
        <v>17</v>
      </c>
      <c r="L8957" t="s">
        <v>18</v>
      </c>
      <c r="M8957" t="str">
        <f t="shared" si="139"/>
        <v>Fri</v>
      </c>
      <c r="N8957" t="str">
        <f>VLOOKUP(Query1[[#This Row],[Age]],'Age Group Vlookup'!B$3:C$6,2,TRUE)</f>
        <v>40-49</v>
      </c>
    </row>
    <row r="8958" spans="1:14" x14ac:dyDescent="0.3">
      <c r="A8958" t="s">
        <v>9972</v>
      </c>
      <c r="B8958" s="1">
        <v>42652</v>
      </c>
      <c r="C8958" t="s">
        <v>307</v>
      </c>
      <c r="D8958">
        <v>45937</v>
      </c>
      <c r="E8958" t="s">
        <v>58</v>
      </c>
      <c r="G8958" t="s">
        <v>17</v>
      </c>
      <c r="H8958">
        <v>43000</v>
      </c>
      <c r="I8958" t="s">
        <v>308</v>
      </c>
      <c r="J8958" s="7">
        <v>31</v>
      </c>
      <c r="K8958" t="s">
        <v>27</v>
      </c>
      <c r="L8958" t="s">
        <v>28</v>
      </c>
      <c r="M8958" t="str">
        <f t="shared" si="139"/>
        <v>Sun</v>
      </c>
      <c r="N8958" t="str">
        <f>VLOOKUP(Query1[[#This Row],[Age]],'Age Group Vlookup'!B$3:C$6,2,TRUE)</f>
        <v>30-39</v>
      </c>
    </row>
    <row r="8959" spans="1:14" x14ac:dyDescent="0.3">
      <c r="A8959" t="s">
        <v>9973</v>
      </c>
      <c r="B8959" s="1">
        <v>42443</v>
      </c>
      <c r="C8959" t="s">
        <v>527</v>
      </c>
      <c r="D8959">
        <v>39399</v>
      </c>
      <c r="E8959" t="s">
        <v>54</v>
      </c>
      <c r="G8959" t="s">
        <v>17</v>
      </c>
      <c r="H8959">
        <v>49000</v>
      </c>
      <c r="I8959" t="s">
        <v>528</v>
      </c>
      <c r="J8959" s="7">
        <v>30</v>
      </c>
      <c r="K8959" t="s">
        <v>17</v>
      </c>
      <c r="L8959" t="s">
        <v>18</v>
      </c>
      <c r="M8959" t="str">
        <f t="shared" si="139"/>
        <v>Mon</v>
      </c>
      <c r="N8959" t="str">
        <f>VLOOKUP(Query1[[#This Row],[Age]],'Age Group Vlookup'!B$3:C$6,2,TRUE)</f>
        <v>30-39</v>
      </c>
    </row>
    <row r="8960" spans="1:14" x14ac:dyDescent="0.3">
      <c r="A8960" t="s">
        <v>9974</v>
      </c>
      <c r="B8960" s="1">
        <v>42531</v>
      </c>
      <c r="C8960" t="s">
        <v>705</v>
      </c>
      <c r="D8960">
        <v>43110</v>
      </c>
      <c r="E8960" t="s">
        <v>150</v>
      </c>
      <c r="G8960" t="s">
        <v>32</v>
      </c>
      <c r="H8960">
        <v>171000</v>
      </c>
      <c r="I8960" t="s">
        <v>706</v>
      </c>
      <c r="J8960" s="7">
        <v>28</v>
      </c>
      <c r="K8960" t="s">
        <v>17</v>
      </c>
      <c r="L8960" t="s">
        <v>18</v>
      </c>
      <c r="M8960" t="str">
        <f t="shared" si="139"/>
        <v>Fri</v>
      </c>
      <c r="N8960" t="str">
        <f>VLOOKUP(Query1[[#This Row],[Age]],'Age Group Vlookup'!B$3:C$6,2,TRUE)</f>
        <v>20-29</v>
      </c>
    </row>
    <row r="8961" spans="1:14" x14ac:dyDescent="0.3">
      <c r="A8961" t="s">
        <v>9975</v>
      </c>
      <c r="B8961" s="1">
        <v>42704</v>
      </c>
      <c r="C8961" t="s">
        <v>1078</v>
      </c>
      <c r="D8961">
        <v>41037</v>
      </c>
      <c r="E8961" t="s">
        <v>133</v>
      </c>
      <c r="G8961" t="s">
        <v>17</v>
      </c>
      <c r="H8961">
        <v>17000</v>
      </c>
      <c r="I8961" t="s">
        <v>1079</v>
      </c>
      <c r="J8961" s="7">
        <v>25</v>
      </c>
      <c r="K8961" t="s">
        <v>27</v>
      </c>
      <c r="L8961" t="s">
        <v>28</v>
      </c>
      <c r="M8961" t="str">
        <f t="shared" si="139"/>
        <v>Wed</v>
      </c>
      <c r="N8961" t="str">
        <f>VLOOKUP(Query1[[#This Row],[Age]],'Age Group Vlookup'!B$3:C$6,2,TRUE)</f>
        <v>20-29</v>
      </c>
    </row>
    <row r="8962" spans="1:14" x14ac:dyDescent="0.3">
      <c r="A8962" t="s">
        <v>9976</v>
      </c>
      <c r="B8962" s="1">
        <v>42427</v>
      </c>
      <c r="C8962" t="s">
        <v>201</v>
      </c>
      <c r="D8962">
        <v>20554</v>
      </c>
      <c r="E8962" t="s">
        <v>69</v>
      </c>
      <c r="G8962" t="s">
        <v>15</v>
      </c>
      <c r="H8962">
        <v>549000</v>
      </c>
      <c r="I8962" t="s">
        <v>202</v>
      </c>
      <c r="J8962" s="7">
        <v>48</v>
      </c>
      <c r="K8962" t="s">
        <v>32</v>
      </c>
      <c r="L8962" t="s">
        <v>33</v>
      </c>
      <c r="M8962" t="str">
        <f t="shared" ref="M8962:M9025" si="140">TEXT(B8962,"ddd")</f>
        <v>Sat</v>
      </c>
      <c r="N8962" t="str">
        <f>VLOOKUP(Query1[[#This Row],[Age]],'Age Group Vlookup'!B$3:C$6,2,TRUE)</f>
        <v>40-49</v>
      </c>
    </row>
    <row r="8963" spans="1:14" x14ac:dyDescent="0.3">
      <c r="A8963" t="s">
        <v>9977</v>
      </c>
      <c r="B8963" s="1">
        <v>42541</v>
      </c>
      <c r="C8963" t="s">
        <v>1265</v>
      </c>
      <c r="D8963">
        <v>36186</v>
      </c>
      <c r="E8963" t="s">
        <v>133</v>
      </c>
      <c r="G8963" t="s">
        <v>15</v>
      </c>
      <c r="H8963">
        <v>719000</v>
      </c>
      <c r="I8963" t="s">
        <v>1266</v>
      </c>
      <c r="J8963" s="7">
        <v>47</v>
      </c>
      <c r="K8963" t="s">
        <v>17</v>
      </c>
      <c r="L8963" t="s">
        <v>18</v>
      </c>
      <c r="M8963" t="str">
        <f t="shared" si="140"/>
        <v>Mon</v>
      </c>
      <c r="N8963" t="str">
        <f>VLOOKUP(Query1[[#This Row],[Age]],'Age Group Vlookup'!B$3:C$6,2,TRUE)</f>
        <v>40-49</v>
      </c>
    </row>
    <row r="8964" spans="1:14" x14ac:dyDescent="0.3">
      <c r="A8964" t="s">
        <v>9978</v>
      </c>
      <c r="B8964" s="1">
        <v>42378</v>
      </c>
      <c r="C8964" t="s">
        <v>53</v>
      </c>
      <c r="D8964">
        <v>8275</v>
      </c>
      <c r="E8964" t="s">
        <v>108</v>
      </c>
      <c r="G8964" t="s">
        <v>15</v>
      </c>
      <c r="H8964">
        <v>768000</v>
      </c>
      <c r="I8964" t="s">
        <v>55</v>
      </c>
      <c r="J8964" s="7">
        <v>50</v>
      </c>
      <c r="K8964" t="s">
        <v>17</v>
      </c>
      <c r="L8964" t="s">
        <v>18</v>
      </c>
      <c r="M8964" t="str">
        <f t="shared" si="140"/>
        <v>Sat</v>
      </c>
      <c r="N8964" t="str">
        <f>VLOOKUP(Query1[[#This Row],[Age]],'Age Group Vlookup'!B$3:C$6,2,TRUE)</f>
        <v>50-59</v>
      </c>
    </row>
    <row r="8965" spans="1:14" x14ac:dyDescent="0.3">
      <c r="A8965" t="s">
        <v>9979</v>
      </c>
      <c r="B8965" s="1">
        <v>42581</v>
      </c>
      <c r="C8965" t="s">
        <v>1598</v>
      </c>
      <c r="D8965">
        <v>30915</v>
      </c>
      <c r="E8965" t="s">
        <v>21</v>
      </c>
      <c r="G8965" t="s">
        <v>17</v>
      </c>
      <c r="H8965">
        <v>15000</v>
      </c>
      <c r="I8965" t="s">
        <v>1599</v>
      </c>
      <c r="J8965" s="7">
        <v>48</v>
      </c>
      <c r="K8965" t="s">
        <v>17</v>
      </c>
      <c r="L8965" t="s">
        <v>18</v>
      </c>
      <c r="M8965" t="str">
        <f t="shared" si="140"/>
        <v>Sat</v>
      </c>
      <c r="N8965" t="str">
        <f>VLOOKUP(Query1[[#This Row],[Age]],'Age Group Vlookup'!B$3:C$6,2,TRUE)</f>
        <v>40-49</v>
      </c>
    </row>
    <row r="8966" spans="1:14" x14ac:dyDescent="0.3">
      <c r="A8966" t="s">
        <v>9980</v>
      </c>
      <c r="B8966" s="1">
        <v>42681</v>
      </c>
      <c r="C8966" t="s">
        <v>490</v>
      </c>
      <c r="D8966">
        <v>46244</v>
      </c>
      <c r="E8966" t="s">
        <v>47</v>
      </c>
      <c r="G8966" t="s">
        <v>15</v>
      </c>
      <c r="H8966">
        <v>204000</v>
      </c>
      <c r="I8966" t="s">
        <v>491</v>
      </c>
      <c r="J8966" s="7">
        <v>36</v>
      </c>
      <c r="K8966" t="s">
        <v>32</v>
      </c>
      <c r="L8966" t="s">
        <v>33</v>
      </c>
      <c r="M8966" t="str">
        <f t="shared" si="140"/>
        <v>Mon</v>
      </c>
      <c r="N8966" t="str">
        <f>VLOOKUP(Query1[[#This Row],[Age]],'Age Group Vlookup'!B$3:C$6,2,TRUE)</f>
        <v>30-39</v>
      </c>
    </row>
    <row r="8967" spans="1:14" x14ac:dyDescent="0.3">
      <c r="A8967" t="s">
        <v>9981</v>
      </c>
      <c r="B8967" s="1">
        <v>42565</v>
      </c>
      <c r="C8967" t="s">
        <v>1795</v>
      </c>
      <c r="D8967">
        <v>43265</v>
      </c>
      <c r="E8967" t="s">
        <v>25</v>
      </c>
      <c r="G8967" t="s">
        <v>17</v>
      </c>
      <c r="H8967">
        <v>48000</v>
      </c>
      <c r="I8967" t="s">
        <v>1796</v>
      </c>
      <c r="J8967" s="7">
        <v>41</v>
      </c>
      <c r="K8967" t="s">
        <v>32</v>
      </c>
      <c r="L8967" t="s">
        <v>33</v>
      </c>
      <c r="M8967" t="str">
        <f t="shared" si="140"/>
        <v>Thu</v>
      </c>
      <c r="N8967" t="str">
        <f>VLOOKUP(Query1[[#This Row],[Age]],'Age Group Vlookup'!B$3:C$6,2,TRUE)</f>
        <v>40-49</v>
      </c>
    </row>
    <row r="8968" spans="1:14" x14ac:dyDescent="0.3">
      <c r="A8968" t="s">
        <v>9982</v>
      </c>
      <c r="B8968" s="1">
        <v>42675</v>
      </c>
      <c r="C8968" t="s">
        <v>225</v>
      </c>
      <c r="D8968">
        <v>35305</v>
      </c>
      <c r="E8968" t="s">
        <v>43</v>
      </c>
      <c r="G8968" t="s">
        <v>15</v>
      </c>
      <c r="H8968">
        <v>509000</v>
      </c>
      <c r="I8968" t="s">
        <v>226</v>
      </c>
      <c r="J8968" s="7">
        <v>32</v>
      </c>
      <c r="K8968" t="s">
        <v>27</v>
      </c>
      <c r="L8968" t="s">
        <v>28</v>
      </c>
      <c r="M8968" t="str">
        <f t="shared" si="140"/>
        <v>Tue</v>
      </c>
      <c r="N8968" t="str">
        <f>VLOOKUP(Query1[[#This Row],[Age]],'Age Group Vlookup'!B$3:C$6,2,TRUE)</f>
        <v>30-39</v>
      </c>
    </row>
    <row r="8969" spans="1:14" x14ac:dyDescent="0.3">
      <c r="A8969" t="s">
        <v>9983</v>
      </c>
      <c r="B8969" s="1">
        <v>42702</v>
      </c>
      <c r="C8969" t="s">
        <v>587</v>
      </c>
      <c r="D8969">
        <v>42423</v>
      </c>
      <c r="E8969" t="s">
        <v>43</v>
      </c>
      <c r="G8969" t="s">
        <v>15</v>
      </c>
      <c r="H8969">
        <v>567000</v>
      </c>
      <c r="I8969" t="s">
        <v>588</v>
      </c>
      <c r="J8969" s="7">
        <v>36</v>
      </c>
      <c r="K8969" t="s">
        <v>27</v>
      </c>
      <c r="L8969" t="s">
        <v>28</v>
      </c>
      <c r="M8969" t="str">
        <f t="shared" si="140"/>
        <v>Mon</v>
      </c>
      <c r="N8969" t="str">
        <f>VLOOKUP(Query1[[#This Row],[Age]],'Age Group Vlookup'!B$3:C$6,2,TRUE)</f>
        <v>30-39</v>
      </c>
    </row>
    <row r="8970" spans="1:14" x14ac:dyDescent="0.3">
      <c r="A8970" t="s">
        <v>9984</v>
      </c>
      <c r="B8970" s="1">
        <v>42545</v>
      </c>
      <c r="C8970" t="s">
        <v>2985</v>
      </c>
      <c r="D8970">
        <v>10339</v>
      </c>
      <c r="E8970" t="s">
        <v>137</v>
      </c>
      <c r="G8970" t="s">
        <v>15</v>
      </c>
      <c r="H8970">
        <v>131000</v>
      </c>
      <c r="I8970" t="s">
        <v>2986</v>
      </c>
      <c r="J8970" s="7">
        <v>49</v>
      </c>
      <c r="K8970" t="s">
        <v>27</v>
      </c>
      <c r="L8970" t="s">
        <v>28</v>
      </c>
      <c r="M8970" t="str">
        <f t="shared" si="140"/>
        <v>Fri</v>
      </c>
      <c r="N8970" t="str">
        <f>VLOOKUP(Query1[[#This Row],[Age]],'Age Group Vlookup'!B$3:C$6,2,TRUE)</f>
        <v>40-49</v>
      </c>
    </row>
    <row r="8971" spans="1:14" x14ac:dyDescent="0.3">
      <c r="A8971" t="s">
        <v>9985</v>
      </c>
      <c r="B8971" s="1">
        <v>42544</v>
      </c>
      <c r="C8971" t="s">
        <v>2615</v>
      </c>
      <c r="D8971">
        <v>27136</v>
      </c>
      <c r="E8971" t="s">
        <v>69</v>
      </c>
      <c r="G8971" t="s">
        <v>15</v>
      </c>
      <c r="H8971">
        <v>669000</v>
      </c>
      <c r="I8971" t="s">
        <v>2616</v>
      </c>
      <c r="J8971" s="7">
        <v>41</v>
      </c>
      <c r="K8971" t="s">
        <v>17</v>
      </c>
      <c r="L8971" t="s">
        <v>18</v>
      </c>
      <c r="M8971" t="str">
        <f t="shared" si="140"/>
        <v>Thu</v>
      </c>
      <c r="N8971" t="str">
        <f>VLOOKUP(Query1[[#This Row],[Age]],'Age Group Vlookup'!B$3:C$6,2,TRUE)</f>
        <v>40-49</v>
      </c>
    </row>
    <row r="8972" spans="1:14" x14ac:dyDescent="0.3">
      <c r="A8972" t="s">
        <v>9986</v>
      </c>
      <c r="B8972" s="1">
        <v>42460</v>
      </c>
      <c r="C8972" t="s">
        <v>260</v>
      </c>
      <c r="D8972">
        <v>36821</v>
      </c>
      <c r="E8972" t="s">
        <v>137</v>
      </c>
      <c r="G8972" t="s">
        <v>17</v>
      </c>
      <c r="H8972">
        <v>46000</v>
      </c>
      <c r="I8972" t="s">
        <v>261</v>
      </c>
      <c r="J8972" s="7">
        <v>29</v>
      </c>
      <c r="K8972" t="s">
        <v>17</v>
      </c>
      <c r="L8972" t="s">
        <v>18</v>
      </c>
      <c r="M8972" t="str">
        <f t="shared" si="140"/>
        <v>Thu</v>
      </c>
      <c r="N8972" t="str">
        <f>VLOOKUP(Query1[[#This Row],[Age]],'Age Group Vlookup'!B$3:C$6,2,TRUE)</f>
        <v>20-29</v>
      </c>
    </row>
    <row r="8973" spans="1:14" x14ac:dyDescent="0.3">
      <c r="A8973" t="s">
        <v>9987</v>
      </c>
      <c r="B8973" s="1">
        <v>42543</v>
      </c>
      <c r="C8973" t="s">
        <v>304</v>
      </c>
      <c r="D8973">
        <v>6671</v>
      </c>
      <c r="E8973" t="s">
        <v>21</v>
      </c>
      <c r="G8973" t="s">
        <v>15</v>
      </c>
      <c r="H8973">
        <v>395000</v>
      </c>
      <c r="I8973" t="s">
        <v>305</v>
      </c>
      <c r="J8973" s="7">
        <v>32</v>
      </c>
      <c r="K8973" t="s">
        <v>27</v>
      </c>
      <c r="L8973" t="s">
        <v>28</v>
      </c>
      <c r="M8973" t="str">
        <f t="shared" si="140"/>
        <v>Wed</v>
      </c>
      <c r="N8973" t="str">
        <f>VLOOKUP(Query1[[#This Row],[Age]],'Age Group Vlookup'!B$3:C$6,2,TRUE)</f>
        <v>30-39</v>
      </c>
    </row>
    <row r="8974" spans="1:14" x14ac:dyDescent="0.3">
      <c r="A8974" t="s">
        <v>9988</v>
      </c>
      <c r="B8974" s="1">
        <v>42575</v>
      </c>
      <c r="C8974" t="s">
        <v>1164</v>
      </c>
      <c r="D8974">
        <v>6174</v>
      </c>
      <c r="E8974" t="s">
        <v>43</v>
      </c>
      <c r="G8974" t="s">
        <v>15</v>
      </c>
      <c r="H8974">
        <v>567000</v>
      </c>
      <c r="I8974" t="s">
        <v>1165</v>
      </c>
      <c r="J8974" s="7">
        <v>50</v>
      </c>
      <c r="K8974" t="s">
        <v>17</v>
      </c>
      <c r="L8974" t="s">
        <v>18</v>
      </c>
      <c r="M8974" t="str">
        <f t="shared" si="140"/>
        <v>Sun</v>
      </c>
      <c r="N8974" t="str">
        <f>VLOOKUP(Query1[[#This Row],[Age]],'Age Group Vlookup'!B$3:C$6,2,TRUE)</f>
        <v>50-59</v>
      </c>
    </row>
    <row r="8975" spans="1:14" x14ac:dyDescent="0.3">
      <c r="A8975" t="s">
        <v>9989</v>
      </c>
      <c r="B8975" s="1">
        <v>42414</v>
      </c>
      <c r="C8975" t="s">
        <v>2683</v>
      </c>
      <c r="D8975">
        <v>30733</v>
      </c>
      <c r="E8975" t="s">
        <v>69</v>
      </c>
      <c r="G8975" t="s">
        <v>15</v>
      </c>
      <c r="H8975">
        <v>866000</v>
      </c>
      <c r="I8975" t="s">
        <v>2684</v>
      </c>
      <c r="J8975" s="7">
        <v>42</v>
      </c>
      <c r="K8975" t="s">
        <v>27</v>
      </c>
      <c r="L8975" t="s">
        <v>28</v>
      </c>
      <c r="M8975" t="str">
        <f t="shared" si="140"/>
        <v>Sun</v>
      </c>
      <c r="N8975" t="str">
        <f>VLOOKUP(Query1[[#This Row],[Age]],'Age Group Vlookup'!B$3:C$6,2,TRUE)</f>
        <v>40-49</v>
      </c>
    </row>
    <row r="8976" spans="1:14" x14ac:dyDescent="0.3">
      <c r="A8976" t="s">
        <v>9990</v>
      </c>
      <c r="B8976" s="1">
        <v>42454</v>
      </c>
      <c r="C8976" t="s">
        <v>708</v>
      </c>
      <c r="D8976">
        <v>15164</v>
      </c>
      <c r="E8976" t="s">
        <v>150</v>
      </c>
      <c r="G8976" t="s">
        <v>32</v>
      </c>
      <c r="H8976">
        <v>121000</v>
      </c>
      <c r="I8976" t="s">
        <v>709</v>
      </c>
      <c r="J8976" s="7">
        <v>29</v>
      </c>
      <c r="K8976" t="s">
        <v>27</v>
      </c>
      <c r="L8976" t="s">
        <v>28</v>
      </c>
      <c r="M8976" t="str">
        <f t="shared" si="140"/>
        <v>Fri</v>
      </c>
      <c r="N8976" t="str">
        <f>VLOOKUP(Query1[[#This Row],[Age]],'Age Group Vlookup'!B$3:C$6,2,TRUE)</f>
        <v>20-29</v>
      </c>
    </row>
    <row r="8977" spans="1:14" x14ac:dyDescent="0.3">
      <c r="A8977" t="s">
        <v>9991</v>
      </c>
      <c r="B8977" s="1">
        <v>42693</v>
      </c>
      <c r="C8977" t="s">
        <v>708</v>
      </c>
      <c r="D8977">
        <v>12865</v>
      </c>
      <c r="E8977" t="s">
        <v>108</v>
      </c>
      <c r="G8977" t="s">
        <v>32</v>
      </c>
      <c r="H8977">
        <v>121000</v>
      </c>
      <c r="I8977" t="s">
        <v>709</v>
      </c>
      <c r="J8977" s="7">
        <v>29</v>
      </c>
      <c r="K8977" t="s">
        <v>27</v>
      </c>
      <c r="L8977" t="s">
        <v>28</v>
      </c>
      <c r="M8977" t="str">
        <f t="shared" si="140"/>
        <v>Sat</v>
      </c>
      <c r="N8977" t="str">
        <f>VLOOKUP(Query1[[#This Row],[Age]],'Age Group Vlookup'!B$3:C$6,2,TRUE)</f>
        <v>20-29</v>
      </c>
    </row>
    <row r="8978" spans="1:14" x14ac:dyDescent="0.3">
      <c r="A8978" t="s">
        <v>9992</v>
      </c>
      <c r="B8978" s="1">
        <v>42669</v>
      </c>
      <c r="C8978" t="s">
        <v>721</v>
      </c>
      <c r="D8978">
        <v>38257</v>
      </c>
      <c r="E8978" t="s">
        <v>54</v>
      </c>
      <c r="G8978" t="s">
        <v>17</v>
      </c>
      <c r="H8978">
        <v>20000</v>
      </c>
      <c r="I8978" t="s">
        <v>722</v>
      </c>
      <c r="J8978" s="7">
        <v>32</v>
      </c>
      <c r="K8978" t="s">
        <v>17</v>
      </c>
      <c r="L8978" t="s">
        <v>18</v>
      </c>
      <c r="M8978" t="str">
        <f t="shared" si="140"/>
        <v>Wed</v>
      </c>
      <c r="N8978" t="str">
        <f>VLOOKUP(Query1[[#This Row],[Age]],'Age Group Vlookup'!B$3:C$6,2,TRUE)</f>
        <v>30-39</v>
      </c>
    </row>
    <row r="8979" spans="1:14" x14ac:dyDescent="0.3">
      <c r="A8979" t="s">
        <v>9993</v>
      </c>
      <c r="B8979" s="1">
        <v>42657</v>
      </c>
      <c r="C8979" t="s">
        <v>444</v>
      </c>
      <c r="D8979">
        <v>41516</v>
      </c>
      <c r="E8979" t="s">
        <v>25</v>
      </c>
      <c r="G8979" t="s">
        <v>17</v>
      </c>
      <c r="H8979">
        <v>17000</v>
      </c>
      <c r="I8979" t="s">
        <v>445</v>
      </c>
      <c r="J8979" s="7">
        <v>45</v>
      </c>
      <c r="K8979" t="s">
        <v>27</v>
      </c>
      <c r="L8979" t="s">
        <v>28</v>
      </c>
      <c r="M8979" t="str">
        <f t="shared" si="140"/>
        <v>Fri</v>
      </c>
      <c r="N8979" t="str">
        <f>VLOOKUP(Query1[[#This Row],[Age]],'Age Group Vlookup'!B$3:C$6,2,TRUE)</f>
        <v>40-49</v>
      </c>
    </row>
    <row r="8980" spans="1:14" x14ac:dyDescent="0.3">
      <c r="A8980" t="s">
        <v>9994</v>
      </c>
      <c r="B8980" s="1">
        <v>42480</v>
      </c>
      <c r="C8980" t="s">
        <v>724</v>
      </c>
      <c r="D8980">
        <v>1996</v>
      </c>
      <c r="E8980" t="s">
        <v>25</v>
      </c>
      <c r="G8980" t="s">
        <v>17</v>
      </c>
      <c r="H8980">
        <v>14000</v>
      </c>
      <c r="I8980" t="s">
        <v>725</v>
      </c>
      <c r="J8980" s="7">
        <v>25</v>
      </c>
      <c r="K8980" t="s">
        <v>27</v>
      </c>
      <c r="L8980" t="s">
        <v>28</v>
      </c>
      <c r="M8980" t="str">
        <f t="shared" si="140"/>
        <v>Wed</v>
      </c>
      <c r="N8980" t="str">
        <f>VLOOKUP(Query1[[#This Row],[Age]],'Age Group Vlookup'!B$3:C$6,2,TRUE)</f>
        <v>20-29</v>
      </c>
    </row>
    <row r="8981" spans="1:14" x14ac:dyDescent="0.3">
      <c r="A8981" t="s">
        <v>9995</v>
      </c>
      <c r="B8981" s="1">
        <v>42377</v>
      </c>
      <c r="C8981" t="s">
        <v>615</v>
      </c>
      <c r="D8981">
        <v>29863</v>
      </c>
      <c r="E8981" t="s">
        <v>54</v>
      </c>
      <c r="G8981" t="s">
        <v>15</v>
      </c>
      <c r="H8981">
        <v>341000</v>
      </c>
      <c r="I8981" t="s">
        <v>616</v>
      </c>
      <c r="J8981" s="7">
        <v>29</v>
      </c>
      <c r="K8981" t="s">
        <v>32</v>
      </c>
      <c r="L8981" t="s">
        <v>33</v>
      </c>
      <c r="M8981" t="str">
        <f t="shared" si="140"/>
        <v>Fri</v>
      </c>
      <c r="N8981" t="str">
        <f>VLOOKUP(Query1[[#This Row],[Age]],'Age Group Vlookup'!B$3:C$6,2,TRUE)</f>
        <v>20-29</v>
      </c>
    </row>
    <row r="8982" spans="1:14" x14ac:dyDescent="0.3">
      <c r="A8982" t="s">
        <v>9996</v>
      </c>
      <c r="B8982" s="1">
        <v>42466</v>
      </c>
      <c r="C8982" t="s">
        <v>340</v>
      </c>
      <c r="D8982">
        <v>33247</v>
      </c>
      <c r="E8982" t="s">
        <v>137</v>
      </c>
      <c r="G8982" t="s">
        <v>17</v>
      </c>
      <c r="H8982">
        <v>11000</v>
      </c>
      <c r="I8982" t="s">
        <v>341</v>
      </c>
      <c r="J8982" s="7">
        <v>43</v>
      </c>
      <c r="K8982" t="s">
        <v>27</v>
      </c>
      <c r="L8982" t="s">
        <v>28</v>
      </c>
      <c r="M8982" t="str">
        <f t="shared" si="140"/>
        <v>Wed</v>
      </c>
      <c r="N8982" t="str">
        <f>VLOOKUP(Query1[[#This Row],[Age]],'Age Group Vlookup'!B$3:C$6,2,TRUE)</f>
        <v>40-49</v>
      </c>
    </row>
    <row r="8983" spans="1:14" x14ac:dyDescent="0.3">
      <c r="A8983" t="s">
        <v>9997</v>
      </c>
      <c r="B8983" s="1">
        <v>42543</v>
      </c>
      <c r="C8983" t="s">
        <v>578</v>
      </c>
      <c r="D8983">
        <v>9852</v>
      </c>
      <c r="E8983" t="s">
        <v>25</v>
      </c>
      <c r="G8983" t="s">
        <v>15</v>
      </c>
      <c r="H8983">
        <v>708000</v>
      </c>
      <c r="I8983" t="s">
        <v>579</v>
      </c>
      <c r="J8983" s="7">
        <v>33</v>
      </c>
      <c r="K8983" t="s">
        <v>27</v>
      </c>
      <c r="L8983" t="s">
        <v>28</v>
      </c>
      <c r="M8983" t="str">
        <f t="shared" si="140"/>
        <v>Wed</v>
      </c>
      <c r="N8983" t="str">
        <f>VLOOKUP(Query1[[#This Row],[Age]],'Age Group Vlookup'!B$3:C$6,2,TRUE)</f>
        <v>30-39</v>
      </c>
    </row>
    <row r="8984" spans="1:14" x14ac:dyDescent="0.3">
      <c r="A8984" t="s">
        <v>9998</v>
      </c>
      <c r="B8984" s="1">
        <v>42570</v>
      </c>
      <c r="C8984" t="s">
        <v>1135</v>
      </c>
      <c r="D8984">
        <v>9731</v>
      </c>
      <c r="E8984" t="s">
        <v>133</v>
      </c>
      <c r="G8984" t="s">
        <v>17</v>
      </c>
      <c r="H8984">
        <v>37000</v>
      </c>
      <c r="I8984" t="s">
        <v>1136</v>
      </c>
      <c r="J8984" s="7">
        <v>42</v>
      </c>
      <c r="K8984" t="s">
        <v>32</v>
      </c>
      <c r="L8984" t="s">
        <v>33</v>
      </c>
      <c r="M8984" t="str">
        <f t="shared" si="140"/>
        <v>Tue</v>
      </c>
      <c r="N8984" t="str">
        <f>VLOOKUP(Query1[[#This Row],[Age]],'Age Group Vlookup'!B$3:C$6,2,TRUE)</f>
        <v>40-49</v>
      </c>
    </row>
    <row r="8985" spans="1:14" x14ac:dyDescent="0.3">
      <c r="A8985" t="s">
        <v>9999</v>
      </c>
      <c r="B8985" s="1">
        <v>42545</v>
      </c>
      <c r="C8985" t="s">
        <v>1556</v>
      </c>
      <c r="D8985">
        <v>1791</v>
      </c>
      <c r="E8985" t="s">
        <v>108</v>
      </c>
      <c r="G8985" t="s">
        <v>15</v>
      </c>
      <c r="H8985">
        <v>430000</v>
      </c>
      <c r="I8985" t="s">
        <v>1557</v>
      </c>
      <c r="J8985" s="7">
        <v>33</v>
      </c>
      <c r="K8985" t="s">
        <v>27</v>
      </c>
      <c r="L8985" t="s">
        <v>28</v>
      </c>
      <c r="M8985" t="str">
        <f t="shared" si="140"/>
        <v>Fri</v>
      </c>
      <c r="N8985" t="str">
        <f>VLOOKUP(Query1[[#This Row],[Age]],'Age Group Vlookup'!B$3:C$6,2,TRUE)</f>
        <v>30-39</v>
      </c>
    </row>
    <row r="8986" spans="1:14" x14ac:dyDescent="0.3">
      <c r="A8986" t="s">
        <v>10000</v>
      </c>
      <c r="B8986" s="1">
        <v>42481</v>
      </c>
      <c r="C8986" t="s">
        <v>368</v>
      </c>
      <c r="D8986">
        <v>38888</v>
      </c>
      <c r="E8986" t="s">
        <v>25</v>
      </c>
      <c r="G8986" t="s">
        <v>32</v>
      </c>
      <c r="H8986">
        <v>74000</v>
      </c>
      <c r="I8986" t="s">
        <v>369</v>
      </c>
      <c r="J8986" s="7">
        <v>49</v>
      </c>
      <c r="K8986" t="s">
        <v>32</v>
      </c>
      <c r="L8986" t="s">
        <v>33</v>
      </c>
      <c r="M8986" t="str">
        <f t="shared" si="140"/>
        <v>Thu</v>
      </c>
      <c r="N8986" t="str">
        <f>VLOOKUP(Query1[[#This Row],[Age]],'Age Group Vlookup'!B$3:C$6,2,TRUE)</f>
        <v>40-49</v>
      </c>
    </row>
    <row r="8987" spans="1:14" x14ac:dyDescent="0.3">
      <c r="A8987" t="s">
        <v>10001</v>
      </c>
      <c r="B8987" s="1">
        <v>42392</v>
      </c>
      <c r="C8987" t="s">
        <v>718</v>
      </c>
      <c r="D8987">
        <v>42617</v>
      </c>
      <c r="E8987" t="s">
        <v>43</v>
      </c>
      <c r="G8987" t="s">
        <v>32</v>
      </c>
      <c r="H8987">
        <v>69000</v>
      </c>
      <c r="I8987" t="s">
        <v>719</v>
      </c>
      <c r="J8987" s="7">
        <v>28</v>
      </c>
      <c r="K8987" t="s">
        <v>27</v>
      </c>
      <c r="L8987" t="s">
        <v>28</v>
      </c>
      <c r="M8987" t="str">
        <f t="shared" si="140"/>
        <v>Sat</v>
      </c>
      <c r="N8987" t="str">
        <f>VLOOKUP(Query1[[#This Row],[Age]],'Age Group Vlookup'!B$3:C$6,2,TRUE)</f>
        <v>20-29</v>
      </c>
    </row>
    <row r="8988" spans="1:14" x14ac:dyDescent="0.3">
      <c r="A8988" t="s">
        <v>10002</v>
      </c>
      <c r="B8988" s="1">
        <v>42491</v>
      </c>
      <c r="C8988" t="s">
        <v>61</v>
      </c>
      <c r="D8988">
        <v>20660</v>
      </c>
      <c r="E8988" t="s">
        <v>150</v>
      </c>
      <c r="F8988">
        <v>1</v>
      </c>
      <c r="G8988" t="s">
        <v>17</v>
      </c>
      <c r="H8988">
        <v>37000</v>
      </c>
      <c r="I8988" t="s">
        <v>63</v>
      </c>
      <c r="J8988" s="7">
        <v>20</v>
      </c>
      <c r="K8988" t="s">
        <v>27</v>
      </c>
      <c r="L8988" t="s">
        <v>28</v>
      </c>
      <c r="M8988" t="str">
        <f t="shared" si="140"/>
        <v>Sun</v>
      </c>
      <c r="N8988" t="str">
        <f>VLOOKUP(Query1[[#This Row],[Age]],'Age Group Vlookup'!B$3:C$6,2,TRUE)</f>
        <v>20-29</v>
      </c>
    </row>
    <row r="8989" spans="1:14" x14ac:dyDescent="0.3">
      <c r="A8989" t="s">
        <v>10003</v>
      </c>
      <c r="B8989" s="1">
        <v>42386</v>
      </c>
      <c r="C8989" t="s">
        <v>371</v>
      </c>
      <c r="D8989">
        <v>38805</v>
      </c>
      <c r="E8989" t="s">
        <v>47</v>
      </c>
      <c r="G8989" t="s">
        <v>32</v>
      </c>
      <c r="H8989">
        <v>112000</v>
      </c>
      <c r="I8989" t="s">
        <v>372</v>
      </c>
      <c r="J8989" s="7">
        <v>41</v>
      </c>
      <c r="K8989" t="s">
        <v>27</v>
      </c>
      <c r="L8989" t="s">
        <v>28</v>
      </c>
      <c r="M8989" t="str">
        <f t="shared" si="140"/>
        <v>Sun</v>
      </c>
      <c r="N8989" t="str">
        <f>VLOOKUP(Query1[[#This Row],[Age]],'Age Group Vlookup'!B$3:C$6,2,TRUE)</f>
        <v>40-49</v>
      </c>
    </row>
    <row r="8990" spans="1:14" x14ac:dyDescent="0.3">
      <c r="A8990" t="s">
        <v>10004</v>
      </c>
      <c r="B8990" s="1">
        <v>42732</v>
      </c>
      <c r="C8990" t="s">
        <v>1276</v>
      </c>
      <c r="D8990">
        <v>20506</v>
      </c>
      <c r="E8990" t="s">
        <v>36</v>
      </c>
      <c r="G8990" t="s">
        <v>15</v>
      </c>
      <c r="H8990">
        <v>463000</v>
      </c>
      <c r="I8990" t="s">
        <v>1277</v>
      </c>
      <c r="J8990" s="7">
        <v>27</v>
      </c>
      <c r="K8990" t="s">
        <v>17</v>
      </c>
      <c r="L8990" t="s">
        <v>18</v>
      </c>
      <c r="M8990" t="str">
        <f t="shared" si="140"/>
        <v>Wed</v>
      </c>
      <c r="N8990" t="str">
        <f>VLOOKUP(Query1[[#This Row],[Age]],'Age Group Vlookup'!B$3:C$6,2,TRUE)</f>
        <v>20-29</v>
      </c>
    </row>
    <row r="8991" spans="1:14" x14ac:dyDescent="0.3">
      <c r="A8991" t="s">
        <v>10005</v>
      </c>
      <c r="B8991" s="1">
        <v>42631</v>
      </c>
      <c r="C8991" t="s">
        <v>146</v>
      </c>
      <c r="D8991">
        <v>44255</v>
      </c>
      <c r="E8991" t="s">
        <v>14</v>
      </c>
      <c r="G8991" t="s">
        <v>17</v>
      </c>
      <c r="H8991">
        <v>10000</v>
      </c>
      <c r="I8991" t="s">
        <v>147</v>
      </c>
      <c r="J8991" s="7">
        <v>45</v>
      </c>
      <c r="K8991" t="s">
        <v>32</v>
      </c>
      <c r="L8991" t="s">
        <v>33</v>
      </c>
      <c r="M8991" t="str">
        <f t="shared" si="140"/>
        <v>Sun</v>
      </c>
      <c r="N8991" t="str">
        <f>VLOOKUP(Query1[[#This Row],[Age]],'Age Group Vlookup'!B$3:C$6,2,TRUE)</f>
        <v>40-49</v>
      </c>
    </row>
    <row r="8992" spans="1:14" x14ac:dyDescent="0.3">
      <c r="A8992" t="s">
        <v>10006</v>
      </c>
      <c r="B8992" s="1">
        <v>42383</v>
      </c>
      <c r="C8992" t="s">
        <v>136</v>
      </c>
      <c r="D8992">
        <v>1618</v>
      </c>
      <c r="E8992" t="s">
        <v>62</v>
      </c>
      <c r="G8992" t="s">
        <v>15</v>
      </c>
      <c r="H8992">
        <v>136000</v>
      </c>
      <c r="I8992" t="s">
        <v>138</v>
      </c>
      <c r="J8992" s="7">
        <v>23</v>
      </c>
      <c r="K8992" t="s">
        <v>32</v>
      </c>
      <c r="L8992" t="s">
        <v>33</v>
      </c>
      <c r="M8992" t="str">
        <f t="shared" si="140"/>
        <v>Thu</v>
      </c>
      <c r="N8992" t="str">
        <f>VLOOKUP(Query1[[#This Row],[Age]],'Age Group Vlookup'!B$3:C$6,2,TRUE)</f>
        <v>20-29</v>
      </c>
    </row>
    <row r="8993" spans="1:14" x14ac:dyDescent="0.3">
      <c r="A8993" t="s">
        <v>10007</v>
      </c>
      <c r="B8993" s="1">
        <v>42706</v>
      </c>
      <c r="C8993" t="s">
        <v>1394</v>
      </c>
      <c r="D8993">
        <v>19228</v>
      </c>
      <c r="E8993" t="s">
        <v>62</v>
      </c>
      <c r="G8993" t="s">
        <v>17</v>
      </c>
      <c r="H8993">
        <v>29000</v>
      </c>
      <c r="I8993" t="s">
        <v>1395</v>
      </c>
      <c r="J8993" s="7">
        <v>25</v>
      </c>
      <c r="K8993" t="s">
        <v>32</v>
      </c>
      <c r="L8993" t="s">
        <v>33</v>
      </c>
      <c r="M8993" t="str">
        <f t="shared" si="140"/>
        <v>Fri</v>
      </c>
      <c r="N8993" t="str">
        <f>VLOOKUP(Query1[[#This Row],[Age]],'Age Group Vlookup'!B$3:C$6,2,TRUE)</f>
        <v>20-29</v>
      </c>
    </row>
    <row r="8994" spans="1:14" x14ac:dyDescent="0.3">
      <c r="A8994" t="s">
        <v>10008</v>
      </c>
      <c r="B8994" s="1">
        <v>42499</v>
      </c>
      <c r="C8994" t="s">
        <v>1540</v>
      </c>
      <c r="D8994">
        <v>21354</v>
      </c>
      <c r="E8994" t="s">
        <v>77</v>
      </c>
      <c r="G8994" t="s">
        <v>15</v>
      </c>
      <c r="H8994">
        <v>313000</v>
      </c>
      <c r="I8994" t="s">
        <v>1541</v>
      </c>
      <c r="J8994" s="7">
        <v>45</v>
      </c>
      <c r="K8994" t="s">
        <v>17</v>
      </c>
      <c r="L8994" t="s">
        <v>18</v>
      </c>
      <c r="M8994" t="str">
        <f t="shared" si="140"/>
        <v>Mon</v>
      </c>
      <c r="N8994" t="str">
        <f>VLOOKUP(Query1[[#This Row],[Age]],'Age Group Vlookup'!B$3:C$6,2,TRUE)</f>
        <v>40-49</v>
      </c>
    </row>
    <row r="8995" spans="1:14" x14ac:dyDescent="0.3">
      <c r="A8995" t="s">
        <v>10009</v>
      </c>
      <c r="B8995" s="1">
        <v>42652</v>
      </c>
      <c r="C8995" t="s">
        <v>705</v>
      </c>
      <c r="D8995">
        <v>41631</v>
      </c>
      <c r="E8995" t="s">
        <v>133</v>
      </c>
      <c r="G8995" t="s">
        <v>32</v>
      </c>
      <c r="H8995">
        <v>171000</v>
      </c>
      <c r="I8995" t="s">
        <v>706</v>
      </c>
      <c r="J8995" s="7">
        <v>28</v>
      </c>
      <c r="K8995" t="s">
        <v>17</v>
      </c>
      <c r="L8995" t="s">
        <v>18</v>
      </c>
      <c r="M8995" t="str">
        <f t="shared" si="140"/>
        <v>Sun</v>
      </c>
      <c r="N8995" t="str">
        <f>VLOOKUP(Query1[[#This Row],[Age]],'Age Group Vlookup'!B$3:C$6,2,TRUE)</f>
        <v>20-29</v>
      </c>
    </row>
    <row r="8996" spans="1:14" x14ac:dyDescent="0.3">
      <c r="A8996" t="s">
        <v>10010</v>
      </c>
      <c r="B8996" s="1">
        <v>42403</v>
      </c>
      <c r="C8996" t="s">
        <v>1101</v>
      </c>
      <c r="D8996">
        <v>13578</v>
      </c>
      <c r="E8996" t="s">
        <v>137</v>
      </c>
      <c r="G8996" t="s">
        <v>15</v>
      </c>
      <c r="H8996">
        <v>740000</v>
      </c>
      <c r="I8996" t="s">
        <v>1102</v>
      </c>
      <c r="J8996" s="7">
        <v>41</v>
      </c>
      <c r="K8996" t="s">
        <v>32</v>
      </c>
      <c r="L8996" t="s">
        <v>33</v>
      </c>
      <c r="M8996" t="str">
        <f t="shared" si="140"/>
        <v>Wed</v>
      </c>
      <c r="N8996" t="str">
        <f>VLOOKUP(Query1[[#This Row],[Age]],'Age Group Vlookup'!B$3:C$6,2,TRUE)</f>
        <v>40-49</v>
      </c>
    </row>
    <row r="8997" spans="1:14" x14ac:dyDescent="0.3">
      <c r="A8997" t="s">
        <v>10011</v>
      </c>
      <c r="B8997" s="1">
        <v>42372</v>
      </c>
      <c r="C8997" t="s">
        <v>1044</v>
      </c>
      <c r="D8997">
        <v>48252</v>
      </c>
      <c r="E8997" t="s">
        <v>133</v>
      </c>
      <c r="G8997" t="s">
        <v>15</v>
      </c>
      <c r="H8997">
        <v>497000</v>
      </c>
      <c r="I8997" t="s">
        <v>1045</v>
      </c>
      <c r="J8997" s="7">
        <v>25</v>
      </c>
      <c r="K8997" t="s">
        <v>17</v>
      </c>
      <c r="L8997" t="s">
        <v>18</v>
      </c>
      <c r="M8997" t="str">
        <f t="shared" si="140"/>
        <v>Sun</v>
      </c>
      <c r="N8997" t="str">
        <f>VLOOKUP(Query1[[#This Row],[Age]],'Age Group Vlookup'!B$3:C$6,2,TRUE)</f>
        <v>20-29</v>
      </c>
    </row>
    <row r="8998" spans="1:14" x14ac:dyDescent="0.3">
      <c r="A8998" t="s">
        <v>10012</v>
      </c>
      <c r="B8998" s="1">
        <v>42636</v>
      </c>
      <c r="C8998" t="s">
        <v>1837</v>
      </c>
      <c r="D8998">
        <v>4280</v>
      </c>
      <c r="E8998" t="s">
        <v>62</v>
      </c>
      <c r="G8998" t="s">
        <v>15</v>
      </c>
      <c r="H8998">
        <v>406000</v>
      </c>
      <c r="I8998" t="s">
        <v>1838</v>
      </c>
      <c r="J8998" s="7">
        <v>26</v>
      </c>
      <c r="K8998" t="s">
        <v>27</v>
      </c>
      <c r="L8998" t="s">
        <v>28</v>
      </c>
      <c r="M8998" t="str">
        <f t="shared" si="140"/>
        <v>Fri</v>
      </c>
      <c r="N8998" t="str">
        <f>VLOOKUP(Query1[[#This Row],[Age]],'Age Group Vlookup'!B$3:C$6,2,TRUE)</f>
        <v>20-29</v>
      </c>
    </row>
    <row r="8999" spans="1:14" x14ac:dyDescent="0.3">
      <c r="A8999" t="s">
        <v>10013</v>
      </c>
      <c r="B8999" s="1">
        <v>42402</v>
      </c>
      <c r="C8999" t="s">
        <v>1565</v>
      </c>
      <c r="D8999">
        <v>5078</v>
      </c>
      <c r="E8999" t="s">
        <v>137</v>
      </c>
      <c r="G8999" t="s">
        <v>32</v>
      </c>
      <c r="H8999">
        <v>177000</v>
      </c>
      <c r="I8999" t="s">
        <v>1566</v>
      </c>
      <c r="J8999" s="7">
        <v>43</v>
      </c>
      <c r="K8999" t="s">
        <v>27</v>
      </c>
      <c r="L8999" t="s">
        <v>28</v>
      </c>
      <c r="M8999" t="str">
        <f t="shared" si="140"/>
        <v>Tue</v>
      </c>
      <c r="N8999" t="str">
        <f>VLOOKUP(Query1[[#This Row],[Age]],'Age Group Vlookup'!B$3:C$6,2,TRUE)</f>
        <v>40-49</v>
      </c>
    </row>
    <row r="9000" spans="1:14" x14ac:dyDescent="0.3">
      <c r="A9000" t="s">
        <v>10014</v>
      </c>
      <c r="B9000" s="1">
        <v>42690</v>
      </c>
      <c r="C9000" t="s">
        <v>428</v>
      </c>
      <c r="D9000">
        <v>9386</v>
      </c>
      <c r="E9000" t="s">
        <v>150</v>
      </c>
      <c r="G9000" t="s">
        <v>17</v>
      </c>
      <c r="H9000">
        <v>15000</v>
      </c>
      <c r="I9000" t="s">
        <v>429</v>
      </c>
      <c r="J9000" s="7">
        <v>41</v>
      </c>
      <c r="K9000" t="s">
        <v>17</v>
      </c>
      <c r="L9000" t="s">
        <v>18</v>
      </c>
      <c r="M9000" t="str">
        <f t="shared" si="140"/>
        <v>Wed</v>
      </c>
      <c r="N9000" t="str">
        <f>VLOOKUP(Query1[[#This Row],[Age]],'Age Group Vlookup'!B$3:C$6,2,TRUE)</f>
        <v>40-49</v>
      </c>
    </row>
    <row r="9001" spans="1:14" x14ac:dyDescent="0.3">
      <c r="A9001" t="s">
        <v>10015</v>
      </c>
      <c r="B9001" s="1">
        <v>42426</v>
      </c>
      <c r="C9001" t="s">
        <v>541</v>
      </c>
      <c r="D9001">
        <v>21229</v>
      </c>
      <c r="E9001" t="s">
        <v>47</v>
      </c>
      <c r="G9001" t="s">
        <v>15</v>
      </c>
      <c r="H9001">
        <v>564000</v>
      </c>
      <c r="I9001" t="s">
        <v>542</v>
      </c>
      <c r="J9001" s="7">
        <v>50</v>
      </c>
      <c r="K9001" t="s">
        <v>17</v>
      </c>
      <c r="L9001" t="s">
        <v>18</v>
      </c>
      <c r="M9001" t="str">
        <f t="shared" si="140"/>
        <v>Fri</v>
      </c>
      <c r="N9001" t="str">
        <f>VLOOKUP(Query1[[#This Row],[Age]],'Age Group Vlookup'!B$3:C$6,2,TRUE)</f>
        <v>50-59</v>
      </c>
    </row>
    <row r="9002" spans="1:14" x14ac:dyDescent="0.3">
      <c r="A9002" t="s">
        <v>10016</v>
      </c>
      <c r="B9002" s="1">
        <v>42574</v>
      </c>
      <c r="C9002" t="s">
        <v>358</v>
      </c>
      <c r="D9002">
        <v>46381</v>
      </c>
      <c r="E9002" t="s">
        <v>77</v>
      </c>
      <c r="G9002" t="s">
        <v>15</v>
      </c>
      <c r="H9002">
        <v>197000</v>
      </c>
      <c r="I9002" t="s">
        <v>359</v>
      </c>
      <c r="J9002" s="7">
        <v>26</v>
      </c>
      <c r="K9002" t="s">
        <v>27</v>
      </c>
      <c r="L9002" t="s">
        <v>28</v>
      </c>
      <c r="M9002" t="str">
        <f t="shared" si="140"/>
        <v>Sat</v>
      </c>
      <c r="N9002" t="str">
        <f>VLOOKUP(Query1[[#This Row],[Age]],'Age Group Vlookup'!B$3:C$6,2,TRUE)</f>
        <v>20-29</v>
      </c>
    </row>
    <row r="9003" spans="1:14" x14ac:dyDescent="0.3">
      <c r="A9003" t="s">
        <v>10017</v>
      </c>
      <c r="B9003" s="1">
        <v>42641</v>
      </c>
      <c r="C9003" t="s">
        <v>515</v>
      </c>
      <c r="D9003">
        <v>47456</v>
      </c>
      <c r="E9003" t="s">
        <v>21</v>
      </c>
      <c r="G9003" t="s">
        <v>15</v>
      </c>
      <c r="H9003">
        <v>669000</v>
      </c>
      <c r="I9003" t="s">
        <v>516</v>
      </c>
      <c r="J9003" s="7">
        <v>22</v>
      </c>
      <c r="K9003" t="s">
        <v>17</v>
      </c>
      <c r="L9003" t="s">
        <v>18</v>
      </c>
      <c r="M9003" t="str">
        <f t="shared" si="140"/>
        <v>Wed</v>
      </c>
      <c r="N9003" t="str">
        <f>VLOOKUP(Query1[[#This Row],[Age]],'Age Group Vlookup'!B$3:C$6,2,TRUE)</f>
        <v>20-29</v>
      </c>
    </row>
    <row r="9004" spans="1:14" x14ac:dyDescent="0.3">
      <c r="A9004" t="s">
        <v>10018</v>
      </c>
      <c r="B9004" s="1">
        <v>42571</v>
      </c>
      <c r="C9004" t="s">
        <v>1580</v>
      </c>
      <c r="D9004">
        <v>48888</v>
      </c>
      <c r="E9004" t="s">
        <v>21</v>
      </c>
      <c r="G9004" t="s">
        <v>17</v>
      </c>
      <c r="H9004">
        <v>30000</v>
      </c>
      <c r="I9004" t="s">
        <v>1581</v>
      </c>
      <c r="J9004" s="7">
        <v>22</v>
      </c>
      <c r="K9004" t="s">
        <v>27</v>
      </c>
      <c r="L9004" t="s">
        <v>28</v>
      </c>
      <c r="M9004" t="str">
        <f t="shared" si="140"/>
        <v>Wed</v>
      </c>
      <c r="N9004" t="str">
        <f>VLOOKUP(Query1[[#This Row],[Age]],'Age Group Vlookup'!B$3:C$6,2,TRUE)</f>
        <v>20-29</v>
      </c>
    </row>
    <row r="9005" spans="1:14" x14ac:dyDescent="0.3">
      <c r="A9005" t="s">
        <v>10019</v>
      </c>
      <c r="B9005" s="1">
        <v>42648</v>
      </c>
      <c r="C9005" t="s">
        <v>967</v>
      </c>
      <c r="D9005">
        <v>39792</v>
      </c>
      <c r="E9005" t="s">
        <v>54</v>
      </c>
      <c r="G9005" t="s">
        <v>15</v>
      </c>
      <c r="H9005">
        <v>745000</v>
      </c>
      <c r="I9005" t="s">
        <v>968</v>
      </c>
      <c r="J9005" s="7">
        <v>22</v>
      </c>
      <c r="K9005" t="s">
        <v>17</v>
      </c>
      <c r="L9005" t="s">
        <v>18</v>
      </c>
      <c r="M9005" t="str">
        <f t="shared" si="140"/>
        <v>Wed</v>
      </c>
      <c r="N9005" t="str">
        <f>VLOOKUP(Query1[[#This Row],[Age]],'Age Group Vlookup'!B$3:C$6,2,TRUE)</f>
        <v>20-29</v>
      </c>
    </row>
    <row r="9006" spans="1:14" x14ac:dyDescent="0.3">
      <c r="A9006" t="s">
        <v>10020</v>
      </c>
      <c r="B9006" s="1">
        <v>42705</v>
      </c>
      <c r="C9006" t="s">
        <v>1138</v>
      </c>
      <c r="D9006">
        <v>31240</v>
      </c>
      <c r="E9006" t="s">
        <v>58</v>
      </c>
      <c r="G9006" t="s">
        <v>32</v>
      </c>
      <c r="H9006">
        <v>192000</v>
      </c>
      <c r="I9006" t="s">
        <v>1139</v>
      </c>
      <c r="J9006" s="7">
        <v>27</v>
      </c>
      <c r="K9006" t="s">
        <v>32</v>
      </c>
      <c r="L9006" t="s">
        <v>33</v>
      </c>
      <c r="M9006" t="str">
        <f t="shared" si="140"/>
        <v>Thu</v>
      </c>
      <c r="N9006" t="str">
        <f>VLOOKUP(Query1[[#This Row],[Age]],'Age Group Vlookup'!B$3:C$6,2,TRUE)</f>
        <v>20-29</v>
      </c>
    </row>
    <row r="9007" spans="1:14" x14ac:dyDescent="0.3">
      <c r="A9007" t="s">
        <v>10021</v>
      </c>
      <c r="B9007" s="1">
        <v>42568</v>
      </c>
      <c r="C9007" t="s">
        <v>496</v>
      </c>
      <c r="D9007">
        <v>36706</v>
      </c>
      <c r="E9007" t="s">
        <v>133</v>
      </c>
      <c r="F9007">
        <v>1</v>
      </c>
      <c r="G9007" t="s">
        <v>17</v>
      </c>
      <c r="H9007">
        <v>2000</v>
      </c>
      <c r="I9007" t="s">
        <v>497</v>
      </c>
      <c r="J9007" s="7">
        <v>39</v>
      </c>
      <c r="K9007" t="s">
        <v>17</v>
      </c>
      <c r="L9007" t="s">
        <v>18</v>
      </c>
      <c r="M9007" t="str">
        <f t="shared" si="140"/>
        <v>Sun</v>
      </c>
      <c r="N9007" t="str">
        <f>VLOOKUP(Query1[[#This Row],[Age]],'Age Group Vlookup'!B$3:C$6,2,TRUE)</f>
        <v>30-39</v>
      </c>
    </row>
    <row r="9008" spans="1:14" x14ac:dyDescent="0.3">
      <c r="A9008" t="s">
        <v>10022</v>
      </c>
      <c r="B9008" s="1">
        <v>42605</v>
      </c>
      <c r="C9008" t="s">
        <v>1609</v>
      </c>
      <c r="D9008">
        <v>11513</v>
      </c>
      <c r="E9008" t="s">
        <v>133</v>
      </c>
      <c r="G9008" t="s">
        <v>32</v>
      </c>
      <c r="H9008">
        <v>121000</v>
      </c>
      <c r="I9008" t="s">
        <v>1610</v>
      </c>
      <c r="J9008" s="7">
        <v>38</v>
      </c>
      <c r="K9008" t="s">
        <v>32</v>
      </c>
      <c r="L9008" t="s">
        <v>33</v>
      </c>
      <c r="M9008" t="str">
        <f t="shared" si="140"/>
        <v>Tue</v>
      </c>
      <c r="N9008" t="str">
        <f>VLOOKUP(Query1[[#This Row],[Age]],'Age Group Vlookup'!B$3:C$6,2,TRUE)</f>
        <v>30-39</v>
      </c>
    </row>
    <row r="9009" spans="1:14" x14ac:dyDescent="0.3">
      <c r="A9009" t="s">
        <v>10023</v>
      </c>
      <c r="B9009" s="1">
        <v>42729</v>
      </c>
      <c r="C9009" t="s">
        <v>272</v>
      </c>
      <c r="D9009">
        <v>39476</v>
      </c>
      <c r="E9009" t="s">
        <v>36</v>
      </c>
      <c r="G9009" t="s">
        <v>15</v>
      </c>
      <c r="H9009">
        <v>483000</v>
      </c>
      <c r="I9009" t="s">
        <v>273</v>
      </c>
      <c r="J9009" s="7">
        <v>47</v>
      </c>
      <c r="K9009" t="s">
        <v>27</v>
      </c>
      <c r="L9009" t="s">
        <v>28</v>
      </c>
      <c r="M9009" t="str">
        <f t="shared" si="140"/>
        <v>Sun</v>
      </c>
      <c r="N9009" t="str">
        <f>VLOOKUP(Query1[[#This Row],[Age]],'Age Group Vlookup'!B$3:C$6,2,TRUE)</f>
        <v>40-49</v>
      </c>
    </row>
    <row r="9010" spans="1:14" x14ac:dyDescent="0.3">
      <c r="A9010" t="s">
        <v>10024</v>
      </c>
      <c r="B9010" s="1">
        <v>42430</v>
      </c>
      <c r="C9010" t="s">
        <v>1917</v>
      </c>
      <c r="D9010">
        <v>5022</v>
      </c>
      <c r="E9010" t="s">
        <v>47</v>
      </c>
      <c r="G9010" t="s">
        <v>15</v>
      </c>
      <c r="H9010">
        <v>206000</v>
      </c>
      <c r="I9010" t="s">
        <v>1918</v>
      </c>
      <c r="J9010" s="7">
        <v>36</v>
      </c>
      <c r="K9010" t="s">
        <v>17</v>
      </c>
      <c r="L9010" t="s">
        <v>18</v>
      </c>
      <c r="M9010" t="str">
        <f t="shared" si="140"/>
        <v>Tue</v>
      </c>
      <c r="N9010" t="str">
        <f>VLOOKUP(Query1[[#This Row],[Age]],'Age Group Vlookup'!B$3:C$6,2,TRUE)</f>
        <v>30-39</v>
      </c>
    </row>
    <row r="9011" spans="1:14" x14ac:dyDescent="0.3">
      <c r="A9011" t="s">
        <v>10025</v>
      </c>
      <c r="B9011" s="1">
        <v>42418</v>
      </c>
      <c r="C9011" t="s">
        <v>156</v>
      </c>
      <c r="D9011">
        <v>14431</v>
      </c>
      <c r="E9011" t="s">
        <v>36</v>
      </c>
      <c r="G9011" t="s">
        <v>32</v>
      </c>
      <c r="H9011">
        <v>170000</v>
      </c>
      <c r="I9011" t="s">
        <v>157</v>
      </c>
      <c r="J9011" s="7">
        <v>45</v>
      </c>
      <c r="K9011" t="s">
        <v>27</v>
      </c>
      <c r="L9011" t="s">
        <v>28</v>
      </c>
      <c r="M9011" t="str">
        <f t="shared" si="140"/>
        <v>Thu</v>
      </c>
      <c r="N9011" t="str">
        <f>VLOOKUP(Query1[[#This Row],[Age]],'Age Group Vlookup'!B$3:C$6,2,TRUE)</f>
        <v>40-49</v>
      </c>
    </row>
    <row r="9012" spans="1:14" x14ac:dyDescent="0.3">
      <c r="A9012" t="s">
        <v>10026</v>
      </c>
      <c r="B9012" s="1">
        <v>42568</v>
      </c>
      <c r="C9012" t="s">
        <v>1677</v>
      </c>
      <c r="D9012">
        <v>45658</v>
      </c>
      <c r="E9012" t="s">
        <v>21</v>
      </c>
      <c r="G9012" t="s">
        <v>17</v>
      </c>
      <c r="H9012">
        <v>46000</v>
      </c>
      <c r="I9012" t="s">
        <v>1678</v>
      </c>
      <c r="J9012" s="7">
        <v>34</v>
      </c>
      <c r="K9012" t="s">
        <v>17</v>
      </c>
      <c r="L9012" t="s">
        <v>18</v>
      </c>
      <c r="M9012" t="str">
        <f t="shared" si="140"/>
        <v>Sun</v>
      </c>
      <c r="N9012" t="str">
        <f>VLOOKUP(Query1[[#This Row],[Age]],'Age Group Vlookup'!B$3:C$6,2,TRUE)</f>
        <v>30-39</v>
      </c>
    </row>
    <row r="9013" spans="1:14" x14ac:dyDescent="0.3">
      <c r="A9013" t="s">
        <v>10027</v>
      </c>
      <c r="B9013" s="1">
        <v>42524</v>
      </c>
      <c r="C9013" t="s">
        <v>192</v>
      </c>
      <c r="D9013">
        <v>23771</v>
      </c>
      <c r="E9013" t="s">
        <v>36</v>
      </c>
      <c r="G9013" t="s">
        <v>15</v>
      </c>
      <c r="H9013">
        <v>749000</v>
      </c>
      <c r="I9013" t="s">
        <v>193</v>
      </c>
      <c r="J9013" s="7">
        <v>27</v>
      </c>
      <c r="K9013" t="s">
        <v>27</v>
      </c>
      <c r="L9013" t="s">
        <v>28</v>
      </c>
      <c r="M9013" t="str">
        <f t="shared" si="140"/>
        <v>Fri</v>
      </c>
      <c r="N9013" t="str">
        <f>VLOOKUP(Query1[[#This Row],[Age]],'Age Group Vlookup'!B$3:C$6,2,TRUE)</f>
        <v>20-29</v>
      </c>
    </row>
    <row r="9014" spans="1:14" x14ac:dyDescent="0.3">
      <c r="A9014" t="s">
        <v>10028</v>
      </c>
      <c r="B9014" s="1">
        <v>42476</v>
      </c>
      <c r="C9014" t="s">
        <v>2737</v>
      </c>
      <c r="D9014">
        <v>21560</v>
      </c>
      <c r="E9014" t="s">
        <v>77</v>
      </c>
      <c r="G9014" t="s">
        <v>15</v>
      </c>
      <c r="H9014">
        <v>737000</v>
      </c>
      <c r="I9014" t="s">
        <v>267</v>
      </c>
      <c r="J9014" s="7">
        <v>24</v>
      </c>
      <c r="K9014" t="s">
        <v>27</v>
      </c>
      <c r="L9014" t="s">
        <v>28</v>
      </c>
      <c r="M9014" t="str">
        <f t="shared" si="140"/>
        <v>Sat</v>
      </c>
      <c r="N9014" t="str">
        <f>VLOOKUP(Query1[[#This Row],[Age]],'Age Group Vlookup'!B$3:C$6,2,TRUE)</f>
        <v>20-29</v>
      </c>
    </row>
    <row r="9015" spans="1:14" x14ac:dyDescent="0.3">
      <c r="A9015" t="s">
        <v>10029</v>
      </c>
      <c r="B9015" s="1">
        <v>42551</v>
      </c>
      <c r="C9015" t="s">
        <v>401</v>
      </c>
      <c r="D9015">
        <v>35651</v>
      </c>
      <c r="E9015" t="s">
        <v>150</v>
      </c>
      <c r="G9015" t="s">
        <v>15</v>
      </c>
      <c r="H9015">
        <v>650000</v>
      </c>
      <c r="I9015" t="s">
        <v>402</v>
      </c>
      <c r="J9015" s="7">
        <v>40</v>
      </c>
      <c r="K9015" t="s">
        <v>32</v>
      </c>
      <c r="L9015" t="s">
        <v>33</v>
      </c>
      <c r="M9015" t="str">
        <f t="shared" si="140"/>
        <v>Thu</v>
      </c>
      <c r="N9015" t="str">
        <f>VLOOKUP(Query1[[#This Row],[Age]],'Age Group Vlookup'!B$3:C$6,2,TRUE)</f>
        <v>40-49</v>
      </c>
    </row>
    <row r="9016" spans="1:14" x14ac:dyDescent="0.3">
      <c r="A9016" t="s">
        <v>10030</v>
      </c>
      <c r="B9016" s="1">
        <v>42580</v>
      </c>
      <c r="C9016" t="s">
        <v>1609</v>
      </c>
      <c r="D9016">
        <v>34611</v>
      </c>
      <c r="E9016" t="s">
        <v>69</v>
      </c>
      <c r="G9016" t="s">
        <v>32</v>
      </c>
      <c r="H9016">
        <v>121000</v>
      </c>
      <c r="I9016" t="s">
        <v>1610</v>
      </c>
      <c r="J9016" s="7">
        <v>38</v>
      </c>
      <c r="K9016" t="s">
        <v>32</v>
      </c>
      <c r="L9016" t="s">
        <v>33</v>
      </c>
      <c r="M9016" t="str">
        <f t="shared" si="140"/>
        <v>Fri</v>
      </c>
      <c r="N9016" t="str">
        <f>VLOOKUP(Query1[[#This Row],[Age]],'Age Group Vlookup'!B$3:C$6,2,TRUE)</f>
        <v>30-39</v>
      </c>
    </row>
    <row r="9017" spans="1:14" x14ac:dyDescent="0.3">
      <c r="A9017" t="s">
        <v>10031</v>
      </c>
      <c r="B9017" s="1">
        <v>42718</v>
      </c>
      <c r="C9017" t="s">
        <v>1190</v>
      </c>
      <c r="D9017">
        <v>36408</v>
      </c>
      <c r="E9017" t="s">
        <v>21</v>
      </c>
      <c r="G9017" t="s">
        <v>15</v>
      </c>
      <c r="H9017">
        <v>330000</v>
      </c>
      <c r="I9017" t="s">
        <v>1191</v>
      </c>
      <c r="J9017" s="7">
        <v>45</v>
      </c>
      <c r="K9017" t="s">
        <v>27</v>
      </c>
      <c r="L9017" t="s">
        <v>28</v>
      </c>
      <c r="M9017" t="str">
        <f t="shared" si="140"/>
        <v>Wed</v>
      </c>
      <c r="N9017" t="str">
        <f>VLOOKUP(Query1[[#This Row],[Age]],'Age Group Vlookup'!B$3:C$6,2,TRUE)</f>
        <v>40-49</v>
      </c>
    </row>
    <row r="9018" spans="1:14" x14ac:dyDescent="0.3">
      <c r="A9018" t="s">
        <v>10032</v>
      </c>
      <c r="B9018" s="1">
        <v>42605</v>
      </c>
      <c r="C9018" t="s">
        <v>126</v>
      </c>
      <c r="D9018">
        <v>37560</v>
      </c>
      <c r="E9018" t="s">
        <v>21</v>
      </c>
      <c r="G9018" t="s">
        <v>17</v>
      </c>
      <c r="H9018">
        <v>28000</v>
      </c>
      <c r="I9018" t="s">
        <v>127</v>
      </c>
      <c r="J9018" s="7">
        <v>43</v>
      </c>
      <c r="K9018" t="s">
        <v>17</v>
      </c>
      <c r="L9018" t="s">
        <v>18</v>
      </c>
      <c r="M9018" t="str">
        <f t="shared" si="140"/>
        <v>Tue</v>
      </c>
      <c r="N9018" t="str">
        <f>VLOOKUP(Query1[[#This Row],[Age]],'Age Group Vlookup'!B$3:C$6,2,TRUE)</f>
        <v>40-49</v>
      </c>
    </row>
    <row r="9019" spans="1:14" x14ac:dyDescent="0.3">
      <c r="A9019" t="s">
        <v>10033</v>
      </c>
      <c r="B9019" s="1">
        <v>42690</v>
      </c>
      <c r="C9019" t="s">
        <v>727</v>
      </c>
      <c r="D9019">
        <v>32270</v>
      </c>
      <c r="E9019" t="s">
        <v>21</v>
      </c>
      <c r="G9019" t="s">
        <v>17</v>
      </c>
      <c r="H9019">
        <v>31000</v>
      </c>
      <c r="I9019" t="s">
        <v>728</v>
      </c>
      <c r="J9019" s="7">
        <v>20</v>
      </c>
      <c r="K9019" t="s">
        <v>17</v>
      </c>
      <c r="L9019" t="s">
        <v>18</v>
      </c>
      <c r="M9019" t="str">
        <f t="shared" si="140"/>
        <v>Wed</v>
      </c>
      <c r="N9019" t="str">
        <f>VLOOKUP(Query1[[#This Row],[Age]],'Age Group Vlookup'!B$3:C$6,2,TRUE)</f>
        <v>20-29</v>
      </c>
    </row>
    <row r="9020" spans="1:14" x14ac:dyDescent="0.3">
      <c r="A9020" t="s">
        <v>10034</v>
      </c>
      <c r="B9020" s="1">
        <v>42719</v>
      </c>
      <c r="C9020" t="s">
        <v>805</v>
      </c>
      <c r="D9020">
        <v>7968</v>
      </c>
      <c r="E9020" t="s">
        <v>43</v>
      </c>
      <c r="G9020" t="s">
        <v>15</v>
      </c>
      <c r="H9020">
        <v>432000</v>
      </c>
      <c r="I9020" t="s">
        <v>806</v>
      </c>
      <c r="J9020" s="7">
        <v>46</v>
      </c>
      <c r="K9020" t="s">
        <v>17</v>
      </c>
      <c r="L9020" t="s">
        <v>18</v>
      </c>
      <c r="M9020" t="str">
        <f t="shared" si="140"/>
        <v>Thu</v>
      </c>
      <c r="N9020" t="str">
        <f>VLOOKUP(Query1[[#This Row],[Age]],'Age Group Vlookup'!B$3:C$6,2,TRUE)</f>
        <v>40-49</v>
      </c>
    </row>
    <row r="9021" spans="1:14" x14ac:dyDescent="0.3">
      <c r="A9021" t="s">
        <v>10035</v>
      </c>
      <c r="B9021" s="1">
        <v>42706</v>
      </c>
      <c r="C9021" t="s">
        <v>126</v>
      </c>
      <c r="D9021">
        <v>2569</v>
      </c>
      <c r="E9021" t="s">
        <v>137</v>
      </c>
      <c r="G9021" t="s">
        <v>17</v>
      </c>
      <c r="H9021">
        <v>28000</v>
      </c>
      <c r="I9021" t="s">
        <v>127</v>
      </c>
      <c r="J9021" s="7">
        <v>43</v>
      </c>
      <c r="K9021" t="s">
        <v>17</v>
      </c>
      <c r="L9021" t="s">
        <v>18</v>
      </c>
      <c r="M9021" t="str">
        <f t="shared" si="140"/>
        <v>Fri</v>
      </c>
      <c r="N9021" t="str">
        <f>VLOOKUP(Query1[[#This Row],[Age]],'Age Group Vlookup'!B$3:C$6,2,TRUE)</f>
        <v>40-49</v>
      </c>
    </row>
    <row r="9022" spans="1:14" x14ac:dyDescent="0.3">
      <c r="A9022" t="s">
        <v>10036</v>
      </c>
      <c r="B9022" s="1">
        <v>42471</v>
      </c>
      <c r="C9022" t="s">
        <v>68</v>
      </c>
      <c r="D9022">
        <v>43785</v>
      </c>
      <c r="E9022" t="s">
        <v>137</v>
      </c>
      <c r="G9022" t="s">
        <v>17</v>
      </c>
      <c r="H9022">
        <v>9000</v>
      </c>
      <c r="I9022" t="s">
        <v>70</v>
      </c>
      <c r="J9022" s="7">
        <v>47</v>
      </c>
      <c r="K9022" t="s">
        <v>27</v>
      </c>
      <c r="L9022" t="s">
        <v>28</v>
      </c>
      <c r="M9022" t="str">
        <f t="shared" si="140"/>
        <v>Mon</v>
      </c>
      <c r="N9022" t="str">
        <f>VLOOKUP(Query1[[#This Row],[Age]],'Age Group Vlookup'!B$3:C$6,2,TRUE)</f>
        <v>40-49</v>
      </c>
    </row>
    <row r="9023" spans="1:14" x14ac:dyDescent="0.3">
      <c r="A9023" t="s">
        <v>10037</v>
      </c>
      <c r="B9023" s="1">
        <v>42724</v>
      </c>
      <c r="C9023" t="s">
        <v>1559</v>
      </c>
      <c r="D9023">
        <v>39387</v>
      </c>
      <c r="E9023" t="s">
        <v>62</v>
      </c>
      <c r="G9023" t="s">
        <v>17</v>
      </c>
      <c r="H9023">
        <v>27000</v>
      </c>
      <c r="I9023" t="s">
        <v>1560</v>
      </c>
      <c r="J9023" s="7">
        <v>38</v>
      </c>
      <c r="K9023" t="s">
        <v>17</v>
      </c>
      <c r="L9023" t="s">
        <v>18</v>
      </c>
      <c r="M9023" t="str">
        <f t="shared" si="140"/>
        <v>Tue</v>
      </c>
      <c r="N9023" t="str">
        <f>VLOOKUP(Query1[[#This Row],[Age]],'Age Group Vlookup'!B$3:C$6,2,TRUE)</f>
        <v>30-39</v>
      </c>
    </row>
    <row r="9024" spans="1:14" x14ac:dyDescent="0.3">
      <c r="A9024" t="s">
        <v>10038</v>
      </c>
      <c r="B9024" s="1">
        <v>42474</v>
      </c>
      <c r="C9024" t="s">
        <v>808</v>
      </c>
      <c r="D9024">
        <v>31190</v>
      </c>
      <c r="E9024" t="s">
        <v>133</v>
      </c>
      <c r="G9024" t="s">
        <v>15</v>
      </c>
      <c r="H9024">
        <v>287000</v>
      </c>
      <c r="I9024" t="s">
        <v>809</v>
      </c>
      <c r="J9024" s="7">
        <v>48</v>
      </c>
      <c r="K9024" t="s">
        <v>32</v>
      </c>
      <c r="L9024" t="s">
        <v>33</v>
      </c>
      <c r="M9024" t="str">
        <f t="shared" si="140"/>
        <v>Thu</v>
      </c>
      <c r="N9024" t="str">
        <f>VLOOKUP(Query1[[#This Row],[Age]],'Age Group Vlookup'!B$3:C$6,2,TRUE)</f>
        <v>40-49</v>
      </c>
    </row>
    <row r="9025" spans="1:14" x14ac:dyDescent="0.3">
      <c r="A9025" t="s">
        <v>10039</v>
      </c>
      <c r="B9025" s="1">
        <v>42486</v>
      </c>
      <c r="C9025" t="s">
        <v>853</v>
      </c>
      <c r="D9025">
        <v>40667</v>
      </c>
      <c r="E9025" t="s">
        <v>58</v>
      </c>
      <c r="G9025" t="s">
        <v>17</v>
      </c>
      <c r="H9025">
        <v>23000</v>
      </c>
      <c r="I9025" t="s">
        <v>854</v>
      </c>
      <c r="J9025" s="7">
        <v>30</v>
      </c>
      <c r="K9025" t="s">
        <v>27</v>
      </c>
      <c r="L9025" t="s">
        <v>28</v>
      </c>
      <c r="M9025" t="str">
        <f t="shared" si="140"/>
        <v>Tue</v>
      </c>
      <c r="N9025" t="str">
        <f>VLOOKUP(Query1[[#This Row],[Age]],'Age Group Vlookup'!B$3:C$6,2,TRUE)</f>
        <v>30-39</v>
      </c>
    </row>
    <row r="9026" spans="1:14" x14ac:dyDescent="0.3">
      <c r="A9026" t="s">
        <v>10040</v>
      </c>
      <c r="B9026" s="1">
        <v>42651</v>
      </c>
      <c r="C9026" t="s">
        <v>438</v>
      </c>
      <c r="D9026">
        <v>2235</v>
      </c>
      <c r="E9026" t="s">
        <v>54</v>
      </c>
      <c r="G9026" t="s">
        <v>17</v>
      </c>
      <c r="H9026">
        <v>41000</v>
      </c>
      <c r="I9026" t="s">
        <v>439</v>
      </c>
      <c r="J9026" s="7">
        <v>45</v>
      </c>
      <c r="K9026" t="s">
        <v>32</v>
      </c>
      <c r="L9026" t="s">
        <v>33</v>
      </c>
      <c r="M9026" t="str">
        <f t="shared" ref="M9026:M9089" si="141">TEXT(B9026,"ddd")</f>
        <v>Sat</v>
      </c>
      <c r="N9026" t="str">
        <f>VLOOKUP(Query1[[#This Row],[Age]],'Age Group Vlookup'!B$3:C$6,2,TRUE)</f>
        <v>40-49</v>
      </c>
    </row>
    <row r="9027" spans="1:14" x14ac:dyDescent="0.3">
      <c r="A9027" t="s">
        <v>10041</v>
      </c>
      <c r="B9027" s="1">
        <v>42441</v>
      </c>
      <c r="C9027" t="s">
        <v>428</v>
      </c>
      <c r="D9027">
        <v>39841</v>
      </c>
      <c r="E9027" t="s">
        <v>69</v>
      </c>
      <c r="G9027" t="s">
        <v>17</v>
      </c>
      <c r="H9027">
        <v>15000</v>
      </c>
      <c r="I9027" t="s">
        <v>429</v>
      </c>
      <c r="J9027" s="7">
        <v>41</v>
      </c>
      <c r="K9027" t="s">
        <v>17</v>
      </c>
      <c r="L9027" t="s">
        <v>18</v>
      </c>
      <c r="M9027" t="str">
        <f t="shared" si="141"/>
        <v>Sat</v>
      </c>
      <c r="N9027" t="str">
        <f>VLOOKUP(Query1[[#This Row],[Age]],'Age Group Vlookup'!B$3:C$6,2,TRUE)</f>
        <v>40-49</v>
      </c>
    </row>
    <row r="9028" spans="1:14" x14ac:dyDescent="0.3">
      <c r="A9028" t="s">
        <v>10042</v>
      </c>
      <c r="B9028" s="1">
        <v>42402</v>
      </c>
      <c r="C9028" t="s">
        <v>1108</v>
      </c>
      <c r="D9028">
        <v>20003</v>
      </c>
      <c r="E9028" t="s">
        <v>43</v>
      </c>
      <c r="G9028" t="s">
        <v>15</v>
      </c>
      <c r="H9028">
        <v>147000</v>
      </c>
      <c r="I9028" t="s">
        <v>1109</v>
      </c>
      <c r="J9028" s="7">
        <v>44</v>
      </c>
      <c r="K9028" t="s">
        <v>27</v>
      </c>
      <c r="L9028" t="s">
        <v>28</v>
      </c>
      <c r="M9028" t="str">
        <f t="shared" si="141"/>
        <v>Tue</v>
      </c>
      <c r="N9028" t="str">
        <f>VLOOKUP(Query1[[#This Row],[Age]],'Age Group Vlookup'!B$3:C$6,2,TRUE)</f>
        <v>40-49</v>
      </c>
    </row>
    <row r="9029" spans="1:14" x14ac:dyDescent="0.3">
      <c r="A9029" t="s">
        <v>10043</v>
      </c>
      <c r="B9029" s="1">
        <v>42392</v>
      </c>
      <c r="C9029" t="s">
        <v>476</v>
      </c>
      <c r="D9029">
        <v>20426</v>
      </c>
      <c r="E9029" t="s">
        <v>25</v>
      </c>
      <c r="G9029" t="s">
        <v>15</v>
      </c>
      <c r="H9029">
        <v>315000</v>
      </c>
      <c r="I9029" t="s">
        <v>477</v>
      </c>
      <c r="J9029" s="7">
        <v>49</v>
      </c>
      <c r="K9029" t="s">
        <v>17</v>
      </c>
      <c r="L9029" t="s">
        <v>18</v>
      </c>
      <c r="M9029" t="str">
        <f t="shared" si="141"/>
        <v>Sat</v>
      </c>
      <c r="N9029" t="str">
        <f>VLOOKUP(Query1[[#This Row],[Age]],'Age Group Vlookup'!B$3:C$6,2,TRUE)</f>
        <v>40-49</v>
      </c>
    </row>
    <row r="9030" spans="1:14" x14ac:dyDescent="0.3">
      <c r="A9030" t="s">
        <v>10044</v>
      </c>
      <c r="B9030" s="1">
        <v>42592</v>
      </c>
      <c r="C9030" t="s">
        <v>556</v>
      </c>
      <c r="D9030">
        <v>29504</v>
      </c>
      <c r="E9030" t="s">
        <v>62</v>
      </c>
      <c r="G9030" t="s">
        <v>17</v>
      </c>
      <c r="H9030">
        <v>2000</v>
      </c>
      <c r="I9030" t="s">
        <v>557</v>
      </c>
      <c r="J9030" s="7">
        <v>23</v>
      </c>
      <c r="K9030" t="s">
        <v>27</v>
      </c>
      <c r="L9030" t="s">
        <v>28</v>
      </c>
      <c r="M9030" t="str">
        <f t="shared" si="141"/>
        <v>Wed</v>
      </c>
      <c r="N9030" t="str">
        <f>VLOOKUP(Query1[[#This Row],[Age]],'Age Group Vlookup'!B$3:C$6,2,TRUE)</f>
        <v>20-29</v>
      </c>
    </row>
    <row r="9031" spans="1:14" x14ac:dyDescent="0.3">
      <c r="A9031" t="s">
        <v>10045</v>
      </c>
      <c r="B9031" s="1">
        <v>42378</v>
      </c>
      <c r="C9031" t="s">
        <v>490</v>
      </c>
      <c r="D9031">
        <v>32627</v>
      </c>
      <c r="E9031" t="s">
        <v>69</v>
      </c>
      <c r="G9031" t="s">
        <v>15</v>
      </c>
      <c r="H9031">
        <v>204000</v>
      </c>
      <c r="I9031" t="s">
        <v>491</v>
      </c>
      <c r="J9031" s="7">
        <v>36</v>
      </c>
      <c r="K9031" t="s">
        <v>32</v>
      </c>
      <c r="L9031" t="s">
        <v>33</v>
      </c>
      <c r="M9031" t="str">
        <f t="shared" si="141"/>
        <v>Sat</v>
      </c>
      <c r="N9031" t="str">
        <f>VLOOKUP(Query1[[#This Row],[Age]],'Age Group Vlookup'!B$3:C$6,2,TRUE)</f>
        <v>30-39</v>
      </c>
    </row>
    <row r="9032" spans="1:14" x14ac:dyDescent="0.3">
      <c r="A9032" t="s">
        <v>10046</v>
      </c>
      <c r="B9032" s="1">
        <v>42620</v>
      </c>
      <c r="C9032" t="s">
        <v>1960</v>
      </c>
      <c r="D9032">
        <v>31427</v>
      </c>
      <c r="E9032" t="s">
        <v>54</v>
      </c>
      <c r="G9032" t="s">
        <v>17</v>
      </c>
      <c r="H9032">
        <v>18000</v>
      </c>
      <c r="I9032" t="s">
        <v>806</v>
      </c>
      <c r="J9032" s="7">
        <v>46</v>
      </c>
      <c r="K9032" t="s">
        <v>17</v>
      </c>
      <c r="L9032" t="s">
        <v>18</v>
      </c>
      <c r="M9032" t="str">
        <f t="shared" si="141"/>
        <v>Wed</v>
      </c>
      <c r="N9032" t="str">
        <f>VLOOKUP(Query1[[#This Row],[Age]],'Age Group Vlookup'!B$3:C$6,2,TRUE)</f>
        <v>40-49</v>
      </c>
    </row>
    <row r="9033" spans="1:14" x14ac:dyDescent="0.3">
      <c r="A9033" t="s">
        <v>10047</v>
      </c>
      <c r="B9033" s="1">
        <v>42495</v>
      </c>
      <c r="C9033" t="s">
        <v>293</v>
      </c>
      <c r="D9033">
        <v>21834</v>
      </c>
      <c r="E9033" t="s">
        <v>133</v>
      </c>
      <c r="G9033" t="s">
        <v>17</v>
      </c>
      <c r="H9033">
        <v>2000</v>
      </c>
      <c r="I9033" t="s">
        <v>294</v>
      </c>
      <c r="J9033" s="7">
        <v>40</v>
      </c>
      <c r="K9033" t="s">
        <v>27</v>
      </c>
      <c r="L9033" t="s">
        <v>28</v>
      </c>
      <c r="M9033" t="str">
        <f t="shared" si="141"/>
        <v>Thu</v>
      </c>
      <c r="N9033" t="str">
        <f>VLOOKUP(Query1[[#This Row],[Age]],'Age Group Vlookup'!B$3:C$6,2,TRUE)</f>
        <v>40-49</v>
      </c>
    </row>
    <row r="9034" spans="1:14" x14ac:dyDescent="0.3">
      <c r="A9034" t="s">
        <v>10048</v>
      </c>
      <c r="B9034" s="1">
        <v>42533</v>
      </c>
      <c r="C9034" t="s">
        <v>2473</v>
      </c>
      <c r="D9034">
        <v>28484</v>
      </c>
      <c r="E9034" t="s">
        <v>14</v>
      </c>
      <c r="G9034" t="s">
        <v>32</v>
      </c>
      <c r="H9034">
        <v>129000</v>
      </c>
      <c r="I9034" t="s">
        <v>2474</v>
      </c>
      <c r="J9034" s="7">
        <v>25</v>
      </c>
      <c r="K9034" t="s">
        <v>32</v>
      </c>
      <c r="L9034" t="s">
        <v>33</v>
      </c>
      <c r="M9034" t="str">
        <f t="shared" si="141"/>
        <v>Sun</v>
      </c>
      <c r="N9034" t="str">
        <f>VLOOKUP(Query1[[#This Row],[Age]],'Age Group Vlookup'!B$3:C$6,2,TRUE)</f>
        <v>20-29</v>
      </c>
    </row>
    <row r="9035" spans="1:14" x14ac:dyDescent="0.3">
      <c r="A9035" t="s">
        <v>10049</v>
      </c>
      <c r="B9035" s="1">
        <v>42676</v>
      </c>
      <c r="C9035" t="s">
        <v>559</v>
      </c>
      <c r="D9035">
        <v>34862</v>
      </c>
      <c r="E9035" t="s">
        <v>54</v>
      </c>
      <c r="G9035" t="s">
        <v>32</v>
      </c>
      <c r="H9035">
        <v>105000</v>
      </c>
      <c r="I9035" t="s">
        <v>560</v>
      </c>
      <c r="J9035" s="7">
        <v>26</v>
      </c>
      <c r="K9035" t="s">
        <v>27</v>
      </c>
      <c r="L9035" t="s">
        <v>28</v>
      </c>
      <c r="M9035" t="str">
        <f t="shared" si="141"/>
        <v>Wed</v>
      </c>
      <c r="N9035" t="str">
        <f>VLOOKUP(Query1[[#This Row],[Age]],'Age Group Vlookup'!B$3:C$6,2,TRUE)</f>
        <v>20-29</v>
      </c>
    </row>
    <row r="9036" spans="1:14" x14ac:dyDescent="0.3">
      <c r="A9036" t="s">
        <v>10050</v>
      </c>
      <c r="B9036" s="1">
        <v>42658</v>
      </c>
      <c r="C9036" t="s">
        <v>114</v>
      </c>
      <c r="D9036">
        <v>4181</v>
      </c>
      <c r="E9036" t="s">
        <v>77</v>
      </c>
      <c r="G9036" t="s">
        <v>15</v>
      </c>
      <c r="H9036">
        <v>617000</v>
      </c>
      <c r="I9036" t="s">
        <v>115</v>
      </c>
      <c r="J9036" s="7">
        <v>36</v>
      </c>
      <c r="K9036" t="s">
        <v>27</v>
      </c>
      <c r="L9036" t="s">
        <v>28</v>
      </c>
      <c r="M9036" t="str">
        <f t="shared" si="141"/>
        <v>Sat</v>
      </c>
      <c r="N9036" t="str">
        <f>VLOOKUP(Query1[[#This Row],[Age]],'Age Group Vlookup'!B$3:C$6,2,TRUE)</f>
        <v>30-39</v>
      </c>
    </row>
    <row r="9037" spans="1:14" x14ac:dyDescent="0.3">
      <c r="A9037" t="s">
        <v>10051</v>
      </c>
      <c r="B9037" s="1">
        <v>42552</v>
      </c>
      <c r="C9037" t="s">
        <v>448</v>
      </c>
      <c r="D9037">
        <v>22200</v>
      </c>
      <c r="E9037" t="s">
        <v>43</v>
      </c>
      <c r="G9037" t="s">
        <v>32</v>
      </c>
      <c r="H9037">
        <v>81000</v>
      </c>
      <c r="I9037" t="s">
        <v>449</v>
      </c>
      <c r="J9037" s="7">
        <v>33</v>
      </c>
      <c r="K9037" t="s">
        <v>17</v>
      </c>
      <c r="L9037" t="s">
        <v>18</v>
      </c>
      <c r="M9037" t="str">
        <f t="shared" si="141"/>
        <v>Fri</v>
      </c>
      <c r="N9037" t="str">
        <f>VLOOKUP(Query1[[#This Row],[Age]],'Age Group Vlookup'!B$3:C$6,2,TRUE)</f>
        <v>30-39</v>
      </c>
    </row>
    <row r="9038" spans="1:14" x14ac:dyDescent="0.3">
      <c r="A9038" t="s">
        <v>10052</v>
      </c>
      <c r="B9038" s="1">
        <v>42506</v>
      </c>
      <c r="C9038" t="s">
        <v>228</v>
      </c>
      <c r="D9038">
        <v>29139</v>
      </c>
      <c r="E9038" t="s">
        <v>47</v>
      </c>
      <c r="G9038" t="s">
        <v>15</v>
      </c>
      <c r="H9038">
        <v>301000</v>
      </c>
      <c r="I9038" t="s">
        <v>229</v>
      </c>
      <c r="J9038" s="7">
        <v>32</v>
      </c>
      <c r="K9038" t="s">
        <v>17</v>
      </c>
      <c r="L9038" t="s">
        <v>18</v>
      </c>
      <c r="M9038" t="str">
        <f t="shared" si="141"/>
        <v>Mon</v>
      </c>
      <c r="N9038" t="str">
        <f>VLOOKUP(Query1[[#This Row],[Age]],'Age Group Vlookup'!B$3:C$6,2,TRUE)</f>
        <v>30-39</v>
      </c>
    </row>
    <row r="9039" spans="1:14" x14ac:dyDescent="0.3">
      <c r="A9039" t="s">
        <v>10053</v>
      </c>
      <c r="B9039" s="1">
        <v>42663</v>
      </c>
      <c r="C9039" t="s">
        <v>910</v>
      </c>
      <c r="D9039">
        <v>14949</v>
      </c>
      <c r="E9039" t="s">
        <v>36</v>
      </c>
      <c r="G9039" t="s">
        <v>32</v>
      </c>
      <c r="H9039">
        <v>159000</v>
      </c>
      <c r="I9039" t="s">
        <v>911</v>
      </c>
      <c r="J9039" s="7">
        <v>36</v>
      </c>
      <c r="K9039" t="s">
        <v>32</v>
      </c>
      <c r="L9039" t="s">
        <v>33</v>
      </c>
      <c r="M9039" t="str">
        <f t="shared" si="141"/>
        <v>Thu</v>
      </c>
      <c r="N9039" t="str">
        <f>VLOOKUP(Query1[[#This Row],[Age]],'Age Group Vlookup'!B$3:C$6,2,TRUE)</f>
        <v>30-39</v>
      </c>
    </row>
    <row r="9040" spans="1:14" x14ac:dyDescent="0.3">
      <c r="A9040" t="s">
        <v>10054</v>
      </c>
      <c r="B9040" s="1">
        <v>42416</v>
      </c>
      <c r="C9040" t="s">
        <v>68</v>
      </c>
      <c r="D9040">
        <v>28124</v>
      </c>
      <c r="E9040" t="s">
        <v>137</v>
      </c>
      <c r="G9040" t="s">
        <v>17</v>
      </c>
      <c r="H9040">
        <v>9000</v>
      </c>
      <c r="I9040" t="s">
        <v>70</v>
      </c>
      <c r="J9040" s="7">
        <v>47</v>
      </c>
      <c r="K9040" t="s">
        <v>27</v>
      </c>
      <c r="L9040" t="s">
        <v>28</v>
      </c>
      <c r="M9040" t="str">
        <f t="shared" si="141"/>
        <v>Tue</v>
      </c>
      <c r="N9040" t="str">
        <f>VLOOKUP(Query1[[#This Row],[Age]],'Age Group Vlookup'!B$3:C$6,2,TRUE)</f>
        <v>40-49</v>
      </c>
    </row>
    <row r="9041" spans="1:14" x14ac:dyDescent="0.3">
      <c r="A9041" t="s">
        <v>10055</v>
      </c>
      <c r="B9041" s="1">
        <v>42612</v>
      </c>
      <c r="C9041" t="s">
        <v>1399</v>
      </c>
      <c r="D9041">
        <v>35106</v>
      </c>
      <c r="E9041" t="s">
        <v>43</v>
      </c>
      <c r="G9041" t="s">
        <v>32</v>
      </c>
      <c r="H9041">
        <v>135000</v>
      </c>
      <c r="I9041" t="s">
        <v>1400</v>
      </c>
      <c r="J9041" s="7">
        <v>30</v>
      </c>
      <c r="K9041" t="s">
        <v>32</v>
      </c>
      <c r="L9041" t="s">
        <v>33</v>
      </c>
      <c r="M9041" t="str">
        <f t="shared" si="141"/>
        <v>Tue</v>
      </c>
      <c r="N9041" t="str">
        <f>VLOOKUP(Query1[[#This Row],[Age]],'Age Group Vlookup'!B$3:C$6,2,TRUE)</f>
        <v>30-39</v>
      </c>
    </row>
    <row r="9042" spans="1:14" x14ac:dyDescent="0.3">
      <c r="A9042" t="s">
        <v>10056</v>
      </c>
      <c r="B9042" s="1">
        <v>42537</v>
      </c>
      <c r="C9042" t="s">
        <v>319</v>
      </c>
      <c r="D9042">
        <v>48364</v>
      </c>
      <c r="E9042" t="s">
        <v>137</v>
      </c>
      <c r="G9042" t="s">
        <v>32</v>
      </c>
      <c r="H9042">
        <v>141000</v>
      </c>
      <c r="I9042" t="s">
        <v>320</v>
      </c>
      <c r="J9042" s="7">
        <v>26</v>
      </c>
      <c r="K9042" t="s">
        <v>17</v>
      </c>
      <c r="L9042" t="s">
        <v>18</v>
      </c>
      <c r="M9042" t="str">
        <f t="shared" si="141"/>
        <v>Thu</v>
      </c>
      <c r="N9042" t="str">
        <f>VLOOKUP(Query1[[#This Row],[Age]],'Age Group Vlookup'!B$3:C$6,2,TRUE)</f>
        <v>20-29</v>
      </c>
    </row>
    <row r="9043" spans="1:14" x14ac:dyDescent="0.3">
      <c r="A9043" t="s">
        <v>10057</v>
      </c>
      <c r="B9043" s="1">
        <v>42380</v>
      </c>
      <c r="C9043" t="s">
        <v>782</v>
      </c>
      <c r="D9043">
        <v>18868</v>
      </c>
      <c r="E9043" t="s">
        <v>14</v>
      </c>
      <c r="G9043" t="s">
        <v>15</v>
      </c>
      <c r="H9043">
        <v>269000</v>
      </c>
      <c r="I9043" t="s">
        <v>783</v>
      </c>
      <c r="J9043" s="7">
        <v>27</v>
      </c>
      <c r="K9043" t="s">
        <v>17</v>
      </c>
      <c r="L9043" t="s">
        <v>18</v>
      </c>
      <c r="M9043" t="str">
        <f t="shared" si="141"/>
        <v>Mon</v>
      </c>
      <c r="N9043" t="str">
        <f>VLOOKUP(Query1[[#This Row],[Age]],'Age Group Vlookup'!B$3:C$6,2,TRUE)</f>
        <v>20-29</v>
      </c>
    </row>
    <row r="9044" spans="1:14" x14ac:dyDescent="0.3">
      <c r="A9044" t="s">
        <v>10058</v>
      </c>
      <c r="B9044" s="1">
        <v>42456</v>
      </c>
      <c r="C9044" t="s">
        <v>1210</v>
      </c>
      <c r="D9044">
        <v>28586</v>
      </c>
      <c r="E9044" t="s">
        <v>150</v>
      </c>
      <c r="G9044" t="s">
        <v>32</v>
      </c>
      <c r="H9044">
        <v>119000</v>
      </c>
      <c r="I9044" t="s">
        <v>1211</v>
      </c>
      <c r="J9044" s="7">
        <v>23</v>
      </c>
      <c r="K9044" t="s">
        <v>32</v>
      </c>
      <c r="L9044" t="s">
        <v>33</v>
      </c>
      <c r="M9044" t="str">
        <f t="shared" si="141"/>
        <v>Sun</v>
      </c>
      <c r="N9044" t="str">
        <f>VLOOKUP(Query1[[#This Row],[Age]],'Age Group Vlookup'!B$3:C$6,2,TRUE)</f>
        <v>20-29</v>
      </c>
    </row>
    <row r="9045" spans="1:14" x14ac:dyDescent="0.3">
      <c r="A9045" t="s">
        <v>10059</v>
      </c>
      <c r="B9045" s="1">
        <v>42481</v>
      </c>
      <c r="C9045" t="s">
        <v>3716</v>
      </c>
      <c r="D9045">
        <v>2832</v>
      </c>
      <c r="E9045" t="s">
        <v>137</v>
      </c>
      <c r="G9045" t="s">
        <v>15</v>
      </c>
      <c r="H9045">
        <v>892000</v>
      </c>
      <c r="I9045" t="s">
        <v>3717</v>
      </c>
      <c r="J9045" s="7">
        <v>46</v>
      </c>
      <c r="K9045" t="s">
        <v>17</v>
      </c>
      <c r="L9045" t="s">
        <v>18</v>
      </c>
      <c r="M9045" t="str">
        <f t="shared" si="141"/>
        <v>Thu</v>
      </c>
      <c r="N9045" t="str">
        <f>VLOOKUP(Query1[[#This Row],[Age]],'Age Group Vlookup'!B$3:C$6,2,TRUE)</f>
        <v>40-49</v>
      </c>
    </row>
    <row r="9046" spans="1:14" x14ac:dyDescent="0.3">
      <c r="A9046" t="s">
        <v>10060</v>
      </c>
      <c r="B9046" s="1">
        <v>42657</v>
      </c>
      <c r="C9046" t="s">
        <v>632</v>
      </c>
      <c r="D9046">
        <v>49751</v>
      </c>
      <c r="E9046" t="s">
        <v>21</v>
      </c>
      <c r="G9046" t="s">
        <v>17</v>
      </c>
      <c r="H9046">
        <v>26000</v>
      </c>
      <c r="I9046" t="s">
        <v>633</v>
      </c>
      <c r="J9046" s="7">
        <v>41</v>
      </c>
      <c r="K9046" t="s">
        <v>27</v>
      </c>
      <c r="L9046" t="s">
        <v>28</v>
      </c>
      <c r="M9046" t="str">
        <f t="shared" si="141"/>
        <v>Fri</v>
      </c>
      <c r="N9046" t="str">
        <f>VLOOKUP(Query1[[#This Row],[Age]],'Age Group Vlookup'!B$3:C$6,2,TRUE)</f>
        <v>40-49</v>
      </c>
    </row>
    <row r="9047" spans="1:14" x14ac:dyDescent="0.3">
      <c r="A9047" t="s">
        <v>10061</v>
      </c>
      <c r="B9047" s="1">
        <v>42606</v>
      </c>
      <c r="C9047" t="s">
        <v>556</v>
      </c>
      <c r="D9047">
        <v>29761</v>
      </c>
      <c r="E9047" t="s">
        <v>21</v>
      </c>
      <c r="G9047" t="s">
        <v>17</v>
      </c>
      <c r="H9047">
        <v>2000</v>
      </c>
      <c r="I9047" t="s">
        <v>557</v>
      </c>
      <c r="J9047" s="7">
        <v>23</v>
      </c>
      <c r="K9047" t="s">
        <v>27</v>
      </c>
      <c r="L9047" t="s">
        <v>28</v>
      </c>
      <c r="M9047" t="str">
        <f t="shared" si="141"/>
        <v>Wed</v>
      </c>
      <c r="N9047" t="str">
        <f>VLOOKUP(Query1[[#This Row],[Age]],'Age Group Vlookup'!B$3:C$6,2,TRUE)</f>
        <v>20-29</v>
      </c>
    </row>
    <row r="9048" spans="1:14" x14ac:dyDescent="0.3">
      <c r="A9048" t="s">
        <v>10062</v>
      </c>
      <c r="B9048" s="1">
        <v>42388</v>
      </c>
      <c r="C9048" t="s">
        <v>313</v>
      </c>
      <c r="D9048">
        <v>39022</v>
      </c>
      <c r="E9048" t="s">
        <v>133</v>
      </c>
      <c r="G9048" t="s">
        <v>32</v>
      </c>
      <c r="H9048">
        <v>161000</v>
      </c>
      <c r="I9048" t="s">
        <v>314</v>
      </c>
      <c r="J9048" s="7">
        <v>39</v>
      </c>
      <c r="K9048" t="s">
        <v>27</v>
      </c>
      <c r="L9048" t="s">
        <v>28</v>
      </c>
      <c r="M9048" t="str">
        <f t="shared" si="141"/>
        <v>Tue</v>
      </c>
      <c r="N9048" t="str">
        <f>VLOOKUP(Query1[[#This Row],[Age]],'Age Group Vlookup'!B$3:C$6,2,TRUE)</f>
        <v>30-39</v>
      </c>
    </row>
    <row r="9049" spans="1:14" x14ac:dyDescent="0.3">
      <c r="A9049" t="s">
        <v>10063</v>
      </c>
      <c r="B9049" s="1">
        <v>42428</v>
      </c>
      <c r="C9049" t="s">
        <v>785</v>
      </c>
      <c r="D9049">
        <v>1179</v>
      </c>
      <c r="E9049" t="s">
        <v>25</v>
      </c>
      <c r="G9049" t="s">
        <v>15</v>
      </c>
      <c r="H9049">
        <v>118000</v>
      </c>
      <c r="I9049" t="s">
        <v>786</v>
      </c>
      <c r="J9049" s="7">
        <v>37</v>
      </c>
      <c r="K9049" t="s">
        <v>27</v>
      </c>
      <c r="L9049" t="s">
        <v>28</v>
      </c>
      <c r="M9049" t="str">
        <f t="shared" si="141"/>
        <v>Sun</v>
      </c>
      <c r="N9049" t="str">
        <f>VLOOKUP(Query1[[#This Row],[Age]],'Age Group Vlookup'!B$3:C$6,2,TRUE)</f>
        <v>30-39</v>
      </c>
    </row>
    <row r="9050" spans="1:14" x14ac:dyDescent="0.3">
      <c r="A9050" t="s">
        <v>10064</v>
      </c>
      <c r="B9050" s="1">
        <v>42544</v>
      </c>
      <c r="C9050" t="s">
        <v>225</v>
      </c>
      <c r="D9050">
        <v>42501</v>
      </c>
      <c r="E9050" t="s">
        <v>36</v>
      </c>
      <c r="G9050" t="s">
        <v>15</v>
      </c>
      <c r="H9050">
        <v>509000</v>
      </c>
      <c r="I9050" t="s">
        <v>226</v>
      </c>
      <c r="J9050" s="7">
        <v>32</v>
      </c>
      <c r="K9050" t="s">
        <v>27</v>
      </c>
      <c r="L9050" t="s">
        <v>28</v>
      </c>
      <c r="M9050" t="str">
        <f t="shared" si="141"/>
        <v>Thu</v>
      </c>
      <c r="N9050" t="str">
        <f>VLOOKUP(Query1[[#This Row],[Age]],'Age Group Vlookup'!B$3:C$6,2,TRUE)</f>
        <v>30-39</v>
      </c>
    </row>
    <row r="9051" spans="1:14" x14ac:dyDescent="0.3">
      <c r="A9051" t="s">
        <v>10065</v>
      </c>
      <c r="B9051" s="1">
        <v>42387</v>
      </c>
      <c r="C9051" t="s">
        <v>1148</v>
      </c>
      <c r="D9051">
        <v>24930</v>
      </c>
      <c r="E9051" t="s">
        <v>21</v>
      </c>
      <c r="G9051" t="s">
        <v>15</v>
      </c>
      <c r="H9051">
        <v>647000</v>
      </c>
      <c r="I9051" t="s">
        <v>1149</v>
      </c>
      <c r="J9051" s="7">
        <v>27</v>
      </c>
      <c r="K9051" t="s">
        <v>27</v>
      </c>
      <c r="L9051" t="s">
        <v>28</v>
      </c>
      <c r="M9051" t="str">
        <f t="shared" si="141"/>
        <v>Mon</v>
      </c>
      <c r="N9051" t="str">
        <f>VLOOKUP(Query1[[#This Row],[Age]],'Age Group Vlookup'!B$3:C$6,2,TRUE)</f>
        <v>20-29</v>
      </c>
    </row>
    <row r="9052" spans="1:14" x14ac:dyDescent="0.3">
      <c r="A9052" t="s">
        <v>10066</v>
      </c>
      <c r="B9052" s="1">
        <v>42671</v>
      </c>
      <c r="C9052" t="s">
        <v>505</v>
      </c>
      <c r="D9052">
        <v>16015</v>
      </c>
      <c r="E9052" t="s">
        <v>47</v>
      </c>
      <c r="G9052" t="s">
        <v>32</v>
      </c>
      <c r="H9052">
        <v>53000</v>
      </c>
      <c r="I9052" t="s">
        <v>506</v>
      </c>
      <c r="J9052" s="7">
        <v>48</v>
      </c>
      <c r="K9052" t="s">
        <v>27</v>
      </c>
      <c r="L9052" t="s">
        <v>28</v>
      </c>
      <c r="M9052" t="str">
        <f t="shared" si="141"/>
        <v>Fri</v>
      </c>
      <c r="N9052" t="str">
        <f>VLOOKUP(Query1[[#This Row],[Age]],'Age Group Vlookup'!B$3:C$6,2,TRUE)</f>
        <v>40-49</v>
      </c>
    </row>
    <row r="9053" spans="1:14" x14ac:dyDescent="0.3">
      <c r="A9053" t="s">
        <v>10067</v>
      </c>
      <c r="B9053" s="1">
        <v>42695</v>
      </c>
      <c r="C9053" t="s">
        <v>1609</v>
      </c>
      <c r="D9053">
        <v>11215</v>
      </c>
      <c r="E9053" t="s">
        <v>36</v>
      </c>
      <c r="G9053" t="s">
        <v>32</v>
      </c>
      <c r="H9053">
        <v>121000</v>
      </c>
      <c r="I9053" t="s">
        <v>1610</v>
      </c>
      <c r="J9053" s="7">
        <v>38</v>
      </c>
      <c r="K9053" t="s">
        <v>32</v>
      </c>
      <c r="L9053" t="s">
        <v>33</v>
      </c>
      <c r="M9053" t="str">
        <f t="shared" si="141"/>
        <v>Mon</v>
      </c>
      <c r="N9053" t="str">
        <f>VLOOKUP(Query1[[#This Row],[Age]],'Age Group Vlookup'!B$3:C$6,2,TRUE)</f>
        <v>30-39</v>
      </c>
    </row>
    <row r="9054" spans="1:14" x14ac:dyDescent="0.3">
      <c r="A9054" t="s">
        <v>10068</v>
      </c>
      <c r="B9054" s="1">
        <v>42721</v>
      </c>
      <c r="C9054" t="s">
        <v>68</v>
      </c>
      <c r="D9054">
        <v>37504</v>
      </c>
      <c r="E9054" t="s">
        <v>62</v>
      </c>
      <c r="G9054" t="s">
        <v>17</v>
      </c>
      <c r="H9054">
        <v>9000</v>
      </c>
      <c r="I9054" t="s">
        <v>70</v>
      </c>
      <c r="J9054" s="7">
        <v>47</v>
      </c>
      <c r="K9054" t="s">
        <v>27</v>
      </c>
      <c r="L9054" t="s">
        <v>28</v>
      </c>
      <c r="M9054" t="str">
        <f t="shared" si="141"/>
        <v>Sat</v>
      </c>
      <c r="N9054" t="str">
        <f>VLOOKUP(Query1[[#This Row],[Age]],'Age Group Vlookup'!B$3:C$6,2,TRUE)</f>
        <v>40-49</v>
      </c>
    </row>
    <row r="9055" spans="1:14" x14ac:dyDescent="0.3">
      <c r="A9055" t="s">
        <v>10069</v>
      </c>
      <c r="B9055" s="1">
        <v>42629</v>
      </c>
      <c r="C9055" t="s">
        <v>358</v>
      </c>
      <c r="D9055">
        <v>7566</v>
      </c>
      <c r="E9055" t="s">
        <v>58</v>
      </c>
      <c r="G9055" t="s">
        <v>15</v>
      </c>
      <c r="H9055">
        <v>197000</v>
      </c>
      <c r="I9055" t="s">
        <v>359</v>
      </c>
      <c r="J9055" s="7">
        <v>26</v>
      </c>
      <c r="K9055" t="s">
        <v>27</v>
      </c>
      <c r="L9055" t="s">
        <v>28</v>
      </c>
      <c r="M9055" t="str">
        <f t="shared" si="141"/>
        <v>Fri</v>
      </c>
      <c r="N9055" t="str">
        <f>VLOOKUP(Query1[[#This Row],[Age]],'Age Group Vlookup'!B$3:C$6,2,TRUE)</f>
        <v>20-29</v>
      </c>
    </row>
    <row r="9056" spans="1:14" x14ac:dyDescent="0.3">
      <c r="A9056" t="s">
        <v>10070</v>
      </c>
      <c r="B9056" s="1">
        <v>42577</v>
      </c>
      <c r="C9056" t="s">
        <v>80</v>
      </c>
      <c r="D9056">
        <v>13581</v>
      </c>
      <c r="E9056" t="s">
        <v>150</v>
      </c>
      <c r="G9056" t="s">
        <v>32</v>
      </c>
      <c r="H9056">
        <v>196000</v>
      </c>
      <c r="I9056" t="s">
        <v>81</v>
      </c>
      <c r="J9056" s="7">
        <v>30</v>
      </c>
      <c r="K9056" t="s">
        <v>32</v>
      </c>
      <c r="L9056" t="s">
        <v>33</v>
      </c>
      <c r="M9056" t="str">
        <f t="shared" si="141"/>
        <v>Tue</v>
      </c>
      <c r="N9056" t="str">
        <f>VLOOKUP(Query1[[#This Row],[Age]],'Age Group Vlookup'!B$3:C$6,2,TRUE)</f>
        <v>30-39</v>
      </c>
    </row>
    <row r="9057" spans="1:14" x14ac:dyDescent="0.3">
      <c r="A9057" t="s">
        <v>10071</v>
      </c>
      <c r="B9057" s="1">
        <v>42656</v>
      </c>
      <c r="C9057" t="s">
        <v>955</v>
      </c>
      <c r="D9057">
        <v>30714</v>
      </c>
      <c r="E9057" t="s">
        <v>25</v>
      </c>
      <c r="G9057" t="s">
        <v>32</v>
      </c>
      <c r="H9057">
        <v>180000</v>
      </c>
      <c r="I9057" t="s">
        <v>956</v>
      </c>
      <c r="J9057" s="7">
        <v>48</v>
      </c>
      <c r="K9057" t="s">
        <v>27</v>
      </c>
      <c r="L9057" t="s">
        <v>28</v>
      </c>
      <c r="M9057" t="str">
        <f t="shared" si="141"/>
        <v>Thu</v>
      </c>
      <c r="N9057" t="str">
        <f>VLOOKUP(Query1[[#This Row],[Age]],'Age Group Vlookup'!B$3:C$6,2,TRUE)</f>
        <v>40-49</v>
      </c>
    </row>
    <row r="9058" spans="1:14" x14ac:dyDescent="0.3">
      <c r="A9058" t="s">
        <v>10072</v>
      </c>
      <c r="B9058" s="1">
        <v>42377</v>
      </c>
      <c r="C9058" t="s">
        <v>406</v>
      </c>
      <c r="D9058">
        <v>43463</v>
      </c>
      <c r="E9058" t="s">
        <v>43</v>
      </c>
      <c r="G9058" t="s">
        <v>17</v>
      </c>
      <c r="H9058">
        <v>45000</v>
      </c>
      <c r="I9058" t="s">
        <v>407</v>
      </c>
      <c r="J9058" s="7">
        <v>32</v>
      </c>
      <c r="K9058" t="s">
        <v>27</v>
      </c>
      <c r="L9058" t="s">
        <v>28</v>
      </c>
      <c r="M9058" t="str">
        <f t="shared" si="141"/>
        <v>Fri</v>
      </c>
      <c r="N9058" t="str">
        <f>VLOOKUP(Query1[[#This Row],[Age]],'Age Group Vlookup'!B$3:C$6,2,TRUE)</f>
        <v>30-39</v>
      </c>
    </row>
    <row r="9059" spans="1:14" x14ac:dyDescent="0.3">
      <c r="A9059" t="s">
        <v>10073</v>
      </c>
      <c r="B9059" s="1">
        <v>42464</v>
      </c>
      <c r="C9059" t="s">
        <v>2473</v>
      </c>
      <c r="D9059">
        <v>14830</v>
      </c>
      <c r="E9059" t="s">
        <v>150</v>
      </c>
      <c r="G9059" t="s">
        <v>32</v>
      </c>
      <c r="H9059">
        <v>129000</v>
      </c>
      <c r="I9059" t="s">
        <v>2474</v>
      </c>
      <c r="J9059" s="7">
        <v>25</v>
      </c>
      <c r="K9059" t="s">
        <v>32</v>
      </c>
      <c r="L9059" t="s">
        <v>33</v>
      </c>
      <c r="M9059" t="str">
        <f t="shared" si="141"/>
        <v>Mon</v>
      </c>
      <c r="N9059" t="str">
        <f>VLOOKUP(Query1[[#This Row],[Age]],'Age Group Vlookup'!B$3:C$6,2,TRUE)</f>
        <v>20-29</v>
      </c>
    </row>
    <row r="9060" spans="1:14" x14ac:dyDescent="0.3">
      <c r="A9060" t="s">
        <v>10074</v>
      </c>
      <c r="B9060" s="1">
        <v>42676</v>
      </c>
      <c r="C9060" t="s">
        <v>930</v>
      </c>
      <c r="D9060">
        <v>33305</v>
      </c>
      <c r="E9060" t="s">
        <v>150</v>
      </c>
      <c r="G9060" t="s">
        <v>17</v>
      </c>
      <c r="H9060">
        <v>15000</v>
      </c>
      <c r="I9060" t="s">
        <v>931</v>
      </c>
      <c r="J9060" s="7">
        <v>47</v>
      </c>
      <c r="K9060" t="s">
        <v>17</v>
      </c>
      <c r="L9060" t="s">
        <v>18</v>
      </c>
      <c r="M9060" t="str">
        <f t="shared" si="141"/>
        <v>Wed</v>
      </c>
      <c r="N9060" t="str">
        <f>VLOOKUP(Query1[[#This Row],[Age]],'Age Group Vlookup'!B$3:C$6,2,TRUE)</f>
        <v>40-49</v>
      </c>
    </row>
    <row r="9061" spans="1:14" x14ac:dyDescent="0.3">
      <c r="A9061" t="s">
        <v>10075</v>
      </c>
      <c r="B9061" s="1">
        <v>42531</v>
      </c>
      <c r="C9061" t="s">
        <v>762</v>
      </c>
      <c r="D9061">
        <v>49469</v>
      </c>
      <c r="E9061" t="s">
        <v>62</v>
      </c>
      <c r="G9061" t="s">
        <v>15</v>
      </c>
      <c r="H9061">
        <v>640000</v>
      </c>
      <c r="I9061" t="s">
        <v>763</v>
      </c>
      <c r="J9061" s="7">
        <v>33</v>
      </c>
      <c r="K9061" t="s">
        <v>32</v>
      </c>
      <c r="L9061" t="s">
        <v>33</v>
      </c>
      <c r="M9061" t="str">
        <f t="shared" si="141"/>
        <v>Fri</v>
      </c>
      <c r="N9061" t="str">
        <f>VLOOKUP(Query1[[#This Row],[Age]],'Age Group Vlookup'!B$3:C$6,2,TRUE)</f>
        <v>30-39</v>
      </c>
    </row>
    <row r="9062" spans="1:14" x14ac:dyDescent="0.3">
      <c r="A9062" t="s">
        <v>10076</v>
      </c>
      <c r="B9062" s="1">
        <v>42448</v>
      </c>
      <c r="C9062" t="s">
        <v>361</v>
      </c>
      <c r="D9062">
        <v>47321</v>
      </c>
      <c r="E9062" t="s">
        <v>150</v>
      </c>
      <c r="G9062" t="s">
        <v>15</v>
      </c>
      <c r="H9062">
        <v>373000</v>
      </c>
      <c r="I9062" t="s">
        <v>362</v>
      </c>
      <c r="J9062" s="7">
        <v>22</v>
      </c>
      <c r="K9062" t="s">
        <v>27</v>
      </c>
      <c r="L9062" t="s">
        <v>28</v>
      </c>
      <c r="M9062" t="str">
        <f t="shared" si="141"/>
        <v>Sat</v>
      </c>
      <c r="N9062" t="str">
        <f>VLOOKUP(Query1[[#This Row],[Age]],'Age Group Vlookup'!B$3:C$6,2,TRUE)</f>
        <v>20-29</v>
      </c>
    </row>
    <row r="9063" spans="1:14" x14ac:dyDescent="0.3">
      <c r="A9063" t="s">
        <v>10077</v>
      </c>
      <c r="B9063" s="1">
        <v>42579</v>
      </c>
      <c r="C9063" t="s">
        <v>556</v>
      </c>
      <c r="D9063">
        <v>44537</v>
      </c>
      <c r="E9063" t="s">
        <v>21</v>
      </c>
      <c r="G9063" t="s">
        <v>17</v>
      </c>
      <c r="H9063">
        <v>2000</v>
      </c>
      <c r="I9063" t="s">
        <v>557</v>
      </c>
      <c r="J9063" s="7">
        <v>23</v>
      </c>
      <c r="K9063" t="s">
        <v>27</v>
      </c>
      <c r="L9063" t="s">
        <v>28</v>
      </c>
      <c r="M9063" t="str">
        <f t="shared" si="141"/>
        <v>Thu</v>
      </c>
      <c r="N9063" t="str">
        <f>VLOOKUP(Query1[[#This Row],[Age]],'Age Group Vlookup'!B$3:C$6,2,TRUE)</f>
        <v>20-29</v>
      </c>
    </row>
    <row r="9064" spans="1:14" x14ac:dyDescent="0.3">
      <c r="A9064" t="s">
        <v>10078</v>
      </c>
      <c r="B9064" s="1">
        <v>42682</v>
      </c>
      <c r="C9064" t="s">
        <v>1720</v>
      </c>
      <c r="D9064">
        <v>40923</v>
      </c>
      <c r="E9064" t="s">
        <v>77</v>
      </c>
      <c r="G9064" t="s">
        <v>17</v>
      </c>
      <c r="H9064">
        <v>27000</v>
      </c>
      <c r="I9064" t="s">
        <v>1721</v>
      </c>
      <c r="J9064" s="7">
        <v>42</v>
      </c>
      <c r="K9064" t="s">
        <v>32</v>
      </c>
      <c r="L9064" t="s">
        <v>33</v>
      </c>
      <c r="M9064" t="str">
        <f t="shared" si="141"/>
        <v>Tue</v>
      </c>
      <c r="N9064" t="str">
        <f>VLOOKUP(Query1[[#This Row],[Age]],'Age Group Vlookup'!B$3:C$6,2,TRUE)</f>
        <v>40-49</v>
      </c>
    </row>
    <row r="9065" spans="1:14" x14ac:dyDescent="0.3">
      <c r="A9065" t="s">
        <v>10079</v>
      </c>
      <c r="B9065" s="1">
        <v>42519</v>
      </c>
      <c r="C9065" t="s">
        <v>98</v>
      </c>
      <c r="D9065">
        <v>18552</v>
      </c>
      <c r="E9065" t="s">
        <v>58</v>
      </c>
      <c r="G9065" t="s">
        <v>17</v>
      </c>
      <c r="H9065">
        <v>35000</v>
      </c>
      <c r="I9065" t="s">
        <v>99</v>
      </c>
      <c r="J9065" s="7">
        <v>20</v>
      </c>
      <c r="K9065" t="s">
        <v>27</v>
      </c>
      <c r="L9065" t="s">
        <v>28</v>
      </c>
      <c r="M9065" t="str">
        <f t="shared" si="141"/>
        <v>Sun</v>
      </c>
      <c r="N9065" t="str">
        <f>VLOOKUP(Query1[[#This Row],[Age]],'Age Group Vlookup'!B$3:C$6,2,TRUE)</f>
        <v>20-29</v>
      </c>
    </row>
    <row r="9066" spans="1:14" x14ac:dyDescent="0.3">
      <c r="A9066" t="s">
        <v>10080</v>
      </c>
      <c r="B9066" s="1">
        <v>42674</v>
      </c>
      <c r="C9066" t="s">
        <v>24</v>
      </c>
      <c r="D9066">
        <v>26091</v>
      </c>
      <c r="E9066" t="s">
        <v>54</v>
      </c>
      <c r="G9066" t="s">
        <v>17</v>
      </c>
      <c r="H9066">
        <v>36000</v>
      </c>
      <c r="I9066" t="s">
        <v>26</v>
      </c>
      <c r="J9066" s="7">
        <v>30</v>
      </c>
      <c r="K9066" t="s">
        <v>27</v>
      </c>
      <c r="L9066" t="s">
        <v>28</v>
      </c>
      <c r="M9066" t="str">
        <f t="shared" si="141"/>
        <v>Mon</v>
      </c>
      <c r="N9066" t="str">
        <f>VLOOKUP(Query1[[#This Row],[Age]],'Age Group Vlookup'!B$3:C$6,2,TRUE)</f>
        <v>30-39</v>
      </c>
    </row>
    <row r="9067" spans="1:14" x14ac:dyDescent="0.3">
      <c r="A9067" t="s">
        <v>10081</v>
      </c>
      <c r="B9067" s="1">
        <v>42602</v>
      </c>
      <c r="C9067" t="s">
        <v>1177</v>
      </c>
      <c r="D9067">
        <v>14657</v>
      </c>
      <c r="E9067" t="s">
        <v>25</v>
      </c>
      <c r="G9067" t="s">
        <v>32</v>
      </c>
      <c r="H9067">
        <v>160000</v>
      </c>
      <c r="I9067" t="s">
        <v>1178</v>
      </c>
      <c r="J9067" s="7">
        <v>38</v>
      </c>
      <c r="K9067" t="s">
        <v>17</v>
      </c>
      <c r="L9067" t="s">
        <v>18</v>
      </c>
      <c r="M9067" t="str">
        <f t="shared" si="141"/>
        <v>Sat</v>
      </c>
      <c r="N9067" t="str">
        <f>VLOOKUP(Query1[[#This Row],[Age]],'Age Group Vlookup'!B$3:C$6,2,TRUE)</f>
        <v>30-39</v>
      </c>
    </row>
    <row r="9068" spans="1:14" x14ac:dyDescent="0.3">
      <c r="A9068" t="s">
        <v>10082</v>
      </c>
      <c r="B9068" s="1">
        <v>42487</v>
      </c>
      <c r="C9068" t="s">
        <v>1855</v>
      </c>
      <c r="D9068">
        <v>11143</v>
      </c>
      <c r="E9068" t="s">
        <v>43</v>
      </c>
      <c r="G9068" t="s">
        <v>32</v>
      </c>
      <c r="H9068">
        <v>165000</v>
      </c>
      <c r="I9068" t="s">
        <v>1856</v>
      </c>
      <c r="J9068" s="7">
        <v>33</v>
      </c>
      <c r="K9068" t="s">
        <v>27</v>
      </c>
      <c r="L9068" t="s">
        <v>28</v>
      </c>
      <c r="M9068" t="str">
        <f t="shared" si="141"/>
        <v>Wed</v>
      </c>
      <c r="N9068" t="str">
        <f>VLOOKUP(Query1[[#This Row],[Age]],'Age Group Vlookup'!B$3:C$6,2,TRUE)</f>
        <v>30-39</v>
      </c>
    </row>
    <row r="9069" spans="1:14" x14ac:dyDescent="0.3">
      <c r="A9069" t="s">
        <v>10083</v>
      </c>
      <c r="B9069" s="1">
        <v>42488</v>
      </c>
      <c r="C9069" t="s">
        <v>1698</v>
      </c>
      <c r="D9069">
        <v>27612</v>
      </c>
      <c r="E9069" t="s">
        <v>58</v>
      </c>
      <c r="G9069" t="s">
        <v>15</v>
      </c>
      <c r="H9069">
        <v>552000</v>
      </c>
      <c r="I9069" t="s">
        <v>1699</v>
      </c>
      <c r="J9069" s="7">
        <v>24</v>
      </c>
      <c r="K9069" t="s">
        <v>27</v>
      </c>
      <c r="L9069" t="s">
        <v>28</v>
      </c>
      <c r="M9069" t="str">
        <f t="shared" si="141"/>
        <v>Thu</v>
      </c>
      <c r="N9069" t="str">
        <f>VLOOKUP(Query1[[#This Row],[Age]],'Age Group Vlookup'!B$3:C$6,2,TRUE)</f>
        <v>20-29</v>
      </c>
    </row>
    <row r="9070" spans="1:14" x14ac:dyDescent="0.3">
      <c r="A9070" t="s">
        <v>10084</v>
      </c>
      <c r="B9070" s="1">
        <v>42616</v>
      </c>
      <c r="C9070" t="s">
        <v>1256</v>
      </c>
      <c r="D9070">
        <v>18485</v>
      </c>
      <c r="E9070" t="s">
        <v>133</v>
      </c>
      <c r="G9070" t="s">
        <v>15</v>
      </c>
      <c r="H9070">
        <v>257000</v>
      </c>
      <c r="I9070" t="s">
        <v>1257</v>
      </c>
      <c r="J9070" s="7">
        <v>42</v>
      </c>
      <c r="K9070" t="s">
        <v>32</v>
      </c>
      <c r="L9070" t="s">
        <v>33</v>
      </c>
      <c r="M9070" t="str">
        <f t="shared" si="141"/>
        <v>Sat</v>
      </c>
      <c r="N9070" t="str">
        <f>VLOOKUP(Query1[[#This Row],[Age]],'Age Group Vlookup'!B$3:C$6,2,TRUE)</f>
        <v>40-49</v>
      </c>
    </row>
    <row r="9071" spans="1:14" x14ac:dyDescent="0.3">
      <c r="A9071" t="s">
        <v>10085</v>
      </c>
      <c r="B9071" s="1">
        <v>42589</v>
      </c>
      <c r="C9071" t="s">
        <v>2596</v>
      </c>
      <c r="D9071">
        <v>31919</v>
      </c>
      <c r="E9071" t="s">
        <v>108</v>
      </c>
      <c r="G9071" t="s">
        <v>17</v>
      </c>
      <c r="H9071">
        <v>47000</v>
      </c>
      <c r="I9071" t="s">
        <v>2597</v>
      </c>
      <c r="J9071" s="7">
        <v>23</v>
      </c>
      <c r="K9071" t="s">
        <v>27</v>
      </c>
      <c r="L9071" t="s">
        <v>28</v>
      </c>
      <c r="M9071" t="str">
        <f t="shared" si="141"/>
        <v>Sun</v>
      </c>
      <c r="N9071" t="str">
        <f>VLOOKUP(Query1[[#This Row],[Age]],'Age Group Vlookup'!B$3:C$6,2,TRUE)</f>
        <v>20-29</v>
      </c>
    </row>
    <row r="9072" spans="1:14" x14ac:dyDescent="0.3">
      <c r="A9072" t="s">
        <v>10086</v>
      </c>
      <c r="B9072" s="1">
        <v>42391</v>
      </c>
      <c r="C9072" t="s">
        <v>266</v>
      </c>
      <c r="D9072">
        <v>4105</v>
      </c>
      <c r="E9072" t="s">
        <v>47</v>
      </c>
      <c r="G9072" t="s">
        <v>17</v>
      </c>
      <c r="H9072">
        <v>31000</v>
      </c>
      <c r="I9072" t="s">
        <v>267</v>
      </c>
      <c r="J9072" s="7">
        <v>24</v>
      </c>
      <c r="K9072" t="s">
        <v>27</v>
      </c>
      <c r="L9072" t="s">
        <v>28</v>
      </c>
      <c r="M9072" t="str">
        <f t="shared" si="141"/>
        <v>Fri</v>
      </c>
      <c r="N9072" t="str">
        <f>VLOOKUP(Query1[[#This Row],[Age]],'Age Group Vlookup'!B$3:C$6,2,TRUE)</f>
        <v>20-29</v>
      </c>
    </row>
    <row r="9073" spans="1:14" x14ac:dyDescent="0.3">
      <c r="A9073" t="s">
        <v>10087</v>
      </c>
      <c r="B9073" s="1">
        <v>42567</v>
      </c>
      <c r="C9073" t="s">
        <v>1161</v>
      </c>
      <c r="D9073">
        <v>42813</v>
      </c>
      <c r="E9073" t="s">
        <v>25</v>
      </c>
      <c r="G9073" t="s">
        <v>15</v>
      </c>
      <c r="H9073">
        <v>325000</v>
      </c>
      <c r="I9073" t="s">
        <v>1162</v>
      </c>
      <c r="J9073" s="7">
        <v>26</v>
      </c>
      <c r="K9073" t="s">
        <v>17</v>
      </c>
      <c r="L9073" t="s">
        <v>18</v>
      </c>
      <c r="M9073" t="str">
        <f t="shared" si="141"/>
        <v>Sat</v>
      </c>
      <c r="N9073" t="str">
        <f>VLOOKUP(Query1[[#This Row],[Age]],'Age Group Vlookup'!B$3:C$6,2,TRUE)</f>
        <v>20-29</v>
      </c>
    </row>
    <row r="9074" spans="1:14" x14ac:dyDescent="0.3">
      <c r="A9074" t="s">
        <v>10088</v>
      </c>
      <c r="B9074" s="1">
        <v>42452</v>
      </c>
      <c r="C9074" t="s">
        <v>419</v>
      </c>
      <c r="D9074">
        <v>19596</v>
      </c>
      <c r="E9074" t="s">
        <v>47</v>
      </c>
      <c r="G9074" t="s">
        <v>15</v>
      </c>
      <c r="H9074">
        <v>400000</v>
      </c>
      <c r="I9074" t="s">
        <v>420</v>
      </c>
      <c r="J9074" s="7">
        <v>26</v>
      </c>
      <c r="K9074" t="s">
        <v>17</v>
      </c>
      <c r="L9074" t="s">
        <v>18</v>
      </c>
      <c r="M9074" t="str">
        <f t="shared" si="141"/>
        <v>Wed</v>
      </c>
      <c r="N9074" t="str">
        <f>VLOOKUP(Query1[[#This Row],[Age]],'Age Group Vlookup'!B$3:C$6,2,TRUE)</f>
        <v>20-29</v>
      </c>
    </row>
    <row r="9075" spans="1:14" x14ac:dyDescent="0.3">
      <c r="A9075" t="s">
        <v>10089</v>
      </c>
      <c r="B9075" s="1">
        <v>42631</v>
      </c>
      <c r="C9075" t="s">
        <v>1540</v>
      </c>
      <c r="D9075">
        <v>10969</v>
      </c>
      <c r="E9075" t="s">
        <v>43</v>
      </c>
      <c r="G9075" t="s">
        <v>15</v>
      </c>
      <c r="H9075">
        <v>313000</v>
      </c>
      <c r="I9075" t="s">
        <v>1541</v>
      </c>
      <c r="J9075" s="7">
        <v>45</v>
      </c>
      <c r="K9075" t="s">
        <v>17</v>
      </c>
      <c r="L9075" t="s">
        <v>18</v>
      </c>
      <c r="M9075" t="str">
        <f t="shared" si="141"/>
        <v>Sun</v>
      </c>
      <c r="N9075" t="str">
        <f>VLOOKUP(Query1[[#This Row],[Age]],'Age Group Vlookup'!B$3:C$6,2,TRUE)</f>
        <v>40-49</v>
      </c>
    </row>
    <row r="9076" spans="1:14" x14ac:dyDescent="0.3">
      <c r="A9076" t="s">
        <v>10090</v>
      </c>
      <c r="B9076" s="1">
        <v>42714</v>
      </c>
      <c r="C9076" t="s">
        <v>527</v>
      </c>
      <c r="D9076">
        <v>6129</v>
      </c>
      <c r="E9076" t="s">
        <v>54</v>
      </c>
      <c r="G9076" t="s">
        <v>17</v>
      </c>
      <c r="H9076">
        <v>49000</v>
      </c>
      <c r="I9076" t="s">
        <v>528</v>
      </c>
      <c r="J9076" s="7">
        <v>30</v>
      </c>
      <c r="K9076" t="s">
        <v>17</v>
      </c>
      <c r="L9076" t="s">
        <v>18</v>
      </c>
      <c r="M9076" t="str">
        <f t="shared" si="141"/>
        <v>Sat</v>
      </c>
      <c r="N9076" t="str">
        <f>VLOOKUP(Query1[[#This Row],[Age]],'Age Group Vlookup'!B$3:C$6,2,TRUE)</f>
        <v>30-39</v>
      </c>
    </row>
    <row r="9077" spans="1:14" x14ac:dyDescent="0.3">
      <c r="A9077" t="s">
        <v>10091</v>
      </c>
      <c r="B9077" s="1">
        <v>42564</v>
      </c>
      <c r="C9077" t="s">
        <v>689</v>
      </c>
      <c r="D9077">
        <v>28625</v>
      </c>
      <c r="E9077" t="s">
        <v>137</v>
      </c>
      <c r="G9077" t="s">
        <v>17</v>
      </c>
      <c r="H9077">
        <v>50000</v>
      </c>
      <c r="I9077" t="s">
        <v>690</v>
      </c>
      <c r="J9077" s="7">
        <v>30</v>
      </c>
      <c r="K9077" t="s">
        <v>17</v>
      </c>
      <c r="L9077" t="s">
        <v>18</v>
      </c>
      <c r="M9077" t="str">
        <f t="shared" si="141"/>
        <v>Wed</v>
      </c>
      <c r="N9077" t="str">
        <f>VLOOKUP(Query1[[#This Row],[Age]],'Age Group Vlookup'!B$3:C$6,2,TRUE)</f>
        <v>30-39</v>
      </c>
    </row>
    <row r="9078" spans="1:14" x14ac:dyDescent="0.3">
      <c r="A9078" t="s">
        <v>10092</v>
      </c>
      <c r="B9078" s="1">
        <v>42422</v>
      </c>
      <c r="C9078" t="s">
        <v>907</v>
      </c>
      <c r="D9078">
        <v>38382</v>
      </c>
      <c r="E9078" t="s">
        <v>69</v>
      </c>
      <c r="G9078" t="s">
        <v>15</v>
      </c>
      <c r="H9078">
        <v>379000</v>
      </c>
      <c r="I9078" t="s">
        <v>908</v>
      </c>
      <c r="J9078" s="7">
        <v>22</v>
      </c>
      <c r="K9078" t="s">
        <v>27</v>
      </c>
      <c r="L9078" t="s">
        <v>28</v>
      </c>
      <c r="M9078" t="str">
        <f t="shared" si="141"/>
        <v>Mon</v>
      </c>
      <c r="N9078" t="str">
        <f>VLOOKUP(Query1[[#This Row],[Age]],'Age Group Vlookup'!B$3:C$6,2,TRUE)</f>
        <v>20-29</v>
      </c>
    </row>
    <row r="9079" spans="1:14" x14ac:dyDescent="0.3">
      <c r="A9079" t="s">
        <v>10093</v>
      </c>
      <c r="B9079" s="1">
        <v>42525</v>
      </c>
      <c r="C9079" t="s">
        <v>1917</v>
      </c>
      <c r="D9079">
        <v>28173</v>
      </c>
      <c r="E9079" t="s">
        <v>69</v>
      </c>
      <c r="G9079" t="s">
        <v>15</v>
      </c>
      <c r="H9079">
        <v>206000</v>
      </c>
      <c r="I9079" t="s">
        <v>1918</v>
      </c>
      <c r="J9079" s="7">
        <v>36</v>
      </c>
      <c r="K9079" t="s">
        <v>17</v>
      </c>
      <c r="L9079" t="s">
        <v>18</v>
      </c>
      <c r="M9079" t="str">
        <f t="shared" si="141"/>
        <v>Sat</v>
      </c>
      <c r="N9079" t="str">
        <f>VLOOKUP(Query1[[#This Row],[Age]],'Age Group Vlookup'!B$3:C$6,2,TRUE)</f>
        <v>30-39</v>
      </c>
    </row>
    <row r="9080" spans="1:14" x14ac:dyDescent="0.3">
      <c r="A9080" t="s">
        <v>10094</v>
      </c>
      <c r="B9080" s="1">
        <v>42443</v>
      </c>
      <c r="C9080" t="s">
        <v>1221</v>
      </c>
      <c r="D9080">
        <v>45678</v>
      </c>
      <c r="E9080" t="s">
        <v>25</v>
      </c>
      <c r="G9080" t="s">
        <v>17</v>
      </c>
      <c r="H9080">
        <v>32000</v>
      </c>
      <c r="I9080" t="s">
        <v>1222</v>
      </c>
      <c r="J9080" s="7">
        <v>28</v>
      </c>
      <c r="K9080" t="s">
        <v>27</v>
      </c>
      <c r="L9080" t="s">
        <v>28</v>
      </c>
      <c r="M9080" t="str">
        <f t="shared" si="141"/>
        <v>Mon</v>
      </c>
      <c r="N9080" t="str">
        <f>VLOOKUP(Query1[[#This Row],[Age]],'Age Group Vlookup'!B$3:C$6,2,TRUE)</f>
        <v>20-29</v>
      </c>
    </row>
    <row r="9081" spans="1:14" x14ac:dyDescent="0.3">
      <c r="A9081" t="s">
        <v>10095</v>
      </c>
      <c r="B9081" s="1">
        <v>42435</v>
      </c>
      <c r="C9081" t="s">
        <v>1423</v>
      </c>
      <c r="D9081">
        <v>10749</v>
      </c>
      <c r="E9081" t="s">
        <v>58</v>
      </c>
      <c r="G9081" t="s">
        <v>15</v>
      </c>
      <c r="H9081">
        <v>790000</v>
      </c>
      <c r="I9081" t="s">
        <v>1424</v>
      </c>
      <c r="J9081" s="7">
        <v>48</v>
      </c>
      <c r="K9081" t="s">
        <v>32</v>
      </c>
      <c r="L9081" t="s">
        <v>33</v>
      </c>
      <c r="M9081" t="str">
        <f t="shared" si="141"/>
        <v>Sun</v>
      </c>
      <c r="N9081" t="str">
        <f>VLOOKUP(Query1[[#This Row],[Age]],'Age Group Vlookup'!B$3:C$6,2,TRUE)</f>
        <v>40-49</v>
      </c>
    </row>
    <row r="9082" spans="1:14" x14ac:dyDescent="0.3">
      <c r="A9082" t="s">
        <v>10096</v>
      </c>
      <c r="B9082" s="1">
        <v>42416</v>
      </c>
      <c r="C9082" t="s">
        <v>412</v>
      </c>
      <c r="D9082">
        <v>25611</v>
      </c>
      <c r="E9082" t="s">
        <v>43</v>
      </c>
      <c r="G9082" t="s">
        <v>17</v>
      </c>
      <c r="H9082">
        <v>37000</v>
      </c>
      <c r="I9082" t="s">
        <v>413</v>
      </c>
      <c r="J9082" s="7">
        <v>47</v>
      </c>
      <c r="K9082" t="s">
        <v>32</v>
      </c>
      <c r="L9082" t="s">
        <v>33</v>
      </c>
      <c r="M9082" t="str">
        <f t="shared" si="141"/>
        <v>Tue</v>
      </c>
      <c r="N9082" t="str">
        <f>VLOOKUP(Query1[[#This Row],[Age]],'Age Group Vlookup'!B$3:C$6,2,TRUE)</f>
        <v>40-49</v>
      </c>
    </row>
    <row r="9083" spans="1:14" x14ac:dyDescent="0.3">
      <c r="A9083" t="s">
        <v>10097</v>
      </c>
      <c r="B9083" s="1">
        <v>42691</v>
      </c>
      <c r="C9083" t="s">
        <v>724</v>
      </c>
      <c r="D9083">
        <v>32016</v>
      </c>
      <c r="E9083" t="s">
        <v>62</v>
      </c>
      <c r="G9083" t="s">
        <v>17</v>
      </c>
      <c r="H9083">
        <v>14000</v>
      </c>
      <c r="I9083" t="s">
        <v>725</v>
      </c>
      <c r="J9083" s="7">
        <v>25</v>
      </c>
      <c r="K9083" t="s">
        <v>27</v>
      </c>
      <c r="L9083" t="s">
        <v>28</v>
      </c>
      <c r="M9083" t="str">
        <f t="shared" si="141"/>
        <v>Thu</v>
      </c>
      <c r="N9083" t="str">
        <f>VLOOKUP(Query1[[#This Row],[Age]],'Age Group Vlookup'!B$3:C$6,2,TRUE)</f>
        <v>20-29</v>
      </c>
    </row>
    <row r="9084" spans="1:14" x14ac:dyDescent="0.3">
      <c r="A9084" t="s">
        <v>10098</v>
      </c>
      <c r="B9084" s="1">
        <v>42434</v>
      </c>
      <c r="C9084" t="s">
        <v>1747</v>
      </c>
      <c r="D9084">
        <v>11961</v>
      </c>
      <c r="E9084" t="s">
        <v>25</v>
      </c>
      <c r="G9084" t="s">
        <v>15</v>
      </c>
      <c r="H9084">
        <v>613000</v>
      </c>
      <c r="I9084" t="s">
        <v>1748</v>
      </c>
      <c r="J9084" s="7">
        <v>32</v>
      </c>
      <c r="K9084" t="s">
        <v>17</v>
      </c>
      <c r="L9084" t="s">
        <v>18</v>
      </c>
      <c r="M9084" t="str">
        <f t="shared" si="141"/>
        <v>Sat</v>
      </c>
      <c r="N9084" t="str">
        <f>VLOOKUP(Query1[[#This Row],[Age]],'Age Group Vlookup'!B$3:C$6,2,TRUE)</f>
        <v>30-39</v>
      </c>
    </row>
    <row r="9085" spans="1:14" x14ac:dyDescent="0.3">
      <c r="A9085" t="s">
        <v>10099</v>
      </c>
      <c r="B9085" s="1">
        <v>42488</v>
      </c>
      <c r="C9085" t="s">
        <v>1532</v>
      </c>
      <c r="D9085">
        <v>38456</v>
      </c>
      <c r="E9085" t="s">
        <v>69</v>
      </c>
      <c r="G9085" t="s">
        <v>15</v>
      </c>
      <c r="H9085">
        <v>390000</v>
      </c>
      <c r="I9085" t="s">
        <v>1533</v>
      </c>
      <c r="J9085" s="7">
        <v>24</v>
      </c>
      <c r="K9085" t="s">
        <v>27</v>
      </c>
      <c r="L9085" t="s">
        <v>28</v>
      </c>
      <c r="M9085" t="str">
        <f t="shared" si="141"/>
        <v>Thu</v>
      </c>
      <c r="N9085" t="str">
        <f>VLOOKUP(Query1[[#This Row],[Age]],'Age Group Vlookup'!B$3:C$6,2,TRUE)</f>
        <v>20-29</v>
      </c>
    </row>
    <row r="9086" spans="1:14" x14ac:dyDescent="0.3">
      <c r="A9086" t="s">
        <v>10100</v>
      </c>
      <c r="B9086" s="1">
        <v>42569</v>
      </c>
      <c r="C9086" t="s">
        <v>401</v>
      </c>
      <c r="D9086">
        <v>44013</v>
      </c>
      <c r="E9086" t="s">
        <v>21</v>
      </c>
      <c r="G9086" t="s">
        <v>15</v>
      </c>
      <c r="H9086">
        <v>650000</v>
      </c>
      <c r="I9086" t="s">
        <v>402</v>
      </c>
      <c r="J9086" s="7">
        <v>40</v>
      </c>
      <c r="K9086" t="s">
        <v>32</v>
      </c>
      <c r="L9086" t="s">
        <v>33</v>
      </c>
      <c r="M9086" t="str">
        <f t="shared" si="141"/>
        <v>Mon</v>
      </c>
      <c r="N9086" t="str">
        <f>VLOOKUP(Query1[[#This Row],[Age]],'Age Group Vlookup'!B$3:C$6,2,TRUE)</f>
        <v>40-49</v>
      </c>
    </row>
    <row r="9087" spans="1:14" x14ac:dyDescent="0.3">
      <c r="A9087" t="s">
        <v>10101</v>
      </c>
      <c r="B9087" s="1">
        <v>42608</v>
      </c>
      <c r="C9087" t="s">
        <v>483</v>
      </c>
      <c r="D9087">
        <v>29414</v>
      </c>
      <c r="E9087" t="s">
        <v>43</v>
      </c>
      <c r="G9087" t="s">
        <v>15</v>
      </c>
      <c r="H9087">
        <v>830000</v>
      </c>
      <c r="I9087" t="s">
        <v>484</v>
      </c>
      <c r="J9087" s="7">
        <v>35</v>
      </c>
      <c r="K9087" t="s">
        <v>17</v>
      </c>
      <c r="L9087" t="s">
        <v>18</v>
      </c>
      <c r="M9087" t="str">
        <f t="shared" si="141"/>
        <v>Fri</v>
      </c>
      <c r="N9087" t="str">
        <f>VLOOKUP(Query1[[#This Row],[Age]],'Age Group Vlookup'!B$3:C$6,2,TRUE)</f>
        <v>30-39</v>
      </c>
    </row>
    <row r="9088" spans="1:14" x14ac:dyDescent="0.3">
      <c r="A9088" t="s">
        <v>10102</v>
      </c>
      <c r="B9088" s="1">
        <v>42512</v>
      </c>
      <c r="C9088" t="s">
        <v>46</v>
      </c>
      <c r="D9088">
        <v>38990</v>
      </c>
      <c r="E9088" t="s">
        <v>14</v>
      </c>
      <c r="G9088" t="s">
        <v>15</v>
      </c>
      <c r="H9088">
        <v>828000</v>
      </c>
      <c r="I9088" t="s">
        <v>48</v>
      </c>
      <c r="J9088" s="7">
        <v>30</v>
      </c>
      <c r="K9088" t="s">
        <v>32</v>
      </c>
      <c r="L9088" t="s">
        <v>33</v>
      </c>
      <c r="M9088" t="str">
        <f t="shared" si="141"/>
        <v>Sun</v>
      </c>
      <c r="N9088" t="str">
        <f>VLOOKUP(Query1[[#This Row],[Age]],'Age Group Vlookup'!B$3:C$6,2,TRUE)</f>
        <v>30-39</v>
      </c>
    </row>
    <row r="9089" spans="1:14" x14ac:dyDescent="0.3">
      <c r="A9089" t="s">
        <v>10103</v>
      </c>
      <c r="B9089" s="1">
        <v>42609</v>
      </c>
      <c r="C9089" t="s">
        <v>2005</v>
      </c>
      <c r="D9089">
        <v>44842</v>
      </c>
      <c r="E9089" t="s">
        <v>21</v>
      </c>
      <c r="G9089" t="s">
        <v>17</v>
      </c>
      <c r="H9089">
        <v>13000</v>
      </c>
      <c r="I9089" t="s">
        <v>2006</v>
      </c>
      <c r="J9089" s="7">
        <v>24</v>
      </c>
      <c r="K9089" t="s">
        <v>27</v>
      </c>
      <c r="L9089" t="s">
        <v>28</v>
      </c>
      <c r="M9089" t="str">
        <f t="shared" si="141"/>
        <v>Sat</v>
      </c>
      <c r="N9089" t="str">
        <f>VLOOKUP(Query1[[#This Row],[Age]],'Age Group Vlookup'!B$3:C$6,2,TRUE)</f>
        <v>20-29</v>
      </c>
    </row>
    <row r="9090" spans="1:14" x14ac:dyDescent="0.3">
      <c r="A9090" t="s">
        <v>10104</v>
      </c>
      <c r="B9090" s="1">
        <v>42482</v>
      </c>
      <c r="C9090" t="s">
        <v>1167</v>
      </c>
      <c r="D9090">
        <v>8032</v>
      </c>
      <c r="E9090" t="s">
        <v>21</v>
      </c>
      <c r="G9090" t="s">
        <v>17</v>
      </c>
      <c r="H9090">
        <v>32000</v>
      </c>
      <c r="I9090" t="s">
        <v>1168</v>
      </c>
      <c r="J9090" s="7">
        <v>34</v>
      </c>
      <c r="K9090" t="s">
        <v>32</v>
      </c>
      <c r="L9090" t="s">
        <v>33</v>
      </c>
      <c r="M9090" t="str">
        <f t="shared" ref="M9090:M9153" si="142">TEXT(B9090,"ddd")</f>
        <v>Fri</v>
      </c>
      <c r="N9090" t="str">
        <f>VLOOKUP(Query1[[#This Row],[Age]],'Age Group Vlookup'!B$3:C$6,2,TRUE)</f>
        <v>30-39</v>
      </c>
    </row>
    <row r="9091" spans="1:14" x14ac:dyDescent="0.3">
      <c r="A9091" t="s">
        <v>10105</v>
      </c>
      <c r="B9091" s="1">
        <v>42407</v>
      </c>
      <c r="C9091" t="s">
        <v>169</v>
      </c>
      <c r="D9091">
        <v>692</v>
      </c>
      <c r="E9091" t="s">
        <v>133</v>
      </c>
      <c r="G9091" t="s">
        <v>15</v>
      </c>
      <c r="H9091">
        <v>712000</v>
      </c>
      <c r="I9091" t="s">
        <v>170</v>
      </c>
      <c r="J9091" s="7">
        <v>29</v>
      </c>
      <c r="K9091" t="s">
        <v>17</v>
      </c>
      <c r="L9091" t="s">
        <v>18</v>
      </c>
      <c r="M9091" t="str">
        <f t="shared" si="142"/>
        <v>Sun</v>
      </c>
      <c r="N9091" t="str">
        <f>VLOOKUP(Query1[[#This Row],[Age]],'Age Group Vlookup'!B$3:C$6,2,TRUE)</f>
        <v>20-29</v>
      </c>
    </row>
    <row r="9092" spans="1:14" x14ac:dyDescent="0.3">
      <c r="A9092" t="s">
        <v>10106</v>
      </c>
      <c r="B9092" s="1">
        <v>42701</v>
      </c>
      <c r="C9092" t="s">
        <v>1484</v>
      </c>
      <c r="D9092">
        <v>1437</v>
      </c>
      <c r="E9092" t="s">
        <v>62</v>
      </c>
      <c r="G9092" t="s">
        <v>32</v>
      </c>
      <c r="H9092">
        <v>58000</v>
      </c>
      <c r="I9092" t="s">
        <v>1485</v>
      </c>
      <c r="J9092" s="7">
        <v>42</v>
      </c>
      <c r="K9092" t="s">
        <v>27</v>
      </c>
      <c r="L9092" t="s">
        <v>28</v>
      </c>
      <c r="M9092" t="str">
        <f t="shared" si="142"/>
        <v>Sun</v>
      </c>
      <c r="N9092" t="str">
        <f>VLOOKUP(Query1[[#This Row],[Age]],'Age Group Vlookup'!B$3:C$6,2,TRUE)</f>
        <v>40-49</v>
      </c>
    </row>
    <row r="9093" spans="1:14" x14ac:dyDescent="0.3">
      <c r="A9093" t="s">
        <v>10107</v>
      </c>
      <c r="B9093" s="1">
        <v>42664</v>
      </c>
      <c r="C9093" t="s">
        <v>1992</v>
      </c>
      <c r="D9093">
        <v>15874</v>
      </c>
      <c r="E9093" t="s">
        <v>25</v>
      </c>
      <c r="G9093" t="s">
        <v>32</v>
      </c>
      <c r="H9093">
        <v>174000</v>
      </c>
      <c r="I9093" t="s">
        <v>1993</v>
      </c>
      <c r="J9093" s="7">
        <v>45</v>
      </c>
      <c r="K9093" t="s">
        <v>27</v>
      </c>
      <c r="L9093" t="s">
        <v>28</v>
      </c>
      <c r="M9093" t="str">
        <f t="shared" si="142"/>
        <v>Fri</v>
      </c>
      <c r="N9093" t="str">
        <f>VLOOKUP(Query1[[#This Row],[Age]],'Age Group Vlookup'!B$3:C$6,2,TRUE)</f>
        <v>40-49</v>
      </c>
    </row>
    <row r="9094" spans="1:14" x14ac:dyDescent="0.3">
      <c r="A9094" t="s">
        <v>10108</v>
      </c>
      <c r="B9094" s="1">
        <v>42542</v>
      </c>
      <c r="C9094" t="s">
        <v>872</v>
      </c>
      <c r="D9094">
        <v>5983</v>
      </c>
      <c r="E9094" t="s">
        <v>25</v>
      </c>
      <c r="G9094" t="s">
        <v>32</v>
      </c>
      <c r="H9094">
        <v>56000</v>
      </c>
      <c r="I9094" t="s">
        <v>873</v>
      </c>
      <c r="J9094" s="7">
        <v>33</v>
      </c>
      <c r="K9094" t="s">
        <v>27</v>
      </c>
      <c r="L9094" t="s">
        <v>28</v>
      </c>
      <c r="M9094" t="str">
        <f t="shared" si="142"/>
        <v>Tue</v>
      </c>
      <c r="N9094" t="str">
        <f>VLOOKUP(Query1[[#This Row],[Age]],'Age Group Vlookup'!B$3:C$6,2,TRUE)</f>
        <v>30-39</v>
      </c>
    </row>
    <row r="9095" spans="1:14" x14ac:dyDescent="0.3">
      <c r="A9095" t="s">
        <v>10109</v>
      </c>
      <c r="B9095" s="1">
        <v>42415</v>
      </c>
      <c r="C9095" t="s">
        <v>1246</v>
      </c>
      <c r="D9095">
        <v>27717</v>
      </c>
      <c r="E9095" t="s">
        <v>36</v>
      </c>
      <c r="G9095" t="s">
        <v>17</v>
      </c>
      <c r="H9095">
        <v>24000</v>
      </c>
      <c r="I9095" t="s">
        <v>1247</v>
      </c>
      <c r="J9095" s="7">
        <v>46</v>
      </c>
      <c r="K9095" t="s">
        <v>27</v>
      </c>
      <c r="L9095" t="s">
        <v>28</v>
      </c>
      <c r="M9095" t="str">
        <f t="shared" si="142"/>
        <v>Mon</v>
      </c>
      <c r="N9095" t="str">
        <f>VLOOKUP(Query1[[#This Row],[Age]],'Age Group Vlookup'!B$3:C$6,2,TRUE)</f>
        <v>40-49</v>
      </c>
    </row>
    <row r="9096" spans="1:14" x14ac:dyDescent="0.3">
      <c r="A9096" t="s">
        <v>10110</v>
      </c>
      <c r="B9096" s="1">
        <v>42587</v>
      </c>
      <c r="C9096" t="s">
        <v>544</v>
      </c>
      <c r="D9096">
        <v>6550</v>
      </c>
      <c r="E9096" t="s">
        <v>54</v>
      </c>
      <c r="G9096" t="s">
        <v>15</v>
      </c>
      <c r="H9096">
        <v>181000</v>
      </c>
      <c r="I9096" t="s">
        <v>545</v>
      </c>
      <c r="J9096" s="7">
        <v>34</v>
      </c>
      <c r="K9096" t="s">
        <v>27</v>
      </c>
      <c r="L9096" t="s">
        <v>28</v>
      </c>
      <c r="M9096" t="str">
        <f t="shared" si="142"/>
        <v>Fri</v>
      </c>
      <c r="N9096" t="str">
        <f>VLOOKUP(Query1[[#This Row],[Age]],'Age Group Vlookup'!B$3:C$6,2,TRUE)</f>
        <v>30-39</v>
      </c>
    </row>
    <row r="9097" spans="1:14" x14ac:dyDescent="0.3">
      <c r="A9097" t="s">
        <v>10111</v>
      </c>
      <c r="B9097" s="1">
        <v>42381</v>
      </c>
      <c r="C9097" t="s">
        <v>65</v>
      </c>
      <c r="D9097">
        <v>24809</v>
      </c>
      <c r="E9097" t="s">
        <v>108</v>
      </c>
      <c r="G9097" t="s">
        <v>15</v>
      </c>
      <c r="H9097">
        <v>355000</v>
      </c>
      <c r="I9097" t="s">
        <v>66</v>
      </c>
      <c r="J9097" s="7">
        <v>22</v>
      </c>
      <c r="K9097" t="s">
        <v>32</v>
      </c>
      <c r="L9097" t="s">
        <v>33</v>
      </c>
      <c r="M9097" t="str">
        <f t="shared" si="142"/>
        <v>Tue</v>
      </c>
      <c r="N9097" t="str">
        <f>VLOOKUP(Query1[[#This Row],[Age]],'Age Group Vlookup'!B$3:C$6,2,TRUE)</f>
        <v>20-29</v>
      </c>
    </row>
    <row r="9098" spans="1:14" x14ac:dyDescent="0.3">
      <c r="A9098" t="s">
        <v>10112</v>
      </c>
      <c r="B9098" s="1">
        <v>42410</v>
      </c>
      <c r="C9098" t="s">
        <v>1480</v>
      </c>
      <c r="D9098">
        <v>35935</v>
      </c>
      <c r="E9098" t="s">
        <v>108</v>
      </c>
      <c r="G9098" t="s">
        <v>32</v>
      </c>
      <c r="H9098">
        <v>188000</v>
      </c>
      <c r="I9098" t="s">
        <v>1481</v>
      </c>
      <c r="J9098" s="7">
        <v>44</v>
      </c>
      <c r="K9098" t="s">
        <v>27</v>
      </c>
      <c r="L9098" t="s">
        <v>28</v>
      </c>
      <c r="M9098" t="str">
        <f t="shared" si="142"/>
        <v>Wed</v>
      </c>
      <c r="N9098" t="str">
        <f>VLOOKUP(Query1[[#This Row],[Age]],'Age Group Vlookup'!B$3:C$6,2,TRUE)</f>
        <v>40-49</v>
      </c>
    </row>
    <row r="9099" spans="1:14" x14ac:dyDescent="0.3">
      <c r="A9099" t="s">
        <v>10113</v>
      </c>
      <c r="B9099" s="1">
        <v>42523</v>
      </c>
      <c r="C9099" t="s">
        <v>1448</v>
      </c>
      <c r="D9099">
        <v>24124</v>
      </c>
      <c r="E9099" t="s">
        <v>54</v>
      </c>
      <c r="G9099" t="s">
        <v>17</v>
      </c>
      <c r="H9099">
        <v>28000</v>
      </c>
      <c r="I9099" t="s">
        <v>1449</v>
      </c>
      <c r="J9099" s="7">
        <v>37</v>
      </c>
      <c r="K9099" t="s">
        <v>17</v>
      </c>
      <c r="L9099" t="s">
        <v>18</v>
      </c>
      <c r="M9099" t="str">
        <f t="shared" si="142"/>
        <v>Thu</v>
      </c>
      <c r="N9099" t="str">
        <f>VLOOKUP(Query1[[#This Row],[Age]],'Age Group Vlookup'!B$3:C$6,2,TRUE)</f>
        <v>30-39</v>
      </c>
    </row>
    <row r="9100" spans="1:14" x14ac:dyDescent="0.3">
      <c r="A9100" t="s">
        <v>10114</v>
      </c>
      <c r="B9100" s="1">
        <v>42401</v>
      </c>
      <c r="C9100" t="s">
        <v>419</v>
      </c>
      <c r="D9100">
        <v>13419</v>
      </c>
      <c r="E9100" t="s">
        <v>133</v>
      </c>
      <c r="G9100" t="s">
        <v>15</v>
      </c>
      <c r="H9100">
        <v>400000</v>
      </c>
      <c r="I9100" t="s">
        <v>420</v>
      </c>
      <c r="J9100" s="7">
        <v>26</v>
      </c>
      <c r="K9100" t="s">
        <v>17</v>
      </c>
      <c r="L9100" t="s">
        <v>18</v>
      </c>
      <c r="M9100" t="str">
        <f t="shared" si="142"/>
        <v>Mon</v>
      </c>
      <c r="N9100" t="str">
        <f>VLOOKUP(Query1[[#This Row],[Age]],'Age Group Vlookup'!B$3:C$6,2,TRUE)</f>
        <v>20-29</v>
      </c>
    </row>
    <row r="9101" spans="1:14" x14ac:dyDescent="0.3">
      <c r="A9101" t="s">
        <v>10115</v>
      </c>
      <c r="B9101" s="1">
        <v>42689</v>
      </c>
      <c r="C9101" t="s">
        <v>1390</v>
      </c>
      <c r="D9101">
        <v>27421</v>
      </c>
      <c r="E9101" t="s">
        <v>77</v>
      </c>
      <c r="G9101" t="s">
        <v>17</v>
      </c>
      <c r="H9101">
        <v>41000</v>
      </c>
      <c r="I9101" t="s">
        <v>1391</v>
      </c>
      <c r="J9101" s="7">
        <v>27</v>
      </c>
      <c r="K9101" t="s">
        <v>32</v>
      </c>
      <c r="L9101" t="s">
        <v>33</v>
      </c>
      <c r="M9101" t="str">
        <f t="shared" si="142"/>
        <v>Tue</v>
      </c>
      <c r="N9101" t="str">
        <f>VLOOKUP(Query1[[#This Row],[Age]],'Age Group Vlookup'!B$3:C$6,2,TRUE)</f>
        <v>20-29</v>
      </c>
    </row>
    <row r="9102" spans="1:14" x14ac:dyDescent="0.3">
      <c r="A9102" t="s">
        <v>10116</v>
      </c>
      <c r="B9102" s="1">
        <v>42619</v>
      </c>
      <c r="C9102" t="s">
        <v>2449</v>
      </c>
      <c r="D9102">
        <v>44931</v>
      </c>
      <c r="E9102" t="s">
        <v>36</v>
      </c>
      <c r="G9102" t="s">
        <v>15</v>
      </c>
      <c r="H9102">
        <v>126000</v>
      </c>
      <c r="I9102" t="s">
        <v>2450</v>
      </c>
      <c r="J9102" s="7">
        <v>27</v>
      </c>
      <c r="K9102" t="s">
        <v>17</v>
      </c>
      <c r="L9102" t="s">
        <v>18</v>
      </c>
      <c r="M9102" t="str">
        <f t="shared" si="142"/>
        <v>Tue</v>
      </c>
      <c r="N9102" t="str">
        <f>VLOOKUP(Query1[[#This Row],[Age]],'Age Group Vlookup'!B$3:C$6,2,TRUE)</f>
        <v>20-29</v>
      </c>
    </row>
    <row r="9103" spans="1:14" x14ac:dyDescent="0.3">
      <c r="A9103" t="s">
        <v>10117</v>
      </c>
      <c r="B9103" s="1">
        <v>42562</v>
      </c>
      <c r="C9103" t="s">
        <v>638</v>
      </c>
      <c r="D9103">
        <v>39137</v>
      </c>
      <c r="E9103" t="s">
        <v>137</v>
      </c>
      <c r="G9103" t="s">
        <v>17</v>
      </c>
      <c r="H9103">
        <v>21000</v>
      </c>
      <c r="I9103" t="s">
        <v>639</v>
      </c>
      <c r="J9103" s="7">
        <v>30</v>
      </c>
      <c r="K9103" t="s">
        <v>17</v>
      </c>
      <c r="L9103" t="s">
        <v>18</v>
      </c>
      <c r="M9103" t="str">
        <f t="shared" si="142"/>
        <v>Mon</v>
      </c>
      <c r="N9103" t="str">
        <f>VLOOKUP(Query1[[#This Row],[Age]],'Age Group Vlookup'!B$3:C$6,2,TRUE)</f>
        <v>30-39</v>
      </c>
    </row>
    <row r="9104" spans="1:14" x14ac:dyDescent="0.3">
      <c r="A9104" t="s">
        <v>10118</v>
      </c>
      <c r="B9104" s="1">
        <v>42633</v>
      </c>
      <c r="C9104" t="s">
        <v>1640</v>
      </c>
      <c r="D9104">
        <v>21988</v>
      </c>
      <c r="E9104" t="s">
        <v>58</v>
      </c>
      <c r="G9104" t="s">
        <v>32</v>
      </c>
      <c r="H9104">
        <v>109000</v>
      </c>
      <c r="I9104" t="s">
        <v>1641</v>
      </c>
      <c r="J9104" s="7">
        <v>39</v>
      </c>
      <c r="K9104" t="s">
        <v>27</v>
      </c>
      <c r="L9104" t="s">
        <v>28</v>
      </c>
      <c r="M9104" t="str">
        <f t="shared" si="142"/>
        <v>Tue</v>
      </c>
      <c r="N9104" t="str">
        <f>VLOOKUP(Query1[[#This Row],[Age]],'Age Group Vlookup'!B$3:C$6,2,TRUE)</f>
        <v>30-39</v>
      </c>
    </row>
    <row r="9105" spans="1:14" x14ac:dyDescent="0.3">
      <c r="A9105" t="s">
        <v>10119</v>
      </c>
      <c r="B9105" s="1">
        <v>42404</v>
      </c>
      <c r="C9105" t="s">
        <v>143</v>
      </c>
      <c r="D9105">
        <v>3463</v>
      </c>
      <c r="E9105" t="s">
        <v>21</v>
      </c>
      <c r="G9105" t="s">
        <v>32</v>
      </c>
      <c r="H9105">
        <v>63000</v>
      </c>
      <c r="I9105" t="s">
        <v>144</v>
      </c>
      <c r="J9105" s="7">
        <v>35</v>
      </c>
      <c r="K9105" t="s">
        <v>27</v>
      </c>
      <c r="L9105" t="s">
        <v>28</v>
      </c>
      <c r="M9105" t="str">
        <f t="shared" si="142"/>
        <v>Thu</v>
      </c>
      <c r="N9105" t="str">
        <f>VLOOKUP(Query1[[#This Row],[Age]],'Age Group Vlookup'!B$3:C$6,2,TRUE)</f>
        <v>30-39</v>
      </c>
    </row>
    <row r="9106" spans="1:14" x14ac:dyDescent="0.3">
      <c r="A9106" t="s">
        <v>10120</v>
      </c>
      <c r="B9106" s="1">
        <v>42526</v>
      </c>
      <c r="C9106" t="s">
        <v>1221</v>
      </c>
      <c r="D9106">
        <v>18391</v>
      </c>
      <c r="E9106" t="s">
        <v>54</v>
      </c>
      <c r="G9106" t="s">
        <v>17</v>
      </c>
      <c r="H9106">
        <v>32000</v>
      </c>
      <c r="I9106" t="s">
        <v>1222</v>
      </c>
      <c r="J9106" s="7">
        <v>28</v>
      </c>
      <c r="K9106" t="s">
        <v>27</v>
      </c>
      <c r="L9106" t="s">
        <v>28</v>
      </c>
      <c r="M9106" t="str">
        <f t="shared" si="142"/>
        <v>Sun</v>
      </c>
      <c r="N9106" t="str">
        <f>VLOOKUP(Query1[[#This Row],[Age]],'Age Group Vlookup'!B$3:C$6,2,TRUE)</f>
        <v>20-29</v>
      </c>
    </row>
    <row r="9107" spans="1:14" x14ac:dyDescent="0.3">
      <c r="A9107" t="s">
        <v>10121</v>
      </c>
      <c r="B9107" s="1">
        <v>42457</v>
      </c>
      <c r="C9107" t="s">
        <v>296</v>
      </c>
      <c r="D9107">
        <v>25516</v>
      </c>
      <c r="E9107" t="s">
        <v>150</v>
      </c>
      <c r="G9107" t="s">
        <v>32</v>
      </c>
      <c r="H9107">
        <v>114000</v>
      </c>
      <c r="I9107" t="s">
        <v>297</v>
      </c>
      <c r="J9107" s="7">
        <v>31</v>
      </c>
      <c r="K9107" t="s">
        <v>27</v>
      </c>
      <c r="L9107" t="s">
        <v>28</v>
      </c>
      <c r="M9107" t="str">
        <f t="shared" si="142"/>
        <v>Mon</v>
      </c>
      <c r="N9107" t="str">
        <f>VLOOKUP(Query1[[#This Row],[Age]],'Age Group Vlookup'!B$3:C$6,2,TRUE)</f>
        <v>30-39</v>
      </c>
    </row>
    <row r="9108" spans="1:14" x14ac:dyDescent="0.3">
      <c r="A9108" t="s">
        <v>10122</v>
      </c>
      <c r="B9108" s="1">
        <v>42400</v>
      </c>
      <c r="C9108" t="s">
        <v>313</v>
      </c>
      <c r="D9108">
        <v>9162</v>
      </c>
      <c r="E9108" t="s">
        <v>54</v>
      </c>
      <c r="G9108" t="s">
        <v>32</v>
      </c>
      <c r="H9108">
        <v>161000</v>
      </c>
      <c r="I9108" t="s">
        <v>314</v>
      </c>
      <c r="J9108" s="7">
        <v>39</v>
      </c>
      <c r="K9108" t="s">
        <v>27</v>
      </c>
      <c r="L9108" t="s">
        <v>28</v>
      </c>
      <c r="M9108" t="str">
        <f t="shared" si="142"/>
        <v>Sun</v>
      </c>
      <c r="N9108" t="str">
        <f>VLOOKUP(Query1[[#This Row],[Age]],'Age Group Vlookup'!B$3:C$6,2,TRUE)</f>
        <v>30-39</v>
      </c>
    </row>
    <row r="9109" spans="1:14" x14ac:dyDescent="0.3">
      <c r="A9109" t="s">
        <v>10123</v>
      </c>
      <c r="B9109" s="1">
        <v>42565</v>
      </c>
      <c r="C9109" t="s">
        <v>738</v>
      </c>
      <c r="D9109">
        <v>20689</v>
      </c>
      <c r="E9109" t="s">
        <v>108</v>
      </c>
      <c r="G9109" t="s">
        <v>15</v>
      </c>
      <c r="H9109">
        <v>879000</v>
      </c>
      <c r="I9109" t="s">
        <v>739</v>
      </c>
      <c r="J9109" s="7">
        <v>37</v>
      </c>
      <c r="K9109" t="s">
        <v>32</v>
      </c>
      <c r="L9109" t="s">
        <v>33</v>
      </c>
      <c r="M9109" t="str">
        <f t="shared" si="142"/>
        <v>Thu</v>
      </c>
      <c r="N9109" t="str">
        <f>VLOOKUP(Query1[[#This Row],[Age]],'Age Group Vlookup'!B$3:C$6,2,TRUE)</f>
        <v>30-39</v>
      </c>
    </row>
    <row r="9110" spans="1:14" x14ac:dyDescent="0.3">
      <c r="A9110" t="s">
        <v>10124</v>
      </c>
      <c r="B9110" s="1">
        <v>42471</v>
      </c>
      <c r="C9110" t="s">
        <v>708</v>
      </c>
      <c r="D9110">
        <v>23658</v>
      </c>
      <c r="E9110" t="s">
        <v>25</v>
      </c>
      <c r="G9110" t="s">
        <v>32</v>
      </c>
      <c r="H9110">
        <v>121000</v>
      </c>
      <c r="I9110" t="s">
        <v>709</v>
      </c>
      <c r="J9110" s="7">
        <v>29</v>
      </c>
      <c r="K9110" t="s">
        <v>27</v>
      </c>
      <c r="L9110" t="s">
        <v>28</v>
      </c>
      <c r="M9110" t="str">
        <f t="shared" si="142"/>
        <v>Mon</v>
      </c>
      <c r="N9110" t="str">
        <f>VLOOKUP(Query1[[#This Row],[Age]],'Age Group Vlookup'!B$3:C$6,2,TRUE)</f>
        <v>20-29</v>
      </c>
    </row>
    <row r="9111" spans="1:14" x14ac:dyDescent="0.3">
      <c r="A9111" t="s">
        <v>10125</v>
      </c>
      <c r="B9111" s="1">
        <v>42480</v>
      </c>
      <c r="C9111" t="s">
        <v>986</v>
      </c>
      <c r="D9111">
        <v>36092</v>
      </c>
      <c r="E9111" t="s">
        <v>36</v>
      </c>
      <c r="G9111" t="s">
        <v>17</v>
      </c>
      <c r="H9111">
        <v>12000</v>
      </c>
      <c r="I9111" t="s">
        <v>987</v>
      </c>
      <c r="J9111" s="7">
        <v>24</v>
      </c>
      <c r="K9111" t="s">
        <v>32</v>
      </c>
      <c r="L9111" t="s">
        <v>33</v>
      </c>
      <c r="M9111" t="str">
        <f t="shared" si="142"/>
        <v>Wed</v>
      </c>
      <c r="N9111" t="str">
        <f>VLOOKUP(Query1[[#This Row],[Age]],'Age Group Vlookup'!B$3:C$6,2,TRUE)</f>
        <v>20-29</v>
      </c>
    </row>
    <row r="9112" spans="1:14" x14ac:dyDescent="0.3">
      <c r="A9112" t="s">
        <v>10126</v>
      </c>
      <c r="B9112" s="1">
        <v>42425</v>
      </c>
      <c r="C9112" t="s">
        <v>1185</v>
      </c>
      <c r="D9112">
        <v>46507</v>
      </c>
      <c r="E9112" t="s">
        <v>14</v>
      </c>
      <c r="G9112" t="s">
        <v>32</v>
      </c>
      <c r="H9112">
        <v>180000</v>
      </c>
      <c r="I9112" t="s">
        <v>1186</v>
      </c>
      <c r="J9112" s="7">
        <v>20</v>
      </c>
      <c r="K9112" t="s">
        <v>32</v>
      </c>
      <c r="L9112" t="s">
        <v>33</v>
      </c>
      <c r="M9112" t="str">
        <f t="shared" si="142"/>
        <v>Thu</v>
      </c>
      <c r="N9112" t="str">
        <f>VLOOKUP(Query1[[#This Row],[Age]],'Age Group Vlookup'!B$3:C$6,2,TRUE)</f>
        <v>20-29</v>
      </c>
    </row>
    <row r="9113" spans="1:14" x14ac:dyDescent="0.3">
      <c r="A9113" t="s">
        <v>10127</v>
      </c>
      <c r="B9113" s="1">
        <v>42420</v>
      </c>
      <c r="C9113" t="s">
        <v>1023</v>
      </c>
      <c r="D9113">
        <v>5984</v>
      </c>
      <c r="E9113" t="s">
        <v>14</v>
      </c>
      <c r="G9113" t="s">
        <v>15</v>
      </c>
      <c r="H9113">
        <v>889000</v>
      </c>
      <c r="I9113" t="s">
        <v>1024</v>
      </c>
      <c r="J9113" s="7">
        <v>45</v>
      </c>
      <c r="K9113" t="s">
        <v>32</v>
      </c>
      <c r="L9113" t="s">
        <v>33</v>
      </c>
      <c r="M9113" t="str">
        <f t="shared" si="142"/>
        <v>Sat</v>
      </c>
      <c r="N9113" t="str">
        <f>VLOOKUP(Query1[[#This Row],[Age]],'Age Group Vlookup'!B$3:C$6,2,TRUE)</f>
        <v>40-49</v>
      </c>
    </row>
    <row r="9114" spans="1:14" x14ac:dyDescent="0.3">
      <c r="A9114" t="s">
        <v>10128</v>
      </c>
      <c r="B9114" s="1">
        <v>42623</v>
      </c>
      <c r="C9114" t="s">
        <v>1532</v>
      </c>
      <c r="D9114">
        <v>7158</v>
      </c>
      <c r="E9114" t="s">
        <v>14</v>
      </c>
      <c r="G9114" t="s">
        <v>15</v>
      </c>
      <c r="H9114">
        <v>390000</v>
      </c>
      <c r="I9114" t="s">
        <v>1533</v>
      </c>
      <c r="J9114" s="7">
        <v>24</v>
      </c>
      <c r="K9114" t="s">
        <v>27</v>
      </c>
      <c r="L9114" t="s">
        <v>28</v>
      </c>
      <c r="M9114" t="str">
        <f t="shared" si="142"/>
        <v>Sat</v>
      </c>
      <c r="N9114" t="str">
        <f>VLOOKUP(Query1[[#This Row],[Age]],'Age Group Vlookup'!B$3:C$6,2,TRUE)</f>
        <v>20-29</v>
      </c>
    </row>
    <row r="9115" spans="1:14" x14ac:dyDescent="0.3">
      <c r="A9115" t="s">
        <v>10129</v>
      </c>
      <c r="B9115" s="1">
        <v>42496</v>
      </c>
      <c r="C9115" t="s">
        <v>153</v>
      </c>
      <c r="D9115">
        <v>40096</v>
      </c>
      <c r="E9115" t="s">
        <v>137</v>
      </c>
      <c r="G9115" t="s">
        <v>17</v>
      </c>
      <c r="H9115">
        <v>25000</v>
      </c>
      <c r="I9115" t="s">
        <v>154</v>
      </c>
      <c r="J9115" s="7">
        <v>30</v>
      </c>
      <c r="K9115" t="s">
        <v>27</v>
      </c>
      <c r="L9115" t="s">
        <v>28</v>
      </c>
      <c r="M9115" t="str">
        <f t="shared" si="142"/>
        <v>Fri</v>
      </c>
      <c r="N9115" t="str">
        <f>VLOOKUP(Query1[[#This Row],[Age]],'Age Group Vlookup'!B$3:C$6,2,TRUE)</f>
        <v>30-39</v>
      </c>
    </row>
    <row r="9116" spans="1:14" x14ac:dyDescent="0.3">
      <c r="A9116" t="s">
        <v>10130</v>
      </c>
      <c r="B9116" s="1">
        <v>42514</v>
      </c>
      <c r="C9116" t="s">
        <v>2167</v>
      </c>
      <c r="D9116">
        <v>13760</v>
      </c>
      <c r="E9116" t="s">
        <v>54</v>
      </c>
      <c r="G9116" t="s">
        <v>15</v>
      </c>
      <c r="H9116">
        <v>691000</v>
      </c>
      <c r="I9116" t="s">
        <v>2168</v>
      </c>
      <c r="J9116" s="7">
        <v>34</v>
      </c>
      <c r="K9116" t="s">
        <v>27</v>
      </c>
      <c r="L9116" t="s">
        <v>28</v>
      </c>
      <c r="M9116" t="str">
        <f t="shared" si="142"/>
        <v>Tue</v>
      </c>
      <c r="N9116" t="str">
        <f>VLOOKUP(Query1[[#This Row],[Age]],'Age Group Vlookup'!B$3:C$6,2,TRUE)</f>
        <v>30-39</v>
      </c>
    </row>
    <row r="9117" spans="1:14" x14ac:dyDescent="0.3">
      <c r="A9117" t="s">
        <v>10131</v>
      </c>
      <c r="B9117" s="1">
        <v>42413</v>
      </c>
      <c r="C9117" t="s">
        <v>186</v>
      </c>
      <c r="D9117">
        <v>5138</v>
      </c>
      <c r="E9117" t="s">
        <v>108</v>
      </c>
      <c r="G9117" t="s">
        <v>17</v>
      </c>
      <c r="H9117">
        <v>22000</v>
      </c>
      <c r="I9117" t="s">
        <v>187</v>
      </c>
      <c r="J9117" s="7">
        <v>42</v>
      </c>
      <c r="K9117" t="s">
        <v>27</v>
      </c>
      <c r="L9117" t="s">
        <v>28</v>
      </c>
      <c r="M9117" t="str">
        <f t="shared" si="142"/>
        <v>Sat</v>
      </c>
      <c r="N9117" t="str">
        <f>VLOOKUP(Query1[[#This Row],[Age]],'Age Group Vlookup'!B$3:C$6,2,TRUE)</f>
        <v>40-49</v>
      </c>
    </row>
    <row r="9118" spans="1:14" x14ac:dyDescent="0.3">
      <c r="A9118" t="s">
        <v>10132</v>
      </c>
      <c r="B9118" s="1">
        <v>42634</v>
      </c>
      <c r="C9118" t="s">
        <v>2338</v>
      </c>
      <c r="D9118">
        <v>31846</v>
      </c>
      <c r="E9118" t="s">
        <v>47</v>
      </c>
      <c r="G9118" t="s">
        <v>32</v>
      </c>
      <c r="H9118">
        <v>53000</v>
      </c>
      <c r="I9118" t="s">
        <v>2339</v>
      </c>
      <c r="J9118" s="7">
        <v>26</v>
      </c>
      <c r="K9118" t="s">
        <v>17</v>
      </c>
      <c r="L9118" t="s">
        <v>18</v>
      </c>
      <c r="M9118" t="str">
        <f t="shared" si="142"/>
        <v>Wed</v>
      </c>
      <c r="N9118" t="str">
        <f>VLOOKUP(Query1[[#This Row],[Age]],'Age Group Vlookup'!B$3:C$6,2,TRUE)</f>
        <v>20-29</v>
      </c>
    </row>
    <row r="9119" spans="1:14" x14ac:dyDescent="0.3">
      <c r="A9119" t="s">
        <v>10133</v>
      </c>
      <c r="B9119" s="1">
        <v>42609</v>
      </c>
      <c r="C9119" t="s">
        <v>1960</v>
      </c>
      <c r="D9119">
        <v>31828</v>
      </c>
      <c r="E9119" t="s">
        <v>47</v>
      </c>
      <c r="G9119" t="s">
        <v>17</v>
      </c>
      <c r="H9119">
        <v>18000</v>
      </c>
      <c r="I9119" t="s">
        <v>806</v>
      </c>
      <c r="J9119" s="7">
        <v>46</v>
      </c>
      <c r="K9119" t="s">
        <v>17</v>
      </c>
      <c r="L9119" t="s">
        <v>18</v>
      </c>
      <c r="M9119" t="str">
        <f t="shared" si="142"/>
        <v>Sat</v>
      </c>
      <c r="N9119" t="str">
        <f>VLOOKUP(Query1[[#This Row],[Age]],'Age Group Vlookup'!B$3:C$6,2,TRUE)</f>
        <v>40-49</v>
      </c>
    </row>
    <row r="9120" spans="1:14" x14ac:dyDescent="0.3">
      <c r="A9120" t="s">
        <v>10134</v>
      </c>
      <c r="B9120" s="1">
        <v>42545</v>
      </c>
      <c r="C9120" t="s">
        <v>946</v>
      </c>
      <c r="D9120">
        <v>38820</v>
      </c>
      <c r="E9120" t="s">
        <v>77</v>
      </c>
      <c r="G9120" t="s">
        <v>15</v>
      </c>
      <c r="H9120">
        <v>596000</v>
      </c>
      <c r="I9120" t="s">
        <v>947</v>
      </c>
      <c r="J9120" s="7">
        <v>49</v>
      </c>
      <c r="K9120" t="s">
        <v>32</v>
      </c>
      <c r="L9120" t="s">
        <v>33</v>
      </c>
      <c r="M9120" t="str">
        <f t="shared" si="142"/>
        <v>Fri</v>
      </c>
      <c r="N9120" t="str">
        <f>VLOOKUP(Query1[[#This Row],[Age]],'Age Group Vlookup'!B$3:C$6,2,TRUE)</f>
        <v>40-49</v>
      </c>
    </row>
    <row r="9121" spans="1:14" x14ac:dyDescent="0.3">
      <c r="A9121" t="s">
        <v>10135</v>
      </c>
      <c r="B9121" s="1">
        <v>42699</v>
      </c>
      <c r="C9121" t="s">
        <v>817</v>
      </c>
      <c r="D9121">
        <v>1540</v>
      </c>
      <c r="E9121" t="s">
        <v>58</v>
      </c>
      <c r="G9121" t="s">
        <v>32</v>
      </c>
      <c r="H9121">
        <v>142000</v>
      </c>
      <c r="I9121" t="s">
        <v>818</v>
      </c>
      <c r="J9121" s="7">
        <v>50</v>
      </c>
      <c r="K9121" t="s">
        <v>32</v>
      </c>
      <c r="L9121" t="s">
        <v>33</v>
      </c>
      <c r="M9121" t="str">
        <f t="shared" si="142"/>
        <v>Fri</v>
      </c>
      <c r="N9121" t="str">
        <f>VLOOKUP(Query1[[#This Row],[Age]],'Age Group Vlookup'!B$3:C$6,2,TRUE)</f>
        <v>50-59</v>
      </c>
    </row>
    <row r="9122" spans="1:14" x14ac:dyDescent="0.3">
      <c r="A9122" t="s">
        <v>10136</v>
      </c>
      <c r="B9122" s="1">
        <v>42460</v>
      </c>
      <c r="C9122" t="s">
        <v>1265</v>
      </c>
      <c r="D9122">
        <v>11877</v>
      </c>
      <c r="E9122" t="s">
        <v>133</v>
      </c>
      <c r="G9122" t="s">
        <v>15</v>
      </c>
      <c r="H9122">
        <v>719000</v>
      </c>
      <c r="I9122" t="s">
        <v>1266</v>
      </c>
      <c r="J9122" s="7">
        <v>47</v>
      </c>
      <c r="K9122" t="s">
        <v>17</v>
      </c>
      <c r="L9122" t="s">
        <v>18</v>
      </c>
      <c r="M9122" t="str">
        <f t="shared" si="142"/>
        <v>Thu</v>
      </c>
      <c r="N9122" t="str">
        <f>VLOOKUP(Query1[[#This Row],[Age]],'Age Group Vlookup'!B$3:C$6,2,TRUE)</f>
        <v>40-49</v>
      </c>
    </row>
    <row r="9123" spans="1:14" x14ac:dyDescent="0.3">
      <c r="A9123" t="s">
        <v>10137</v>
      </c>
      <c r="B9123" s="1">
        <v>42402</v>
      </c>
      <c r="C9123" t="s">
        <v>2236</v>
      </c>
      <c r="D9123">
        <v>21284</v>
      </c>
      <c r="E9123" t="s">
        <v>62</v>
      </c>
      <c r="G9123" t="s">
        <v>15</v>
      </c>
      <c r="H9123">
        <v>361000</v>
      </c>
      <c r="I9123" t="s">
        <v>2237</v>
      </c>
      <c r="J9123" s="7">
        <v>35</v>
      </c>
      <c r="K9123" t="s">
        <v>17</v>
      </c>
      <c r="L9123" t="s">
        <v>18</v>
      </c>
      <c r="M9123" t="str">
        <f t="shared" si="142"/>
        <v>Tue</v>
      </c>
      <c r="N9123" t="str">
        <f>VLOOKUP(Query1[[#This Row],[Age]],'Age Group Vlookup'!B$3:C$6,2,TRUE)</f>
        <v>30-39</v>
      </c>
    </row>
    <row r="9124" spans="1:14" x14ac:dyDescent="0.3">
      <c r="A9124" t="s">
        <v>10138</v>
      </c>
      <c r="B9124" s="1">
        <v>42650</v>
      </c>
      <c r="C9124" t="s">
        <v>337</v>
      </c>
      <c r="D9124">
        <v>16802</v>
      </c>
      <c r="E9124" t="s">
        <v>43</v>
      </c>
      <c r="G9124" t="s">
        <v>17</v>
      </c>
      <c r="H9124">
        <v>18000</v>
      </c>
      <c r="I9124" t="s">
        <v>338</v>
      </c>
      <c r="J9124" s="7">
        <v>39</v>
      </c>
      <c r="K9124" t="s">
        <v>27</v>
      </c>
      <c r="L9124" t="s">
        <v>28</v>
      </c>
      <c r="M9124" t="str">
        <f t="shared" si="142"/>
        <v>Fri</v>
      </c>
      <c r="N9124" t="str">
        <f>VLOOKUP(Query1[[#This Row],[Age]],'Age Group Vlookup'!B$3:C$6,2,TRUE)</f>
        <v>30-39</v>
      </c>
    </row>
    <row r="9125" spans="1:14" x14ac:dyDescent="0.3">
      <c r="A9125" t="s">
        <v>10139</v>
      </c>
      <c r="B9125" s="1">
        <v>42477</v>
      </c>
      <c r="C9125" t="s">
        <v>925</v>
      </c>
      <c r="D9125">
        <v>26198</v>
      </c>
      <c r="E9125" t="s">
        <v>69</v>
      </c>
      <c r="G9125" t="s">
        <v>15</v>
      </c>
      <c r="H9125">
        <v>899000</v>
      </c>
      <c r="I9125" t="s">
        <v>926</v>
      </c>
      <c r="J9125" s="7">
        <v>47</v>
      </c>
      <c r="K9125" t="s">
        <v>32</v>
      </c>
      <c r="L9125" t="s">
        <v>33</v>
      </c>
      <c r="M9125" t="str">
        <f t="shared" si="142"/>
        <v>Sun</v>
      </c>
      <c r="N9125" t="str">
        <f>VLOOKUP(Query1[[#This Row],[Age]],'Age Group Vlookup'!B$3:C$6,2,TRUE)</f>
        <v>40-49</v>
      </c>
    </row>
    <row r="9126" spans="1:14" x14ac:dyDescent="0.3">
      <c r="A9126" t="s">
        <v>10140</v>
      </c>
      <c r="B9126" s="1">
        <v>42638</v>
      </c>
      <c r="C9126" t="s">
        <v>2156</v>
      </c>
      <c r="D9126">
        <v>42378</v>
      </c>
      <c r="E9126" t="s">
        <v>54</v>
      </c>
      <c r="G9126" t="s">
        <v>17</v>
      </c>
      <c r="H9126">
        <v>45000</v>
      </c>
      <c r="I9126" t="s">
        <v>2157</v>
      </c>
      <c r="J9126" s="7">
        <v>31</v>
      </c>
      <c r="K9126" t="s">
        <v>32</v>
      </c>
      <c r="L9126" t="s">
        <v>33</v>
      </c>
      <c r="M9126" t="str">
        <f t="shared" si="142"/>
        <v>Sun</v>
      </c>
      <c r="N9126" t="str">
        <f>VLOOKUP(Query1[[#This Row],[Age]],'Age Group Vlookup'!B$3:C$6,2,TRUE)</f>
        <v>30-39</v>
      </c>
    </row>
    <row r="9127" spans="1:14" x14ac:dyDescent="0.3">
      <c r="A9127" t="s">
        <v>10141</v>
      </c>
      <c r="B9127" s="1">
        <v>42448</v>
      </c>
      <c r="C9127" t="s">
        <v>708</v>
      </c>
      <c r="D9127">
        <v>27196</v>
      </c>
      <c r="E9127" t="s">
        <v>21</v>
      </c>
      <c r="G9127" t="s">
        <v>32</v>
      </c>
      <c r="H9127">
        <v>121000</v>
      </c>
      <c r="I9127" t="s">
        <v>709</v>
      </c>
      <c r="J9127" s="7">
        <v>29</v>
      </c>
      <c r="K9127" t="s">
        <v>27</v>
      </c>
      <c r="L9127" t="s">
        <v>28</v>
      </c>
      <c r="M9127" t="str">
        <f t="shared" si="142"/>
        <v>Sat</v>
      </c>
      <c r="N9127" t="str">
        <f>VLOOKUP(Query1[[#This Row],[Age]],'Age Group Vlookup'!B$3:C$6,2,TRUE)</f>
        <v>20-29</v>
      </c>
    </row>
    <row r="9128" spans="1:14" x14ac:dyDescent="0.3">
      <c r="A9128" t="s">
        <v>10142</v>
      </c>
      <c r="B9128" s="1">
        <v>42444</v>
      </c>
      <c r="C9128" t="s">
        <v>553</v>
      </c>
      <c r="D9128">
        <v>27820</v>
      </c>
      <c r="E9128" t="s">
        <v>54</v>
      </c>
      <c r="G9128" t="s">
        <v>17</v>
      </c>
      <c r="H9128">
        <v>17000</v>
      </c>
      <c r="I9128" t="s">
        <v>554</v>
      </c>
      <c r="J9128" s="7">
        <v>27</v>
      </c>
      <c r="K9128" t="s">
        <v>27</v>
      </c>
      <c r="L9128" t="s">
        <v>28</v>
      </c>
      <c r="M9128" t="str">
        <f t="shared" si="142"/>
        <v>Tue</v>
      </c>
      <c r="N9128" t="str">
        <f>VLOOKUP(Query1[[#This Row],[Age]],'Age Group Vlookup'!B$3:C$6,2,TRUE)</f>
        <v>20-29</v>
      </c>
    </row>
    <row r="9129" spans="1:14" x14ac:dyDescent="0.3">
      <c r="A9129" t="s">
        <v>10143</v>
      </c>
      <c r="B9129" s="1">
        <v>42463</v>
      </c>
      <c r="C9129" t="s">
        <v>910</v>
      </c>
      <c r="D9129">
        <v>3383</v>
      </c>
      <c r="E9129" t="s">
        <v>150</v>
      </c>
      <c r="G9129" t="s">
        <v>32</v>
      </c>
      <c r="H9129">
        <v>159000</v>
      </c>
      <c r="I9129" t="s">
        <v>911</v>
      </c>
      <c r="J9129" s="7">
        <v>36</v>
      </c>
      <c r="K9129" t="s">
        <v>32</v>
      </c>
      <c r="L9129" t="s">
        <v>33</v>
      </c>
      <c r="M9129" t="str">
        <f t="shared" si="142"/>
        <v>Sun</v>
      </c>
      <c r="N9129" t="str">
        <f>VLOOKUP(Query1[[#This Row],[Age]],'Age Group Vlookup'!B$3:C$6,2,TRUE)</f>
        <v>30-39</v>
      </c>
    </row>
    <row r="9130" spans="1:14" x14ac:dyDescent="0.3">
      <c r="A9130" t="s">
        <v>10144</v>
      </c>
      <c r="B9130" s="1">
        <v>42632</v>
      </c>
      <c r="C9130" t="s">
        <v>857</v>
      </c>
      <c r="D9130">
        <v>33528</v>
      </c>
      <c r="E9130" t="s">
        <v>25</v>
      </c>
      <c r="G9130" t="s">
        <v>32</v>
      </c>
      <c r="H9130">
        <v>128000</v>
      </c>
      <c r="I9130" t="s">
        <v>858</v>
      </c>
      <c r="J9130" s="7">
        <v>38</v>
      </c>
      <c r="K9130" t="s">
        <v>27</v>
      </c>
      <c r="L9130" t="s">
        <v>28</v>
      </c>
      <c r="M9130" t="str">
        <f t="shared" si="142"/>
        <v>Mon</v>
      </c>
      <c r="N9130" t="str">
        <f>VLOOKUP(Query1[[#This Row],[Age]],'Age Group Vlookup'!B$3:C$6,2,TRUE)</f>
        <v>30-39</v>
      </c>
    </row>
    <row r="9131" spans="1:14" x14ac:dyDescent="0.3">
      <c r="A9131" t="s">
        <v>10145</v>
      </c>
      <c r="B9131" s="1">
        <v>42652</v>
      </c>
      <c r="C9131" t="s">
        <v>1540</v>
      </c>
      <c r="D9131">
        <v>13316</v>
      </c>
      <c r="E9131" t="s">
        <v>137</v>
      </c>
      <c r="G9131" t="s">
        <v>15</v>
      </c>
      <c r="H9131">
        <v>313000</v>
      </c>
      <c r="I9131" t="s">
        <v>1541</v>
      </c>
      <c r="J9131" s="7">
        <v>45</v>
      </c>
      <c r="K9131" t="s">
        <v>17</v>
      </c>
      <c r="L9131" t="s">
        <v>18</v>
      </c>
      <c r="M9131" t="str">
        <f t="shared" si="142"/>
        <v>Sun</v>
      </c>
      <c r="N9131" t="str">
        <f>VLOOKUP(Query1[[#This Row],[Age]],'Age Group Vlookup'!B$3:C$6,2,TRUE)</f>
        <v>40-49</v>
      </c>
    </row>
    <row r="9132" spans="1:14" x14ac:dyDescent="0.3">
      <c r="A9132" t="s">
        <v>10146</v>
      </c>
      <c r="B9132" s="1">
        <v>42458</v>
      </c>
      <c r="C9132" t="s">
        <v>1002</v>
      </c>
      <c r="D9132">
        <v>34702</v>
      </c>
      <c r="E9132" t="s">
        <v>150</v>
      </c>
      <c r="G9132" t="s">
        <v>15</v>
      </c>
      <c r="H9132">
        <v>331000</v>
      </c>
      <c r="I9132" t="s">
        <v>1003</v>
      </c>
      <c r="J9132" s="7">
        <v>27</v>
      </c>
      <c r="K9132" t="s">
        <v>27</v>
      </c>
      <c r="L9132" t="s">
        <v>28</v>
      </c>
      <c r="M9132" t="str">
        <f t="shared" si="142"/>
        <v>Tue</v>
      </c>
      <c r="N9132" t="str">
        <f>VLOOKUP(Query1[[#This Row],[Age]],'Age Group Vlookup'!B$3:C$6,2,TRUE)</f>
        <v>20-29</v>
      </c>
    </row>
    <row r="9133" spans="1:14" x14ac:dyDescent="0.3">
      <c r="A9133" t="s">
        <v>10147</v>
      </c>
      <c r="B9133" s="1">
        <v>42485</v>
      </c>
      <c r="C9133" t="s">
        <v>431</v>
      </c>
      <c r="D9133">
        <v>2710</v>
      </c>
      <c r="E9133" t="s">
        <v>137</v>
      </c>
      <c r="G9133" t="s">
        <v>17</v>
      </c>
      <c r="H9133">
        <v>30000</v>
      </c>
      <c r="I9133" t="s">
        <v>432</v>
      </c>
      <c r="J9133" s="7">
        <v>41</v>
      </c>
      <c r="K9133" t="s">
        <v>27</v>
      </c>
      <c r="L9133" t="s">
        <v>28</v>
      </c>
      <c r="M9133" t="str">
        <f t="shared" si="142"/>
        <v>Mon</v>
      </c>
      <c r="N9133" t="str">
        <f>VLOOKUP(Query1[[#This Row],[Age]],'Age Group Vlookup'!B$3:C$6,2,TRUE)</f>
        <v>40-49</v>
      </c>
    </row>
    <row r="9134" spans="1:14" x14ac:dyDescent="0.3">
      <c r="A9134" t="s">
        <v>10148</v>
      </c>
      <c r="B9134" s="1">
        <v>42505</v>
      </c>
      <c r="C9134" t="s">
        <v>140</v>
      </c>
      <c r="D9134">
        <v>17144</v>
      </c>
      <c r="E9134" t="s">
        <v>47</v>
      </c>
      <c r="G9134" t="s">
        <v>17</v>
      </c>
      <c r="H9134">
        <v>49000</v>
      </c>
      <c r="I9134" t="s">
        <v>141</v>
      </c>
      <c r="J9134" s="7">
        <v>27</v>
      </c>
      <c r="K9134" t="s">
        <v>32</v>
      </c>
      <c r="L9134" t="s">
        <v>33</v>
      </c>
      <c r="M9134" t="str">
        <f t="shared" si="142"/>
        <v>Sun</v>
      </c>
      <c r="N9134" t="str">
        <f>VLOOKUP(Query1[[#This Row],[Age]],'Age Group Vlookup'!B$3:C$6,2,TRUE)</f>
        <v>20-29</v>
      </c>
    </row>
    <row r="9135" spans="1:14" x14ac:dyDescent="0.3">
      <c r="A9135" t="s">
        <v>10149</v>
      </c>
      <c r="B9135" s="1">
        <v>42608</v>
      </c>
      <c r="C9135" t="s">
        <v>1660</v>
      </c>
      <c r="D9135">
        <v>7719</v>
      </c>
      <c r="E9135" t="s">
        <v>58</v>
      </c>
      <c r="G9135" t="s">
        <v>17</v>
      </c>
      <c r="H9135">
        <v>5000</v>
      </c>
      <c r="I9135" t="s">
        <v>1661</v>
      </c>
      <c r="J9135" s="7">
        <v>32</v>
      </c>
      <c r="K9135" t="s">
        <v>32</v>
      </c>
      <c r="L9135" t="s">
        <v>33</v>
      </c>
      <c r="M9135" t="str">
        <f t="shared" si="142"/>
        <v>Fri</v>
      </c>
      <c r="N9135" t="str">
        <f>VLOOKUP(Query1[[#This Row],[Age]],'Age Group Vlookup'!B$3:C$6,2,TRUE)</f>
        <v>30-39</v>
      </c>
    </row>
    <row r="9136" spans="1:14" x14ac:dyDescent="0.3">
      <c r="A9136" t="s">
        <v>10150</v>
      </c>
      <c r="B9136" s="1">
        <v>42733</v>
      </c>
      <c r="C9136" t="s">
        <v>762</v>
      </c>
      <c r="D9136">
        <v>11038</v>
      </c>
      <c r="E9136" t="s">
        <v>25</v>
      </c>
      <c r="G9136" t="s">
        <v>15</v>
      </c>
      <c r="H9136">
        <v>640000</v>
      </c>
      <c r="I9136" t="s">
        <v>763</v>
      </c>
      <c r="J9136" s="7">
        <v>33</v>
      </c>
      <c r="K9136" t="s">
        <v>32</v>
      </c>
      <c r="L9136" t="s">
        <v>33</v>
      </c>
      <c r="M9136" t="str">
        <f t="shared" si="142"/>
        <v>Thu</v>
      </c>
      <c r="N9136" t="str">
        <f>VLOOKUP(Query1[[#This Row],[Age]],'Age Group Vlookup'!B$3:C$6,2,TRUE)</f>
        <v>30-39</v>
      </c>
    </row>
    <row r="9137" spans="1:14" x14ac:dyDescent="0.3">
      <c r="A9137" t="s">
        <v>10151</v>
      </c>
      <c r="B9137" s="1">
        <v>42606</v>
      </c>
      <c r="C9137" t="s">
        <v>374</v>
      </c>
      <c r="D9137">
        <v>39051</v>
      </c>
      <c r="E9137" t="s">
        <v>62</v>
      </c>
      <c r="G9137" t="s">
        <v>17</v>
      </c>
      <c r="H9137">
        <v>21000</v>
      </c>
      <c r="I9137" t="s">
        <v>375</v>
      </c>
      <c r="J9137" s="7">
        <v>45</v>
      </c>
      <c r="K9137" t="s">
        <v>27</v>
      </c>
      <c r="L9137" t="s">
        <v>28</v>
      </c>
      <c r="M9137" t="str">
        <f t="shared" si="142"/>
        <v>Wed</v>
      </c>
      <c r="N9137" t="str">
        <f>VLOOKUP(Query1[[#This Row],[Age]],'Age Group Vlookup'!B$3:C$6,2,TRUE)</f>
        <v>40-49</v>
      </c>
    </row>
    <row r="9138" spans="1:14" x14ac:dyDescent="0.3">
      <c r="A9138" t="s">
        <v>10152</v>
      </c>
      <c r="B9138" s="1">
        <v>42501</v>
      </c>
      <c r="C9138" t="s">
        <v>1826</v>
      </c>
      <c r="D9138">
        <v>1048</v>
      </c>
      <c r="E9138" t="s">
        <v>133</v>
      </c>
      <c r="G9138" t="s">
        <v>15</v>
      </c>
      <c r="H9138">
        <v>671000</v>
      </c>
      <c r="I9138" t="s">
        <v>1827</v>
      </c>
      <c r="J9138" s="7">
        <v>38</v>
      </c>
      <c r="K9138" t="s">
        <v>27</v>
      </c>
      <c r="L9138" t="s">
        <v>28</v>
      </c>
      <c r="M9138" t="str">
        <f t="shared" si="142"/>
        <v>Wed</v>
      </c>
      <c r="N9138" t="str">
        <f>VLOOKUP(Query1[[#This Row],[Age]],'Age Group Vlookup'!B$3:C$6,2,TRUE)</f>
        <v>30-39</v>
      </c>
    </row>
    <row r="9139" spans="1:14" x14ac:dyDescent="0.3">
      <c r="A9139" t="s">
        <v>10153</v>
      </c>
      <c r="B9139" s="1">
        <v>42561</v>
      </c>
      <c r="C9139" t="s">
        <v>2564</v>
      </c>
      <c r="D9139">
        <v>6175</v>
      </c>
      <c r="E9139" t="s">
        <v>54</v>
      </c>
      <c r="G9139" t="s">
        <v>15</v>
      </c>
      <c r="H9139">
        <v>854000</v>
      </c>
      <c r="I9139" t="s">
        <v>2565</v>
      </c>
      <c r="J9139" s="7">
        <v>48</v>
      </c>
      <c r="K9139" t="s">
        <v>27</v>
      </c>
      <c r="L9139" t="s">
        <v>28</v>
      </c>
      <c r="M9139" t="str">
        <f t="shared" si="142"/>
        <v>Sun</v>
      </c>
      <c r="N9139" t="str">
        <f>VLOOKUP(Query1[[#This Row],[Age]],'Age Group Vlookup'!B$3:C$6,2,TRUE)</f>
        <v>40-49</v>
      </c>
    </row>
    <row r="9140" spans="1:14" x14ac:dyDescent="0.3">
      <c r="A9140" t="s">
        <v>10154</v>
      </c>
      <c r="B9140" s="1">
        <v>42624</v>
      </c>
      <c r="C9140" t="s">
        <v>459</v>
      </c>
      <c r="D9140">
        <v>32707</v>
      </c>
      <c r="E9140" t="s">
        <v>21</v>
      </c>
      <c r="G9140" t="s">
        <v>15</v>
      </c>
      <c r="H9140">
        <v>786000</v>
      </c>
      <c r="I9140" t="s">
        <v>460</v>
      </c>
      <c r="J9140" s="7">
        <v>43</v>
      </c>
      <c r="K9140" t="s">
        <v>27</v>
      </c>
      <c r="L9140" t="s">
        <v>28</v>
      </c>
      <c r="M9140" t="str">
        <f t="shared" si="142"/>
        <v>Sun</v>
      </c>
      <c r="N9140" t="str">
        <f>VLOOKUP(Query1[[#This Row],[Age]],'Age Group Vlookup'!B$3:C$6,2,TRUE)</f>
        <v>40-49</v>
      </c>
    </row>
    <row r="9141" spans="1:14" x14ac:dyDescent="0.3">
      <c r="A9141" t="s">
        <v>10155</v>
      </c>
      <c r="B9141" s="1">
        <v>42454</v>
      </c>
      <c r="C9141" t="s">
        <v>866</v>
      </c>
      <c r="D9141">
        <v>10146</v>
      </c>
      <c r="E9141" t="s">
        <v>54</v>
      </c>
      <c r="G9141" t="s">
        <v>15</v>
      </c>
      <c r="H9141">
        <v>548000</v>
      </c>
      <c r="I9141" t="s">
        <v>867</v>
      </c>
      <c r="J9141" s="7">
        <v>37</v>
      </c>
      <c r="K9141" t="s">
        <v>27</v>
      </c>
      <c r="L9141" t="s">
        <v>28</v>
      </c>
      <c r="M9141" t="str">
        <f t="shared" si="142"/>
        <v>Fri</v>
      </c>
      <c r="N9141" t="str">
        <f>VLOOKUP(Query1[[#This Row],[Age]],'Age Group Vlookup'!B$3:C$6,2,TRUE)</f>
        <v>30-39</v>
      </c>
    </row>
    <row r="9142" spans="1:14" x14ac:dyDescent="0.3">
      <c r="A9142" t="s">
        <v>10156</v>
      </c>
      <c r="B9142" s="1">
        <v>42657</v>
      </c>
      <c r="C9142" t="s">
        <v>794</v>
      </c>
      <c r="D9142">
        <v>28781</v>
      </c>
      <c r="E9142" t="s">
        <v>137</v>
      </c>
      <c r="G9142" t="s">
        <v>32</v>
      </c>
      <c r="H9142">
        <v>104000</v>
      </c>
      <c r="I9142" t="s">
        <v>795</v>
      </c>
      <c r="J9142" s="7">
        <v>33</v>
      </c>
      <c r="K9142" t="s">
        <v>17</v>
      </c>
      <c r="L9142" t="s">
        <v>18</v>
      </c>
      <c r="M9142" t="str">
        <f t="shared" si="142"/>
        <v>Fri</v>
      </c>
      <c r="N9142" t="str">
        <f>VLOOKUP(Query1[[#This Row],[Age]],'Age Group Vlookup'!B$3:C$6,2,TRUE)</f>
        <v>30-39</v>
      </c>
    </row>
    <row r="9143" spans="1:14" x14ac:dyDescent="0.3">
      <c r="A9143" t="s">
        <v>10157</v>
      </c>
      <c r="B9143" s="1">
        <v>42647</v>
      </c>
      <c r="C9143" t="s">
        <v>1377</v>
      </c>
      <c r="D9143">
        <v>27802</v>
      </c>
      <c r="E9143" t="s">
        <v>54</v>
      </c>
      <c r="G9143" t="s">
        <v>32</v>
      </c>
      <c r="H9143">
        <v>112000</v>
      </c>
      <c r="I9143" t="s">
        <v>1378</v>
      </c>
      <c r="J9143" s="7">
        <v>25</v>
      </c>
      <c r="K9143" t="s">
        <v>27</v>
      </c>
      <c r="L9143" t="s">
        <v>28</v>
      </c>
      <c r="M9143" t="str">
        <f t="shared" si="142"/>
        <v>Tue</v>
      </c>
      <c r="N9143" t="str">
        <f>VLOOKUP(Query1[[#This Row],[Age]],'Age Group Vlookup'!B$3:C$6,2,TRUE)</f>
        <v>20-29</v>
      </c>
    </row>
    <row r="9144" spans="1:14" x14ac:dyDescent="0.3">
      <c r="A9144" t="s">
        <v>10158</v>
      </c>
      <c r="B9144" s="1">
        <v>42701</v>
      </c>
      <c r="C9144" t="s">
        <v>307</v>
      </c>
      <c r="D9144">
        <v>34485</v>
      </c>
      <c r="E9144" t="s">
        <v>43</v>
      </c>
      <c r="G9144" t="s">
        <v>17</v>
      </c>
      <c r="H9144">
        <v>43000</v>
      </c>
      <c r="I9144" t="s">
        <v>308</v>
      </c>
      <c r="J9144" s="7">
        <v>31</v>
      </c>
      <c r="K9144" t="s">
        <v>27</v>
      </c>
      <c r="L9144" t="s">
        <v>28</v>
      </c>
      <c r="M9144" t="str">
        <f t="shared" si="142"/>
        <v>Sun</v>
      </c>
      <c r="N9144" t="str">
        <f>VLOOKUP(Query1[[#This Row],[Age]],'Age Group Vlookup'!B$3:C$6,2,TRUE)</f>
        <v>30-39</v>
      </c>
    </row>
    <row r="9145" spans="1:14" x14ac:dyDescent="0.3">
      <c r="A9145" t="s">
        <v>10159</v>
      </c>
      <c r="B9145" s="1">
        <v>42692</v>
      </c>
      <c r="C9145" t="s">
        <v>409</v>
      </c>
      <c r="D9145">
        <v>43552</v>
      </c>
      <c r="E9145" t="s">
        <v>21</v>
      </c>
      <c r="G9145" t="s">
        <v>15</v>
      </c>
      <c r="H9145">
        <v>829000</v>
      </c>
      <c r="I9145" t="s">
        <v>410</v>
      </c>
      <c r="J9145" s="7">
        <v>34</v>
      </c>
      <c r="K9145" t="s">
        <v>17</v>
      </c>
      <c r="L9145" t="s">
        <v>18</v>
      </c>
      <c r="M9145" t="str">
        <f t="shared" si="142"/>
        <v>Fri</v>
      </c>
      <c r="N9145" t="str">
        <f>VLOOKUP(Query1[[#This Row],[Age]],'Age Group Vlookup'!B$3:C$6,2,TRUE)</f>
        <v>30-39</v>
      </c>
    </row>
    <row r="9146" spans="1:14" x14ac:dyDescent="0.3">
      <c r="A9146" t="s">
        <v>10160</v>
      </c>
      <c r="B9146" s="1">
        <v>42701</v>
      </c>
      <c r="C9146" t="s">
        <v>86</v>
      </c>
      <c r="D9146">
        <v>19110</v>
      </c>
      <c r="E9146" t="s">
        <v>47</v>
      </c>
      <c r="G9146" t="s">
        <v>15</v>
      </c>
      <c r="H9146">
        <v>339000</v>
      </c>
      <c r="I9146" t="s">
        <v>87</v>
      </c>
      <c r="J9146" s="7">
        <v>24</v>
      </c>
      <c r="K9146" t="s">
        <v>27</v>
      </c>
      <c r="L9146" t="s">
        <v>28</v>
      </c>
      <c r="M9146" t="str">
        <f t="shared" si="142"/>
        <v>Sun</v>
      </c>
      <c r="N9146" t="str">
        <f>VLOOKUP(Query1[[#This Row],[Age]],'Age Group Vlookup'!B$3:C$6,2,TRUE)</f>
        <v>20-29</v>
      </c>
    </row>
    <row r="9147" spans="1:14" x14ac:dyDescent="0.3">
      <c r="A9147" t="s">
        <v>10161</v>
      </c>
      <c r="B9147" s="1">
        <v>42600</v>
      </c>
      <c r="C9147" t="s">
        <v>1306</v>
      </c>
      <c r="D9147">
        <v>20579</v>
      </c>
      <c r="E9147" t="s">
        <v>62</v>
      </c>
      <c r="G9147" t="s">
        <v>17</v>
      </c>
      <c r="H9147">
        <v>50000</v>
      </c>
      <c r="I9147" t="s">
        <v>1307</v>
      </c>
      <c r="J9147" s="7">
        <v>25</v>
      </c>
      <c r="K9147" t="s">
        <v>17</v>
      </c>
      <c r="L9147" t="s">
        <v>18</v>
      </c>
      <c r="M9147" t="str">
        <f t="shared" si="142"/>
        <v>Thu</v>
      </c>
      <c r="N9147" t="str">
        <f>VLOOKUP(Query1[[#This Row],[Age]],'Age Group Vlookup'!B$3:C$6,2,TRUE)</f>
        <v>20-29</v>
      </c>
    </row>
    <row r="9148" spans="1:14" x14ac:dyDescent="0.3">
      <c r="A9148" t="s">
        <v>10162</v>
      </c>
      <c r="B9148" s="1">
        <v>42491</v>
      </c>
      <c r="C9148" t="s">
        <v>2433</v>
      </c>
      <c r="D9148">
        <v>13662</v>
      </c>
      <c r="E9148" t="s">
        <v>36</v>
      </c>
      <c r="G9148" t="s">
        <v>32</v>
      </c>
      <c r="H9148">
        <v>130000</v>
      </c>
      <c r="I9148" t="s">
        <v>2434</v>
      </c>
      <c r="J9148" s="7">
        <v>43</v>
      </c>
      <c r="K9148" t="s">
        <v>32</v>
      </c>
      <c r="L9148" t="s">
        <v>33</v>
      </c>
      <c r="M9148" t="str">
        <f t="shared" si="142"/>
        <v>Sun</v>
      </c>
      <c r="N9148" t="str">
        <f>VLOOKUP(Query1[[#This Row],[Age]],'Age Group Vlookup'!B$3:C$6,2,TRUE)</f>
        <v>40-49</v>
      </c>
    </row>
    <row r="9149" spans="1:14" x14ac:dyDescent="0.3">
      <c r="A9149" t="s">
        <v>10163</v>
      </c>
      <c r="B9149" s="1">
        <v>42433</v>
      </c>
      <c r="C9149" t="s">
        <v>2558</v>
      </c>
      <c r="D9149">
        <v>28817</v>
      </c>
      <c r="E9149" t="s">
        <v>21</v>
      </c>
      <c r="G9149" t="s">
        <v>17</v>
      </c>
      <c r="H9149">
        <v>34000</v>
      </c>
      <c r="I9149" t="s">
        <v>2559</v>
      </c>
      <c r="J9149" s="7">
        <v>28</v>
      </c>
      <c r="K9149" t="s">
        <v>32</v>
      </c>
      <c r="L9149" t="s">
        <v>33</v>
      </c>
      <c r="M9149" t="str">
        <f t="shared" si="142"/>
        <v>Fri</v>
      </c>
      <c r="N9149" t="str">
        <f>VLOOKUP(Query1[[#This Row],[Age]],'Age Group Vlookup'!B$3:C$6,2,TRUE)</f>
        <v>20-29</v>
      </c>
    </row>
    <row r="9150" spans="1:14" x14ac:dyDescent="0.3">
      <c r="A9150" t="s">
        <v>10164</v>
      </c>
      <c r="B9150" s="1">
        <v>42634</v>
      </c>
      <c r="C9150" t="s">
        <v>1480</v>
      </c>
      <c r="D9150">
        <v>8951</v>
      </c>
      <c r="E9150" t="s">
        <v>77</v>
      </c>
      <c r="G9150" t="s">
        <v>32</v>
      </c>
      <c r="H9150">
        <v>188000</v>
      </c>
      <c r="I9150" t="s">
        <v>1481</v>
      </c>
      <c r="J9150" s="7">
        <v>44</v>
      </c>
      <c r="K9150" t="s">
        <v>27</v>
      </c>
      <c r="L9150" t="s">
        <v>28</v>
      </c>
      <c r="M9150" t="str">
        <f t="shared" si="142"/>
        <v>Wed</v>
      </c>
      <c r="N9150" t="str">
        <f>VLOOKUP(Query1[[#This Row],[Age]],'Age Group Vlookup'!B$3:C$6,2,TRUE)</f>
        <v>40-49</v>
      </c>
    </row>
    <row r="9151" spans="1:14" x14ac:dyDescent="0.3">
      <c r="A9151" t="s">
        <v>10165</v>
      </c>
      <c r="B9151" s="1">
        <v>42644</v>
      </c>
      <c r="C9151" t="s">
        <v>995</v>
      </c>
      <c r="D9151">
        <v>46332</v>
      </c>
      <c r="E9151" t="s">
        <v>36</v>
      </c>
      <c r="G9151" t="s">
        <v>15</v>
      </c>
      <c r="H9151">
        <v>667000</v>
      </c>
      <c r="I9151" t="s">
        <v>996</v>
      </c>
      <c r="J9151" s="7">
        <v>37</v>
      </c>
      <c r="K9151" t="s">
        <v>32</v>
      </c>
      <c r="L9151" t="s">
        <v>33</v>
      </c>
      <c r="M9151" t="str">
        <f t="shared" si="142"/>
        <v>Sat</v>
      </c>
      <c r="N9151" t="str">
        <f>VLOOKUP(Query1[[#This Row],[Age]],'Age Group Vlookup'!B$3:C$6,2,TRUE)</f>
        <v>30-39</v>
      </c>
    </row>
    <row r="9152" spans="1:14" x14ac:dyDescent="0.3">
      <c r="A9152" t="s">
        <v>10166</v>
      </c>
      <c r="B9152" s="1">
        <v>42436</v>
      </c>
      <c r="C9152" t="s">
        <v>898</v>
      </c>
      <c r="D9152">
        <v>31092</v>
      </c>
      <c r="E9152" t="s">
        <v>137</v>
      </c>
      <c r="G9152" t="s">
        <v>15</v>
      </c>
      <c r="H9152">
        <v>881000</v>
      </c>
      <c r="I9152" t="s">
        <v>899</v>
      </c>
      <c r="J9152" s="7">
        <v>44</v>
      </c>
      <c r="K9152" t="s">
        <v>27</v>
      </c>
      <c r="L9152" t="s">
        <v>28</v>
      </c>
      <c r="M9152" t="str">
        <f t="shared" si="142"/>
        <v>Mon</v>
      </c>
      <c r="N9152" t="str">
        <f>VLOOKUP(Query1[[#This Row],[Age]],'Age Group Vlookup'!B$3:C$6,2,TRUE)</f>
        <v>40-49</v>
      </c>
    </row>
    <row r="9153" spans="1:14" x14ac:dyDescent="0.3">
      <c r="A9153" t="s">
        <v>10167</v>
      </c>
      <c r="B9153" s="1">
        <v>42440</v>
      </c>
      <c r="C9153" t="s">
        <v>186</v>
      </c>
      <c r="D9153">
        <v>37695</v>
      </c>
      <c r="E9153" t="s">
        <v>69</v>
      </c>
      <c r="G9153" t="s">
        <v>17</v>
      </c>
      <c r="H9153">
        <v>22000</v>
      </c>
      <c r="I9153" t="s">
        <v>187</v>
      </c>
      <c r="J9153" s="7">
        <v>42</v>
      </c>
      <c r="K9153" t="s">
        <v>27</v>
      </c>
      <c r="L9153" t="s">
        <v>28</v>
      </c>
      <c r="M9153" t="str">
        <f t="shared" si="142"/>
        <v>Fri</v>
      </c>
      <c r="N9153" t="str">
        <f>VLOOKUP(Query1[[#This Row],[Age]],'Age Group Vlookup'!B$3:C$6,2,TRUE)</f>
        <v>40-49</v>
      </c>
    </row>
    <row r="9154" spans="1:14" x14ac:dyDescent="0.3">
      <c r="A9154" t="s">
        <v>10168</v>
      </c>
      <c r="B9154" s="1">
        <v>42405</v>
      </c>
      <c r="C9154" t="s">
        <v>441</v>
      </c>
      <c r="D9154">
        <v>7897</v>
      </c>
      <c r="E9154" t="s">
        <v>36</v>
      </c>
      <c r="G9154" t="s">
        <v>15</v>
      </c>
      <c r="H9154">
        <v>792000</v>
      </c>
      <c r="I9154" t="s">
        <v>442</v>
      </c>
      <c r="J9154" s="7">
        <v>31</v>
      </c>
      <c r="K9154" t="s">
        <v>27</v>
      </c>
      <c r="L9154" t="s">
        <v>28</v>
      </c>
      <c r="M9154" t="str">
        <f t="shared" ref="M9154:M9217" si="143">TEXT(B9154,"ddd")</f>
        <v>Fri</v>
      </c>
      <c r="N9154" t="str">
        <f>VLOOKUP(Query1[[#This Row],[Age]],'Age Group Vlookup'!B$3:C$6,2,TRUE)</f>
        <v>30-39</v>
      </c>
    </row>
    <row r="9155" spans="1:14" x14ac:dyDescent="0.3">
      <c r="A9155" t="s">
        <v>10169</v>
      </c>
      <c r="B9155" s="1">
        <v>42386</v>
      </c>
      <c r="C9155" t="s">
        <v>1292</v>
      </c>
      <c r="D9155">
        <v>5079</v>
      </c>
      <c r="E9155" t="s">
        <v>133</v>
      </c>
      <c r="F9155">
        <v>1</v>
      </c>
      <c r="G9155" t="s">
        <v>15</v>
      </c>
      <c r="H9155">
        <v>410000</v>
      </c>
      <c r="I9155" t="s">
        <v>1293</v>
      </c>
      <c r="J9155" s="7">
        <v>41</v>
      </c>
      <c r="K9155" t="s">
        <v>27</v>
      </c>
      <c r="L9155" t="s">
        <v>28</v>
      </c>
      <c r="M9155" t="str">
        <f t="shared" si="143"/>
        <v>Sun</v>
      </c>
      <c r="N9155" t="str">
        <f>VLOOKUP(Query1[[#This Row],[Age]],'Age Group Vlookup'!B$3:C$6,2,TRUE)</f>
        <v>40-49</v>
      </c>
    </row>
    <row r="9156" spans="1:14" x14ac:dyDescent="0.3">
      <c r="A9156" t="s">
        <v>10170</v>
      </c>
      <c r="B9156" s="1">
        <v>42373</v>
      </c>
      <c r="C9156" t="s">
        <v>1960</v>
      </c>
      <c r="D9156">
        <v>15054</v>
      </c>
      <c r="E9156" t="s">
        <v>47</v>
      </c>
      <c r="G9156" t="s">
        <v>17</v>
      </c>
      <c r="H9156">
        <v>18000</v>
      </c>
      <c r="I9156" t="s">
        <v>806</v>
      </c>
      <c r="J9156" s="7">
        <v>46</v>
      </c>
      <c r="K9156" t="s">
        <v>17</v>
      </c>
      <c r="L9156" t="s">
        <v>18</v>
      </c>
      <c r="M9156" t="str">
        <f t="shared" si="143"/>
        <v>Mon</v>
      </c>
      <c r="N9156" t="str">
        <f>VLOOKUP(Query1[[#This Row],[Age]],'Age Group Vlookup'!B$3:C$6,2,TRUE)</f>
        <v>40-49</v>
      </c>
    </row>
    <row r="9157" spans="1:14" x14ac:dyDescent="0.3">
      <c r="A9157" t="s">
        <v>10171</v>
      </c>
      <c r="B9157" s="1">
        <v>42429</v>
      </c>
      <c r="C9157" t="s">
        <v>550</v>
      </c>
      <c r="D9157">
        <v>2838</v>
      </c>
      <c r="E9157" t="s">
        <v>137</v>
      </c>
      <c r="G9157" t="s">
        <v>17</v>
      </c>
      <c r="H9157">
        <v>34000</v>
      </c>
      <c r="I9157" t="s">
        <v>551</v>
      </c>
      <c r="J9157" s="7">
        <v>35</v>
      </c>
      <c r="K9157" t="s">
        <v>32</v>
      </c>
      <c r="L9157" t="s">
        <v>33</v>
      </c>
      <c r="M9157" t="str">
        <f t="shared" si="143"/>
        <v>Mon</v>
      </c>
      <c r="N9157" t="str">
        <f>VLOOKUP(Query1[[#This Row],[Age]],'Age Group Vlookup'!B$3:C$6,2,TRUE)</f>
        <v>30-39</v>
      </c>
    </row>
    <row r="9158" spans="1:14" x14ac:dyDescent="0.3">
      <c r="A9158" t="s">
        <v>10172</v>
      </c>
      <c r="B9158" s="1">
        <v>42680</v>
      </c>
      <c r="C9158" t="s">
        <v>216</v>
      </c>
      <c r="D9158">
        <v>39283</v>
      </c>
      <c r="E9158" t="s">
        <v>62</v>
      </c>
      <c r="G9158" t="s">
        <v>17</v>
      </c>
      <c r="H9158">
        <v>6000</v>
      </c>
      <c r="I9158" t="s">
        <v>217</v>
      </c>
      <c r="J9158" s="7">
        <v>42</v>
      </c>
      <c r="K9158" t="s">
        <v>27</v>
      </c>
      <c r="L9158" t="s">
        <v>28</v>
      </c>
      <c r="M9158" t="str">
        <f t="shared" si="143"/>
        <v>Sun</v>
      </c>
      <c r="N9158" t="str">
        <f>VLOOKUP(Query1[[#This Row],[Age]],'Age Group Vlookup'!B$3:C$6,2,TRUE)</f>
        <v>40-49</v>
      </c>
    </row>
    <row r="9159" spans="1:14" x14ac:dyDescent="0.3">
      <c r="A9159" t="s">
        <v>10173</v>
      </c>
      <c r="B9159" s="1">
        <v>42689</v>
      </c>
      <c r="C9159" t="s">
        <v>679</v>
      </c>
      <c r="D9159">
        <v>39143</v>
      </c>
      <c r="E9159" t="s">
        <v>25</v>
      </c>
      <c r="G9159" t="s">
        <v>32</v>
      </c>
      <c r="H9159">
        <v>167000</v>
      </c>
      <c r="I9159" t="s">
        <v>680</v>
      </c>
      <c r="J9159" s="7">
        <v>23</v>
      </c>
      <c r="K9159" t="s">
        <v>27</v>
      </c>
      <c r="L9159" t="s">
        <v>28</v>
      </c>
      <c r="M9159" t="str">
        <f t="shared" si="143"/>
        <v>Tue</v>
      </c>
      <c r="N9159" t="str">
        <f>VLOOKUP(Query1[[#This Row],[Age]],'Age Group Vlookup'!B$3:C$6,2,TRUE)</f>
        <v>20-29</v>
      </c>
    </row>
    <row r="9160" spans="1:14" x14ac:dyDescent="0.3">
      <c r="A9160" t="s">
        <v>10174</v>
      </c>
      <c r="B9160" s="1">
        <v>42571</v>
      </c>
      <c r="C9160" t="s">
        <v>527</v>
      </c>
      <c r="D9160">
        <v>13220</v>
      </c>
      <c r="E9160" t="s">
        <v>133</v>
      </c>
      <c r="G9160" t="s">
        <v>17</v>
      </c>
      <c r="H9160">
        <v>49000</v>
      </c>
      <c r="I9160" t="s">
        <v>528</v>
      </c>
      <c r="J9160" s="7">
        <v>30</v>
      </c>
      <c r="K9160" t="s">
        <v>17</v>
      </c>
      <c r="L9160" t="s">
        <v>18</v>
      </c>
      <c r="M9160" t="str">
        <f t="shared" si="143"/>
        <v>Wed</v>
      </c>
      <c r="N9160" t="str">
        <f>VLOOKUP(Query1[[#This Row],[Age]],'Age Group Vlookup'!B$3:C$6,2,TRUE)</f>
        <v>30-39</v>
      </c>
    </row>
    <row r="9161" spans="1:14" x14ac:dyDescent="0.3">
      <c r="A9161" t="s">
        <v>10175</v>
      </c>
      <c r="B9161" s="1">
        <v>42409</v>
      </c>
      <c r="C9161" t="s">
        <v>1312</v>
      </c>
      <c r="D9161">
        <v>6195</v>
      </c>
      <c r="E9161" t="s">
        <v>43</v>
      </c>
      <c r="G9161" t="s">
        <v>32</v>
      </c>
      <c r="H9161">
        <v>108000</v>
      </c>
      <c r="I9161" t="s">
        <v>1313</v>
      </c>
      <c r="J9161" s="7">
        <v>24</v>
      </c>
      <c r="K9161" t="s">
        <v>27</v>
      </c>
      <c r="L9161" t="s">
        <v>28</v>
      </c>
      <c r="M9161" t="str">
        <f t="shared" si="143"/>
        <v>Tue</v>
      </c>
      <c r="N9161" t="str">
        <f>VLOOKUP(Query1[[#This Row],[Age]],'Age Group Vlookup'!B$3:C$6,2,TRUE)</f>
        <v>20-29</v>
      </c>
    </row>
    <row r="9162" spans="1:14" x14ac:dyDescent="0.3">
      <c r="A9162" t="s">
        <v>10176</v>
      </c>
      <c r="B9162" s="1">
        <v>42682</v>
      </c>
      <c r="C9162" t="s">
        <v>1198</v>
      </c>
      <c r="D9162">
        <v>47587</v>
      </c>
      <c r="E9162" t="s">
        <v>69</v>
      </c>
      <c r="G9162" t="s">
        <v>17</v>
      </c>
      <c r="H9162">
        <v>49000</v>
      </c>
      <c r="I9162" t="s">
        <v>1199</v>
      </c>
      <c r="J9162" s="7">
        <v>24</v>
      </c>
      <c r="K9162" t="s">
        <v>32</v>
      </c>
      <c r="L9162" t="s">
        <v>33</v>
      </c>
      <c r="M9162" t="str">
        <f t="shared" si="143"/>
        <v>Tue</v>
      </c>
      <c r="N9162" t="str">
        <f>VLOOKUP(Query1[[#This Row],[Age]],'Age Group Vlookup'!B$3:C$6,2,TRUE)</f>
        <v>20-29</v>
      </c>
    </row>
    <row r="9163" spans="1:14" x14ac:dyDescent="0.3">
      <c r="A9163" t="s">
        <v>10177</v>
      </c>
      <c r="B9163" s="1">
        <v>42617</v>
      </c>
      <c r="C9163" t="s">
        <v>590</v>
      </c>
      <c r="D9163">
        <v>29720</v>
      </c>
      <c r="E9163" t="s">
        <v>14</v>
      </c>
      <c r="G9163" t="s">
        <v>15</v>
      </c>
      <c r="H9163">
        <v>313000</v>
      </c>
      <c r="I9163" t="s">
        <v>591</v>
      </c>
      <c r="J9163" s="7">
        <v>25</v>
      </c>
      <c r="K9163" t="s">
        <v>32</v>
      </c>
      <c r="L9163" t="s">
        <v>33</v>
      </c>
      <c r="M9163" t="str">
        <f t="shared" si="143"/>
        <v>Sun</v>
      </c>
      <c r="N9163" t="str">
        <f>VLOOKUP(Query1[[#This Row],[Age]],'Age Group Vlookup'!B$3:C$6,2,TRUE)</f>
        <v>20-29</v>
      </c>
    </row>
    <row r="9164" spans="1:14" x14ac:dyDescent="0.3">
      <c r="A9164" t="s">
        <v>10178</v>
      </c>
      <c r="B9164" s="1">
        <v>42441</v>
      </c>
      <c r="C9164" t="s">
        <v>182</v>
      </c>
      <c r="D9164">
        <v>27656</v>
      </c>
      <c r="E9164" t="s">
        <v>54</v>
      </c>
      <c r="G9164" t="s">
        <v>17</v>
      </c>
      <c r="H9164">
        <v>46000</v>
      </c>
      <c r="I9164" t="s">
        <v>183</v>
      </c>
      <c r="J9164" s="7">
        <v>37</v>
      </c>
      <c r="K9164" t="s">
        <v>17</v>
      </c>
      <c r="L9164" t="s">
        <v>18</v>
      </c>
      <c r="M9164" t="str">
        <f t="shared" si="143"/>
        <v>Sat</v>
      </c>
      <c r="N9164" t="str">
        <f>VLOOKUP(Query1[[#This Row],[Age]],'Age Group Vlookup'!B$3:C$6,2,TRUE)</f>
        <v>30-39</v>
      </c>
    </row>
    <row r="9165" spans="1:14" x14ac:dyDescent="0.3">
      <c r="A9165" t="s">
        <v>10179</v>
      </c>
      <c r="B9165" s="1">
        <v>42444</v>
      </c>
      <c r="C9165" t="s">
        <v>337</v>
      </c>
      <c r="D9165">
        <v>48677</v>
      </c>
      <c r="E9165" t="s">
        <v>133</v>
      </c>
      <c r="G9165" t="s">
        <v>17</v>
      </c>
      <c r="H9165">
        <v>18000</v>
      </c>
      <c r="I9165" t="s">
        <v>338</v>
      </c>
      <c r="J9165" s="7">
        <v>39</v>
      </c>
      <c r="K9165" t="s">
        <v>27</v>
      </c>
      <c r="L9165" t="s">
        <v>28</v>
      </c>
      <c r="M9165" t="str">
        <f t="shared" si="143"/>
        <v>Tue</v>
      </c>
      <c r="N9165" t="str">
        <f>VLOOKUP(Query1[[#This Row],[Age]],'Age Group Vlookup'!B$3:C$6,2,TRUE)</f>
        <v>30-39</v>
      </c>
    </row>
    <row r="9166" spans="1:14" x14ac:dyDescent="0.3">
      <c r="A9166" t="s">
        <v>10180</v>
      </c>
      <c r="B9166" s="1">
        <v>42570</v>
      </c>
      <c r="C9166" t="s">
        <v>1586</v>
      </c>
      <c r="D9166">
        <v>12388</v>
      </c>
      <c r="E9166" t="s">
        <v>25</v>
      </c>
      <c r="G9166" t="s">
        <v>15</v>
      </c>
      <c r="H9166">
        <v>604000</v>
      </c>
      <c r="I9166" t="s">
        <v>1587</v>
      </c>
      <c r="J9166" s="7">
        <v>36</v>
      </c>
      <c r="K9166" t="s">
        <v>27</v>
      </c>
      <c r="L9166" t="s">
        <v>28</v>
      </c>
      <c r="M9166" t="str">
        <f t="shared" si="143"/>
        <v>Tue</v>
      </c>
      <c r="N9166" t="str">
        <f>VLOOKUP(Query1[[#This Row],[Age]],'Age Group Vlookup'!B$3:C$6,2,TRUE)</f>
        <v>30-39</v>
      </c>
    </row>
    <row r="9167" spans="1:14" x14ac:dyDescent="0.3">
      <c r="A9167" t="s">
        <v>10181</v>
      </c>
      <c r="B9167" s="1">
        <v>42532</v>
      </c>
      <c r="C9167" t="s">
        <v>266</v>
      </c>
      <c r="D9167">
        <v>10177</v>
      </c>
      <c r="E9167" t="s">
        <v>77</v>
      </c>
      <c r="G9167" t="s">
        <v>17</v>
      </c>
      <c r="H9167">
        <v>31000</v>
      </c>
      <c r="I9167" t="s">
        <v>267</v>
      </c>
      <c r="J9167" s="7">
        <v>24</v>
      </c>
      <c r="K9167" t="s">
        <v>27</v>
      </c>
      <c r="L9167" t="s">
        <v>28</v>
      </c>
      <c r="M9167" t="str">
        <f t="shared" si="143"/>
        <v>Sat</v>
      </c>
      <c r="N9167" t="str">
        <f>VLOOKUP(Query1[[#This Row],[Age]],'Age Group Vlookup'!B$3:C$6,2,TRUE)</f>
        <v>20-29</v>
      </c>
    </row>
    <row r="9168" spans="1:14" x14ac:dyDescent="0.3">
      <c r="A9168" t="s">
        <v>10182</v>
      </c>
      <c r="B9168" s="1">
        <v>42468</v>
      </c>
      <c r="C9168" t="s">
        <v>1008</v>
      </c>
      <c r="D9168">
        <v>15585</v>
      </c>
      <c r="E9168" t="s">
        <v>77</v>
      </c>
      <c r="G9168" t="s">
        <v>17</v>
      </c>
      <c r="H9168">
        <v>39000</v>
      </c>
      <c r="I9168" t="s">
        <v>1009</v>
      </c>
      <c r="J9168" s="7">
        <v>36</v>
      </c>
      <c r="K9168" t="s">
        <v>17</v>
      </c>
      <c r="L9168" t="s">
        <v>18</v>
      </c>
      <c r="M9168" t="str">
        <f t="shared" si="143"/>
        <v>Fri</v>
      </c>
      <c r="N9168" t="str">
        <f>VLOOKUP(Query1[[#This Row],[Age]],'Age Group Vlookup'!B$3:C$6,2,TRUE)</f>
        <v>30-39</v>
      </c>
    </row>
    <row r="9169" spans="1:14" x14ac:dyDescent="0.3">
      <c r="A9169" t="s">
        <v>10183</v>
      </c>
      <c r="B9169" s="1">
        <v>42701</v>
      </c>
      <c r="C9169" t="s">
        <v>1537</v>
      </c>
      <c r="D9169">
        <v>15498</v>
      </c>
      <c r="E9169" t="s">
        <v>21</v>
      </c>
      <c r="G9169" t="s">
        <v>15</v>
      </c>
      <c r="H9169">
        <v>742000</v>
      </c>
      <c r="I9169" t="s">
        <v>1538</v>
      </c>
      <c r="J9169" s="7">
        <v>41</v>
      </c>
      <c r="K9169" t="s">
        <v>27</v>
      </c>
      <c r="L9169" t="s">
        <v>28</v>
      </c>
      <c r="M9169" t="str">
        <f t="shared" si="143"/>
        <v>Sun</v>
      </c>
      <c r="N9169" t="str">
        <f>VLOOKUP(Query1[[#This Row],[Age]],'Age Group Vlookup'!B$3:C$6,2,TRUE)</f>
        <v>40-49</v>
      </c>
    </row>
    <row r="9170" spans="1:14" x14ac:dyDescent="0.3">
      <c r="A9170" t="s">
        <v>10184</v>
      </c>
      <c r="B9170" s="1">
        <v>42501</v>
      </c>
      <c r="C9170" t="s">
        <v>802</v>
      </c>
      <c r="D9170">
        <v>31339</v>
      </c>
      <c r="E9170" t="s">
        <v>62</v>
      </c>
      <c r="G9170" t="s">
        <v>32</v>
      </c>
      <c r="H9170">
        <v>140000</v>
      </c>
      <c r="I9170" t="s">
        <v>803</v>
      </c>
      <c r="J9170" s="7">
        <v>34</v>
      </c>
      <c r="K9170" t="s">
        <v>27</v>
      </c>
      <c r="L9170" t="s">
        <v>28</v>
      </c>
      <c r="M9170" t="str">
        <f t="shared" si="143"/>
        <v>Wed</v>
      </c>
      <c r="N9170" t="str">
        <f>VLOOKUP(Query1[[#This Row],[Age]],'Age Group Vlookup'!B$3:C$6,2,TRUE)</f>
        <v>30-39</v>
      </c>
    </row>
    <row r="9171" spans="1:14" x14ac:dyDescent="0.3">
      <c r="A9171" t="s">
        <v>10185</v>
      </c>
      <c r="B9171" s="1">
        <v>42420</v>
      </c>
      <c r="C9171" t="s">
        <v>389</v>
      </c>
      <c r="D9171">
        <v>49341</v>
      </c>
      <c r="E9171" t="s">
        <v>108</v>
      </c>
      <c r="G9171" t="s">
        <v>17</v>
      </c>
      <c r="H9171">
        <v>3000</v>
      </c>
      <c r="I9171" t="s">
        <v>390</v>
      </c>
      <c r="J9171" s="7">
        <v>36</v>
      </c>
      <c r="K9171" t="s">
        <v>17</v>
      </c>
      <c r="L9171" t="s">
        <v>18</v>
      </c>
      <c r="M9171" t="str">
        <f t="shared" si="143"/>
        <v>Sat</v>
      </c>
      <c r="N9171" t="str">
        <f>VLOOKUP(Query1[[#This Row],[Age]],'Age Group Vlookup'!B$3:C$6,2,TRUE)</f>
        <v>30-39</v>
      </c>
    </row>
    <row r="9172" spans="1:14" x14ac:dyDescent="0.3">
      <c r="A9172" t="s">
        <v>10186</v>
      </c>
      <c r="B9172" s="1">
        <v>42606</v>
      </c>
      <c r="C9172" t="s">
        <v>1018</v>
      </c>
      <c r="D9172">
        <v>36488</v>
      </c>
      <c r="E9172" t="s">
        <v>62</v>
      </c>
      <c r="G9172" t="s">
        <v>32</v>
      </c>
      <c r="H9172">
        <v>190000</v>
      </c>
      <c r="I9172" t="s">
        <v>436</v>
      </c>
      <c r="J9172" s="7">
        <v>41</v>
      </c>
      <c r="K9172" t="s">
        <v>17</v>
      </c>
      <c r="L9172" t="s">
        <v>18</v>
      </c>
      <c r="M9172" t="str">
        <f t="shared" si="143"/>
        <v>Wed</v>
      </c>
      <c r="N9172" t="str">
        <f>VLOOKUP(Query1[[#This Row],[Age]],'Age Group Vlookup'!B$3:C$6,2,TRUE)</f>
        <v>40-49</v>
      </c>
    </row>
    <row r="9173" spans="1:14" x14ac:dyDescent="0.3">
      <c r="A9173" t="s">
        <v>10187</v>
      </c>
      <c r="B9173" s="1">
        <v>42384</v>
      </c>
      <c r="C9173" t="s">
        <v>2615</v>
      </c>
      <c r="D9173">
        <v>45330</v>
      </c>
      <c r="E9173" t="s">
        <v>21</v>
      </c>
      <c r="G9173" t="s">
        <v>15</v>
      </c>
      <c r="H9173">
        <v>669000</v>
      </c>
      <c r="I9173" t="s">
        <v>2616</v>
      </c>
      <c r="J9173" s="7">
        <v>41</v>
      </c>
      <c r="K9173" t="s">
        <v>17</v>
      </c>
      <c r="L9173" t="s">
        <v>18</v>
      </c>
      <c r="M9173" t="str">
        <f t="shared" si="143"/>
        <v>Fri</v>
      </c>
      <c r="N9173" t="str">
        <f>VLOOKUP(Query1[[#This Row],[Age]],'Age Group Vlookup'!B$3:C$6,2,TRUE)</f>
        <v>40-49</v>
      </c>
    </row>
    <row r="9174" spans="1:14" x14ac:dyDescent="0.3">
      <c r="A9174" t="s">
        <v>10188</v>
      </c>
      <c r="B9174" s="1">
        <v>42684</v>
      </c>
      <c r="C9174" t="s">
        <v>727</v>
      </c>
      <c r="D9174">
        <v>27332</v>
      </c>
      <c r="E9174" t="s">
        <v>62</v>
      </c>
      <c r="G9174" t="s">
        <v>17</v>
      </c>
      <c r="H9174">
        <v>31000</v>
      </c>
      <c r="I9174" t="s">
        <v>728</v>
      </c>
      <c r="J9174" s="7">
        <v>20</v>
      </c>
      <c r="K9174" t="s">
        <v>17</v>
      </c>
      <c r="L9174" t="s">
        <v>18</v>
      </c>
      <c r="M9174" t="str">
        <f t="shared" si="143"/>
        <v>Thu</v>
      </c>
      <c r="N9174" t="str">
        <f>VLOOKUP(Query1[[#This Row],[Age]],'Age Group Vlookup'!B$3:C$6,2,TRUE)</f>
        <v>20-29</v>
      </c>
    </row>
    <row r="9175" spans="1:14" x14ac:dyDescent="0.3">
      <c r="A9175" t="s">
        <v>10189</v>
      </c>
      <c r="B9175" s="1">
        <v>42622</v>
      </c>
      <c r="C9175" t="s">
        <v>534</v>
      </c>
      <c r="D9175">
        <v>8463</v>
      </c>
      <c r="E9175" t="s">
        <v>47</v>
      </c>
      <c r="G9175" t="s">
        <v>17</v>
      </c>
      <c r="H9175">
        <v>44000</v>
      </c>
      <c r="I9175" t="s">
        <v>535</v>
      </c>
      <c r="J9175" s="7">
        <v>25</v>
      </c>
      <c r="K9175" t="s">
        <v>27</v>
      </c>
      <c r="L9175" t="s">
        <v>28</v>
      </c>
      <c r="M9175" t="str">
        <f t="shared" si="143"/>
        <v>Fri</v>
      </c>
      <c r="N9175" t="str">
        <f>VLOOKUP(Query1[[#This Row],[Age]],'Age Group Vlookup'!B$3:C$6,2,TRUE)</f>
        <v>20-29</v>
      </c>
    </row>
    <row r="9176" spans="1:14" x14ac:dyDescent="0.3">
      <c r="A9176" t="s">
        <v>10190</v>
      </c>
      <c r="B9176" s="1">
        <v>42585</v>
      </c>
      <c r="C9176" t="s">
        <v>2564</v>
      </c>
      <c r="D9176">
        <v>5958</v>
      </c>
      <c r="E9176" t="s">
        <v>43</v>
      </c>
      <c r="G9176" t="s">
        <v>15</v>
      </c>
      <c r="H9176">
        <v>854000</v>
      </c>
      <c r="I9176" t="s">
        <v>2565</v>
      </c>
      <c r="J9176" s="7">
        <v>48</v>
      </c>
      <c r="K9176" t="s">
        <v>27</v>
      </c>
      <c r="L9176" t="s">
        <v>28</v>
      </c>
      <c r="M9176" t="str">
        <f t="shared" si="143"/>
        <v>Wed</v>
      </c>
      <c r="N9176" t="str">
        <f>VLOOKUP(Query1[[#This Row],[Age]],'Age Group Vlookup'!B$3:C$6,2,TRUE)</f>
        <v>40-49</v>
      </c>
    </row>
    <row r="9177" spans="1:14" x14ac:dyDescent="0.3">
      <c r="A9177" t="s">
        <v>10191</v>
      </c>
      <c r="B9177" s="1">
        <v>42627</v>
      </c>
      <c r="C9177" t="s">
        <v>679</v>
      </c>
      <c r="D9177">
        <v>29029</v>
      </c>
      <c r="E9177" t="s">
        <v>77</v>
      </c>
      <c r="G9177" t="s">
        <v>32</v>
      </c>
      <c r="H9177">
        <v>167000</v>
      </c>
      <c r="I9177" t="s">
        <v>680</v>
      </c>
      <c r="J9177" s="7">
        <v>23</v>
      </c>
      <c r="K9177" t="s">
        <v>27</v>
      </c>
      <c r="L9177" t="s">
        <v>28</v>
      </c>
      <c r="M9177" t="str">
        <f t="shared" si="143"/>
        <v>Wed</v>
      </c>
      <c r="N9177" t="str">
        <f>VLOOKUP(Query1[[#This Row],[Age]],'Age Group Vlookup'!B$3:C$6,2,TRUE)</f>
        <v>20-29</v>
      </c>
    </row>
    <row r="9178" spans="1:14" x14ac:dyDescent="0.3">
      <c r="A9178" t="s">
        <v>10192</v>
      </c>
      <c r="B9178" s="1">
        <v>42538</v>
      </c>
      <c r="C9178" t="s">
        <v>754</v>
      </c>
      <c r="D9178">
        <v>44492</v>
      </c>
      <c r="E9178" t="s">
        <v>25</v>
      </c>
      <c r="G9178" t="s">
        <v>17</v>
      </c>
      <c r="H9178">
        <v>30000</v>
      </c>
      <c r="I9178" t="s">
        <v>755</v>
      </c>
      <c r="J9178" s="7">
        <v>48</v>
      </c>
      <c r="K9178" t="s">
        <v>27</v>
      </c>
      <c r="L9178" t="s">
        <v>28</v>
      </c>
      <c r="M9178" t="str">
        <f t="shared" si="143"/>
        <v>Fri</v>
      </c>
      <c r="N9178" t="str">
        <f>VLOOKUP(Query1[[#This Row],[Age]],'Age Group Vlookup'!B$3:C$6,2,TRUE)</f>
        <v>40-49</v>
      </c>
    </row>
    <row r="9179" spans="1:14" x14ac:dyDescent="0.3">
      <c r="A9179" t="s">
        <v>10193</v>
      </c>
      <c r="B9179" s="1">
        <v>42640</v>
      </c>
      <c r="C9179" t="s">
        <v>4570</v>
      </c>
      <c r="D9179">
        <v>14119</v>
      </c>
      <c r="E9179" t="s">
        <v>36</v>
      </c>
      <c r="G9179" t="s">
        <v>32</v>
      </c>
      <c r="H9179">
        <v>85000</v>
      </c>
      <c r="I9179" t="s">
        <v>1156</v>
      </c>
      <c r="J9179" s="7">
        <v>26</v>
      </c>
      <c r="K9179" t="s">
        <v>27</v>
      </c>
      <c r="L9179" t="s">
        <v>28</v>
      </c>
      <c r="M9179" t="str">
        <f t="shared" si="143"/>
        <v>Tue</v>
      </c>
      <c r="N9179" t="str">
        <f>VLOOKUP(Query1[[#This Row],[Age]],'Age Group Vlookup'!B$3:C$6,2,TRUE)</f>
        <v>20-29</v>
      </c>
    </row>
    <row r="9180" spans="1:14" x14ac:dyDescent="0.3">
      <c r="A9180" t="s">
        <v>10194</v>
      </c>
      <c r="B9180" s="1">
        <v>42652</v>
      </c>
      <c r="C9180" t="s">
        <v>1488</v>
      </c>
      <c r="D9180">
        <v>30174</v>
      </c>
      <c r="E9180" t="s">
        <v>47</v>
      </c>
      <c r="G9180" t="s">
        <v>17</v>
      </c>
      <c r="H9180">
        <v>4000</v>
      </c>
      <c r="I9180" t="s">
        <v>1489</v>
      </c>
      <c r="J9180" s="7">
        <v>20</v>
      </c>
      <c r="K9180" t="s">
        <v>27</v>
      </c>
      <c r="L9180" t="s">
        <v>28</v>
      </c>
      <c r="M9180" t="str">
        <f t="shared" si="143"/>
        <v>Sun</v>
      </c>
      <c r="N9180" t="str">
        <f>VLOOKUP(Query1[[#This Row],[Age]],'Age Group Vlookup'!B$3:C$6,2,TRUE)</f>
        <v>20-29</v>
      </c>
    </row>
    <row r="9181" spans="1:14" x14ac:dyDescent="0.3">
      <c r="A9181" t="s">
        <v>10195</v>
      </c>
      <c r="B9181" s="1">
        <v>42485</v>
      </c>
      <c r="C9181" t="s">
        <v>943</v>
      </c>
      <c r="D9181">
        <v>38039</v>
      </c>
      <c r="E9181" t="s">
        <v>133</v>
      </c>
      <c r="G9181" t="s">
        <v>17</v>
      </c>
      <c r="H9181">
        <v>19000</v>
      </c>
      <c r="I9181" t="s">
        <v>944</v>
      </c>
      <c r="J9181" s="7">
        <v>44</v>
      </c>
      <c r="K9181" t="s">
        <v>32</v>
      </c>
      <c r="L9181" t="s">
        <v>33</v>
      </c>
      <c r="M9181" t="str">
        <f t="shared" si="143"/>
        <v>Mon</v>
      </c>
      <c r="N9181" t="str">
        <f>VLOOKUP(Query1[[#This Row],[Age]],'Age Group Vlookup'!B$3:C$6,2,TRUE)</f>
        <v>40-49</v>
      </c>
    </row>
    <row r="9182" spans="1:14" x14ac:dyDescent="0.3">
      <c r="A9182" t="s">
        <v>10196</v>
      </c>
      <c r="B9182" s="1">
        <v>42490</v>
      </c>
      <c r="C9182" t="s">
        <v>1332</v>
      </c>
      <c r="D9182">
        <v>40556</v>
      </c>
      <c r="E9182" t="s">
        <v>36</v>
      </c>
      <c r="G9182" t="s">
        <v>17</v>
      </c>
      <c r="H9182">
        <v>38000</v>
      </c>
      <c r="I9182" t="s">
        <v>1333</v>
      </c>
      <c r="J9182" s="7">
        <v>32</v>
      </c>
      <c r="K9182" t="s">
        <v>32</v>
      </c>
      <c r="L9182" t="s">
        <v>33</v>
      </c>
      <c r="M9182" t="str">
        <f t="shared" si="143"/>
        <v>Sat</v>
      </c>
      <c r="N9182" t="str">
        <f>VLOOKUP(Query1[[#This Row],[Age]],'Age Group Vlookup'!B$3:C$6,2,TRUE)</f>
        <v>30-39</v>
      </c>
    </row>
    <row r="9183" spans="1:14" x14ac:dyDescent="0.3">
      <c r="A9183" t="s">
        <v>10197</v>
      </c>
      <c r="B9183" s="1">
        <v>42599</v>
      </c>
      <c r="C9183" t="s">
        <v>1020</v>
      </c>
      <c r="D9183">
        <v>20465</v>
      </c>
      <c r="E9183" t="s">
        <v>21</v>
      </c>
      <c r="G9183" t="s">
        <v>15</v>
      </c>
      <c r="H9183">
        <v>608000</v>
      </c>
      <c r="I9183" t="s">
        <v>1021</v>
      </c>
      <c r="J9183" s="7">
        <v>28</v>
      </c>
      <c r="K9183" t="s">
        <v>17</v>
      </c>
      <c r="L9183" t="s">
        <v>18</v>
      </c>
      <c r="M9183" t="str">
        <f t="shared" si="143"/>
        <v>Wed</v>
      </c>
      <c r="N9183" t="str">
        <f>VLOOKUP(Query1[[#This Row],[Age]],'Age Group Vlookup'!B$3:C$6,2,TRUE)</f>
        <v>20-29</v>
      </c>
    </row>
    <row r="9184" spans="1:14" x14ac:dyDescent="0.3">
      <c r="A9184" t="s">
        <v>10198</v>
      </c>
      <c r="B9184" s="1">
        <v>42453</v>
      </c>
      <c r="C9184" t="s">
        <v>1008</v>
      </c>
      <c r="D9184">
        <v>11840</v>
      </c>
      <c r="E9184" t="s">
        <v>14</v>
      </c>
      <c r="G9184" t="s">
        <v>17</v>
      </c>
      <c r="H9184">
        <v>39000</v>
      </c>
      <c r="I9184" t="s">
        <v>1009</v>
      </c>
      <c r="J9184" s="7">
        <v>36</v>
      </c>
      <c r="K9184" t="s">
        <v>17</v>
      </c>
      <c r="L9184" t="s">
        <v>18</v>
      </c>
      <c r="M9184" t="str">
        <f t="shared" si="143"/>
        <v>Thu</v>
      </c>
      <c r="N9184" t="str">
        <f>VLOOKUP(Query1[[#This Row],[Age]],'Age Group Vlookup'!B$3:C$6,2,TRUE)</f>
        <v>30-39</v>
      </c>
    </row>
    <row r="9185" spans="1:14" x14ac:dyDescent="0.3">
      <c r="A9185" t="s">
        <v>10199</v>
      </c>
      <c r="B9185" s="1">
        <v>42636</v>
      </c>
      <c r="C9185" t="s">
        <v>964</v>
      </c>
      <c r="D9185">
        <v>26906</v>
      </c>
      <c r="E9185" t="s">
        <v>54</v>
      </c>
      <c r="G9185" t="s">
        <v>15</v>
      </c>
      <c r="H9185">
        <v>406000</v>
      </c>
      <c r="I9185" t="s">
        <v>965</v>
      </c>
      <c r="J9185" s="7">
        <v>42</v>
      </c>
      <c r="K9185" t="s">
        <v>32</v>
      </c>
      <c r="L9185" t="s">
        <v>33</v>
      </c>
      <c r="M9185" t="str">
        <f t="shared" si="143"/>
        <v>Fri</v>
      </c>
      <c r="N9185" t="str">
        <f>VLOOKUP(Query1[[#This Row],[Age]],'Age Group Vlookup'!B$3:C$6,2,TRUE)</f>
        <v>40-49</v>
      </c>
    </row>
    <row r="9186" spans="1:14" x14ac:dyDescent="0.3">
      <c r="A9186" t="s">
        <v>10200</v>
      </c>
      <c r="B9186" s="1">
        <v>42570</v>
      </c>
      <c r="C9186" t="s">
        <v>325</v>
      </c>
      <c r="D9186">
        <v>32704</v>
      </c>
      <c r="E9186" t="s">
        <v>77</v>
      </c>
      <c r="G9186" t="s">
        <v>15</v>
      </c>
      <c r="H9186">
        <v>625000</v>
      </c>
      <c r="I9186" t="s">
        <v>326</v>
      </c>
      <c r="J9186" s="7">
        <v>49</v>
      </c>
      <c r="K9186" t="s">
        <v>17</v>
      </c>
      <c r="L9186" t="s">
        <v>18</v>
      </c>
      <c r="M9186" t="str">
        <f t="shared" si="143"/>
        <v>Tue</v>
      </c>
      <c r="N9186" t="str">
        <f>VLOOKUP(Query1[[#This Row],[Age]],'Age Group Vlookup'!B$3:C$6,2,TRUE)</f>
        <v>40-49</v>
      </c>
    </row>
    <row r="9187" spans="1:14" x14ac:dyDescent="0.3">
      <c r="A9187" t="s">
        <v>10201</v>
      </c>
      <c r="B9187" s="1">
        <v>42685</v>
      </c>
      <c r="C9187" t="s">
        <v>544</v>
      </c>
      <c r="D9187">
        <v>7778</v>
      </c>
      <c r="E9187" t="s">
        <v>36</v>
      </c>
      <c r="G9187" t="s">
        <v>15</v>
      </c>
      <c r="H9187">
        <v>181000</v>
      </c>
      <c r="I9187" t="s">
        <v>545</v>
      </c>
      <c r="J9187" s="7">
        <v>34</v>
      </c>
      <c r="K9187" t="s">
        <v>27</v>
      </c>
      <c r="L9187" t="s">
        <v>28</v>
      </c>
      <c r="M9187" t="str">
        <f t="shared" si="143"/>
        <v>Fri</v>
      </c>
      <c r="N9187" t="str">
        <f>VLOOKUP(Query1[[#This Row],[Age]],'Age Group Vlookup'!B$3:C$6,2,TRUE)</f>
        <v>30-39</v>
      </c>
    </row>
    <row r="9188" spans="1:14" x14ac:dyDescent="0.3">
      <c r="A9188" t="s">
        <v>10202</v>
      </c>
      <c r="B9188" s="1">
        <v>42652</v>
      </c>
      <c r="C9188" t="s">
        <v>416</v>
      </c>
      <c r="D9188">
        <v>10755</v>
      </c>
      <c r="E9188" t="s">
        <v>58</v>
      </c>
      <c r="G9188" t="s">
        <v>15</v>
      </c>
      <c r="H9188">
        <v>307000</v>
      </c>
      <c r="I9188" t="s">
        <v>417</v>
      </c>
      <c r="J9188" s="7">
        <v>29</v>
      </c>
      <c r="K9188" t="s">
        <v>17</v>
      </c>
      <c r="L9188" t="s">
        <v>18</v>
      </c>
      <c r="M9188" t="str">
        <f t="shared" si="143"/>
        <v>Sun</v>
      </c>
      <c r="N9188" t="str">
        <f>VLOOKUP(Query1[[#This Row],[Age]],'Age Group Vlookup'!B$3:C$6,2,TRUE)</f>
        <v>20-29</v>
      </c>
    </row>
    <row r="9189" spans="1:14" x14ac:dyDescent="0.3">
      <c r="A9189" t="s">
        <v>10203</v>
      </c>
      <c r="B9189" s="1">
        <v>42650</v>
      </c>
      <c r="C9189" t="s">
        <v>1365</v>
      </c>
      <c r="D9189">
        <v>29186</v>
      </c>
      <c r="E9189" t="s">
        <v>58</v>
      </c>
      <c r="G9189" t="s">
        <v>32</v>
      </c>
      <c r="H9189">
        <v>135000</v>
      </c>
      <c r="I9189" t="s">
        <v>1366</v>
      </c>
      <c r="J9189" s="7">
        <v>49</v>
      </c>
      <c r="K9189" t="s">
        <v>17</v>
      </c>
      <c r="L9189" t="s">
        <v>18</v>
      </c>
      <c r="M9189" t="str">
        <f t="shared" si="143"/>
        <v>Fri</v>
      </c>
      <c r="N9189" t="str">
        <f>VLOOKUP(Query1[[#This Row],[Age]],'Age Group Vlookup'!B$3:C$6,2,TRUE)</f>
        <v>40-49</v>
      </c>
    </row>
    <row r="9190" spans="1:14" x14ac:dyDescent="0.3">
      <c r="A9190" t="s">
        <v>10204</v>
      </c>
      <c r="B9190" s="1">
        <v>42585</v>
      </c>
      <c r="C9190" t="s">
        <v>779</v>
      </c>
      <c r="D9190">
        <v>46883</v>
      </c>
      <c r="E9190" t="s">
        <v>108</v>
      </c>
      <c r="G9190" t="s">
        <v>17</v>
      </c>
      <c r="H9190">
        <v>12000</v>
      </c>
      <c r="I9190" t="s">
        <v>780</v>
      </c>
      <c r="J9190" s="7">
        <v>39</v>
      </c>
      <c r="K9190" t="s">
        <v>27</v>
      </c>
      <c r="L9190" t="s">
        <v>28</v>
      </c>
      <c r="M9190" t="str">
        <f t="shared" si="143"/>
        <v>Wed</v>
      </c>
      <c r="N9190" t="str">
        <f>VLOOKUP(Query1[[#This Row],[Age]],'Age Group Vlookup'!B$3:C$6,2,TRUE)</f>
        <v>30-39</v>
      </c>
    </row>
    <row r="9191" spans="1:14" x14ac:dyDescent="0.3">
      <c r="A9191" t="s">
        <v>10205</v>
      </c>
      <c r="B9191" s="1">
        <v>42474</v>
      </c>
      <c r="C9191" t="s">
        <v>182</v>
      </c>
      <c r="D9191">
        <v>17582</v>
      </c>
      <c r="E9191" t="s">
        <v>108</v>
      </c>
      <c r="G9191" t="s">
        <v>17</v>
      </c>
      <c r="H9191">
        <v>46000</v>
      </c>
      <c r="I9191" t="s">
        <v>183</v>
      </c>
      <c r="J9191" s="7">
        <v>37</v>
      </c>
      <c r="K9191" t="s">
        <v>17</v>
      </c>
      <c r="L9191" t="s">
        <v>18</v>
      </c>
      <c r="M9191" t="str">
        <f t="shared" si="143"/>
        <v>Thu</v>
      </c>
      <c r="N9191" t="str">
        <f>VLOOKUP(Query1[[#This Row],[Age]],'Age Group Vlookup'!B$3:C$6,2,TRUE)</f>
        <v>30-39</v>
      </c>
    </row>
    <row r="9192" spans="1:14" x14ac:dyDescent="0.3">
      <c r="A9192" t="s">
        <v>10206</v>
      </c>
      <c r="B9192" s="1">
        <v>42640</v>
      </c>
      <c r="C9192" t="s">
        <v>655</v>
      </c>
      <c r="D9192">
        <v>12250</v>
      </c>
      <c r="E9192" t="s">
        <v>69</v>
      </c>
      <c r="G9192" t="s">
        <v>17</v>
      </c>
      <c r="H9192">
        <v>27000</v>
      </c>
      <c r="I9192" t="s">
        <v>656</v>
      </c>
      <c r="J9192" s="7">
        <v>24</v>
      </c>
      <c r="K9192" t="s">
        <v>32</v>
      </c>
      <c r="L9192" t="s">
        <v>33</v>
      </c>
      <c r="M9192" t="str">
        <f t="shared" si="143"/>
        <v>Tue</v>
      </c>
      <c r="N9192" t="str">
        <f>VLOOKUP(Query1[[#This Row],[Age]],'Age Group Vlookup'!B$3:C$6,2,TRUE)</f>
        <v>20-29</v>
      </c>
    </row>
    <row r="9193" spans="1:14" x14ac:dyDescent="0.3">
      <c r="A9193" t="s">
        <v>10207</v>
      </c>
      <c r="B9193" s="1">
        <v>42382</v>
      </c>
      <c r="C9193" t="s">
        <v>1439</v>
      </c>
      <c r="D9193">
        <v>46094</v>
      </c>
      <c r="E9193" t="s">
        <v>77</v>
      </c>
      <c r="G9193" t="s">
        <v>32</v>
      </c>
      <c r="H9193">
        <v>196000</v>
      </c>
      <c r="I9193" t="s">
        <v>535</v>
      </c>
      <c r="J9193" s="7">
        <v>25</v>
      </c>
      <c r="K9193" t="s">
        <v>27</v>
      </c>
      <c r="L9193" t="s">
        <v>28</v>
      </c>
      <c r="M9193" t="str">
        <f t="shared" si="143"/>
        <v>Wed</v>
      </c>
      <c r="N9193" t="str">
        <f>VLOOKUP(Query1[[#This Row],[Age]],'Age Group Vlookup'!B$3:C$6,2,TRUE)</f>
        <v>20-29</v>
      </c>
    </row>
    <row r="9194" spans="1:14" x14ac:dyDescent="0.3">
      <c r="A9194" t="s">
        <v>10208</v>
      </c>
      <c r="B9194" s="1">
        <v>42581</v>
      </c>
      <c r="C9194" t="s">
        <v>2156</v>
      </c>
      <c r="D9194">
        <v>46914</v>
      </c>
      <c r="E9194" t="s">
        <v>25</v>
      </c>
      <c r="G9194" t="s">
        <v>17</v>
      </c>
      <c r="H9194">
        <v>45000</v>
      </c>
      <c r="I9194" t="s">
        <v>2157</v>
      </c>
      <c r="J9194" s="7">
        <v>31</v>
      </c>
      <c r="K9194" t="s">
        <v>32</v>
      </c>
      <c r="L9194" t="s">
        <v>33</v>
      </c>
      <c r="M9194" t="str">
        <f t="shared" si="143"/>
        <v>Sat</v>
      </c>
      <c r="N9194" t="str">
        <f>VLOOKUP(Query1[[#This Row],[Age]],'Age Group Vlookup'!B$3:C$6,2,TRUE)</f>
        <v>30-39</v>
      </c>
    </row>
    <row r="9195" spans="1:14" x14ac:dyDescent="0.3">
      <c r="A9195" t="s">
        <v>10209</v>
      </c>
      <c r="B9195" s="1">
        <v>42615</v>
      </c>
      <c r="C9195" t="s">
        <v>971</v>
      </c>
      <c r="D9195">
        <v>9645</v>
      </c>
      <c r="E9195" t="s">
        <v>14</v>
      </c>
      <c r="G9195" t="s">
        <v>32</v>
      </c>
      <c r="H9195">
        <v>179000</v>
      </c>
      <c r="I9195" t="s">
        <v>972</v>
      </c>
      <c r="J9195" s="7">
        <v>41</v>
      </c>
      <c r="K9195" t="s">
        <v>17</v>
      </c>
      <c r="L9195" t="s">
        <v>18</v>
      </c>
      <c r="M9195" t="str">
        <f t="shared" si="143"/>
        <v>Fri</v>
      </c>
      <c r="N9195" t="str">
        <f>VLOOKUP(Query1[[#This Row],[Age]],'Age Group Vlookup'!B$3:C$6,2,TRUE)</f>
        <v>40-49</v>
      </c>
    </row>
    <row r="9196" spans="1:14" x14ac:dyDescent="0.3">
      <c r="A9196" t="s">
        <v>10210</v>
      </c>
      <c r="B9196" s="1">
        <v>42545</v>
      </c>
      <c r="C9196" t="s">
        <v>1035</v>
      </c>
      <c r="D9196">
        <v>46665</v>
      </c>
      <c r="E9196" t="s">
        <v>14</v>
      </c>
      <c r="G9196" t="s">
        <v>17</v>
      </c>
      <c r="H9196">
        <v>10000</v>
      </c>
      <c r="I9196" t="s">
        <v>1036</v>
      </c>
      <c r="J9196" s="7">
        <v>42</v>
      </c>
      <c r="K9196" t="s">
        <v>32</v>
      </c>
      <c r="L9196" t="s">
        <v>33</v>
      </c>
      <c r="M9196" t="str">
        <f t="shared" si="143"/>
        <v>Fri</v>
      </c>
      <c r="N9196" t="str">
        <f>VLOOKUP(Query1[[#This Row],[Age]],'Age Group Vlookup'!B$3:C$6,2,TRUE)</f>
        <v>40-49</v>
      </c>
    </row>
    <row r="9197" spans="1:14" x14ac:dyDescent="0.3">
      <c r="A9197" t="s">
        <v>10211</v>
      </c>
      <c r="B9197" s="1">
        <v>42530</v>
      </c>
      <c r="C9197" t="s">
        <v>240</v>
      </c>
      <c r="D9197">
        <v>12940</v>
      </c>
      <c r="E9197" t="s">
        <v>108</v>
      </c>
      <c r="G9197" t="s">
        <v>32</v>
      </c>
      <c r="H9197">
        <v>142000</v>
      </c>
      <c r="I9197" t="s">
        <v>241</v>
      </c>
      <c r="J9197" s="7">
        <v>27</v>
      </c>
      <c r="K9197" t="s">
        <v>27</v>
      </c>
      <c r="L9197" t="s">
        <v>28</v>
      </c>
      <c r="M9197" t="str">
        <f t="shared" si="143"/>
        <v>Thu</v>
      </c>
      <c r="N9197" t="str">
        <f>VLOOKUP(Query1[[#This Row],[Age]],'Age Group Vlookup'!B$3:C$6,2,TRUE)</f>
        <v>20-29</v>
      </c>
    </row>
    <row r="9198" spans="1:14" x14ac:dyDescent="0.3">
      <c r="A9198" t="s">
        <v>10212</v>
      </c>
      <c r="B9198" s="1">
        <v>42473</v>
      </c>
      <c r="C9198" t="s">
        <v>257</v>
      </c>
      <c r="D9198">
        <v>45678</v>
      </c>
      <c r="E9198" t="s">
        <v>43</v>
      </c>
      <c r="G9198" t="s">
        <v>15</v>
      </c>
      <c r="H9198">
        <v>542000</v>
      </c>
      <c r="I9198" t="s">
        <v>258</v>
      </c>
      <c r="J9198" s="7">
        <v>33</v>
      </c>
      <c r="K9198" t="s">
        <v>27</v>
      </c>
      <c r="L9198" t="s">
        <v>28</v>
      </c>
      <c r="M9198" t="str">
        <f t="shared" si="143"/>
        <v>Wed</v>
      </c>
      <c r="N9198" t="str">
        <f>VLOOKUP(Query1[[#This Row],[Age]],'Age Group Vlookup'!B$3:C$6,2,TRUE)</f>
        <v>30-39</v>
      </c>
    </row>
    <row r="9199" spans="1:14" x14ac:dyDescent="0.3">
      <c r="A9199" t="s">
        <v>10213</v>
      </c>
      <c r="B9199" s="1">
        <v>42471</v>
      </c>
      <c r="C9199" t="s">
        <v>1312</v>
      </c>
      <c r="D9199">
        <v>6499</v>
      </c>
      <c r="E9199" t="s">
        <v>133</v>
      </c>
      <c r="G9199" t="s">
        <v>32</v>
      </c>
      <c r="H9199">
        <v>108000</v>
      </c>
      <c r="I9199" t="s">
        <v>1313</v>
      </c>
      <c r="J9199" s="7">
        <v>24</v>
      </c>
      <c r="K9199" t="s">
        <v>27</v>
      </c>
      <c r="L9199" t="s">
        <v>28</v>
      </c>
      <c r="M9199" t="str">
        <f t="shared" si="143"/>
        <v>Mon</v>
      </c>
      <c r="N9199" t="str">
        <f>VLOOKUP(Query1[[#This Row],[Age]],'Age Group Vlookup'!B$3:C$6,2,TRUE)</f>
        <v>20-29</v>
      </c>
    </row>
    <row r="9200" spans="1:14" x14ac:dyDescent="0.3">
      <c r="A9200" t="s">
        <v>10214</v>
      </c>
      <c r="B9200" s="1">
        <v>42397</v>
      </c>
      <c r="C9200" t="s">
        <v>1831</v>
      </c>
      <c r="D9200">
        <v>14065</v>
      </c>
      <c r="E9200" t="s">
        <v>133</v>
      </c>
      <c r="G9200" t="s">
        <v>15</v>
      </c>
      <c r="H9200">
        <v>619000</v>
      </c>
      <c r="I9200" t="s">
        <v>1832</v>
      </c>
      <c r="J9200" s="7">
        <v>31</v>
      </c>
      <c r="K9200" t="s">
        <v>17</v>
      </c>
      <c r="L9200" t="s">
        <v>18</v>
      </c>
      <c r="M9200" t="str">
        <f t="shared" si="143"/>
        <v>Thu</v>
      </c>
      <c r="N9200" t="str">
        <f>VLOOKUP(Query1[[#This Row],[Age]],'Age Group Vlookup'!B$3:C$6,2,TRUE)</f>
        <v>30-39</v>
      </c>
    </row>
    <row r="9201" spans="1:14" x14ac:dyDescent="0.3">
      <c r="A9201" t="s">
        <v>10215</v>
      </c>
      <c r="B9201" s="1">
        <v>42596</v>
      </c>
      <c r="C9201" t="s">
        <v>1565</v>
      </c>
      <c r="D9201">
        <v>49206</v>
      </c>
      <c r="E9201" t="s">
        <v>54</v>
      </c>
      <c r="G9201" t="s">
        <v>32</v>
      </c>
      <c r="H9201">
        <v>177000</v>
      </c>
      <c r="I9201" t="s">
        <v>1566</v>
      </c>
      <c r="J9201" s="7">
        <v>43</v>
      </c>
      <c r="K9201" t="s">
        <v>27</v>
      </c>
      <c r="L9201" t="s">
        <v>28</v>
      </c>
      <c r="M9201" t="str">
        <f t="shared" si="143"/>
        <v>Sun</v>
      </c>
      <c r="N9201" t="str">
        <f>VLOOKUP(Query1[[#This Row],[Age]],'Age Group Vlookup'!B$3:C$6,2,TRUE)</f>
        <v>40-49</v>
      </c>
    </row>
    <row r="9202" spans="1:14" x14ac:dyDescent="0.3">
      <c r="A9202" t="s">
        <v>10216</v>
      </c>
      <c r="B9202" s="1">
        <v>42413</v>
      </c>
      <c r="C9202" t="s">
        <v>126</v>
      </c>
      <c r="D9202">
        <v>28736</v>
      </c>
      <c r="E9202" t="s">
        <v>108</v>
      </c>
      <c r="G9202" t="s">
        <v>17</v>
      </c>
      <c r="H9202">
        <v>28000</v>
      </c>
      <c r="I9202" t="s">
        <v>127</v>
      </c>
      <c r="J9202" s="7">
        <v>43</v>
      </c>
      <c r="K9202" t="s">
        <v>17</v>
      </c>
      <c r="L9202" t="s">
        <v>18</v>
      </c>
      <c r="M9202" t="str">
        <f t="shared" si="143"/>
        <v>Sat</v>
      </c>
      <c r="N9202" t="str">
        <f>VLOOKUP(Query1[[#This Row],[Age]],'Age Group Vlookup'!B$3:C$6,2,TRUE)</f>
        <v>40-49</v>
      </c>
    </row>
    <row r="9203" spans="1:14" x14ac:dyDescent="0.3">
      <c r="A9203" t="s">
        <v>10217</v>
      </c>
      <c r="B9203" s="1">
        <v>42573</v>
      </c>
      <c r="C9203" t="s">
        <v>1005</v>
      </c>
      <c r="D9203">
        <v>24915</v>
      </c>
      <c r="E9203" t="s">
        <v>14</v>
      </c>
      <c r="G9203" t="s">
        <v>15</v>
      </c>
      <c r="H9203">
        <v>672000</v>
      </c>
      <c r="I9203" t="s">
        <v>1006</v>
      </c>
      <c r="J9203" s="7">
        <v>25</v>
      </c>
      <c r="K9203" t="s">
        <v>27</v>
      </c>
      <c r="L9203" t="s">
        <v>28</v>
      </c>
      <c r="M9203" t="str">
        <f t="shared" si="143"/>
        <v>Fri</v>
      </c>
      <c r="N9203" t="str">
        <f>VLOOKUP(Query1[[#This Row],[Age]],'Age Group Vlookup'!B$3:C$6,2,TRUE)</f>
        <v>20-29</v>
      </c>
    </row>
    <row r="9204" spans="1:14" x14ac:dyDescent="0.3">
      <c r="A9204" t="s">
        <v>10218</v>
      </c>
      <c r="B9204" s="1">
        <v>42620</v>
      </c>
      <c r="C9204" t="s">
        <v>448</v>
      </c>
      <c r="D9204">
        <v>21227</v>
      </c>
      <c r="E9204" t="s">
        <v>69</v>
      </c>
      <c r="G9204" t="s">
        <v>32</v>
      </c>
      <c r="H9204">
        <v>81000</v>
      </c>
      <c r="I9204" t="s">
        <v>449</v>
      </c>
      <c r="J9204" s="7">
        <v>33</v>
      </c>
      <c r="K9204" t="s">
        <v>17</v>
      </c>
      <c r="L9204" t="s">
        <v>18</v>
      </c>
      <c r="M9204" t="str">
        <f t="shared" si="143"/>
        <v>Wed</v>
      </c>
      <c r="N9204" t="str">
        <f>VLOOKUP(Query1[[#This Row],[Age]],'Age Group Vlookup'!B$3:C$6,2,TRUE)</f>
        <v>30-39</v>
      </c>
    </row>
    <row r="9205" spans="1:14" x14ac:dyDescent="0.3">
      <c r="A9205" t="s">
        <v>10219</v>
      </c>
      <c r="B9205" s="1">
        <v>42485</v>
      </c>
      <c r="C9205" t="s">
        <v>672</v>
      </c>
      <c r="D9205">
        <v>7419</v>
      </c>
      <c r="E9205" t="s">
        <v>133</v>
      </c>
      <c r="G9205" t="s">
        <v>15</v>
      </c>
      <c r="H9205">
        <v>781000</v>
      </c>
      <c r="I9205" t="s">
        <v>673</v>
      </c>
      <c r="J9205" s="7">
        <v>44</v>
      </c>
      <c r="K9205" t="s">
        <v>27</v>
      </c>
      <c r="L9205" t="s">
        <v>28</v>
      </c>
      <c r="M9205" t="str">
        <f t="shared" si="143"/>
        <v>Mon</v>
      </c>
      <c r="N9205" t="str">
        <f>VLOOKUP(Query1[[#This Row],[Age]],'Age Group Vlookup'!B$3:C$6,2,TRUE)</f>
        <v>40-49</v>
      </c>
    </row>
    <row r="9206" spans="1:14" x14ac:dyDescent="0.3">
      <c r="A9206" t="s">
        <v>10220</v>
      </c>
      <c r="B9206" s="1">
        <v>42715</v>
      </c>
      <c r="C9206" t="s">
        <v>1402</v>
      </c>
      <c r="D9206">
        <v>25557</v>
      </c>
      <c r="E9206" t="s">
        <v>47</v>
      </c>
      <c r="G9206" t="s">
        <v>17</v>
      </c>
      <c r="H9206">
        <v>6000</v>
      </c>
      <c r="I9206" t="s">
        <v>1403</v>
      </c>
      <c r="J9206" s="7">
        <v>48</v>
      </c>
      <c r="K9206" t="s">
        <v>27</v>
      </c>
      <c r="L9206" t="s">
        <v>28</v>
      </c>
      <c r="M9206" t="str">
        <f t="shared" si="143"/>
        <v>Sun</v>
      </c>
      <c r="N9206" t="str">
        <f>VLOOKUP(Query1[[#This Row],[Age]],'Age Group Vlookup'!B$3:C$6,2,TRUE)</f>
        <v>40-49</v>
      </c>
    </row>
    <row r="9207" spans="1:14" x14ac:dyDescent="0.3">
      <c r="A9207" t="s">
        <v>10221</v>
      </c>
      <c r="B9207" s="1">
        <v>42516</v>
      </c>
      <c r="C9207" t="s">
        <v>307</v>
      </c>
      <c r="D9207">
        <v>2132</v>
      </c>
      <c r="E9207" t="s">
        <v>137</v>
      </c>
      <c r="G9207" t="s">
        <v>17</v>
      </c>
      <c r="H9207">
        <v>43000</v>
      </c>
      <c r="I9207" t="s">
        <v>308</v>
      </c>
      <c r="J9207" s="7">
        <v>31</v>
      </c>
      <c r="K9207" t="s">
        <v>27</v>
      </c>
      <c r="L9207" t="s">
        <v>28</v>
      </c>
      <c r="M9207" t="str">
        <f t="shared" si="143"/>
        <v>Thu</v>
      </c>
      <c r="N9207" t="str">
        <f>VLOOKUP(Query1[[#This Row],[Age]],'Age Group Vlookup'!B$3:C$6,2,TRUE)</f>
        <v>30-39</v>
      </c>
    </row>
    <row r="9208" spans="1:14" x14ac:dyDescent="0.3">
      <c r="A9208" t="s">
        <v>10222</v>
      </c>
      <c r="B9208" s="1">
        <v>42598</v>
      </c>
      <c r="C9208" t="s">
        <v>1332</v>
      </c>
      <c r="D9208">
        <v>34329</v>
      </c>
      <c r="E9208" t="s">
        <v>137</v>
      </c>
      <c r="G9208" t="s">
        <v>17</v>
      </c>
      <c r="H9208">
        <v>38000</v>
      </c>
      <c r="I9208" t="s">
        <v>1333</v>
      </c>
      <c r="J9208" s="7">
        <v>32</v>
      </c>
      <c r="K9208" t="s">
        <v>32</v>
      </c>
      <c r="L9208" t="s">
        <v>33</v>
      </c>
      <c r="M9208" t="str">
        <f t="shared" si="143"/>
        <v>Tue</v>
      </c>
      <c r="N9208" t="str">
        <f>VLOOKUP(Query1[[#This Row],[Age]],'Age Group Vlookup'!B$3:C$6,2,TRUE)</f>
        <v>30-39</v>
      </c>
    </row>
    <row r="9209" spans="1:14" x14ac:dyDescent="0.3">
      <c r="A9209" t="s">
        <v>10223</v>
      </c>
      <c r="B9209" s="1">
        <v>42518</v>
      </c>
      <c r="C9209" t="s">
        <v>1898</v>
      </c>
      <c r="D9209">
        <v>46682</v>
      </c>
      <c r="E9209" t="s">
        <v>77</v>
      </c>
      <c r="G9209" t="s">
        <v>15</v>
      </c>
      <c r="H9209">
        <v>501000</v>
      </c>
      <c r="I9209" t="s">
        <v>463</v>
      </c>
      <c r="J9209" s="7">
        <v>34</v>
      </c>
      <c r="K9209" t="s">
        <v>27</v>
      </c>
      <c r="L9209" t="s">
        <v>28</v>
      </c>
      <c r="M9209" t="str">
        <f t="shared" si="143"/>
        <v>Sat</v>
      </c>
      <c r="N9209" t="str">
        <f>VLOOKUP(Query1[[#This Row],[Age]],'Age Group Vlookup'!B$3:C$6,2,TRUE)</f>
        <v>30-39</v>
      </c>
    </row>
    <row r="9210" spans="1:14" x14ac:dyDescent="0.3">
      <c r="A9210" t="s">
        <v>10224</v>
      </c>
      <c r="B9210" s="1">
        <v>42510</v>
      </c>
      <c r="C9210" t="s">
        <v>2093</v>
      </c>
      <c r="D9210">
        <v>20188</v>
      </c>
      <c r="E9210" t="s">
        <v>47</v>
      </c>
      <c r="G9210" t="s">
        <v>15</v>
      </c>
      <c r="H9210">
        <v>121000</v>
      </c>
      <c r="I9210" t="s">
        <v>2094</v>
      </c>
      <c r="J9210" s="7">
        <v>21</v>
      </c>
      <c r="K9210" t="s">
        <v>17</v>
      </c>
      <c r="L9210" t="s">
        <v>18</v>
      </c>
      <c r="M9210" t="str">
        <f t="shared" si="143"/>
        <v>Fri</v>
      </c>
      <c r="N9210" t="str">
        <f>VLOOKUP(Query1[[#This Row],[Age]],'Age Group Vlookup'!B$3:C$6,2,TRUE)</f>
        <v>20-29</v>
      </c>
    </row>
    <row r="9211" spans="1:14" x14ac:dyDescent="0.3">
      <c r="A9211" t="s">
        <v>10225</v>
      </c>
      <c r="B9211" s="1">
        <v>42551</v>
      </c>
      <c r="C9211" t="s">
        <v>86</v>
      </c>
      <c r="D9211">
        <v>21377</v>
      </c>
      <c r="E9211" t="s">
        <v>108</v>
      </c>
      <c r="G9211" t="s">
        <v>15</v>
      </c>
      <c r="H9211">
        <v>339000</v>
      </c>
      <c r="I9211" t="s">
        <v>87</v>
      </c>
      <c r="J9211" s="7">
        <v>24</v>
      </c>
      <c r="K9211" t="s">
        <v>27</v>
      </c>
      <c r="L9211" t="s">
        <v>28</v>
      </c>
      <c r="M9211" t="str">
        <f t="shared" si="143"/>
        <v>Thu</v>
      </c>
      <c r="N9211" t="str">
        <f>VLOOKUP(Query1[[#This Row],[Age]],'Age Group Vlookup'!B$3:C$6,2,TRUE)</f>
        <v>20-29</v>
      </c>
    </row>
    <row r="9212" spans="1:14" x14ac:dyDescent="0.3">
      <c r="A9212" t="s">
        <v>10226</v>
      </c>
      <c r="B9212" s="1">
        <v>42599</v>
      </c>
      <c r="C9212" t="s">
        <v>708</v>
      </c>
      <c r="D9212">
        <v>11939</v>
      </c>
      <c r="E9212" t="s">
        <v>47</v>
      </c>
      <c r="G9212" t="s">
        <v>32</v>
      </c>
      <c r="H9212">
        <v>121000</v>
      </c>
      <c r="I9212" t="s">
        <v>709</v>
      </c>
      <c r="J9212" s="7">
        <v>29</v>
      </c>
      <c r="K9212" t="s">
        <v>27</v>
      </c>
      <c r="L9212" t="s">
        <v>28</v>
      </c>
      <c r="M9212" t="str">
        <f t="shared" si="143"/>
        <v>Wed</v>
      </c>
      <c r="N9212" t="str">
        <f>VLOOKUP(Query1[[#This Row],[Age]],'Age Group Vlookup'!B$3:C$6,2,TRUE)</f>
        <v>20-29</v>
      </c>
    </row>
    <row r="9213" spans="1:14" x14ac:dyDescent="0.3">
      <c r="A9213" t="s">
        <v>10227</v>
      </c>
      <c r="B9213" s="1">
        <v>42416</v>
      </c>
      <c r="C9213" t="s">
        <v>480</v>
      </c>
      <c r="D9213">
        <v>15664</v>
      </c>
      <c r="E9213" t="s">
        <v>47</v>
      </c>
      <c r="G9213" t="s">
        <v>17</v>
      </c>
      <c r="H9213">
        <v>48000</v>
      </c>
      <c r="I9213" t="s">
        <v>481</v>
      </c>
      <c r="J9213" s="7">
        <v>39</v>
      </c>
      <c r="K9213" t="s">
        <v>17</v>
      </c>
      <c r="L9213" t="s">
        <v>18</v>
      </c>
      <c r="M9213" t="str">
        <f t="shared" si="143"/>
        <v>Tue</v>
      </c>
      <c r="N9213" t="str">
        <f>VLOOKUP(Query1[[#This Row],[Age]],'Age Group Vlookup'!B$3:C$6,2,TRUE)</f>
        <v>30-39</v>
      </c>
    </row>
    <row r="9214" spans="1:14" x14ac:dyDescent="0.3">
      <c r="A9214" t="s">
        <v>10228</v>
      </c>
      <c r="B9214" s="1">
        <v>42388</v>
      </c>
      <c r="C9214" t="s">
        <v>192</v>
      </c>
      <c r="D9214">
        <v>22103</v>
      </c>
      <c r="E9214" t="s">
        <v>47</v>
      </c>
      <c r="G9214" t="s">
        <v>15</v>
      </c>
      <c r="H9214">
        <v>749000</v>
      </c>
      <c r="I9214" t="s">
        <v>193</v>
      </c>
      <c r="J9214" s="7">
        <v>27</v>
      </c>
      <c r="K9214" t="s">
        <v>27</v>
      </c>
      <c r="L9214" t="s">
        <v>28</v>
      </c>
      <c r="M9214" t="str">
        <f t="shared" si="143"/>
        <v>Tue</v>
      </c>
      <c r="N9214" t="str">
        <f>VLOOKUP(Query1[[#This Row],[Age]],'Age Group Vlookup'!B$3:C$6,2,TRUE)</f>
        <v>20-29</v>
      </c>
    </row>
    <row r="9215" spans="1:14" x14ac:dyDescent="0.3">
      <c r="A9215" t="s">
        <v>10229</v>
      </c>
      <c r="B9215" s="1">
        <v>42439</v>
      </c>
      <c r="C9215" t="s">
        <v>398</v>
      </c>
      <c r="D9215">
        <v>27117</v>
      </c>
      <c r="E9215" t="s">
        <v>54</v>
      </c>
      <c r="G9215" t="s">
        <v>17</v>
      </c>
      <c r="H9215">
        <v>28000</v>
      </c>
      <c r="I9215" t="s">
        <v>399</v>
      </c>
      <c r="J9215" s="7">
        <v>49</v>
      </c>
      <c r="K9215" t="s">
        <v>27</v>
      </c>
      <c r="L9215" t="s">
        <v>28</v>
      </c>
      <c r="M9215" t="str">
        <f t="shared" si="143"/>
        <v>Thu</v>
      </c>
      <c r="N9215" t="str">
        <f>VLOOKUP(Query1[[#This Row],[Age]],'Age Group Vlookup'!B$3:C$6,2,TRUE)</f>
        <v>40-49</v>
      </c>
    </row>
    <row r="9216" spans="1:14" x14ac:dyDescent="0.3">
      <c r="A9216" t="s">
        <v>10230</v>
      </c>
      <c r="B9216" s="1">
        <v>42579</v>
      </c>
      <c r="C9216" t="s">
        <v>380</v>
      </c>
      <c r="D9216">
        <v>7576</v>
      </c>
      <c r="E9216" t="s">
        <v>58</v>
      </c>
      <c r="G9216" t="s">
        <v>32</v>
      </c>
      <c r="H9216">
        <v>63000</v>
      </c>
      <c r="I9216" t="s">
        <v>381</v>
      </c>
      <c r="J9216" s="7">
        <v>30</v>
      </c>
      <c r="K9216" t="s">
        <v>27</v>
      </c>
      <c r="L9216" t="s">
        <v>28</v>
      </c>
      <c r="M9216" t="str">
        <f t="shared" si="143"/>
        <v>Thu</v>
      </c>
      <c r="N9216" t="str">
        <f>VLOOKUP(Query1[[#This Row],[Age]],'Age Group Vlookup'!B$3:C$6,2,TRUE)</f>
        <v>30-39</v>
      </c>
    </row>
    <row r="9217" spans="1:14" x14ac:dyDescent="0.3">
      <c r="A9217" t="s">
        <v>10231</v>
      </c>
      <c r="B9217" s="1">
        <v>42528</v>
      </c>
      <c r="C9217" t="s">
        <v>776</v>
      </c>
      <c r="D9217">
        <v>45150</v>
      </c>
      <c r="E9217" t="s">
        <v>62</v>
      </c>
      <c r="G9217" t="s">
        <v>15</v>
      </c>
      <c r="H9217">
        <v>749000</v>
      </c>
      <c r="I9217" t="s">
        <v>777</v>
      </c>
      <c r="J9217" s="7">
        <v>30</v>
      </c>
      <c r="K9217" t="s">
        <v>17</v>
      </c>
      <c r="L9217" t="s">
        <v>18</v>
      </c>
      <c r="M9217" t="str">
        <f t="shared" si="143"/>
        <v>Tue</v>
      </c>
      <c r="N9217" t="str">
        <f>VLOOKUP(Query1[[#This Row],[Age]],'Age Group Vlookup'!B$3:C$6,2,TRUE)</f>
        <v>30-39</v>
      </c>
    </row>
    <row r="9218" spans="1:14" x14ac:dyDescent="0.3">
      <c r="A9218" t="s">
        <v>10232</v>
      </c>
      <c r="B9218" s="1">
        <v>42423</v>
      </c>
      <c r="C9218" t="s">
        <v>590</v>
      </c>
      <c r="D9218">
        <v>24304</v>
      </c>
      <c r="E9218" t="s">
        <v>62</v>
      </c>
      <c r="G9218" t="s">
        <v>15</v>
      </c>
      <c r="H9218">
        <v>313000</v>
      </c>
      <c r="I9218" t="s">
        <v>591</v>
      </c>
      <c r="J9218" s="7">
        <v>25</v>
      </c>
      <c r="K9218" t="s">
        <v>32</v>
      </c>
      <c r="L9218" t="s">
        <v>33</v>
      </c>
      <c r="M9218" t="str">
        <f t="shared" ref="M9218:M9281" si="144">TEXT(B9218,"ddd")</f>
        <v>Tue</v>
      </c>
      <c r="N9218" t="str">
        <f>VLOOKUP(Query1[[#This Row],[Age]],'Age Group Vlookup'!B$3:C$6,2,TRUE)</f>
        <v>20-29</v>
      </c>
    </row>
    <row r="9219" spans="1:14" x14ac:dyDescent="0.3">
      <c r="A9219" t="s">
        <v>10233</v>
      </c>
      <c r="B9219" s="1">
        <v>42473</v>
      </c>
      <c r="C9219" t="s">
        <v>515</v>
      </c>
      <c r="D9219">
        <v>10112</v>
      </c>
      <c r="E9219" t="s">
        <v>150</v>
      </c>
      <c r="G9219" t="s">
        <v>15</v>
      </c>
      <c r="H9219">
        <v>669000</v>
      </c>
      <c r="I9219" t="s">
        <v>516</v>
      </c>
      <c r="J9219" s="7">
        <v>22</v>
      </c>
      <c r="K9219" t="s">
        <v>17</v>
      </c>
      <c r="L9219" t="s">
        <v>18</v>
      </c>
      <c r="M9219" t="str">
        <f t="shared" si="144"/>
        <v>Wed</v>
      </c>
      <c r="N9219" t="str">
        <f>VLOOKUP(Query1[[#This Row],[Age]],'Age Group Vlookup'!B$3:C$6,2,TRUE)</f>
        <v>20-29</v>
      </c>
    </row>
    <row r="9220" spans="1:14" x14ac:dyDescent="0.3">
      <c r="A9220" t="s">
        <v>10234</v>
      </c>
      <c r="B9220" s="1">
        <v>42680</v>
      </c>
      <c r="C9220" t="s">
        <v>1029</v>
      </c>
      <c r="D9220">
        <v>31666</v>
      </c>
      <c r="E9220" t="s">
        <v>36</v>
      </c>
      <c r="G9220" t="s">
        <v>15</v>
      </c>
      <c r="H9220">
        <v>207000</v>
      </c>
      <c r="I9220" t="s">
        <v>1030</v>
      </c>
      <c r="J9220" s="7">
        <v>31</v>
      </c>
      <c r="K9220" t="s">
        <v>32</v>
      </c>
      <c r="L9220" t="s">
        <v>33</v>
      </c>
      <c r="M9220" t="str">
        <f t="shared" si="144"/>
        <v>Sun</v>
      </c>
      <c r="N9220" t="str">
        <f>VLOOKUP(Query1[[#This Row],[Age]],'Age Group Vlookup'!B$3:C$6,2,TRUE)</f>
        <v>30-39</v>
      </c>
    </row>
    <row r="9221" spans="1:14" x14ac:dyDescent="0.3">
      <c r="A9221" t="s">
        <v>10235</v>
      </c>
      <c r="B9221" s="1">
        <v>42559</v>
      </c>
      <c r="C9221" t="s">
        <v>416</v>
      </c>
      <c r="D9221">
        <v>526</v>
      </c>
      <c r="E9221" t="s">
        <v>43</v>
      </c>
      <c r="G9221" t="s">
        <v>15</v>
      </c>
      <c r="H9221">
        <v>307000</v>
      </c>
      <c r="I9221" t="s">
        <v>417</v>
      </c>
      <c r="J9221" s="7">
        <v>29</v>
      </c>
      <c r="K9221" t="s">
        <v>17</v>
      </c>
      <c r="L9221" t="s">
        <v>18</v>
      </c>
      <c r="M9221" t="str">
        <f t="shared" si="144"/>
        <v>Fri</v>
      </c>
      <c r="N9221" t="str">
        <f>VLOOKUP(Query1[[#This Row],[Age]],'Age Group Vlookup'!B$3:C$6,2,TRUE)</f>
        <v>20-29</v>
      </c>
    </row>
    <row r="9222" spans="1:14" x14ac:dyDescent="0.3">
      <c r="A9222" t="s">
        <v>10236</v>
      </c>
      <c r="B9222" s="1">
        <v>42436</v>
      </c>
      <c r="C9222" t="s">
        <v>1052</v>
      </c>
      <c r="D9222">
        <v>19175</v>
      </c>
      <c r="E9222" t="s">
        <v>58</v>
      </c>
      <c r="G9222" t="s">
        <v>17</v>
      </c>
      <c r="H9222">
        <v>35000</v>
      </c>
      <c r="I9222" t="s">
        <v>1053</v>
      </c>
      <c r="J9222" s="7">
        <v>22</v>
      </c>
      <c r="K9222" t="s">
        <v>17</v>
      </c>
      <c r="L9222" t="s">
        <v>18</v>
      </c>
      <c r="M9222" t="str">
        <f t="shared" si="144"/>
        <v>Mon</v>
      </c>
      <c r="N9222" t="str">
        <f>VLOOKUP(Query1[[#This Row],[Age]],'Age Group Vlookup'!B$3:C$6,2,TRUE)</f>
        <v>20-29</v>
      </c>
    </row>
    <row r="9223" spans="1:14" x14ac:dyDescent="0.3">
      <c r="A9223" t="s">
        <v>10237</v>
      </c>
      <c r="B9223" s="1">
        <v>42543</v>
      </c>
      <c r="C9223" t="s">
        <v>936</v>
      </c>
      <c r="D9223">
        <v>4137</v>
      </c>
      <c r="E9223" t="s">
        <v>133</v>
      </c>
      <c r="G9223" t="s">
        <v>17</v>
      </c>
      <c r="H9223">
        <v>50000</v>
      </c>
      <c r="I9223" t="s">
        <v>937</v>
      </c>
      <c r="J9223" s="7">
        <v>32</v>
      </c>
      <c r="K9223" t="s">
        <v>27</v>
      </c>
      <c r="L9223" t="s">
        <v>28</v>
      </c>
      <c r="M9223" t="str">
        <f t="shared" si="144"/>
        <v>Wed</v>
      </c>
      <c r="N9223" t="str">
        <f>VLOOKUP(Query1[[#This Row],[Age]],'Age Group Vlookup'!B$3:C$6,2,TRUE)</f>
        <v>30-39</v>
      </c>
    </row>
    <row r="9224" spans="1:14" x14ac:dyDescent="0.3">
      <c r="A9224" t="s">
        <v>10238</v>
      </c>
      <c r="B9224" s="1">
        <v>42677</v>
      </c>
      <c r="C9224" t="s">
        <v>605</v>
      </c>
      <c r="D9224">
        <v>28414</v>
      </c>
      <c r="E9224" t="s">
        <v>43</v>
      </c>
      <c r="G9224" t="s">
        <v>17</v>
      </c>
      <c r="H9224">
        <v>29000</v>
      </c>
      <c r="I9224" t="s">
        <v>606</v>
      </c>
      <c r="J9224" s="7">
        <v>44</v>
      </c>
      <c r="K9224" t="s">
        <v>17</v>
      </c>
      <c r="L9224" t="s">
        <v>18</v>
      </c>
      <c r="M9224" t="str">
        <f t="shared" si="144"/>
        <v>Thu</v>
      </c>
      <c r="N9224" t="str">
        <f>VLOOKUP(Query1[[#This Row],[Age]],'Age Group Vlookup'!B$3:C$6,2,TRUE)</f>
        <v>40-49</v>
      </c>
    </row>
    <row r="9225" spans="1:14" x14ac:dyDescent="0.3">
      <c r="A9225" t="s">
        <v>10239</v>
      </c>
      <c r="B9225" s="1">
        <v>42417</v>
      </c>
      <c r="C9225" t="s">
        <v>779</v>
      </c>
      <c r="D9225">
        <v>23327</v>
      </c>
      <c r="E9225" t="s">
        <v>69</v>
      </c>
      <c r="G9225" t="s">
        <v>17</v>
      </c>
      <c r="H9225">
        <v>12000</v>
      </c>
      <c r="I9225" t="s">
        <v>780</v>
      </c>
      <c r="J9225" s="7">
        <v>39</v>
      </c>
      <c r="K9225" t="s">
        <v>27</v>
      </c>
      <c r="L9225" t="s">
        <v>28</v>
      </c>
      <c r="M9225" t="str">
        <f t="shared" si="144"/>
        <v>Wed</v>
      </c>
      <c r="N9225" t="str">
        <f>VLOOKUP(Query1[[#This Row],[Age]],'Age Group Vlookup'!B$3:C$6,2,TRUE)</f>
        <v>30-39</v>
      </c>
    </row>
    <row r="9226" spans="1:14" x14ac:dyDescent="0.3">
      <c r="A9226" t="s">
        <v>10240</v>
      </c>
      <c r="B9226" s="1">
        <v>42721</v>
      </c>
      <c r="C9226" t="s">
        <v>114</v>
      </c>
      <c r="D9226">
        <v>27331</v>
      </c>
      <c r="E9226" t="s">
        <v>69</v>
      </c>
      <c r="G9226" t="s">
        <v>15</v>
      </c>
      <c r="H9226">
        <v>617000</v>
      </c>
      <c r="I9226" t="s">
        <v>115</v>
      </c>
      <c r="J9226" s="7">
        <v>36</v>
      </c>
      <c r="K9226" t="s">
        <v>27</v>
      </c>
      <c r="L9226" t="s">
        <v>28</v>
      </c>
      <c r="M9226" t="str">
        <f t="shared" si="144"/>
        <v>Sat</v>
      </c>
      <c r="N9226" t="str">
        <f>VLOOKUP(Query1[[#This Row],[Age]],'Age Group Vlookup'!B$3:C$6,2,TRUE)</f>
        <v>30-39</v>
      </c>
    </row>
    <row r="9227" spans="1:14" x14ac:dyDescent="0.3">
      <c r="A9227" t="s">
        <v>10241</v>
      </c>
      <c r="B9227" s="1">
        <v>42484</v>
      </c>
      <c r="C9227" t="s">
        <v>344</v>
      </c>
      <c r="D9227">
        <v>5660</v>
      </c>
      <c r="E9227" t="s">
        <v>150</v>
      </c>
      <c r="G9227" t="s">
        <v>32</v>
      </c>
      <c r="H9227">
        <v>128000</v>
      </c>
      <c r="I9227" t="s">
        <v>345</v>
      </c>
      <c r="J9227" s="7">
        <v>39</v>
      </c>
      <c r="K9227" t="s">
        <v>17</v>
      </c>
      <c r="L9227" t="s">
        <v>18</v>
      </c>
      <c r="M9227" t="str">
        <f t="shared" si="144"/>
        <v>Sun</v>
      </c>
      <c r="N9227" t="str">
        <f>VLOOKUP(Query1[[#This Row],[Age]],'Age Group Vlookup'!B$3:C$6,2,TRUE)</f>
        <v>30-39</v>
      </c>
    </row>
    <row r="9228" spans="1:14" x14ac:dyDescent="0.3">
      <c r="A9228" t="s">
        <v>10242</v>
      </c>
      <c r="B9228" s="1">
        <v>42435</v>
      </c>
      <c r="C9228" t="s">
        <v>1457</v>
      </c>
      <c r="D9228">
        <v>26232</v>
      </c>
      <c r="E9228" t="s">
        <v>77</v>
      </c>
      <c r="G9228" t="s">
        <v>32</v>
      </c>
      <c r="H9228">
        <v>183000</v>
      </c>
      <c r="I9228" t="s">
        <v>1458</v>
      </c>
      <c r="J9228" s="7">
        <v>49</v>
      </c>
      <c r="K9228" t="s">
        <v>27</v>
      </c>
      <c r="L9228" t="s">
        <v>28</v>
      </c>
      <c r="M9228" t="str">
        <f t="shared" si="144"/>
        <v>Sun</v>
      </c>
      <c r="N9228" t="str">
        <f>VLOOKUP(Query1[[#This Row],[Age]],'Age Group Vlookup'!B$3:C$6,2,TRUE)</f>
        <v>40-49</v>
      </c>
    </row>
    <row r="9229" spans="1:14" x14ac:dyDescent="0.3">
      <c r="A9229" t="s">
        <v>10243</v>
      </c>
      <c r="B9229" s="1">
        <v>42630</v>
      </c>
      <c r="C9229" t="s">
        <v>2869</v>
      </c>
      <c r="D9229">
        <v>10231</v>
      </c>
      <c r="E9229" t="s">
        <v>25</v>
      </c>
      <c r="G9229" t="s">
        <v>32</v>
      </c>
      <c r="H9229">
        <v>72000</v>
      </c>
      <c r="I9229" t="s">
        <v>1997</v>
      </c>
      <c r="J9229" s="7">
        <v>31</v>
      </c>
      <c r="K9229" t="s">
        <v>17</v>
      </c>
      <c r="L9229" t="s">
        <v>18</v>
      </c>
      <c r="M9229" t="str">
        <f t="shared" si="144"/>
        <v>Sat</v>
      </c>
      <c r="N9229" t="str">
        <f>VLOOKUP(Query1[[#This Row],[Age]],'Age Group Vlookup'!B$3:C$6,2,TRUE)</f>
        <v>30-39</v>
      </c>
    </row>
    <row r="9230" spans="1:14" x14ac:dyDescent="0.3">
      <c r="A9230" t="s">
        <v>10244</v>
      </c>
      <c r="B9230" s="1">
        <v>42491</v>
      </c>
      <c r="C9230" t="s">
        <v>718</v>
      </c>
      <c r="D9230">
        <v>29437</v>
      </c>
      <c r="E9230" t="s">
        <v>47</v>
      </c>
      <c r="G9230" t="s">
        <v>32</v>
      </c>
      <c r="H9230">
        <v>69000</v>
      </c>
      <c r="I9230" t="s">
        <v>719</v>
      </c>
      <c r="J9230" s="7">
        <v>28</v>
      </c>
      <c r="K9230" t="s">
        <v>27</v>
      </c>
      <c r="L9230" t="s">
        <v>28</v>
      </c>
      <c r="M9230" t="str">
        <f t="shared" si="144"/>
        <v>Sun</v>
      </c>
      <c r="N9230" t="str">
        <f>VLOOKUP(Query1[[#This Row],[Age]],'Age Group Vlookup'!B$3:C$6,2,TRUE)</f>
        <v>20-29</v>
      </c>
    </row>
    <row r="9231" spans="1:14" x14ac:dyDescent="0.3">
      <c r="A9231" t="s">
        <v>10245</v>
      </c>
      <c r="B9231" s="1">
        <v>42396</v>
      </c>
      <c r="C9231" t="s">
        <v>2683</v>
      </c>
      <c r="D9231">
        <v>8831</v>
      </c>
      <c r="E9231" t="s">
        <v>14</v>
      </c>
      <c r="G9231" t="s">
        <v>15</v>
      </c>
      <c r="H9231">
        <v>866000</v>
      </c>
      <c r="I9231" t="s">
        <v>2684</v>
      </c>
      <c r="J9231" s="7">
        <v>42</v>
      </c>
      <c r="K9231" t="s">
        <v>27</v>
      </c>
      <c r="L9231" t="s">
        <v>28</v>
      </c>
      <c r="M9231" t="str">
        <f t="shared" si="144"/>
        <v>Wed</v>
      </c>
      <c r="N9231" t="str">
        <f>VLOOKUP(Query1[[#This Row],[Age]],'Age Group Vlookup'!B$3:C$6,2,TRUE)</f>
        <v>40-49</v>
      </c>
    </row>
    <row r="9232" spans="1:14" x14ac:dyDescent="0.3">
      <c r="A9232" t="s">
        <v>10246</v>
      </c>
      <c r="B9232" s="1">
        <v>42709</v>
      </c>
      <c r="C9232" t="s">
        <v>1777</v>
      </c>
      <c r="D9232">
        <v>26297</v>
      </c>
      <c r="E9232" t="s">
        <v>77</v>
      </c>
      <c r="G9232" t="s">
        <v>32</v>
      </c>
      <c r="H9232">
        <v>197000</v>
      </c>
      <c r="I9232" t="s">
        <v>1778</v>
      </c>
      <c r="J9232" s="7">
        <v>48</v>
      </c>
      <c r="K9232" t="s">
        <v>27</v>
      </c>
      <c r="L9232" t="s">
        <v>28</v>
      </c>
      <c r="M9232" t="str">
        <f t="shared" si="144"/>
        <v>Mon</v>
      </c>
      <c r="N9232" t="str">
        <f>VLOOKUP(Query1[[#This Row],[Age]],'Age Group Vlookup'!B$3:C$6,2,TRUE)</f>
        <v>40-49</v>
      </c>
    </row>
    <row r="9233" spans="1:14" x14ac:dyDescent="0.3">
      <c r="A9233" t="s">
        <v>10247</v>
      </c>
      <c r="B9233" s="1">
        <v>42515</v>
      </c>
      <c r="C9233" t="s">
        <v>1094</v>
      </c>
      <c r="D9233">
        <v>6735</v>
      </c>
      <c r="E9233" t="s">
        <v>150</v>
      </c>
      <c r="G9233" t="s">
        <v>15</v>
      </c>
      <c r="H9233">
        <v>899000</v>
      </c>
      <c r="I9233" t="s">
        <v>1095</v>
      </c>
      <c r="J9233" s="7">
        <v>33</v>
      </c>
      <c r="K9233" t="s">
        <v>32</v>
      </c>
      <c r="L9233" t="s">
        <v>33</v>
      </c>
      <c r="M9233" t="str">
        <f t="shared" si="144"/>
        <v>Wed</v>
      </c>
      <c r="N9233" t="str">
        <f>VLOOKUP(Query1[[#This Row],[Age]],'Age Group Vlookup'!B$3:C$6,2,TRUE)</f>
        <v>30-39</v>
      </c>
    </row>
    <row r="9234" spans="1:14" x14ac:dyDescent="0.3">
      <c r="A9234" t="s">
        <v>10248</v>
      </c>
      <c r="B9234" s="1">
        <v>42443</v>
      </c>
      <c r="C9234" t="s">
        <v>748</v>
      </c>
      <c r="D9234">
        <v>34521</v>
      </c>
      <c r="E9234" t="s">
        <v>62</v>
      </c>
      <c r="G9234" t="s">
        <v>32</v>
      </c>
      <c r="H9234">
        <v>150000</v>
      </c>
      <c r="I9234" t="s">
        <v>749</v>
      </c>
      <c r="J9234" s="7">
        <v>34</v>
      </c>
      <c r="K9234" t="s">
        <v>17</v>
      </c>
      <c r="L9234" t="s">
        <v>18</v>
      </c>
      <c r="M9234" t="str">
        <f t="shared" si="144"/>
        <v>Mon</v>
      </c>
      <c r="N9234" t="str">
        <f>VLOOKUP(Query1[[#This Row],[Age]],'Age Group Vlookup'!B$3:C$6,2,TRUE)</f>
        <v>30-39</v>
      </c>
    </row>
    <row r="9235" spans="1:14" x14ac:dyDescent="0.3">
      <c r="A9235" t="s">
        <v>10249</v>
      </c>
      <c r="B9235" s="1">
        <v>42685</v>
      </c>
      <c r="C9235" t="s">
        <v>1759</v>
      </c>
      <c r="D9235">
        <v>25982</v>
      </c>
      <c r="E9235" t="s">
        <v>62</v>
      </c>
      <c r="G9235" t="s">
        <v>17</v>
      </c>
      <c r="H9235">
        <v>24000</v>
      </c>
      <c r="I9235" t="s">
        <v>1760</v>
      </c>
      <c r="J9235" s="7">
        <v>21</v>
      </c>
      <c r="K9235" t="s">
        <v>27</v>
      </c>
      <c r="L9235" t="s">
        <v>28</v>
      </c>
      <c r="M9235" t="str">
        <f t="shared" si="144"/>
        <v>Fri</v>
      </c>
      <c r="N9235" t="str">
        <f>VLOOKUP(Query1[[#This Row],[Age]],'Age Group Vlookup'!B$3:C$6,2,TRUE)</f>
        <v>20-29</v>
      </c>
    </row>
    <row r="9236" spans="1:14" x14ac:dyDescent="0.3">
      <c r="A9236" t="s">
        <v>10250</v>
      </c>
      <c r="B9236" s="1">
        <v>42536</v>
      </c>
      <c r="C9236" t="s">
        <v>649</v>
      </c>
      <c r="D9236">
        <v>45417</v>
      </c>
      <c r="E9236" t="s">
        <v>150</v>
      </c>
      <c r="G9236" t="s">
        <v>15</v>
      </c>
      <c r="H9236">
        <v>469000</v>
      </c>
      <c r="I9236" t="s">
        <v>650</v>
      </c>
      <c r="J9236" s="7">
        <v>49</v>
      </c>
      <c r="K9236" t="s">
        <v>27</v>
      </c>
      <c r="L9236" t="s">
        <v>28</v>
      </c>
      <c r="M9236" t="str">
        <f t="shared" si="144"/>
        <v>Wed</v>
      </c>
      <c r="N9236" t="str">
        <f>VLOOKUP(Query1[[#This Row],[Age]],'Age Group Vlookup'!B$3:C$6,2,TRUE)</f>
        <v>40-49</v>
      </c>
    </row>
    <row r="9237" spans="1:14" x14ac:dyDescent="0.3">
      <c r="A9237" t="s">
        <v>10251</v>
      </c>
      <c r="B9237" s="1">
        <v>42474</v>
      </c>
      <c r="C9237" t="s">
        <v>705</v>
      </c>
      <c r="D9237">
        <v>871</v>
      </c>
      <c r="E9237" t="s">
        <v>58</v>
      </c>
      <c r="G9237" t="s">
        <v>32</v>
      </c>
      <c r="H9237">
        <v>171000</v>
      </c>
      <c r="I9237" t="s">
        <v>706</v>
      </c>
      <c r="J9237" s="7">
        <v>28</v>
      </c>
      <c r="K9237" t="s">
        <v>17</v>
      </c>
      <c r="L9237" t="s">
        <v>18</v>
      </c>
      <c r="M9237" t="str">
        <f t="shared" si="144"/>
        <v>Thu</v>
      </c>
      <c r="N9237" t="str">
        <f>VLOOKUP(Query1[[#This Row],[Age]],'Age Group Vlookup'!B$3:C$6,2,TRUE)</f>
        <v>20-29</v>
      </c>
    </row>
    <row r="9238" spans="1:14" x14ac:dyDescent="0.3">
      <c r="A9238" t="s">
        <v>10252</v>
      </c>
      <c r="B9238" s="1">
        <v>42523</v>
      </c>
      <c r="C9238" t="s">
        <v>1039</v>
      </c>
      <c r="D9238">
        <v>7784</v>
      </c>
      <c r="E9238" t="s">
        <v>36</v>
      </c>
      <c r="G9238" t="s">
        <v>15</v>
      </c>
      <c r="H9238">
        <v>686000</v>
      </c>
      <c r="I9238" t="s">
        <v>1040</v>
      </c>
      <c r="J9238" s="7">
        <v>32</v>
      </c>
      <c r="K9238" t="s">
        <v>27</v>
      </c>
      <c r="L9238" t="s">
        <v>28</v>
      </c>
      <c r="M9238" t="str">
        <f t="shared" si="144"/>
        <v>Thu</v>
      </c>
      <c r="N9238" t="str">
        <f>VLOOKUP(Query1[[#This Row],[Age]],'Age Group Vlookup'!B$3:C$6,2,TRUE)</f>
        <v>30-39</v>
      </c>
    </row>
    <row r="9239" spans="1:14" x14ac:dyDescent="0.3">
      <c r="A9239" t="s">
        <v>10253</v>
      </c>
      <c r="B9239" s="1">
        <v>42496</v>
      </c>
      <c r="C9239" t="s">
        <v>1537</v>
      </c>
      <c r="D9239">
        <v>17448</v>
      </c>
      <c r="E9239" t="s">
        <v>43</v>
      </c>
      <c r="G9239" t="s">
        <v>15</v>
      </c>
      <c r="H9239">
        <v>742000</v>
      </c>
      <c r="I9239" t="s">
        <v>1538</v>
      </c>
      <c r="J9239" s="7">
        <v>41</v>
      </c>
      <c r="K9239" t="s">
        <v>27</v>
      </c>
      <c r="L9239" t="s">
        <v>28</v>
      </c>
      <c r="M9239" t="str">
        <f t="shared" si="144"/>
        <v>Fri</v>
      </c>
      <c r="N9239" t="str">
        <f>VLOOKUP(Query1[[#This Row],[Age]],'Age Group Vlookup'!B$3:C$6,2,TRUE)</f>
        <v>40-49</v>
      </c>
    </row>
    <row r="9240" spans="1:14" x14ac:dyDescent="0.3">
      <c r="A9240" t="s">
        <v>10254</v>
      </c>
      <c r="B9240" s="1">
        <v>42399</v>
      </c>
      <c r="C9240" t="s">
        <v>847</v>
      </c>
      <c r="D9240">
        <v>18060</v>
      </c>
      <c r="E9240" t="s">
        <v>47</v>
      </c>
      <c r="G9240" t="s">
        <v>17</v>
      </c>
      <c r="H9240">
        <v>20000</v>
      </c>
      <c r="I9240" t="s">
        <v>848</v>
      </c>
      <c r="J9240" s="7">
        <v>41</v>
      </c>
      <c r="K9240" t="s">
        <v>17</v>
      </c>
      <c r="L9240" t="s">
        <v>18</v>
      </c>
      <c r="M9240" t="str">
        <f t="shared" si="144"/>
        <v>Sat</v>
      </c>
      <c r="N9240" t="str">
        <f>VLOOKUP(Query1[[#This Row],[Age]],'Age Group Vlookup'!B$3:C$6,2,TRUE)</f>
        <v>40-49</v>
      </c>
    </row>
    <row r="9241" spans="1:14" x14ac:dyDescent="0.3">
      <c r="A9241" t="s">
        <v>10255</v>
      </c>
      <c r="B9241" s="1">
        <v>42617</v>
      </c>
      <c r="C9241" t="s">
        <v>866</v>
      </c>
      <c r="D9241">
        <v>1666</v>
      </c>
      <c r="E9241" t="s">
        <v>21</v>
      </c>
      <c r="G9241" t="s">
        <v>15</v>
      </c>
      <c r="H9241">
        <v>548000</v>
      </c>
      <c r="I9241" t="s">
        <v>867</v>
      </c>
      <c r="J9241" s="7">
        <v>37</v>
      </c>
      <c r="K9241" t="s">
        <v>27</v>
      </c>
      <c r="L9241" t="s">
        <v>28</v>
      </c>
      <c r="M9241" t="str">
        <f t="shared" si="144"/>
        <v>Sun</v>
      </c>
      <c r="N9241" t="str">
        <f>VLOOKUP(Query1[[#This Row],[Age]],'Age Group Vlookup'!B$3:C$6,2,TRUE)</f>
        <v>30-39</v>
      </c>
    </row>
    <row r="9242" spans="1:14" x14ac:dyDescent="0.3">
      <c r="A9242" t="s">
        <v>10256</v>
      </c>
      <c r="B9242" s="1">
        <v>42526</v>
      </c>
      <c r="C9242" t="s">
        <v>1052</v>
      </c>
      <c r="D9242">
        <v>13529</v>
      </c>
      <c r="E9242" t="s">
        <v>69</v>
      </c>
      <c r="G9242" t="s">
        <v>17</v>
      </c>
      <c r="H9242">
        <v>35000</v>
      </c>
      <c r="I9242" t="s">
        <v>1053</v>
      </c>
      <c r="J9242" s="7">
        <v>22</v>
      </c>
      <c r="K9242" t="s">
        <v>17</v>
      </c>
      <c r="L9242" t="s">
        <v>18</v>
      </c>
      <c r="M9242" t="str">
        <f t="shared" si="144"/>
        <v>Sun</v>
      </c>
      <c r="N9242" t="str">
        <f>VLOOKUP(Query1[[#This Row],[Age]],'Age Group Vlookup'!B$3:C$6,2,TRUE)</f>
        <v>20-29</v>
      </c>
    </row>
    <row r="9243" spans="1:14" x14ac:dyDescent="0.3">
      <c r="A9243" t="s">
        <v>10257</v>
      </c>
      <c r="B9243" s="1">
        <v>42487</v>
      </c>
      <c r="C9243" t="s">
        <v>1669</v>
      </c>
      <c r="D9243">
        <v>15672</v>
      </c>
      <c r="E9243" t="s">
        <v>58</v>
      </c>
      <c r="G9243" t="s">
        <v>15</v>
      </c>
      <c r="H9243">
        <v>401000</v>
      </c>
      <c r="I9243" t="s">
        <v>1670</v>
      </c>
      <c r="J9243" s="7">
        <v>34</v>
      </c>
      <c r="K9243" t="s">
        <v>17</v>
      </c>
      <c r="L9243" t="s">
        <v>18</v>
      </c>
      <c r="M9243" t="str">
        <f t="shared" si="144"/>
        <v>Wed</v>
      </c>
      <c r="N9243" t="str">
        <f>VLOOKUP(Query1[[#This Row],[Age]],'Age Group Vlookup'!B$3:C$6,2,TRUE)</f>
        <v>30-39</v>
      </c>
    </row>
    <row r="9244" spans="1:14" x14ac:dyDescent="0.3">
      <c r="A9244" t="s">
        <v>10258</v>
      </c>
      <c r="B9244" s="1">
        <v>42411</v>
      </c>
      <c r="C9244" t="s">
        <v>1177</v>
      </c>
      <c r="D9244">
        <v>14690</v>
      </c>
      <c r="E9244" t="s">
        <v>43</v>
      </c>
      <c r="G9244" t="s">
        <v>32</v>
      </c>
      <c r="H9244">
        <v>160000</v>
      </c>
      <c r="I9244" t="s">
        <v>1178</v>
      </c>
      <c r="J9244" s="7">
        <v>38</v>
      </c>
      <c r="K9244" t="s">
        <v>17</v>
      </c>
      <c r="L9244" t="s">
        <v>18</v>
      </c>
      <c r="M9244" t="str">
        <f t="shared" si="144"/>
        <v>Thu</v>
      </c>
      <c r="N9244" t="str">
        <f>VLOOKUP(Query1[[#This Row],[Age]],'Age Group Vlookup'!B$3:C$6,2,TRUE)</f>
        <v>30-39</v>
      </c>
    </row>
    <row r="9245" spans="1:14" x14ac:dyDescent="0.3">
      <c r="A9245" t="s">
        <v>10259</v>
      </c>
      <c r="B9245" s="1">
        <v>42376</v>
      </c>
      <c r="C9245" t="s">
        <v>1204</v>
      </c>
      <c r="D9245">
        <v>1970</v>
      </c>
      <c r="E9245" t="s">
        <v>14</v>
      </c>
      <c r="G9245" t="s">
        <v>17</v>
      </c>
      <c r="H9245">
        <v>30000</v>
      </c>
      <c r="I9245" t="s">
        <v>1205</v>
      </c>
      <c r="J9245" s="7">
        <v>47</v>
      </c>
      <c r="K9245" t="s">
        <v>32</v>
      </c>
      <c r="L9245" t="s">
        <v>33</v>
      </c>
      <c r="M9245" t="str">
        <f t="shared" si="144"/>
        <v>Thu</v>
      </c>
      <c r="N9245" t="str">
        <f>VLOOKUP(Query1[[#This Row],[Age]],'Age Group Vlookup'!B$3:C$6,2,TRUE)</f>
        <v>40-49</v>
      </c>
    </row>
    <row r="9246" spans="1:14" x14ac:dyDescent="0.3">
      <c r="A9246" t="s">
        <v>10260</v>
      </c>
      <c r="B9246" s="1">
        <v>42622</v>
      </c>
      <c r="C9246" t="s">
        <v>1474</v>
      </c>
      <c r="D9246">
        <v>21163</v>
      </c>
      <c r="E9246" t="s">
        <v>25</v>
      </c>
      <c r="G9246" t="s">
        <v>32</v>
      </c>
      <c r="H9246">
        <v>142000</v>
      </c>
      <c r="I9246" t="s">
        <v>1475</v>
      </c>
      <c r="J9246" s="7">
        <v>20</v>
      </c>
      <c r="K9246" t="s">
        <v>32</v>
      </c>
      <c r="L9246" t="s">
        <v>33</v>
      </c>
      <c r="M9246" t="str">
        <f t="shared" si="144"/>
        <v>Fri</v>
      </c>
      <c r="N9246" t="str">
        <f>VLOOKUP(Query1[[#This Row],[Age]],'Age Group Vlookup'!B$3:C$6,2,TRUE)</f>
        <v>20-29</v>
      </c>
    </row>
    <row r="9247" spans="1:14" x14ac:dyDescent="0.3">
      <c r="A9247" t="s">
        <v>10261</v>
      </c>
      <c r="B9247" s="1">
        <v>42573</v>
      </c>
      <c r="C9247" t="s">
        <v>1510</v>
      </c>
      <c r="D9247">
        <v>850</v>
      </c>
      <c r="E9247" t="s">
        <v>36</v>
      </c>
      <c r="G9247" t="s">
        <v>17</v>
      </c>
      <c r="H9247">
        <v>46000</v>
      </c>
      <c r="I9247" t="s">
        <v>1511</v>
      </c>
      <c r="J9247" s="7">
        <v>38</v>
      </c>
      <c r="K9247" t="s">
        <v>17</v>
      </c>
      <c r="L9247" t="s">
        <v>18</v>
      </c>
      <c r="M9247" t="str">
        <f t="shared" si="144"/>
        <v>Fri</v>
      </c>
      <c r="N9247" t="str">
        <f>VLOOKUP(Query1[[#This Row],[Age]],'Age Group Vlookup'!B$3:C$6,2,TRUE)</f>
        <v>30-39</v>
      </c>
    </row>
    <row r="9248" spans="1:14" x14ac:dyDescent="0.3">
      <c r="A9248" t="s">
        <v>10262</v>
      </c>
      <c r="B9248" s="1">
        <v>42543</v>
      </c>
      <c r="C9248" t="s">
        <v>132</v>
      </c>
      <c r="D9248">
        <v>18768</v>
      </c>
      <c r="E9248" t="s">
        <v>14</v>
      </c>
      <c r="G9248" t="s">
        <v>17</v>
      </c>
      <c r="H9248">
        <v>26000</v>
      </c>
      <c r="I9248" t="s">
        <v>134</v>
      </c>
      <c r="J9248" s="7">
        <v>33</v>
      </c>
      <c r="K9248" t="s">
        <v>17</v>
      </c>
      <c r="L9248" t="s">
        <v>18</v>
      </c>
      <c r="M9248" t="str">
        <f t="shared" si="144"/>
        <v>Wed</v>
      </c>
      <c r="N9248" t="str">
        <f>VLOOKUP(Query1[[#This Row],[Age]],'Age Group Vlookup'!B$3:C$6,2,TRUE)</f>
        <v>30-39</v>
      </c>
    </row>
    <row r="9249" spans="1:14" x14ac:dyDescent="0.3">
      <c r="A9249" t="s">
        <v>10263</v>
      </c>
      <c r="B9249" s="1">
        <v>42408</v>
      </c>
      <c r="C9249" t="s">
        <v>1251</v>
      </c>
      <c r="D9249">
        <v>22053</v>
      </c>
      <c r="E9249" t="s">
        <v>62</v>
      </c>
      <c r="G9249" t="s">
        <v>15</v>
      </c>
      <c r="H9249">
        <v>677000</v>
      </c>
      <c r="I9249" t="s">
        <v>1252</v>
      </c>
      <c r="J9249" s="7">
        <v>26</v>
      </c>
      <c r="K9249" t="s">
        <v>27</v>
      </c>
      <c r="L9249" t="s">
        <v>28</v>
      </c>
      <c r="M9249" t="str">
        <f t="shared" si="144"/>
        <v>Mon</v>
      </c>
      <c r="N9249" t="str">
        <f>VLOOKUP(Query1[[#This Row],[Age]],'Age Group Vlookup'!B$3:C$6,2,TRUE)</f>
        <v>20-29</v>
      </c>
    </row>
    <row r="9250" spans="1:14" x14ac:dyDescent="0.3">
      <c r="A9250" t="s">
        <v>10264</v>
      </c>
      <c r="B9250" s="1">
        <v>42571</v>
      </c>
      <c r="C9250" t="s">
        <v>2683</v>
      </c>
      <c r="D9250">
        <v>37669</v>
      </c>
      <c r="E9250" t="s">
        <v>21</v>
      </c>
      <c r="G9250" t="s">
        <v>15</v>
      </c>
      <c r="H9250">
        <v>866000</v>
      </c>
      <c r="I9250" t="s">
        <v>2684</v>
      </c>
      <c r="J9250" s="7">
        <v>42</v>
      </c>
      <c r="K9250" t="s">
        <v>27</v>
      </c>
      <c r="L9250" t="s">
        <v>28</v>
      </c>
      <c r="M9250" t="str">
        <f t="shared" si="144"/>
        <v>Wed</v>
      </c>
      <c r="N9250" t="str">
        <f>VLOOKUP(Query1[[#This Row],[Age]],'Age Group Vlookup'!B$3:C$6,2,TRUE)</f>
        <v>40-49</v>
      </c>
    </row>
    <row r="9251" spans="1:14" x14ac:dyDescent="0.3">
      <c r="A9251" t="s">
        <v>10265</v>
      </c>
      <c r="B9251" s="1">
        <v>42557</v>
      </c>
      <c r="C9251" t="s">
        <v>266</v>
      </c>
      <c r="D9251">
        <v>7264</v>
      </c>
      <c r="E9251" t="s">
        <v>62</v>
      </c>
      <c r="G9251" t="s">
        <v>17</v>
      </c>
      <c r="H9251">
        <v>31000</v>
      </c>
      <c r="I9251" t="s">
        <v>267</v>
      </c>
      <c r="J9251" s="7">
        <v>24</v>
      </c>
      <c r="K9251" t="s">
        <v>27</v>
      </c>
      <c r="L9251" t="s">
        <v>28</v>
      </c>
      <c r="M9251" t="str">
        <f t="shared" si="144"/>
        <v>Wed</v>
      </c>
      <c r="N9251" t="str">
        <f>VLOOKUP(Query1[[#This Row],[Age]],'Age Group Vlookup'!B$3:C$6,2,TRUE)</f>
        <v>20-29</v>
      </c>
    </row>
    <row r="9252" spans="1:14" x14ac:dyDescent="0.3">
      <c r="A9252" t="s">
        <v>10266</v>
      </c>
      <c r="B9252" s="1">
        <v>42570</v>
      </c>
      <c r="C9252" t="s">
        <v>1488</v>
      </c>
      <c r="D9252">
        <v>13870</v>
      </c>
      <c r="E9252" t="s">
        <v>21</v>
      </c>
      <c r="G9252" t="s">
        <v>17</v>
      </c>
      <c r="H9252">
        <v>4000</v>
      </c>
      <c r="I9252" t="s">
        <v>1489</v>
      </c>
      <c r="J9252" s="7">
        <v>20</v>
      </c>
      <c r="K9252" t="s">
        <v>27</v>
      </c>
      <c r="L9252" t="s">
        <v>28</v>
      </c>
      <c r="M9252" t="str">
        <f t="shared" si="144"/>
        <v>Tue</v>
      </c>
      <c r="N9252" t="str">
        <f>VLOOKUP(Query1[[#This Row],[Age]],'Age Group Vlookup'!B$3:C$6,2,TRUE)</f>
        <v>20-29</v>
      </c>
    </row>
    <row r="9253" spans="1:14" x14ac:dyDescent="0.3">
      <c r="A9253" t="s">
        <v>10267</v>
      </c>
      <c r="B9253" s="1">
        <v>42403</v>
      </c>
      <c r="C9253" t="s">
        <v>76</v>
      </c>
      <c r="D9253">
        <v>41254</v>
      </c>
      <c r="E9253" t="s">
        <v>77</v>
      </c>
      <c r="G9253" t="s">
        <v>15</v>
      </c>
      <c r="H9253">
        <v>596000</v>
      </c>
      <c r="I9253" t="s">
        <v>78</v>
      </c>
      <c r="J9253" s="7">
        <v>22</v>
      </c>
      <c r="K9253" t="s">
        <v>27</v>
      </c>
      <c r="L9253" t="s">
        <v>28</v>
      </c>
      <c r="M9253" t="str">
        <f t="shared" si="144"/>
        <v>Wed</v>
      </c>
      <c r="N9253" t="str">
        <f>VLOOKUP(Query1[[#This Row],[Age]],'Age Group Vlookup'!B$3:C$6,2,TRUE)</f>
        <v>20-29</v>
      </c>
    </row>
    <row r="9254" spans="1:14" x14ac:dyDescent="0.3">
      <c r="A9254" t="s">
        <v>10268</v>
      </c>
      <c r="B9254" s="1">
        <v>42445</v>
      </c>
      <c r="C9254" t="s">
        <v>683</v>
      </c>
      <c r="D9254">
        <v>31814</v>
      </c>
      <c r="E9254" t="s">
        <v>54</v>
      </c>
      <c r="G9254" t="s">
        <v>15</v>
      </c>
      <c r="H9254">
        <v>129000</v>
      </c>
      <c r="I9254" t="s">
        <v>684</v>
      </c>
      <c r="J9254" s="7">
        <v>49</v>
      </c>
      <c r="K9254" t="s">
        <v>32</v>
      </c>
      <c r="L9254" t="s">
        <v>33</v>
      </c>
      <c r="M9254" t="str">
        <f t="shared" si="144"/>
        <v>Wed</v>
      </c>
      <c r="N9254" t="str">
        <f>VLOOKUP(Query1[[#This Row],[Age]],'Age Group Vlookup'!B$3:C$6,2,TRUE)</f>
        <v>40-49</v>
      </c>
    </row>
    <row r="9255" spans="1:14" x14ac:dyDescent="0.3">
      <c r="A9255" t="s">
        <v>10269</v>
      </c>
      <c r="B9255" s="1">
        <v>42699</v>
      </c>
      <c r="C9255" t="s">
        <v>192</v>
      </c>
      <c r="D9255">
        <v>48875</v>
      </c>
      <c r="E9255" t="s">
        <v>62</v>
      </c>
      <c r="G9255" t="s">
        <v>15</v>
      </c>
      <c r="H9255">
        <v>749000</v>
      </c>
      <c r="I9255" t="s">
        <v>193</v>
      </c>
      <c r="J9255" s="7">
        <v>27</v>
      </c>
      <c r="K9255" t="s">
        <v>27</v>
      </c>
      <c r="L9255" t="s">
        <v>28</v>
      </c>
      <c r="M9255" t="str">
        <f t="shared" si="144"/>
        <v>Fri</v>
      </c>
      <c r="N9255" t="str">
        <f>VLOOKUP(Query1[[#This Row],[Age]],'Age Group Vlookup'!B$3:C$6,2,TRUE)</f>
        <v>20-29</v>
      </c>
    </row>
    <row r="9256" spans="1:14" x14ac:dyDescent="0.3">
      <c r="A9256" t="s">
        <v>10270</v>
      </c>
      <c r="B9256" s="1">
        <v>42382</v>
      </c>
      <c r="C9256" t="s">
        <v>296</v>
      </c>
      <c r="D9256">
        <v>37447</v>
      </c>
      <c r="E9256" t="s">
        <v>137</v>
      </c>
      <c r="G9256" t="s">
        <v>32</v>
      </c>
      <c r="H9256">
        <v>114000</v>
      </c>
      <c r="I9256" t="s">
        <v>297</v>
      </c>
      <c r="J9256" s="7">
        <v>31</v>
      </c>
      <c r="K9256" t="s">
        <v>27</v>
      </c>
      <c r="L9256" t="s">
        <v>28</v>
      </c>
      <c r="M9256" t="str">
        <f t="shared" si="144"/>
        <v>Wed</v>
      </c>
      <c r="N9256" t="str">
        <f>VLOOKUP(Query1[[#This Row],[Age]],'Age Group Vlookup'!B$3:C$6,2,TRUE)</f>
        <v>30-39</v>
      </c>
    </row>
    <row r="9257" spans="1:14" x14ac:dyDescent="0.3">
      <c r="A9257" t="s">
        <v>10271</v>
      </c>
      <c r="B9257" s="1">
        <v>42372</v>
      </c>
      <c r="C9257" t="s">
        <v>98</v>
      </c>
      <c r="D9257">
        <v>2868</v>
      </c>
      <c r="E9257" t="s">
        <v>77</v>
      </c>
      <c r="G9257" t="s">
        <v>17</v>
      </c>
      <c r="H9257">
        <v>35000</v>
      </c>
      <c r="I9257" t="s">
        <v>99</v>
      </c>
      <c r="J9257" s="7">
        <v>20</v>
      </c>
      <c r="K9257" t="s">
        <v>27</v>
      </c>
      <c r="L9257" t="s">
        <v>28</v>
      </c>
      <c r="M9257" t="str">
        <f t="shared" si="144"/>
        <v>Sun</v>
      </c>
      <c r="N9257" t="str">
        <f>VLOOKUP(Query1[[#This Row],[Age]],'Age Group Vlookup'!B$3:C$6,2,TRUE)</f>
        <v>20-29</v>
      </c>
    </row>
    <row r="9258" spans="1:14" x14ac:dyDescent="0.3">
      <c r="A9258" t="s">
        <v>10272</v>
      </c>
      <c r="B9258" s="1">
        <v>42396</v>
      </c>
      <c r="C9258" t="s">
        <v>281</v>
      </c>
      <c r="D9258">
        <v>39252</v>
      </c>
      <c r="E9258" t="s">
        <v>36</v>
      </c>
      <c r="G9258" t="s">
        <v>32</v>
      </c>
      <c r="H9258">
        <v>134000</v>
      </c>
      <c r="I9258" t="s">
        <v>282</v>
      </c>
      <c r="J9258" s="7">
        <v>43</v>
      </c>
      <c r="K9258" t="s">
        <v>17</v>
      </c>
      <c r="L9258" t="s">
        <v>18</v>
      </c>
      <c r="M9258" t="str">
        <f t="shared" si="144"/>
        <v>Wed</v>
      </c>
      <c r="N9258" t="str">
        <f>VLOOKUP(Query1[[#This Row],[Age]],'Age Group Vlookup'!B$3:C$6,2,TRUE)</f>
        <v>40-49</v>
      </c>
    </row>
    <row r="9259" spans="1:14" x14ac:dyDescent="0.3">
      <c r="A9259" t="s">
        <v>10273</v>
      </c>
      <c r="B9259" s="1">
        <v>42656</v>
      </c>
      <c r="C9259" t="s">
        <v>724</v>
      </c>
      <c r="D9259">
        <v>16132</v>
      </c>
      <c r="E9259" t="s">
        <v>77</v>
      </c>
      <c r="G9259" t="s">
        <v>17</v>
      </c>
      <c r="H9259">
        <v>14000</v>
      </c>
      <c r="I9259" t="s">
        <v>725</v>
      </c>
      <c r="J9259" s="7">
        <v>25</v>
      </c>
      <c r="K9259" t="s">
        <v>27</v>
      </c>
      <c r="L9259" t="s">
        <v>28</v>
      </c>
      <c r="M9259" t="str">
        <f t="shared" si="144"/>
        <v>Thu</v>
      </c>
      <c r="N9259" t="str">
        <f>VLOOKUP(Query1[[#This Row],[Age]],'Age Group Vlookup'!B$3:C$6,2,TRUE)</f>
        <v>20-29</v>
      </c>
    </row>
    <row r="9260" spans="1:14" x14ac:dyDescent="0.3">
      <c r="A9260" t="s">
        <v>10274</v>
      </c>
      <c r="B9260" s="1">
        <v>42733</v>
      </c>
      <c r="C9260" t="s">
        <v>1287</v>
      </c>
      <c r="D9260">
        <v>20564</v>
      </c>
      <c r="E9260" t="s">
        <v>69</v>
      </c>
      <c r="G9260" t="s">
        <v>32</v>
      </c>
      <c r="H9260">
        <v>80000</v>
      </c>
      <c r="I9260" t="s">
        <v>1288</v>
      </c>
      <c r="J9260" s="7">
        <v>47</v>
      </c>
      <c r="K9260" t="s">
        <v>17</v>
      </c>
      <c r="L9260" t="s">
        <v>18</v>
      </c>
      <c r="M9260" t="str">
        <f t="shared" si="144"/>
        <v>Thu</v>
      </c>
      <c r="N9260" t="str">
        <f>VLOOKUP(Query1[[#This Row],[Age]],'Age Group Vlookup'!B$3:C$6,2,TRUE)</f>
        <v>40-49</v>
      </c>
    </row>
    <row r="9261" spans="1:14" x14ac:dyDescent="0.3">
      <c r="A9261" t="s">
        <v>10275</v>
      </c>
      <c r="B9261" s="1">
        <v>42487</v>
      </c>
      <c r="C9261" t="s">
        <v>817</v>
      </c>
      <c r="D9261">
        <v>43672</v>
      </c>
      <c r="E9261" t="s">
        <v>54</v>
      </c>
      <c r="G9261" t="s">
        <v>32</v>
      </c>
      <c r="H9261">
        <v>142000</v>
      </c>
      <c r="I9261" t="s">
        <v>818</v>
      </c>
      <c r="J9261" s="7">
        <v>50</v>
      </c>
      <c r="K9261" t="s">
        <v>32</v>
      </c>
      <c r="L9261" t="s">
        <v>33</v>
      </c>
      <c r="M9261" t="str">
        <f t="shared" si="144"/>
        <v>Wed</v>
      </c>
      <c r="N9261" t="str">
        <f>VLOOKUP(Query1[[#This Row],[Age]],'Age Group Vlookup'!B$3:C$6,2,TRUE)</f>
        <v>50-59</v>
      </c>
    </row>
    <row r="9262" spans="1:14" x14ac:dyDescent="0.3">
      <c r="A9262" t="s">
        <v>10276</v>
      </c>
      <c r="B9262" s="1">
        <v>42533</v>
      </c>
      <c r="C9262" t="s">
        <v>940</v>
      </c>
      <c r="D9262">
        <v>21226</v>
      </c>
      <c r="E9262" t="s">
        <v>14</v>
      </c>
      <c r="G9262" t="s">
        <v>15</v>
      </c>
      <c r="H9262">
        <v>886000</v>
      </c>
      <c r="I9262" t="s">
        <v>941</v>
      </c>
      <c r="J9262" s="7">
        <v>44</v>
      </c>
      <c r="K9262" t="s">
        <v>27</v>
      </c>
      <c r="L9262" t="s">
        <v>28</v>
      </c>
      <c r="M9262" t="str">
        <f t="shared" si="144"/>
        <v>Sun</v>
      </c>
      <c r="N9262" t="str">
        <f>VLOOKUP(Query1[[#This Row],[Age]],'Age Group Vlookup'!B$3:C$6,2,TRUE)</f>
        <v>40-49</v>
      </c>
    </row>
    <row r="9263" spans="1:14" x14ac:dyDescent="0.3">
      <c r="A9263" t="s">
        <v>10277</v>
      </c>
      <c r="B9263" s="1">
        <v>42643</v>
      </c>
      <c r="C9263" t="s">
        <v>209</v>
      </c>
      <c r="D9263">
        <v>16904</v>
      </c>
      <c r="E9263" t="s">
        <v>133</v>
      </c>
      <c r="G9263" t="s">
        <v>32</v>
      </c>
      <c r="H9263">
        <v>149000</v>
      </c>
      <c r="I9263" t="s">
        <v>210</v>
      </c>
      <c r="J9263" s="7">
        <v>25</v>
      </c>
      <c r="K9263" t="s">
        <v>17</v>
      </c>
      <c r="L9263" t="s">
        <v>18</v>
      </c>
      <c r="M9263" t="str">
        <f t="shared" si="144"/>
        <v>Fri</v>
      </c>
      <c r="N9263" t="str">
        <f>VLOOKUP(Query1[[#This Row],[Age]],'Age Group Vlookup'!B$3:C$6,2,TRUE)</f>
        <v>20-29</v>
      </c>
    </row>
    <row r="9264" spans="1:14" x14ac:dyDescent="0.3">
      <c r="A9264" t="s">
        <v>10278</v>
      </c>
      <c r="B9264" s="1">
        <v>42544</v>
      </c>
      <c r="C9264" t="s">
        <v>207</v>
      </c>
      <c r="D9264">
        <v>18636</v>
      </c>
      <c r="E9264" t="s">
        <v>14</v>
      </c>
      <c r="G9264" t="s">
        <v>15</v>
      </c>
      <c r="H9264">
        <v>249000</v>
      </c>
      <c r="I9264" t="s">
        <v>74</v>
      </c>
      <c r="J9264" s="7">
        <v>24</v>
      </c>
      <c r="K9264" t="s">
        <v>27</v>
      </c>
      <c r="L9264" t="s">
        <v>28</v>
      </c>
      <c r="M9264" t="str">
        <f t="shared" si="144"/>
        <v>Thu</v>
      </c>
      <c r="N9264" t="str">
        <f>VLOOKUP(Query1[[#This Row],[Age]],'Age Group Vlookup'!B$3:C$6,2,TRUE)</f>
        <v>20-29</v>
      </c>
    </row>
    <row r="9265" spans="1:14" x14ac:dyDescent="0.3">
      <c r="A9265" t="s">
        <v>10279</v>
      </c>
      <c r="B9265" s="1">
        <v>42699</v>
      </c>
      <c r="C9265" t="s">
        <v>836</v>
      </c>
      <c r="D9265">
        <v>7464</v>
      </c>
      <c r="E9265" t="s">
        <v>25</v>
      </c>
      <c r="G9265" t="s">
        <v>17</v>
      </c>
      <c r="H9265">
        <v>49000</v>
      </c>
      <c r="I9265" t="s">
        <v>837</v>
      </c>
      <c r="J9265" s="7">
        <v>47</v>
      </c>
      <c r="K9265" t="s">
        <v>17</v>
      </c>
      <c r="L9265" t="s">
        <v>18</v>
      </c>
      <c r="M9265" t="str">
        <f t="shared" si="144"/>
        <v>Fri</v>
      </c>
      <c r="N9265" t="str">
        <f>VLOOKUP(Query1[[#This Row],[Age]],'Age Group Vlookup'!B$3:C$6,2,TRUE)</f>
        <v>40-49</v>
      </c>
    </row>
    <row r="9266" spans="1:14" x14ac:dyDescent="0.3">
      <c r="A9266" t="s">
        <v>10280</v>
      </c>
      <c r="B9266" s="1">
        <v>42729</v>
      </c>
      <c r="C9266" t="s">
        <v>192</v>
      </c>
      <c r="D9266">
        <v>2733</v>
      </c>
      <c r="E9266" t="s">
        <v>77</v>
      </c>
      <c r="G9266" t="s">
        <v>15</v>
      </c>
      <c r="H9266">
        <v>749000</v>
      </c>
      <c r="I9266" t="s">
        <v>193</v>
      </c>
      <c r="J9266" s="7">
        <v>27</v>
      </c>
      <c r="K9266" t="s">
        <v>27</v>
      </c>
      <c r="L9266" t="s">
        <v>28</v>
      </c>
      <c r="M9266" t="str">
        <f t="shared" si="144"/>
        <v>Sun</v>
      </c>
      <c r="N9266" t="str">
        <f>VLOOKUP(Query1[[#This Row],[Age]],'Age Group Vlookup'!B$3:C$6,2,TRUE)</f>
        <v>20-29</v>
      </c>
    </row>
    <row r="9267" spans="1:14" x14ac:dyDescent="0.3">
      <c r="A9267" t="s">
        <v>10281</v>
      </c>
      <c r="B9267" s="1">
        <v>42458</v>
      </c>
      <c r="C9267" t="s">
        <v>663</v>
      </c>
      <c r="D9267">
        <v>1418</v>
      </c>
      <c r="E9267" t="s">
        <v>69</v>
      </c>
      <c r="G9267" t="s">
        <v>17</v>
      </c>
      <c r="H9267">
        <v>8000</v>
      </c>
      <c r="I9267" t="s">
        <v>664</v>
      </c>
      <c r="J9267" s="7">
        <v>33</v>
      </c>
      <c r="K9267" t="s">
        <v>27</v>
      </c>
      <c r="L9267" t="s">
        <v>28</v>
      </c>
      <c r="M9267" t="str">
        <f t="shared" si="144"/>
        <v>Tue</v>
      </c>
      <c r="N9267" t="str">
        <f>VLOOKUP(Query1[[#This Row],[Age]],'Age Group Vlookup'!B$3:C$6,2,TRUE)</f>
        <v>30-39</v>
      </c>
    </row>
    <row r="9268" spans="1:14" x14ac:dyDescent="0.3">
      <c r="A9268" t="s">
        <v>10282</v>
      </c>
      <c r="B9268" s="1">
        <v>42397</v>
      </c>
      <c r="C9268" t="s">
        <v>1663</v>
      </c>
      <c r="D9268">
        <v>47311</v>
      </c>
      <c r="E9268" t="s">
        <v>21</v>
      </c>
      <c r="G9268" t="s">
        <v>32</v>
      </c>
      <c r="H9268">
        <v>100000</v>
      </c>
      <c r="I9268" t="s">
        <v>1664</v>
      </c>
      <c r="J9268" s="7">
        <v>30</v>
      </c>
      <c r="K9268" t="s">
        <v>32</v>
      </c>
      <c r="L9268" t="s">
        <v>33</v>
      </c>
      <c r="M9268" t="str">
        <f t="shared" si="144"/>
        <v>Thu</v>
      </c>
      <c r="N9268" t="str">
        <f>VLOOKUP(Query1[[#This Row],[Age]],'Age Group Vlookup'!B$3:C$6,2,TRUE)</f>
        <v>30-39</v>
      </c>
    </row>
    <row r="9269" spans="1:14" x14ac:dyDescent="0.3">
      <c r="A9269" t="s">
        <v>10283</v>
      </c>
      <c r="B9269" s="1">
        <v>42672</v>
      </c>
      <c r="C9269" t="s">
        <v>1296</v>
      </c>
      <c r="D9269">
        <v>3480</v>
      </c>
      <c r="E9269" t="s">
        <v>58</v>
      </c>
      <c r="G9269" t="s">
        <v>32</v>
      </c>
      <c r="H9269">
        <v>103000</v>
      </c>
      <c r="I9269" t="s">
        <v>1297</v>
      </c>
      <c r="J9269" s="7">
        <v>50</v>
      </c>
      <c r="K9269" t="s">
        <v>27</v>
      </c>
      <c r="L9269" t="s">
        <v>28</v>
      </c>
      <c r="M9269" t="str">
        <f t="shared" si="144"/>
        <v>Sat</v>
      </c>
      <c r="N9269" t="str">
        <f>VLOOKUP(Query1[[#This Row],[Age]],'Age Group Vlookup'!B$3:C$6,2,TRUE)</f>
        <v>50-59</v>
      </c>
    </row>
    <row r="9270" spans="1:14" x14ac:dyDescent="0.3">
      <c r="A9270" t="s">
        <v>10284</v>
      </c>
      <c r="B9270" s="1">
        <v>42588</v>
      </c>
      <c r="C9270" t="s">
        <v>322</v>
      </c>
      <c r="D9270">
        <v>21373</v>
      </c>
      <c r="E9270" t="s">
        <v>14</v>
      </c>
      <c r="G9270" t="s">
        <v>17</v>
      </c>
      <c r="H9270">
        <v>13000</v>
      </c>
      <c r="I9270" t="s">
        <v>323</v>
      </c>
      <c r="J9270" s="7">
        <v>46</v>
      </c>
      <c r="K9270" t="s">
        <v>32</v>
      </c>
      <c r="L9270" t="s">
        <v>33</v>
      </c>
      <c r="M9270" t="str">
        <f t="shared" si="144"/>
        <v>Sat</v>
      </c>
      <c r="N9270" t="str">
        <f>VLOOKUP(Query1[[#This Row],[Age]],'Age Group Vlookup'!B$3:C$6,2,TRUE)</f>
        <v>40-49</v>
      </c>
    </row>
    <row r="9271" spans="1:14" x14ac:dyDescent="0.3">
      <c r="A9271" t="s">
        <v>10285</v>
      </c>
      <c r="B9271" s="1">
        <v>42670</v>
      </c>
      <c r="C9271" t="s">
        <v>562</v>
      </c>
      <c r="D9271">
        <v>35668</v>
      </c>
      <c r="E9271" t="s">
        <v>133</v>
      </c>
      <c r="G9271" t="s">
        <v>17</v>
      </c>
      <c r="H9271">
        <v>8000</v>
      </c>
      <c r="I9271" t="s">
        <v>563</v>
      </c>
      <c r="J9271" s="7">
        <v>42</v>
      </c>
      <c r="K9271" t="s">
        <v>32</v>
      </c>
      <c r="L9271" t="s">
        <v>33</v>
      </c>
      <c r="M9271" t="str">
        <f t="shared" si="144"/>
        <v>Thu</v>
      </c>
      <c r="N9271" t="str">
        <f>VLOOKUP(Query1[[#This Row],[Age]],'Age Group Vlookup'!B$3:C$6,2,TRUE)</f>
        <v>40-49</v>
      </c>
    </row>
    <row r="9272" spans="1:14" x14ac:dyDescent="0.3">
      <c r="A9272" t="s">
        <v>10286</v>
      </c>
      <c r="B9272" s="1">
        <v>42534</v>
      </c>
      <c r="C9272" t="s">
        <v>1992</v>
      </c>
      <c r="D9272">
        <v>11762</v>
      </c>
      <c r="E9272" t="s">
        <v>43</v>
      </c>
      <c r="G9272" t="s">
        <v>32</v>
      </c>
      <c r="H9272">
        <v>174000</v>
      </c>
      <c r="I9272" t="s">
        <v>1993</v>
      </c>
      <c r="J9272" s="7">
        <v>45</v>
      </c>
      <c r="K9272" t="s">
        <v>27</v>
      </c>
      <c r="L9272" t="s">
        <v>28</v>
      </c>
      <c r="M9272" t="str">
        <f t="shared" si="144"/>
        <v>Mon</v>
      </c>
      <c r="N9272" t="str">
        <f>VLOOKUP(Query1[[#This Row],[Age]],'Age Group Vlookup'!B$3:C$6,2,TRUE)</f>
        <v>40-49</v>
      </c>
    </row>
    <row r="9273" spans="1:14" x14ac:dyDescent="0.3">
      <c r="A9273" t="s">
        <v>10287</v>
      </c>
      <c r="B9273" s="1">
        <v>42461</v>
      </c>
      <c r="C9273" t="s">
        <v>762</v>
      </c>
      <c r="D9273">
        <v>5692</v>
      </c>
      <c r="E9273" t="s">
        <v>133</v>
      </c>
      <c r="G9273" t="s">
        <v>15</v>
      </c>
      <c r="H9273">
        <v>640000</v>
      </c>
      <c r="I9273" t="s">
        <v>763</v>
      </c>
      <c r="J9273" s="7">
        <v>33</v>
      </c>
      <c r="K9273" t="s">
        <v>32</v>
      </c>
      <c r="L9273" t="s">
        <v>33</v>
      </c>
      <c r="M9273" t="str">
        <f t="shared" si="144"/>
        <v>Fri</v>
      </c>
      <c r="N9273" t="str">
        <f>VLOOKUP(Query1[[#This Row],[Age]],'Age Group Vlookup'!B$3:C$6,2,TRUE)</f>
        <v>30-39</v>
      </c>
    </row>
    <row r="9274" spans="1:14" x14ac:dyDescent="0.3">
      <c r="A9274" t="s">
        <v>10288</v>
      </c>
      <c r="B9274" s="1">
        <v>42649</v>
      </c>
      <c r="C9274" t="s">
        <v>1063</v>
      </c>
      <c r="D9274">
        <v>35657</v>
      </c>
      <c r="E9274" t="s">
        <v>36</v>
      </c>
      <c r="G9274" t="s">
        <v>15</v>
      </c>
      <c r="H9274">
        <v>869000</v>
      </c>
      <c r="I9274" t="s">
        <v>1064</v>
      </c>
      <c r="J9274" s="7">
        <v>25</v>
      </c>
      <c r="K9274" t="s">
        <v>17</v>
      </c>
      <c r="L9274" t="s">
        <v>18</v>
      </c>
      <c r="M9274" t="str">
        <f t="shared" si="144"/>
        <v>Thu</v>
      </c>
      <c r="N9274" t="str">
        <f>VLOOKUP(Query1[[#This Row],[Age]],'Age Group Vlookup'!B$3:C$6,2,TRUE)</f>
        <v>20-29</v>
      </c>
    </row>
    <row r="9275" spans="1:14" x14ac:dyDescent="0.3">
      <c r="A9275" t="s">
        <v>10289</v>
      </c>
      <c r="B9275" s="1">
        <v>42451</v>
      </c>
      <c r="C9275" t="s">
        <v>42</v>
      </c>
      <c r="D9275">
        <v>4370</v>
      </c>
      <c r="E9275" t="s">
        <v>54</v>
      </c>
      <c r="G9275" t="s">
        <v>17</v>
      </c>
      <c r="H9275">
        <v>34000</v>
      </c>
      <c r="I9275" t="s">
        <v>44</v>
      </c>
      <c r="J9275" s="7">
        <v>47</v>
      </c>
      <c r="K9275" t="s">
        <v>27</v>
      </c>
      <c r="L9275" t="s">
        <v>28</v>
      </c>
      <c r="M9275" t="str">
        <f t="shared" si="144"/>
        <v>Tue</v>
      </c>
      <c r="N9275" t="str">
        <f>VLOOKUP(Query1[[#This Row],[Age]],'Age Group Vlookup'!B$3:C$6,2,TRUE)</f>
        <v>40-49</v>
      </c>
    </row>
    <row r="9276" spans="1:14" x14ac:dyDescent="0.3">
      <c r="A9276" t="s">
        <v>10290</v>
      </c>
      <c r="B9276" s="1">
        <v>42545</v>
      </c>
      <c r="C9276" t="s">
        <v>1704</v>
      </c>
      <c r="D9276">
        <v>6164</v>
      </c>
      <c r="E9276" t="s">
        <v>43</v>
      </c>
      <c r="G9276" t="s">
        <v>32</v>
      </c>
      <c r="H9276">
        <v>122000</v>
      </c>
      <c r="I9276" t="s">
        <v>1705</v>
      </c>
      <c r="J9276" s="7">
        <v>32</v>
      </c>
      <c r="K9276" t="s">
        <v>27</v>
      </c>
      <c r="L9276" t="s">
        <v>28</v>
      </c>
      <c r="M9276" t="str">
        <f t="shared" si="144"/>
        <v>Fri</v>
      </c>
      <c r="N9276" t="str">
        <f>VLOOKUP(Query1[[#This Row],[Age]],'Age Group Vlookup'!B$3:C$6,2,TRUE)</f>
        <v>30-39</v>
      </c>
    </row>
    <row r="9277" spans="1:14" x14ac:dyDescent="0.3">
      <c r="A9277" t="s">
        <v>10291</v>
      </c>
      <c r="B9277" s="1">
        <v>42715</v>
      </c>
      <c r="C9277" t="s">
        <v>501</v>
      </c>
      <c r="D9277">
        <v>49093</v>
      </c>
      <c r="E9277" t="s">
        <v>54</v>
      </c>
      <c r="G9277" t="s">
        <v>15</v>
      </c>
      <c r="H9277">
        <v>411000</v>
      </c>
      <c r="I9277" t="s">
        <v>502</v>
      </c>
      <c r="J9277" s="7">
        <v>37</v>
      </c>
      <c r="K9277" t="s">
        <v>17</v>
      </c>
      <c r="L9277" t="s">
        <v>18</v>
      </c>
      <c r="M9277" t="str">
        <f t="shared" si="144"/>
        <v>Sun</v>
      </c>
      <c r="N9277" t="str">
        <f>VLOOKUP(Query1[[#This Row],[Age]],'Age Group Vlookup'!B$3:C$6,2,TRUE)</f>
        <v>30-39</v>
      </c>
    </row>
    <row r="9278" spans="1:14" x14ac:dyDescent="0.3">
      <c r="A9278" t="s">
        <v>10292</v>
      </c>
      <c r="B9278" s="1">
        <v>42633</v>
      </c>
      <c r="C9278" t="s">
        <v>986</v>
      </c>
      <c r="D9278">
        <v>46164</v>
      </c>
      <c r="E9278" t="s">
        <v>47</v>
      </c>
      <c r="G9278" t="s">
        <v>17</v>
      </c>
      <c r="H9278">
        <v>12000</v>
      </c>
      <c r="I9278" t="s">
        <v>987</v>
      </c>
      <c r="J9278" s="7">
        <v>24</v>
      </c>
      <c r="K9278" t="s">
        <v>32</v>
      </c>
      <c r="L9278" t="s">
        <v>33</v>
      </c>
      <c r="M9278" t="str">
        <f t="shared" si="144"/>
        <v>Tue</v>
      </c>
      <c r="N9278" t="str">
        <f>VLOOKUP(Query1[[#This Row],[Age]],'Age Group Vlookup'!B$3:C$6,2,TRUE)</f>
        <v>20-29</v>
      </c>
    </row>
    <row r="9279" spans="1:14" x14ac:dyDescent="0.3">
      <c r="A9279" t="s">
        <v>10293</v>
      </c>
      <c r="B9279" s="1">
        <v>42431</v>
      </c>
      <c r="C9279" t="s">
        <v>1898</v>
      </c>
      <c r="D9279">
        <v>4417</v>
      </c>
      <c r="E9279" t="s">
        <v>133</v>
      </c>
      <c r="G9279" t="s">
        <v>15</v>
      </c>
      <c r="H9279">
        <v>501000</v>
      </c>
      <c r="I9279" t="s">
        <v>463</v>
      </c>
      <c r="J9279" s="7">
        <v>34</v>
      </c>
      <c r="K9279" t="s">
        <v>27</v>
      </c>
      <c r="L9279" t="s">
        <v>28</v>
      </c>
      <c r="M9279" t="str">
        <f t="shared" si="144"/>
        <v>Wed</v>
      </c>
      <c r="N9279" t="str">
        <f>VLOOKUP(Query1[[#This Row],[Age]],'Age Group Vlookup'!B$3:C$6,2,TRUE)</f>
        <v>30-39</v>
      </c>
    </row>
    <row r="9280" spans="1:14" x14ac:dyDescent="0.3">
      <c r="A9280" t="s">
        <v>10294</v>
      </c>
      <c r="B9280" s="1">
        <v>42693</v>
      </c>
      <c r="C9280" t="s">
        <v>1775</v>
      </c>
      <c r="D9280">
        <v>37695</v>
      </c>
      <c r="E9280" t="s">
        <v>14</v>
      </c>
      <c r="G9280" t="s">
        <v>17</v>
      </c>
      <c r="H9280">
        <v>39000</v>
      </c>
      <c r="I9280" t="s">
        <v>1424</v>
      </c>
      <c r="J9280" s="7">
        <v>48</v>
      </c>
      <c r="K9280" t="s">
        <v>32</v>
      </c>
      <c r="L9280" t="s">
        <v>33</v>
      </c>
      <c r="M9280" t="str">
        <f t="shared" si="144"/>
        <v>Sat</v>
      </c>
      <c r="N9280" t="str">
        <f>VLOOKUP(Query1[[#This Row],[Age]],'Age Group Vlookup'!B$3:C$6,2,TRUE)</f>
        <v>40-49</v>
      </c>
    </row>
    <row r="9281" spans="1:14" x14ac:dyDescent="0.3">
      <c r="A9281" t="s">
        <v>10295</v>
      </c>
      <c r="B9281" s="1">
        <v>42430</v>
      </c>
      <c r="C9281" t="s">
        <v>1135</v>
      </c>
      <c r="D9281">
        <v>25021</v>
      </c>
      <c r="E9281" t="s">
        <v>133</v>
      </c>
      <c r="G9281" t="s">
        <v>17</v>
      </c>
      <c r="H9281">
        <v>37000</v>
      </c>
      <c r="I9281" t="s">
        <v>1136</v>
      </c>
      <c r="J9281" s="7">
        <v>42</v>
      </c>
      <c r="K9281" t="s">
        <v>32</v>
      </c>
      <c r="L9281" t="s">
        <v>33</v>
      </c>
      <c r="M9281" t="str">
        <f t="shared" si="144"/>
        <v>Tue</v>
      </c>
      <c r="N9281" t="str">
        <f>VLOOKUP(Query1[[#This Row],[Age]],'Age Group Vlookup'!B$3:C$6,2,TRUE)</f>
        <v>40-49</v>
      </c>
    </row>
    <row r="9282" spans="1:14" x14ac:dyDescent="0.3">
      <c r="A9282" t="s">
        <v>10296</v>
      </c>
      <c r="B9282" s="1">
        <v>42401</v>
      </c>
      <c r="C9282" t="s">
        <v>2148</v>
      </c>
      <c r="D9282">
        <v>3000</v>
      </c>
      <c r="E9282" t="s">
        <v>25</v>
      </c>
      <c r="G9282" t="s">
        <v>32</v>
      </c>
      <c r="H9282">
        <v>163000</v>
      </c>
      <c r="I9282" t="s">
        <v>2149</v>
      </c>
      <c r="J9282" s="7">
        <v>44</v>
      </c>
      <c r="K9282" t="s">
        <v>32</v>
      </c>
      <c r="L9282" t="s">
        <v>33</v>
      </c>
      <c r="M9282" t="str">
        <f t="shared" ref="M9282:M9345" si="145">TEXT(B9282,"ddd")</f>
        <v>Mon</v>
      </c>
      <c r="N9282" t="str">
        <f>VLOOKUP(Query1[[#This Row],[Age]],'Age Group Vlookup'!B$3:C$6,2,TRUE)</f>
        <v>40-49</v>
      </c>
    </row>
    <row r="9283" spans="1:14" x14ac:dyDescent="0.3">
      <c r="A9283" t="s">
        <v>10297</v>
      </c>
      <c r="B9283" s="1">
        <v>42635</v>
      </c>
      <c r="C9283" t="s">
        <v>1752</v>
      </c>
      <c r="D9283">
        <v>47632</v>
      </c>
      <c r="E9283" t="s">
        <v>25</v>
      </c>
      <c r="G9283" t="s">
        <v>15</v>
      </c>
      <c r="H9283">
        <v>296000</v>
      </c>
      <c r="I9283" t="s">
        <v>1753</v>
      </c>
      <c r="J9283" s="7">
        <v>24</v>
      </c>
      <c r="K9283" t="s">
        <v>32</v>
      </c>
      <c r="L9283" t="s">
        <v>33</v>
      </c>
      <c r="M9283" t="str">
        <f t="shared" si="145"/>
        <v>Thu</v>
      </c>
      <c r="N9283" t="str">
        <f>VLOOKUP(Query1[[#This Row],[Age]],'Age Group Vlookup'!B$3:C$6,2,TRUE)</f>
        <v>20-29</v>
      </c>
    </row>
    <row r="9284" spans="1:14" x14ac:dyDescent="0.3">
      <c r="A9284" t="s">
        <v>10298</v>
      </c>
      <c r="B9284" s="1">
        <v>42626</v>
      </c>
      <c r="C9284" t="s">
        <v>1559</v>
      </c>
      <c r="D9284">
        <v>45711</v>
      </c>
      <c r="E9284" t="s">
        <v>150</v>
      </c>
      <c r="G9284" t="s">
        <v>17</v>
      </c>
      <c r="H9284">
        <v>27000</v>
      </c>
      <c r="I9284" t="s">
        <v>1560</v>
      </c>
      <c r="J9284" s="7">
        <v>38</v>
      </c>
      <c r="K9284" t="s">
        <v>17</v>
      </c>
      <c r="L9284" t="s">
        <v>18</v>
      </c>
      <c r="M9284" t="str">
        <f t="shared" si="145"/>
        <v>Tue</v>
      </c>
      <c r="N9284" t="str">
        <f>VLOOKUP(Query1[[#This Row],[Age]],'Age Group Vlookup'!B$3:C$6,2,TRUE)</f>
        <v>30-39</v>
      </c>
    </row>
    <row r="9285" spans="1:14" x14ac:dyDescent="0.3">
      <c r="A9285" t="s">
        <v>10299</v>
      </c>
      <c r="B9285" s="1">
        <v>42450</v>
      </c>
      <c r="C9285" t="s">
        <v>3370</v>
      </c>
      <c r="D9285">
        <v>36854</v>
      </c>
      <c r="E9285" t="s">
        <v>54</v>
      </c>
      <c r="G9285" t="s">
        <v>17</v>
      </c>
      <c r="H9285">
        <v>30000</v>
      </c>
      <c r="I9285" t="s">
        <v>3371</v>
      </c>
      <c r="J9285" s="7">
        <v>37</v>
      </c>
      <c r="K9285" t="s">
        <v>17</v>
      </c>
      <c r="L9285" t="s">
        <v>18</v>
      </c>
      <c r="M9285" t="str">
        <f t="shared" si="145"/>
        <v>Mon</v>
      </c>
      <c r="N9285" t="str">
        <f>VLOOKUP(Query1[[#This Row],[Age]],'Age Group Vlookup'!B$3:C$6,2,TRUE)</f>
        <v>30-39</v>
      </c>
    </row>
    <row r="9286" spans="1:14" x14ac:dyDescent="0.3">
      <c r="A9286" t="s">
        <v>10300</v>
      </c>
      <c r="B9286" s="1">
        <v>42721</v>
      </c>
      <c r="C9286" t="s">
        <v>1210</v>
      </c>
      <c r="D9286">
        <v>48440</v>
      </c>
      <c r="E9286" t="s">
        <v>14</v>
      </c>
      <c r="G9286" t="s">
        <v>32</v>
      </c>
      <c r="H9286">
        <v>119000</v>
      </c>
      <c r="I9286" t="s">
        <v>1211</v>
      </c>
      <c r="J9286" s="7">
        <v>23</v>
      </c>
      <c r="K9286" t="s">
        <v>32</v>
      </c>
      <c r="L9286" t="s">
        <v>33</v>
      </c>
      <c r="M9286" t="str">
        <f t="shared" si="145"/>
        <v>Sat</v>
      </c>
      <c r="N9286" t="str">
        <f>VLOOKUP(Query1[[#This Row],[Age]],'Age Group Vlookup'!B$3:C$6,2,TRUE)</f>
        <v>20-29</v>
      </c>
    </row>
    <row r="9287" spans="1:14" x14ac:dyDescent="0.3">
      <c r="A9287" t="s">
        <v>10301</v>
      </c>
      <c r="B9287" s="1">
        <v>42407</v>
      </c>
      <c r="C9287" t="s">
        <v>515</v>
      </c>
      <c r="D9287">
        <v>20883</v>
      </c>
      <c r="E9287" t="s">
        <v>43</v>
      </c>
      <c r="G9287" t="s">
        <v>15</v>
      </c>
      <c r="H9287">
        <v>669000</v>
      </c>
      <c r="I9287" t="s">
        <v>516</v>
      </c>
      <c r="J9287" s="7">
        <v>22</v>
      </c>
      <c r="K9287" t="s">
        <v>17</v>
      </c>
      <c r="L9287" t="s">
        <v>18</v>
      </c>
      <c r="M9287" t="str">
        <f t="shared" si="145"/>
        <v>Sun</v>
      </c>
      <c r="N9287" t="str">
        <f>VLOOKUP(Query1[[#This Row],[Age]],'Age Group Vlookup'!B$3:C$6,2,TRUE)</f>
        <v>20-29</v>
      </c>
    </row>
    <row r="9288" spans="1:14" x14ac:dyDescent="0.3">
      <c r="A9288" t="s">
        <v>10302</v>
      </c>
      <c r="B9288" s="1">
        <v>42581</v>
      </c>
      <c r="C9288" t="s">
        <v>455</v>
      </c>
      <c r="D9288">
        <v>44388</v>
      </c>
      <c r="E9288" t="s">
        <v>47</v>
      </c>
      <c r="G9288" t="s">
        <v>15</v>
      </c>
      <c r="H9288">
        <v>589000</v>
      </c>
      <c r="I9288" t="s">
        <v>456</v>
      </c>
      <c r="J9288" s="7">
        <v>39</v>
      </c>
      <c r="K9288" t="s">
        <v>32</v>
      </c>
      <c r="L9288" t="s">
        <v>33</v>
      </c>
      <c r="M9288" t="str">
        <f t="shared" si="145"/>
        <v>Sat</v>
      </c>
      <c r="N9288" t="str">
        <f>VLOOKUP(Query1[[#This Row],[Age]],'Age Group Vlookup'!B$3:C$6,2,TRUE)</f>
        <v>30-39</v>
      </c>
    </row>
    <row r="9289" spans="1:14" x14ac:dyDescent="0.3">
      <c r="A9289" t="s">
        <v>10303</v>
      </c>
      <c r="B9289" s="1">
        <v>42594</v>
      </c>
      <c r="C9289" t="s">
        <v>605</v>
      </c>
      <c r="D9289">
        <v>37640</v>
      </c>
      <c r="E9289" t="s">
        <v>54</v>
      </c>
      <c r="G9289" t="s">
        <v>17</v>
      </c>
      <c r="H9289">
        <v>29000</v>
      </c>
      <c r="I9289" t="s">
        <v>606</v>
      </c>
      <c r="J9289" s="7">
        <v>44</v>
      </c>
      <c r="K9289" t="s">
        <v>17</v>
      </c>
      <c r="L9289" t="s">
        <v>18</v>
      </c>
      <c r="M9289" t="str">
        <f t="shared" si="145"/>
        <v>Fri</v>
      </c>
      <c r="N9289" t="str">
        <f>VLOOKUP(Query1[[#This Row],[Age]],'Age Group Vlookup'!B$3:C$6,2,TRUE)</f>
        <v>40-49</v>
      </c>
    </row>
    <row r="9290" spans="1:14" x14ac:dyDescent="0.3">
      <c r="A9290" t="s">
        <v>10304</v>
      </c>
      <c r="B9290" s="1">
        <v>42372</v>
      </c>
      <c r="C9290" t="s">
        <v>222</v>
      </c>
      <c r="D9290">
        <v>34906</v>
      </c>
      <c r="E9290" t="s">
        <v>25</v>
      </c>
      <c r="G9290" t="s">
        <v>32</v>
      </c>
      <c r="H9290">
        <v>180000</v>
      </c>
      <c r="I9290" t="s">
        <v>223</v>
      </c>
      <c r="J9290" s="7">
        <v>48</v>
      </c>
      <c r="K9290" t="s">
        <v>32</v>
      </c>
      <c r="L9290" t="s">
        <v>33</v>
      </c>
      <c r="M9290" t="str">
        <f t="shared" si="145"/>
        <v>Sun</v>
      </c>
      <c r="N9290" t="str">
        <f>VLOOKUP(Query1[[#This Row],[Age]],'Age Group Vlookup'!B$3:C$6,2,TRUE)</f>
        <v>40-49</v>
      </c>
    </row>
    <row r="9291" spans="1:14" x14ac:dyDescent="0.3">
      <c r="A9291" t="s">
        <v>10305</v>
      </c>
      <c r="B9291" s="1">
        <v>42702</v>
      </c>
      <c r="C9291" t="s">
        <v>1158</v>
      </c>
      <c r="D9291">
        <v>15023</v>
      </c>
      <c r="E9291" t="s">
        <v>14</v>
      </c>
      <c r="G9291" t="s">
        <v>15</v>
      </c>
      <c r="H9291">
        <v>721000</v>
      </c>
      <c r="I9291" t="s">
        <v>1159</v>
      </c>
      <c r="J9291" s="7">
        <v>47</v>
      </c>
      <c r="K9291" t="s">
        <v>17</v>
      </c>
      <c r="L9291" t="s">
        <v>18</v>
      </c>
      <c r="M9291" t="str">
        <f t="shared" si="145"/>
        <v>Mon</v>
      </c>
      <c r="N9291" t="str">
        <f>VLOOKUP(Query1[[#This Row],[Age]],'Age Group Vlookup'!B$3:C$6,2,TRUE)</f>
        <v>40-49</v>
      </c>
    </row>
    <row r="9292" spans="1:14" x14ac:dyDescent="0.3">
      <c r="A9292" t="s">
        <v>10306</v>
      </c>
      <c r="B9292" s="1">
        <v>42447</v>
      </c>
      <c r="C9292" t="s">
        <v>1777</v>
      </c>
      <c r="D9292">
        <v>11946</v>
      </c>
      <c r="E9292" t="s">
        <v>47</v>
      </c>
      <c r="G9292" t="s">
        <v>32</v>
      </c>
      <c r="H9292">
        <v>197000</v>
      </c>
      <c r="I9292" t="s">
        <v>1778</v>
      </c>
      <c r="J9292" s="7">
        <v>48</v>
      </c>
      <c r="K9292" t="s">
        <v>27</v>
      </c>
      <c r="L9292" t="s">
        <v>28</v>
      </c>
      <c r="M9292" t="str">
        <f t="shared" si="145"/>
        <v>Fri</v>
      </c>
      <c r="N9292" t="str">
        <f>VLOOKUP(Query1[[#This Row],[Age]],'Age Group Vlookup'!B$3:C$6,2,TRUE)</f>
        <v>40-49</v>
      </c>
    </row>
    <row r="9293" spans="1:14" x14ac:dyDescent="0.3">
      <c r="A9293" t="s">
        <v>10307</v>
      </c>
      <c r="B9293" s="1">
        <v>42446</v>
      </c>
      <c r="C9293" t="s">
        <v>328</v>
      </c>
      <c r="D9293">
        <v>42921</v>
      </c>
      <c r="E9293" t="s">
        <v>14</v>
      </c>
      <c r="G9293" t="s">
        <v>32</v>
      </c>
      <c r="H9293">
        <v>148000</v>
      </c>
      <c r="I9293" t="s">
        <v>329</v>
      </c>
      <c r="J9293" s="7">
        <v>24</v>
      </c>
      <c r="K9293" t="s">
        <v>27</v>
      </c>
      <c r="L9293" t="s">
        <v>28</v>
      </c>
      <c r="M9293" t="str">
        <f t="shared" si="145"/>
        <v>Thu</v>
      </c>
      <c r="N9293" t="str">
        <f>VLOOKUP(Query1[[#This Row],[Age]],'Age Group Vlookup'!B$3:C$6,2,TRUE)</f>
        <v>20-29</v>
      </c>
    </row>
    <row r="9294" spans="1:14" x14ac:dyDescent="0.3">
      <c r="A9294" t="s">
        <v>10308</v>
      </c>
      <c r="B9294" s="1">
        <v>42542</v>
      </c>
      <c r="C9294" t="s">
        <v>39</v>
      </c>
      <c r="D9294">
        <v>38852</v>
      </c>
      <c r="E9294" t="s">
        <v>150</v>
      </c>
      <c r="G9294" t="s">
        <v>15</v>
      </c>
      <c r="H9294">
        <v>661000</v>
      </c>
      <c r="I9294" t="s">
        <v>40</v>
      </c>
      <c r="J9294" s="7">
        <v>39</v>
      </c>
      <c r="K9294" t="s">
        <v>32</v>
      </c>
      <c r="L9294" t="s">
        <v>33</v>
      </c>
      <c r="M9294" t="str">
        <f t="shared" si="145"/>
        <v>Tue</v>
      </c>
      <c r="N9294" t="str">
        <f>VLOOKUP(Query1[[#This Row],[Age]],'Age Group Vlookup'!B$3:C$6,2,TRUE)</f>
        <v>30-39</v>
      </c>
    </row>
    <row r="9295" spans="1:14" x14ac:dyDescent="0.3">
      <c r="A9295" t="s">
        <v>10309</v>
      </c>
      <c r="B9295" s="1">
        <v>42437</v>
      </c>
      <c r="C9295" t="s">
        <v>114</v>
      </c>
      <c r="D9295">
        <v>11248</v>
      </c>
      <c r="E9295" t="s">
        <v>150</v>
      </c>
      <c r="G9295" t="s">
        <v>15</v>
      </c>
      <c r="H9295">
        <v>617000</v>
      </c>
      <c r="I9295" t="s">
        <v>115</v>
      </c>
      <c r="J9295" s="7">
        <v>36</v>
      </c>
      <c r="K9295" t="s">
        <v>27</v>
      </c>
      <c r="L9295" t="s">
        <v>28</v>
      </c>
      <c r="M9295" t="str">
        <f t="shared" si="145"/>
        <v>Tue</v>
      </c>
      <c r="N9295" t="str">
        <f>VLOOKUP(Query1[[#This Row],[Age]],'Age Group Vlookup'!B$3:C$6,2,TRUE)</f>
        <v>30-39</v>
      </c>
    </row>
    <row r="9296" spans="1:14" x14ac:dyDescent="0.3">
      <c r="A9296" t="s">
        <v>10310</v>
      </c>
      <c r="B9296" s="1">
        <v>42373</v>
      </c>
      <c r="C9296" t="s">
        <v>201</v>
      </c>
      <c r="D9296">
        <v>15959</v>
      </c>
      <c r="E9296" t="s">
        <v>69</v>
      </c>
      <c r="G9296" t="s">
        <v>15</v>
      </c>
      <c r="H9296">
        <v>549000</v>
      </c>
      <c r="I9296" t="s">
        <v>202</v>
      </c>
      <c r="J9296" s="7">
        <v>48</v>
      </c>
      <c r="K9296" t="s">
        <v>32</v>
      </c>
      <c r="L9296" t="s">
        <v>33</v>
      </c>
      <c r="M9296" t="str">
        <f t="shared" si="145"/>
        <v>Mon</v>
      </c>
      <c r="N9296" t="str">
        <f>VLOOKUP(Query1[[#This Row],[Age]],'Age Group Vlookup'!B$3:C$6,2,TRUE)</f>
        <v>40-49</v>
      </c>
    </row>
    <row r="9297" spans="1:14" x14ac:dyDescent="0.3">
      <c r="A9297" t="s">
        <v>10311</v>
      </c>
      <c r="B9297" s="1">
        <v>42680</v>
      </c>
      <c r="C9297" t="s">
        <v>354</v>
      </c>
      <c r="D9297">
        <v>40382</v>
      </c>
      <c r="E9297" t="s">
        <v>43</v>
      </c>
      <c r="G9297" t="s">
        <v>15</v>
      </c>
      <c r="H9297">
        <v>305000</v>
      </c>
      <c r="I9297" t="s">
        <v>355</v>
      </c>
      <c r="J9297" s="7">
        <v>26</v>
      </c>
      <c r="K9297" t="s">
        <v>27</v>
      </c>
      <c r="L9297" t="s">
        <v>28</v>
      </c>
      <c r="M9297" t="str">
        <f t="shared" si="145"/>
        <v>Sun</v>
      </c>
      <c r="N9297" t="str">
        <f>VLOOKUP(Query1[[#This Row],[Age]],'Age Group Vlookup'!B$3:C$6,2,TRUE)</f>
        <v>20-29</v>
      </c>
    </row>
    <row r="9298" spans="1:14" x14ac:dyDescent="0.3">
      <c r="A9298" t="s">
        <v>10312</v>
      </c>
      <c r="B9298" s="1">
        <v>42634</v>
      </c>
      <c r="C9298" t="s">
        <v>735</v>
      </c>
      <c r="D9298">
        <v>33977</v>
      </c>
      <c r="E9298" t="s">
        <v>137</v>
      </c>
      <c r="G9298" t="s">
        <v>15</v>
      </c>
      <c r="H9298">
        <v>660000</v>
      </c>
      <c r="I9298" t="s">
        <v>736</v>
      </c>
      <c r="J9298" s="7">
        <v>35</v>
      </c>
      <c r="K9298" t="s">
        <v>17</v>
      </c>
      <c r="L9298" t="s">
        <v>18</v>
      </c>
      <c r="M9298" t="str">
        <f t="shared" si="145"/>
        <v>Wed</v>
      </c>
      <c r="N9298" t="str">
        <f>VLOOKUP(Query1[[#This Row],[Age]],'Age Group Vlookup'!B$3:C$6,2,TRUE)</f>
        <v>30-39</v>
      </c>
    </row>
    <row r="9299" spans="1:14" x14ac:dyDescent="0.3">
      <c r="A9299" t="s">
        <v>10313</v>
      </c>
      <c r="B9299" s="1">
        <v>42450</v>
      </c>
      <c r="C9299" t="s">
        <v>209</v>
      </c>
      <c r="D9299">
        <v>22649</v>
      </c>
      <c r="E9299" t="s">
        <v>21</v>
      </c>
      <c r="G9299" t="s">
        <v>32</v>
      </c>
      <c r="H9299">
        <v>149000</v>
      </c>
      <c r="I9299" t="s">
        <v>210</v>
      </c>
      <c r="J9299" s="7">
        <v>25</v>
      </c>
      <c r="K9299" t="s">
        <v>17</v>
      </c>
      <c r="L9299" t="s">
        <v>18</v>
      </c>
      <c r="M9299" t="str">
        <f t="shared" si="145"/>
        <v>Mon</v>
      </c>
      <c r="N9299" t="str">
        <f>VLOOKUP(Query1[[#This Row],[Age]],'Age Group Vlookup'!B$3:C$6,2,TRUE)</f>
        <v>20-29</v>
      </c>
    </row>
    <row r="9300" spans="1:14" x14ac:dyDescent="0.3">
      <c r="A9300" t="s">
        <v>10314</v>
      </c>
      <c r="B9300" s="1">
        <v>42379</v>
      </c>
      <c r="C9300" t="s">
        <v>1066</v>
      </c>
      <c r="D9300">
        <v>21628</v>
      </c>
      <c r="E9300" t="s">
        <v>25</v>
      </c>
      <c r="G9300" t="s">
        <v>17</v>
      </c>
      <c r="H9300">
        <v>45000</v>
      </c>
      <c r="I9300" t="s">
        <v>1067</v>
      </c>
      <c r="J9300" s="7">
        <v>41</v>
      </c>
      <c r="K9300" t="s">
        <v>27</v>
      </c>
      <c r="L9300" t="s">
        <v>28</v>
      </c>
      <c r="M9300" t="str">
        <f t="shared" si="145"/>
        <v>Sun</v>
      </c>
      <c r="N9300" t="str">
        <f>VLOOKUP(Query1[[#This Row],[Age]],'Age Group Vlookup'!B$3:C$6,2,TRUE)</f>
        <v>40-49</v>
      </c>
    </row>
    <row r="9301" spans="1:14" x14ac:dyDescent="0.3">
      <c r="A9301" t="s">
        <v>10315</v>
      </c>
      <c r="B9301" s="1">
        <v>42682</v>
      </c>
      <c r="C9301" t="s">
        <v>527</v>
      </c>
      <c r="D9301">
        <v>5495</v>
      </c>
      <c r="E9301" t="s">
        <v>25</v>
      </c>
      <c r="G9301" t="s">
        <v>17</v>
      </c>
      <c r="H9301">
        <v>49000</v>
      </c>
      <c r="I9301" t="s">
        <v>528</v>
      </c>
      <c r="J9301" s="7">
        <v>30</v>
      </c>
      <c r="K9301" t="s">
        <v>17</v>
      </c>
      <c r="L9301" t="s">
        <v>18</v>
      </c>
      <c r="M9301" t="str">
        <f t="shared" si="145"/>
        <v>Tue</v>
      </c>
      <c r="N9301" t="str">
        <f>VLOOKUP(Query1[[#This Row],[Age]],'Age Group Vlookup'!B$3:C$6,2,TRUE)</f>
        <v>30-39</v>
      </c>
    </row>
    <row r="9302" spans="1:14" x14ac:dyDescent="0.3">
      <c r="A9302" t="s">
        <v>10316</v>
      </c>
      <c r="B9302" s="1">
        <v>42492</v>
      </c>
      <c r="C9302" t="s">
        <v>1590</v>
      </c>
      <c r="D9302">
        <v>40201</v>
      </c>
      <c r="E9302" t="s">
        <v>21</v>
      </c>
      <c r="G9302" t="s">
        <v>32</v>
      </c>
      <c r="H9302">
        <v>164000</v>
      </c>
      <c r="I9302" t="s">
        <v>1098</v>
      </c>
      <c r="J9302" s="7">
        <v>30</v>
      </c>
      <c r="K9302" t="s">
        <v>17</v>
      </c>
      <c r="L9302" t="s">
        <v>18</v>
      </c>
      <c r="M9302" t="str">
        <f t="shared" si="145"/>
        <v>Mon</v>
      </c>
      <c r="N9302" t="str">
        <f>VLOOKUP(Query1[[#This Row],[Age]],'Age Group Vlookup'!B$3:C$6,2,TRUE)</f>
        <v>30-39</v>
      </c>
    </row>
    <row r="9303" spans="1:14" x14ac:dyDescent="0.3">
      <c r="A9303" t="s">
        <v>10317</v>
      </c>
      <c r="B9303" s="1">
        <v>42517</v>
      </c>
      <c r="C9303" t="s">
        <v>1559</v>
      </c>
      <c r="D9303">
        <v>10799</v>
      </c>
      <c r="E9303" t="s">
        <v>137</v>
      </c>
      <c r="G9303" t="s">
        <v>17</v>
      </c>
      <c r="H9303">
        <v>27000</v>
      </c>
      <c r="I9303" t="s">
        <v>1560</v>
      </c>
      <c r="J9303" s="7">
        <v>38</v>
      </c>
      <c r="K9303" t="s">
        <v>17</v>
      </c>
      <c r="L9303" t="s">
        <v>18</v>
      </c>
      <c r="M9303" t="str">
        <f t="shared" si="145"/>
        <v>Fri</v>
      </c>
      <c r="N9303" t="str">
        <f>VLOOKUP(Query1[[#This Row],[Age]],'Age Group Vlookup'!B$3:C$6,2,TRUE)</f>
        <v>30-39</v>
      </c>
    </row>
    <row r="9304" spans="1:14" x14ac:dyDescent="0.3">
      <c r="A9304" t="s">
        <v>10318</v>
      </c>
      <c r="B9304" s="1">
        <v>42610</v>
      </c>
      <c r="C9304" t="s">
        <v>847</v>
      </c>
      <c r="D9304">
        <v>17831</v>
      </c>
      <c r="E9304" t="s">
        <v>77</v>
      </c>
      <c r="G9304" t="s">
        <v>17</v>
      </c>
      <c r="H9304">
        <v>20000</v>
      </c>
      <c r="I9304" t="s">
        <v>848</v>
      </c>
      <c r="J9304" s="7">
        <v>41</v>
      </c>
      <c r="K9304" t="s">
        <v>17</v>
      </c>
      <c r="L9304" t="s">
        <v>18</v>
      </c>
      <c r="M9304" t="str">
        <f t="shared" si="145"/>
        <v>Sun</v>
      </c>
      <c r="N9304" t="str">
        <f>VLOOKUP(Query1[[#This Row],[Age]],'Age Group Vlookup'!B$3:C$6,2,TRUE)</f>
        <v>40-49</v>
      </c>
    </row>
    <row r="9305" spans="1:14" x14ac:dyDescent="0.3">
      <c r="A9305" t="s">
        <v>10319</v>
      </c>
      <c r="B9305" s="1">
        <v>42541</v>
      </c>
      <c r="C9305" t="s">
        <v>444</v>
      </c>
      <c r="D9305">
        <v>25552</v>
      </c>
      <c r="E9305" t="s">
        <v>62</v>
      </c>
      <c r="G9305" t="s">
        <v>17</v>
      </c>
      <c r="H9305">
        <v>17000</v>
      </c>
      <c r="I9305" t="s">
        <v>445</v>
      </c>
      <c r="J9305" s="7">
        <v>45</v>
      </c>
      <c r="K9305" t="s">
        <v>27</v>
      </c>
      <c r="L9305" t="s">
        <v>28</v>
      </c>
      <c r="M9305" t="str">
        <f t="shared" si="145"/>
        <v>Mon</v>
      </c>
      <c r="N9305" t="str">
        <f>VLOOKUP(Query1[[#This Row],[Age]],'Age Group Vlookup'!B$3:C$6,2,TRUE)</f>
        <v>40-49</v>
      </c>
    </row>
    <row r="9306" spans="1:14" x14ac:dyDescent="0.3">
      <c r="A9306" t="s">
        <v>10320</v>
      </c>
      <c r="B9306" s="1">
        <v>42415</v>
      </c>
      <c r="C9306" t="s">
        <v>1556</v>
      </c>
      <c r="D9306">
        <v>7709</v>
      </c>
      <c r="E9306" t="s">
        <v>62</v>
      </c>
      <c r="G9306" t="s">
        <v>15</v>
      </c>
      <c r="H9306">
        <v>430000</v>
      </c>
      <c r="I9306" t="s">
        <v>1557</v>
      </c>
      <c r="J9306" s="7">
        <v>33</v>
      </c>
      <c r="K9306" t="s">
        <v>27</v>
      </c>
      <c r="L9306" t="s">
        <v>28</v>
      </c>
      <c r="M9306" t="str">
        <f t="shared" si="145"/>
        <v>Mon</v>
      </c>
      <c r="N9306" t="str">
        <f>VLOOKUP(Query1[[#This Row],[Age]],'Age Group Vlookup'!B$3:C$6,2,TRUE)</f>
        <v>30-39</v>
      </c>
    </row>
    <row r="9307" spans="1:14" x14ac:dyDescent="0.3">
      <c r="A9307" t="s">
        <v>10321</v>
      </c>
      <c r="B9307" s="1">
        <v>42421</v>
      </c>
      <c r="C9307" t="s">
        <v>629</v>
      </c>
      <c r="D9307">
        <v>30222</v>
      </c>
      <c r="E9307" t="s">
        <v>150</v>
      </c>
      <c r="G9307" t="s">
        <v>17</v>
      </c>
      <c r="H9307">
        <v>30000</v>
      </c>
      <c r="I9307" t="s">
        <v>630</v>
      </c>
      <c r="J9307" s="7">
        <v>28</v>
      </c>
      <c r="K9307" t="s">
        <v>27</v>
      </c>
      <c r="L9307" t="s">
        <v>28</v>
      </c>
      <c r="M9307" t="str">
        <f t="shared" si="145"/>
        <v>Sun</v>
      </c>
      <c r="N9307" t="str">
        <f>VLOOKUP(Query1[[#This Row],[Age]],'Age Group Vlookup'!B$3:C$6,2,TRUE)</f>
        <v>20-29</v>
      </c>
    </row>
    <row r="9308" spans="1:14" x14ac:dyDescent="0.3">
      <c r="A9308" t="s">
        <v>10322</v>
      </c>
      <c r="B9308" s="1">
        <v>42616</v>
      </c>
      <c r="C9308" t="s">
        <v>578</v>
      </c>
      <c r="D9308">
        <v>42844</v>
      </c>
      <c r="E9308" t="s">
        <v>58</v>
      </c>
      <c r="G9308" t="s">
        <v>15</v>
      </c>
      <c r="H9308">
        <v>708000</v>
      </c>
      <c r="I9308" t="s">
        <v>579</v>
      </c>
      <c r="J9308" s="7">
        <v>33</v>
      </c>
      <c r="K9308" t="s">
        <v>27</v>
      </c>
      <c r="L9308" t="s">
        <v>28</v>
      </c>
      <c r="M9308" t="str">
        <f t="shared" si="145"/>
        <v>Sat</v>
      </c>
      <c r="N9308" t="str">
        <f>VLOOKUP(Query1[[#This Row],[Age]],'Age Group Vlookup'!B$3:C$6,2,TRUE)</f>
        <v>30-39</v>
      </c>
    </row>
    <row r="9309" spans="1:14" x14ac:dyDescent="0.3">
      <c r="A9309" t="s">
        <v>10323</v>
      </c>
      <c r="B9309" s="1">
        <v>42379</v>
      </c>
      <c r="C9309" t="s">
        <v>1142</v>
      </c>
      <c r="D9309">
        <v>34178</v>
      </c>
      <c r="E9309" t="s">
        <v>62</v>
      </c>
      <c r="G9309" t="s">
        <v>17</v>
      </c>
      <c r="H9309">
        <v>45000</v>
      </c>
      <c r="I9309" t="s">
        <v>1143</v>
      </c>
      <c r="J9309" s="7">
        <v>33</v>
      </c>
      <c r="K9309" t="s">
        <v>17</v>
      </c>
      <c r="L9309" t="s">
        <v>18</v>
      </c>
      <c r="M9309" t="str">
        <f t="shared" si="145"/>
        <v>Sun</v>
      </c>
      <c r="N9309" t="str">
        <f>VLOOKUP(Query1[[#This Row],[Age]],'Age Group Vlookup'!B$3:C$6,2,TRUE)</f>
        <v>30-39</v>
      </c>
    </row>
    <row r="9310" spans="1:14" x14ac:dyDescent="0.3">
      <c r="A9310" t="s">
        <v>10324</v>
      </c>
      <c r="B9310" s="1">
        <v>42461</v>
      </c>
      <c r="C9310" t="s">
        <v>1340</v>
      </c>
      <c r="D9310">
        <v>15247</v>
      </c>
      <c r="E9310" t="s">
        <v>133</v>
      </c>
      <c r="G9310" t="s">
        <v>15</v>
      </c>
      <c r="H9310">
        <v>782000</v>
      </c>
      <c r="I9310" t="s">
        <v>1341</v>
      </c>
      <c r="J9310" s="7">
        <v>38</v>
      </c>
      <c r="K9310" t="s">
        <v>27</v>
      </c>
      <c r="L9310" t="s">
        <v>28</v>
      </c>
      <c r="M9310" t="str">
        <f t="shared" si="145"/>
        <v>Fri</v>
      </c>
      <c r="N9310" t="str">
        <f>VLOOKUP(Query1[[#This Row],[Age]],'Age Group Vlookup'!B$3:C$6,2,TRUE)</f>
        <v>30-39</v>
      </c>
    </row>
    <row r="9311" spans="1:14" x14ac:dyDescent="0.3">
      <c r="A9311" t="s">
        <v>10325</v>
      </c>
      <c r="B9311" s="1">
        <v>42733</v>
      </c>
      <c r="C9311" t="s">
        <v>1185</v>
      </c>
      <c r="D9311">
        <v>12708</v>
      </c>
      <c r="E9311" t="s">
        <v>137</v>
      </c>
      <c r="G9311" t="s">
        <v>32</v>
      </c>
      <c r="H9311">
        <v>180000</v>
      </c>
      <c r="I9311" t="s">
        <v>1186</v>
      </c>
      <c r="J9311" s="7">
        <v>20</v>
      </c>
      <c r="K9311" t="s">
        <v>32</v>
      </c>
      <c r="L9311" t="s">
        <v>33</v>
      </c>
      <c r="M9311" t="str">
        <f t="shared" si="145"/>
        <v>Thu</v>
      </c>
      <c r="N9311" t="str">
        <f>VLOOKUP(Query1[[#This Row],[Age]],'Age Group Vlookup'!B$3:C$6,2,TRUE)</f>
        <v>20-29</v>
      </c>
    </row>
    <row r="9312" spans="1:14" x14ac:dyDescent="0.3">
      <c r="A9312" t="s">
        <v>10326</v>
      </c>
      <c r="B9312" s="1">
        <v>42585</v>
      </c>
      <c r="C9312" t="s">
        <v>1399</v>
      </c>
      <c r="D9312">
        <v>49438</v>
      </c>
      <c r="E9312" t="s">
        <v>150</v>
      </c>
      <c r="G9312" t="s">
        <v>32</v>
      </c>
      <c r="H9312">
        <v>135000</v>
      </c>
      <c r="I9312" t="s">
        <v>1400</v>
      </c>
      <c r="J9312" s="7">
        <v>30</v>
      </c>
      <c r="K9312" t="s">
        <v>32</v>
      </c>
      <c r="L9312" t="s">
        <v>33</v>
      </c>
      <c r="M9312" t="str">
        <f t="shared" si="145"/>
        <v>Wed</v>
      </c>
      <c r="N9312" t="str">
        <f>VLOOKUP(Query1[[#This Row],[Age]],'Age Group Vlookup'!B$3:C$6,2,TRUE)</f>
        <v>30-39</v>
      </c>
    </row>
    <row r="9313" spans="1:14" x14ac:dyDescent="0.3">
      <c r="A9313" t="s">
        <v>10327</v>
      </c>
      <c r="B9313" s="1">
        <v>42578</v>
      </c>
      <c r="C9313" t="s">
        <v>444</v>
      </c>
      <c r="D9313">
        <v>47058</v>
      </c>
      <c r="E9313" t="s">
        <v>36</v>
      </c>
      <c r="G9313" t="s">
        <v>17</v>
      </c>
      <c r="H9313">
        <v>17000</v>
      </c>
      <c r="I9313" t="s">
        <v>445</v>
      </c>
      <c r="J9313" s="7">
        <v>45</v>
      </c>
      <c r="K9313" t="s">
        <v>27</v>
      </c>
      <c r="L9313" t="s">
        <v>28</v>
      </c>
      <c r="M9313" t="str">
        <f t="shared" si="145"/>
        <v>Wed</v>
      </c>
      <c r="N9313" t="str">
        <f>VLOOKUP(Query1[[#This Row],[Age]],'Age Group Vlookup'!B$3:C$6,2,TRUE)</f>
        <v>40-49</v>
      </c>
    </row>
    <row r="9314" spans="1:14" x14ac:dyDescent="0.3">
      <c r="A9314" t="s">
        <v>10328</v>
      </c>
      <c r="B9314" s="1">
        <v>42670</v>
      </c>
      <c r="C9314" t="s">
        <v>222</v>
      </c>
      <c r="D9314">
        <v>28230</v>
      </c>
      <c r="E9314" t="s">
        <v>69</v>
      </c>
      <c r="G9314" t="s">
        <v>32</v>
      </c>
      <c r="H9314">
        <v>180000</v>
      </c>
      <c r="I9314" t="s">
        <v>223</v>
      </c>
      <c r="J9314" s="7">
        <v>48</v>
      </c>
      <c r="K9314" t="s">
        <v>32</v>
      </c>
      <c r="L9314" t="s">
        <v>33</v>
      </c>
      <c r="M9314" t="str">
        <f t="shared" si="145"/>
        <v>Thu</v>
      </c>
      <c r="N9314" t="str">
        <f>VLOOKUP(Query1[[#This Row],[Age]],'Age Group Vlookup'!B$3:C$6,2,TRUE)</f>
        <v>40-49</v>
      </c>
    </row>
    <row r="9315" spans="1:14" x14ac:dyDescent="0.3">
      <c r="A9315" t="s">
        <v>10329</v>
      </c>
      <c r="B9315" s="1">
        <v>42409</v>
      </c>
      <c r="C9315" t="s">
        <v>2656</v>
      </c>
      <c r="D9315">
        <v>20568</v>
      </c>
      <c r="E9315" t="s">
        <v>150</v>
      </c>
      <c r="G9315" t="s">
        <v>15</v>
      </c>
      <c r="H9315">
        <v>260000</v>
      </c>
      <c r="I9315" t="s">
        <v>2657</v>
      </c>
      <c r="J9315" s="7">
        <v>50</v>
      </c>
      <c r="K9315" t="s">
        <v>27</v>
      </c>
      <c r="L9315" t="s">
        <v>28</v>
      </c>
      <c r="M9315" t="str">
        <f t="shared" si="145"/>
        <v>Tue</v>
      </c>
      <c r="N9315" t="str">
        <f>VLOOKUP(Query1[[#This Row],[Age]],'Age Group Vlookup'!B$3:C$6,2,TRUE)</f>
        <v>50-59</v>
      </c>
    </row>
    <row r="9316" spans="1:14" x14ac:dyDescent="0.3">
      <c r="A9316" t="s">
        <v>10330</v>
      </c>
      <c r="B9316" s="1">
        <v>42510</v>
      </c>
      <c r="C9316" t="s">
        <v>296</v>
      </c>
      <c r="D9316">
        <v>33116</v>
      </c>
      <c r="E9316" t="s">
        <v>108</v>
      </c>
      <c r="G9316" t="s">
        <v>32</v>
      </c>
      <c r="H9316">
        <v>114000</v>
      </c>
      <c r="I9316" t="s">
        <v>297</v>
      </c>
      <c r="J9316" s="7">
        <v>31</v>
      </c>
      <c r="K9316" t="s">
        <v>27</v>
      </c>
      <c r="L9316" t="s">
        <v>28</v>
      </c>
      <c r="M9316" t="str">
        <f t="shared" si="145"/>
        <v>Fri</v>
      </c>
      <c r="N9316" t="str">
        <f>VLOOKUP(Query1[[#This Row],[Age]],'Age Group Vlookup'!B$3:C$6,2,TRUE)</f>
        <v>30-39</v>
      </c>
    </row>
    <row r="9317" spans="1:14" x14ac:dyDescent="0.3">
      <c r="A9317" t="s">
        <v>10331</v>
      </c>
      <c r="B9317" s="1">
        <v>42405</v>
      </c>
      <c r="C9317" t="s">
        <v>117</v>
      </c>
      <c r="D9317">
        <v>8689</v>
      </c>
      <c r="E9317" t="s">
        <v>69</v>
      </c>
      <c r="G9317" t="s">
        <v>17</v>
      </c>
      <c r="H9317">
        <v>12000</v>
      </c>
      <c r="I9317" t="s">
        <v>118</v>
      </c>
      <c r="J9317" s="7">
        <v>44</v>
      </c>
      <c r="K9317" t="s">
        <v>17</v>
      </c>
      <c r="L9317" t="s">
        <v>18</v>
      </c>
      <c r="M9317" t="str">
        <f t="shared" si="145"/>
        <v>Fri</v>
      </c>
      <c r="N9317" t="str">
        <f>VLOOKUP(Query1[[#This Row],[Age]],'Age Group Vlookup'!B$3:C$6,2,TRUE)</f>
        <v>40-49</v>
      </c>
    </row>
    <row r="9318" spans="1:14" x14ac:dyDescent="0.3">
      <c r="A9318" t="s">
        <v>10332</v>
      </c>
      <c r="B9318" s="1">
        <v>42508</v>
      </c>
      <c r="C9318" t="s">
        <v>1377</v>
      </c>
      <c r="D9318">
        <v>9293</v>
      </c>
      <c r="E9318" t="s">
        <v>150</v>
      </c>
      <c r="G9318" t="s">
        <v>32</v>
      </c>
      <c r="H9318">
        <v>112000</v>
      </c>
      <c r="I9318" t="s">
        <v>1378</v>
      </c>
      <c r="J9318" s="7">
        <v>25</v>
      </c>
      <c r="K9318" t="s">
        <v>27</v>
      </c>
      <c r="L9318" t="s">
        <v>28</v>
      </c>
      <c r="M9318" t="str">
        <f t="shared" si="145"/>
        <v>Wed</v>
      </c>
      <c r="N9318" t="str">
        <f>VLOOKUP(Query1[[#This Row],[Age]],'Age Group Vlookup'!B$3:C$6,2,TRUE)</f>
        <v>20-29</v>
      </c>
    </row>
    <row r="9319" spans="1:14" x14ac:dyDescent="0.3">
      <c r="A9319" t="s">
        <v>10333</v>
      </c>
      <c r="B9319" s="1">
        <v>42490</v>
      </c>
      <c r="C9319" t="s">
        <v>509</v>
      </c>
      <c r="D9319">
        <v>41888</v>
      </c>
      <c r="E9319" t="s">
        <v>133</v>
      </c>
      <c r="G9319" t="s">
        <v>17</v>
      </c>
      <c r="H9319">
        <v>20000</v>
      </c>
      <c r="I9319" t="s">
        <v>510</v>
      </c>
      <c r="J9319" s="7">
        <v>41</v>
      </c>
      <c r="K9319" t="s">
        <v>32</v>
      </c>
      <c r="L9319" t="s">
        <v>33</v>
      </c>
      <c r="M9319" t="str">
        <f t="shared" si="145"/>
        <v>Sat</v>
      </c>
      <c r="N9319" t="str">
        <f>VLOOKUP(Query1[[#This Row],[Age]],'Age Group Vlookup'!B$3:C$6,2,TRUE)</f>
        <v>40-49</v>
      </c>
    </row>
    <row r="9320" spans="1:14" x14ac:dyDescent="0.3">
      <c r="A9320" t="s">
        <v>10334</v>
      </c>
      <c r="B9320" s="1">
        <v>42519</v>
      </c>
      <c r="C9320" t="s">
        <v>3370</v>
      </c>
      <c r="D9320">
        <v>1900</v>
      </c>
      <c r="E9320" t="s">
        <v>133</v>
      </c>
      <c r="G9320" t="s">
        <v>17</v>
      </c>
      <c r="H9320">
        <v>30000</v>
      </c>
      <c r="I9320" t="s">
        <v>3371</v>
      </c>
      <c r="J9320" s="7">
        <v>37</v>
      </c>
      <c r="K9320" t="s">
        <v>17</v>
      </c>
      <c r="L9320" t="s">
        <v>18</v>
      </c>
      <c r="M9320" t="str">
        <f t="shared" si="145"/>
        <v>Sun</v>
      </c>
      <c r="N9320" t="str">
        <f>VLOOKUP(Query1[[#This Row],[Age]],'Age Group Vlookup'!B$3:C$6,2,TRUE)</f>
        <v>30-39</v>
      </c>
    </row>
    <row r="9321" spans="1:14" x14ac:dyDescent="0.3">
      <c r="A9321" t="s">
        <v>10335</v>
      </c>
      <c r="B9321" s="1">
        <v>42598</v>
      </c>
      <c r="C9321" t="s">
        <v>247</v>
      </c>
      <c r="D9321">
        <v>27892</v>
      </c>
      <c r="E9321" t="s">
        <v>36</v>
      </c>
      <c r="G9321" t="s">
        <v>15</v>
      </c>
      <c r="H9321">
        <v>883000</v>
      </c>
      <c r="I9321" t="s">
        <v>248</v>
      </c>
      <c r="J9321" s="7">
        <v>47</v>
      </c>
      <c r="K9321" t="s">
        <v>27</v>
      </c>
      <c r="L9321" t="s">
        <v>28</v>
      </c>
      <c r="M9321" t="str">
        <f t="shared" si="145"/>
        <v>Tue</v>
      </c>
      <c r="N9321" t="str">
        <f>VLOOKUP(Query1[[#This Row],[Age]],'Age Group Vlookup'!B$3:C$6,2,TRUE)</f>
        <v>40-49</v>
      </c>
    </row>
    <row r="9322" spans="1:14" x14ac:dyDescent="0.3">
      <c r="A9322" t="s">
        <v>10336</v>
      </c>
      <c r="B9322" s="1">
        <v>42704</v>
      </c>
      <c r="C9322" t="s">
        <v>1216</v>
      </c>
      <c r="D9322">
        <v>32899</v>
      </c>
      <c r="E9322" t="s">
        <v>150</v>
      </c>
      <c r="G9322" t="s">
        <v>15</v>
      </c>
      <c r="H9322">
        <v>332000</v>
      </c>
      <c r="I9322" t="s">
        <v>1217</v>
      </c>
      <c r="J9322" s="7">
        <v>42</v>
      </c>
      <c r="K9322" t="s">
        <v>27</v>
      </c>
      <c r="L9322" t="s">
        <v>28</v>
      </c>
      <c r="M9322" t="str">
        <f t="shared" si="145"/>
        <v>Wed</v>
      </c>
      <c r="N9322" t="str">
        <f>VLOOKUP(Query1[[#This Row],[Age]],'Age Group Vlookup'!B$3:C$6,2,TRUE)</f>
        <v>40-49</v>
      </c>
    </row>
    <row r="9323" spans="1:14" x14ac:dyDescent="0.3">
      <c r="A9323" t="s">
        <v>10337</v>
      </c>
      <c r="B9323" s="1">
        <v>42722</v>
      </c>
      <c r="C9323" t="s">
        <v>310</v>
      </c>
      <c r="D9323">
        <v>36158</v>
      </c>
      <c r="E9323" t="s">
        <v>25</v>
      </c>
      <c r="G9323" t="s">
        <v>15</v>
      </c>
      <c r="H9323">
        <v>170000</v>
      </c>
      <c r="I9323" t="s">
        <v>311</v>
      </c>
      <c r="J9323" s="7">
        <v>38</v>
      </c>
      <c r="K9323" t="s">
        <v>17</v>
      </c>
      <c r="L9323" t="s">
        <v>18</v>
      </c>
      <c r="M9323" t="str">
        <f t="shared" si="145"/>
        <v>Sun</v>
      </c>
      <c r="N9323" t="str">
        <f>VLOOKUP(Query1[[#This Row],[Age]],'Age Group Vlookup'!B$3:C$6,2,TRUE)</f>
        <v>30-39</v>
      </c>
    </row>
    <row r="9324" spans="1:14" x14ac:dyDescent="0.3">
      <c r="A9324" t="s">
        <v>10338</v>
      </c>
      <c r="B9324" s="1">
        <v>42518</v>
      </c>
      <c r="C9324" t="s">
        <v>2011</v>
      </c>
      <c r="D9324">
        <v>38890</v>
      </c>
      <c r="E9324" t="s">
        <v>108</v>
      </c>
      <c r="G9324" t="s">
        <v>17</v>
      </c>
      <c r="H9324">
        <v>4000</v>
      </c>
      <c r="I9324" t="s">
        <v>2012</v>
      </c>
      <c r="J9324" s="7">
        <v>27</v>
      </c>
      <c r="K9324" t="s">
        <v>27</v>
      </c>
      <c r="L9324" t="s">
        <v>28</v>
      </c>
      <c r="M9324" t="str">
        <f t="shared" si="145"/>
        <v>Sat</v>
      </c>
      <c r="N9324" t="str">
        <f>VLOOKUP(Query1[[#This Row],[Age]],'Age Group Vlookup'!B$3:C$6,2,TRUE)</f>
        <v>20-29</v>
      </c>
    </row>
    <row r="9325" spans="1:14" x14ac:dyDescent="0.3">
      <c r="A9325" t="s">
        <v>10339</v>
      </c>
      <c r="B9325" s="1">
        <v>42640</v>
      </c>
      <c r="C9325" t="s">
        <v>490</v>
      </c>
      <c r="D9325">
        <v>6507</v>
      </c>
      <c r="E9325" t="s">
        <v>62</v>
      </c>
      <c r="G9325" t="s">
        <v>15</v>
      </c>
      <c r="H9325">
        <v>204000</v>
      </c>
      <c r="I9325" t="s">
        <v>491</v>
      </c>
      <c r="J9325" s="7">
        <v>36</v>
      </c>
      <c r="K9325" t="s">
        <v>32</v>
      </c>
      <c r="L9325" t="s">
        <v>33</v>
      </c>
      <c r="M9325" t="str">
        <f t="shared" si="145"/>
        <v>Tue</v>
      </c>
      <c r="N9325" t="str">
        <f>VLOOKUP(Query1[[#This Row],[Age]],'Age Group Vlookup'!B$3:C$6,2,TRUE)</f>
        <v>30-39</v>
      </c>
    </row>
    <row r="9326" spans="1:14" x14ac:dyDescent="0.3">
      <c r="A9326" t="s">
        <v>10340</v>
      </c>
      <c r="B9326" s="1">
        <v>42505</v>
      </c>
      <c r="C9326" t="s">
        <v>1419</v>
      </c>
      <c r="D9326">
        <v>23372</v>
      </c>
      <c r="E9326" t="s">
        <v>133</v>
      </c>
      <c r="G9326" t="s">
        <v>32</v>
      </c>
      <c r="H9326">
        <v>169000</v>
      </c>
      <c r="I9326" t="s">
        <v>1420</v>
      </c>
      <c r="J9326" s="7">
        <v>41</v>
      </c>
      <c r="K9326" t="s">
        <v>27</v>
      </c>
      <c r="L9326" t="s">
        <v>28</v>
      </c>
      <c r="M9326" t="str">
        <f t="shared" si="145"/>
        <v>Sun</v>
      </c>
      <c r="N9326" t="str">
        <f>VLOOKUP(Query1[[#This Row],[Age]],'Age Group Vlookup'!B$3:C$6,2,TRUE)</f>
        <v>40-49</v>
      </c>
    </row>
    <row r="9327" spans="1:14" x14ac:dyDescent="0.3">
      <c r="A9327" t="s">
        <v>10341</v>
      </c>
      <c r="B9327" s="1">
        <v>42408</v>
      </c>
      <c r="C9327" t="s">
        <v>718</v>
      </c>
      <c r="D9327">
        <v>39234</v>
      </c>
      <c r="E9327" t="s">
        <v>108</v>
      </c>
      <c r="G9327" t="s">
        <v>32</v>
      </c>
      <c r="H9327">
        <v>69000</v>
      </c>
      <c r="I9327" t="s">
        <v>719</v>
      </c>
      <c r="J9327" s="7">
        <v>28</v>
      </c>
      <c r="K9327" t="s">
        <v>27</v>
      </c>
      <c r="L9327" t="s">
        <v>28</v>
      </c>
      <c r="M9327" t="str">
        <f t="shared" si="145"/>
        <v>Mon</v>
      </c>
      <c r="N9327" t="str">
        <f>VLOOKUP(Query1[[#This Row],[Age]],'Age Group Vlookup'!B$3:C$6,2,TRUE)</f>
        <v>20-29</v>
      </c>
    </row>
    <row r="9328" spans="1:14" x14ac:dyDescent="0.3">
      <c r="A9328" t="s">
        <v>10342</v>
      </c>
      <c r="B9328" s="1">
        <v>42585</v>
      </c>
      <c r="C9328" t="s">
        <v>814</v>
      </c>
      <c r="D9328">
        <v>11883</v>
      </c>
      <c r="E9328" t="s">
        <v>43</v>
      </c>
      <c r="G9328" t="s">
        <v>15</v>
      </c>
      <c r="H9328">
        <v>695000</v>
      </c>
      <c r="I9328" t="s">
        <v>815</v>
      </c>
      <c r="J9328" s="7">
        <v>23</v>
      </c>
      <c r="K9328" t="s">
        <v>17</v>
      </c>
      <c r="L9328" t="s">
        <v>18</v>
      </c>
      <c r="M9328" t="str">
        <f t="shared" si="145"/>
        <v>Wed</v>
      </c>
      <c r="N9328" t="str">
        <f>VLOOKUP(Query1[[#This Row],[Age]],'Age Group Vlookup'!B$3:C$6,2,TRUE)</f>
        <v>20-29</v>
      </c>
    </row>
    <row r="9329" spans="1:14" x14ac:dyDescent="0.3">
      <c r="A9329" t="s">
        <v>10343</v>
      </c>
      <c r="B9329" s="1">
        <v>42553</v>
      </c>
      <c r="C9329" t="s">
        <v>537</v>
      </c>
      <c r="D9329">
        <v>47304</v>
      </c>
      <c r="E9329" t="s">
        <v>62</v>
      </c>
      <c r="G9329" t="s">
        <v>17</v>
      </c>
      <c r="H9329">
        <v>5000</v>
      </c>
      <c r="I9329" t="s">
        <v>506</v>
      </c>
      <c r="J9329" s="7">
        <v>48</v>
      </c>
      <c r="K9329" t="s">
        <v>27</v>
      </c>
      <c r="L9329" t="s">
        <v>28</v>
      </c>
      <c r="M9329" t="str">
        <f t="shared" si="145"/>
        <v>Sat</v>
      </c>
      <c r="N9329" t="str">
        <f>VLOOKUP(Query1[[#This Row],[Age]],'Age Group Vlookup'!B$3:C$6,2,TRUE)</f>
        <v>40-49</v>
      </c>
    </row>
    <row r="9330" spans="1:14" x14ac:dyDescent="0.3">
      <c r="A9330" t="s">
        <v>10344</v>
      </c>
      <c r="B9330" s="1">
        <v>42652</v>
      </c>
      <c r="C9330" t="s">
        <v>2459</v>
      </c>
      <c r="D9330">
        <v>7163</v>
      </c>
      <c r="E9330" t="s">
        <v>25</v>
      </c>
      <c r="G9330" t="s">
        <v>17</v>
      </c>
      <c r="H9330">
        <v>10000</v>
      </c>
      <c r="I9330" t="s">
        <v>2460</v>
      </c>
      <c r="J9330" s="7">
        <v>35</v>
      </c>
      <c r="K9330" t="s">
        <v>27</v>
      </c>
      <c r="L9330" t="s">
        <v>28</v>
      </c>
      <c r="M9330" t="str">
        <f t="shared" si="145"/>
        <v>Sun</v>
      </c>
      <c r="N9330" t="str">
        <f>VLOOKUP(Query1[[#This Row],[Age]],'Age Group Vlookup'!B$3:C$6,2,TRUE)</f>
        <v>30-39</v>
      </c>
    </row>
    <row r="9331" spans="1:14" x14ac:dyDescent="0.3">
      <c r="A9331" t="s">
        <v>10345</v>
      </c>
      <c r="B9331" s="1">
        <v>42428</v>
      </c>
      <c r="C9331" t="s">
        <v>1020</v>
      </c>
      <c r="D9331">
        <v>48243</v>
      </c>
      <c r="E9331" t="s">
        <v>14</v>
      </c>
      <c r="G9331" t="s">
        <v>15</v>
      </c>
      <c r="H9331">
        <v>608000</v>
      </c>
      <c r="I9331" t="s">
        <v>1021</v>
      </c>
      <c r="J9331" s="7">
        <v>28</v>
      </c>
      <c r="K9331" t="s">
        <v>17</v>
      </c>
      <c r="L9331" t="s">
        <v>18</v>
      </c>
      <c r="M9331" t="str">
        <f t="shared" si="145"/>
        <v>Sun</v>
      </c>
      <c r="N9331" t="str">
        <f>VLOOKUP(Query1[[#This Row],[Age]],'Age Group Vlookup'!B$3:C$6,2,TRUE)</f>
        <v>20-29</v>
      </c>
    </row>
    <row r="9332" spans="1:14" x14ac:dyDescent="0.3">
      <c r="A9332" t="s">
        <v>10346</v>
      </c>
      <c r="B9332" s="1">
        <v>42487</v>
      </c>
      <c r="C9332" t="s">
        <v>2678</v>
      </c>
      <c r="D9332">
        <v>30982</v>
      </c>
      <c r="E9332" t="s">
        <v>36</v>
      </c>
      <c r="G9332" t="s">
        <v>15</v>
      </c>
      <c r="H9332">
        <v>683000</v>
      </c>
      <c r="I9332" t="s">
        <v>2679</v>
      </c>
      <c r="J9332" s="7">
        <v>42</v>
      </c>
      <c r="K9332" t="s">
        <v>32</v>
      </c>
      <c r="L9332" t="s">
        <v>33</v>
      </c>
      <c r="M9332" t="str">
        <f t="shared" si="145"/>
        <v>Wed</v>
      </c>
      <c r="N9332" t="str">
        <f>VLOOKUP(Query1[[#This Row],[Age]],'Age Group Vlookup'!B$3:C$6,2,TRUE)</f>
        <v>40-49</v>
      </c>
    </row>
    <row r="9333" spans="1:14" x14ac:dyDescent="0.3">
      <c r="A9333" t="s">
        <v>10347</v>
      </c>
      <c r="B9333" s="1">
        <v>42618</v>
      </c>
      <c r="C9333" t="s">
        <v>1246</v>
      </c>
      <c r="D9333">
        <v>25684</v>
      </c>
      <c r="E9333" t="s">
        <v>62</v>
      </c>
      <c r="G9333" t="s">
        <v>17</v>
      </c>
      <c r="H9333">
        <v>24000</v>
      </c>
      <c r="I9333" t="s">
        <v>1247</v>
      </c>
      <c r="J9333" s="7">
        <v>46</v>
      </c>
      <c r="K9333" t="s">
        <v>27</v>
      </c>
      <c r="L9333" t="s">
        <v>28</v>
      </c>
      <c r="M9333" t="str">
        <f t="shared" si="145"/>
        <v>Mon</v>
      </c>
      <c r="N9333" t="str">
        <f>VLOOKUP(Query1[[#This Row],[Age]],'Age Group Vlookup'!B$3:C$6,2,TRUE)</f>
        <v>40-49</v>
      </c>
    </row>
    <row r="9334" spans="1:14" x14ac:dyDescent="0.3">
      <c r="A9334" t="s">
        <v>10348</v>
      </c>
      <c r="B9334" s="1">
        <v>42520</v>
      </c>
      <c r="C9334" t="s">
        <v>990</v>
      </c>
      <c r="D9334">
        <v>16191</v>
      </c>
      <c r="E9334" t="s">
        <v>133</v>
      </c>
      <c r="G9334" t="s">
        <v>17</v>
      </c>
      <c r="H9334">
        <v>35000</v>
      </c>
      <c r="I9334" t="s">
        <v>991</v>
      </c>
      <c r="J9334" s="7">
        <v>48</v>
      </c>
      <c r="K9334" t="s">
        <v>32</v>
      </c>
      <c r="L9334" t="s">
        <v>33</v>
      </c>
      <c r="M9334" t="str">
        <f t="shared" si="145"/>
        <v>Mon</v>
      </c>
      <c r="N9334" t="str">
        <f>VLOOKUP(Query1[[#This Row],[Age]],'Age Group Vlookup'!B$3:C$6,2,TRUE)</f>
        <v>40-49</v>
      </c>
    </row>
    <row r="9335" spans="1:14" x14ac:dyDescent="0.3">
      <c r="A9335" t="s">
        <v>10349</v>
      </c>
      <c r="B9335" s="1">
        <v>42651</v>
      </c>
      <c r="C9335" t="s">
        <v>933</v>
      </c>
      <c r="D9335">
        <v>30970</v>
      </c>
      <c r="E9335" t="s">
        <v>62</v>
      </c>
      <c r="G9335" t="s">
        <v>15</v>
      </c>
      <c r="H9335">
        <v>267000</v>
      </c>
      <c r="I9335" t="s">
        <v>934</v>
      </c>
      <c r="J9335" s="7">
        <v>31</v>
      </c>
      <c r="K9335" t="s">
        <v>17</v>
      </c>
      <c r="L9335" t="s">
        <v>18</v>
      </c>
      <c r="M9335" t="str">
        <f t="shared" si="145"/>
        <v>Sat</v>
      </c>
      <c r="N9335" t="str">
        <f>VLOOKUP(Query1[[#This Row],[Age]],'Age Group Vlookup'!B$3:C$6,2,TRUE)</f>
        <v>30-39</v>
      </c>
    </row>
    <row r="9336" spans="1:14" x14ac:dyDescent="0.3">
      <c r="A9336" t="s">
        <v>10350</v>
      </c>
      <c r="B9336" s="1">
        <v>42712</v>
      </c>
      <c r="C9336" t="s">
        <v>1660</v>
      </c>
      <c r="D9336">
        <v>46350</v>
      </c>
      <c r="E9336" t="s">
        <v>14</v>
      </c>
      <c r="G9336" t="s">
        <v>17</v>
      </c>
      <c r="H9336">
        <v>5000</v>
      </c>
      <c r="I9336" t="s">
        <v>1661</v>
      </c>
      <c r="J9336" s="7">
        <v>32</v>
      </c>
      <c r="K9336" t="s">
        <v>32</v>
      </c>
      <c r="L9336" t="s">
        <v>33</v>
      </c>
      <c r="M9336" t="str">
        <f t="shared" si="145"/>
        <v>Thu</v>
      </c>
      <c r="N9336" t="str">
        <f>VLOOKUP(Query1[[#This Row],[Age]],'Age Group Vlookup'!B$3:C$6,2,TRUE)</f>
        <v>30-39</v>
      </c>
    </row>
    <row r="9337" spans="1:14" x14ac:dyDescent="0.3">
      <c r="A9337" t="s">
        <v>10351</v>
      </c>
      <c r="B9337" s="1">
        <v>42459</v>
      </c>
      <c r="C9337" t="s">
        <v>683</v>
      </c>
      <c r="D9337">
        <v>2882</v>
      </c>
      <c r="E9337" t="s">
        <v>54</v>
      </c>
      <c r="G9337" t="s">
        <v>15</v>
      </c>
      <c r="H9337">
        <v>129000</v>
      </c>
      <c r="I9337" t="s">
        <v>684</v>
      </c>
      <c r="J9337" s="7">
        <v>49</v>
      </c>
      <c r="K9337" t="s">
        <v>32</v>
      </c>
      <c r="L9337" t="s">
        <v>33</v>
      </c>
      <c r="M9337" t="str">
        <f t="shared" si="145"/>
        <v>Wed</v>
      </c>
      <c r="N9337" t="str">
        <f>VLOOKUP(Query1[[#This Row],[Age]],'Age Group Vlookup'!B$3:C$6,2,TRUE)</f>
        <v>40-49</v>
      </c>
    </row>
    <row r="9338" spans="1:14" x14ac:dyDescent="0.3">
      <c r="A9338" t="s">
        <v>10352</v>
      </c>
      <c r="B9338" s="1">
        <v>42729</v>
      </c>
      <c r="C9338" t="s">
        <v>1020</v>
      </c>
      <c r="D9338">
        <v>14775</v>
      </c>
      <c r="E9338" t="s">
        <v>47</v>
      </c>
      <c r="G9338" t="s">
        <v>15</v>
      </c>
      <c r="H9338">
        <v>608000</v>
      </c>
      <c r="I9338" t="s">
        <v>1021</v>
      </c>
      <c r="J9338" s="7">
        <v>28</v>
      </c>
      <c r="K9338" t="s">
        <v>17</v>
      </c>
      <c r="L9338" t="s">
        <v>18</v>
      </c>
      <c r="M9338" t="str">
        <f t="shared" si="145"/>
        <v>Sun</v>
      </c>
      <c r="N9338" t="str">
        <f>VLOOKUP(Query1[[#This Row],[Age]],'Age Group Vlookup'!B$3:C$6,2,TRUE)</f>
        <v>20-29</v>
      </c>
    </row>
    <row r="9339" spans="1:14" x14ac:dyDescent="0.3">
      <c r="A9339" t="s">
        <v>10353</v>
      </c>
      <c r="B9339" s="1">
        <v>42716</v>
      </c>
      <c r="C9339" t="s">
        <v>1204</v>
      </c>
      <c r="D9339">
        <v>23439</v>
      </c>
      <c r="E9339" t="s">
        <v>36</v>
      </c>
      <c r="G9339" t="s">
        <v>17</v>
      </c>
      <c r="H9339">
        <v>30000</v>
      </c>
      <c r="I9339" t="s">
        <v>1205</v>
      </c>
      <c r="J9339" s="7">
        <v>47</v>
      </c>
      <c r="K9339" t="s">
        <v>32</v>
      </c>
      <c r="L9339" t="s">
        <v>33</v>
      </c>
      <c r="M9339" t="str">
        <f t="shared" si="145"/>
        <v>Mon</v>
      </c>
      <c r="N9339" t="str">
        <f>VLOOKUP(Query1[[#This Row],[Age]],'Age Group Vlookup'!B$3:C$6,2,TRUE)</f>
        <v>40-49</v>
      </c>
    </row>
    <row r="9340" spans="1:14" x14ac:dyDescent="0.3">
      <c r="A9340" t="s">
        <v>10354</v>
      </c>
      <c r="B9340" s="1">
        <v>42540</v>
      </c>
      <c r="C9340" t="s">
        <v>1336</v>
      </c>
      <c r="D9340">
        <v>23234</v>
      </c>
      <c r="E9340" t="s">
        <v>108</v>
      </c>
      <c r="G9340" t="s">
        <v>32</v>
      </c>
      <c r="H9340">
        <v>131000</v>
      </c>
      <c r="I9340" t="s">
        <v>1337</v>
      </c>
      <c r="J9340" s="7">
        <v>20</v>
      </c>
      <c r="K9340" t="s">
        <v>27</v>
      </c>
      <c r="L9340" t="s">
        <v>28</v>
      </c>
      <c r="M9340" t="str">
        <f t="shared" si="145"/>
        <v>Sun</v>
      </c>
      <c r="N9340" t="str">
        <f>VLOOKUP(Query1[[#This Row],[Age]],'Age Group Vlookup'!B$3:C$6,2,TRUE)</f>
        <v>20-29</v>
      </c>
    </row>
    <row r="9341" spans="1:14" x14ac:dyDescent="0.3">
      <c r="A9341" t="s">
        <v>10355</v>
      </c>
      <c r="B9341" s="1">
        <v>42659</v>
      </c>
      <c r="C9341" t="s">
        <v>578</v>
      </c>
      <c r="D9341">
        <v>22215</v>
      </c>
      <c r="E9341" t="s">
        <v>14</v>
      </c>
      <c r="G9341" t="s">
        <v>15</v>
      </c>
      <c r="H9341">
        <v>708000</v>
      </c>
      <c r="I9341" t="s">
        <v>579</v>
      </c>
      <c r="J9341" s="7">
        <v>33</v>
      </c>
      <c r="K9341" t="s">
        <v>27</v>
      </c>
      <c r="L9341" t="s">
        <v>28</v>
      </c>
      <c r="M9341" t="str">
        <f t="shared" si="145"/>
        <v>Sun</v>
      </c>
      <c r="N9341" t="str">
        <f>VLOOKUP(Query1[[#This Row],[Age]],'Age Group Vlookup'!B$3:C$6,2,TRUE)</f>
        <v>30-39</v>
      </c>
    </row>
    <row r="9342" spans="1:14" x14ac:dyDescent="0.3">
      <c r="A9342" t="s">
        <v>10356</v>
      </c>
      <c r="B9342" s="1">
        <v>42457</v>
      </c>
      <c r="C9342" t="s">
        <v>1336</v>
      </c>
      <c r="D9342">
        <v>38127</v>
      </c>
      <c r="E9342" t="s">
        <v>133</v>
      </c>
      <c r="G9342" t="s">
        <v>32</v>
      </c>
      <c r="H9342">
        <v>131000</v>
      </c>
      <c r="I9342" t="s">
        <v>1337</v>
      </c>
      <c r="J9342" s="7">
        <v>20</v>
      </c>
      <c r="K9342" t="s">
        <v>27</v>
      </c>
      <c r="L9342" t="s">
        <v>28</v>
      </c>
      <c r="M9342" t="str">
        <f t="shared" si="145"/>
        <v>Mon</v>
      </c>
      <c r="N9342" t="str">
        <f>VLOOKUP(Query1[[#This Row],[Age]],'Age Group Vlookup'!B$3:C$6,2,TRUE)</f>
        <v>20-29</v>
      </c>
    </row>
    <row r="9343" spans="1:14" x14ac:dyDescent="0.3">
      <c r="A9343" t="s">
        <v>10357</v>
      </c>
      <c r="B9343" s="1">
        <v>42453</v>
      </c>
      <c r="C9343" t="s">
        <v>163</v>
      </c>
      <c r="D9343">
        <v>14239</v>
      </c>
      <c r="E9343" t="s">
        <v>25</v>
      </c>
      <c r="G9343" t="s">
        <v>17</v>
      </c>
      <c r="H9343">
        <v>20000</v>
      </c>
      <c r="I9343" t="s">
        <v>164</v>
      </c>
      <c r="J9343" s="7">
        <v>47</v>
      </c>
      <c r="K9343" t="s">
        <v>17</v>
      </c>
      <c r="L9343" t="s">
        <v>18</v>
      </c>
      <c r="M9343" t="str">
        <f t="shared" si="145"/>
        <v>Thu</v>
      </c>
      <c r="N9343" t="str">
        <f>VLOOKUP(Query1[[#This Row],[Age]],'Age Group Vlookup'!B$3:C$6,2,TRUE)</f>
        <v>40-49</v>
      </c>
    </row>
    <row r="9344" spans="1:14" x14ac:dyDescent="0.3">
      <c r="A9344" t="s">
        <v>10358</v>
      </c>
      <c r="B9344" s="1">
        <v>42517</v>
      </c>
      <c r="C9344" t="s">
        <v>266</v>
      </c>
      <c r="D9344">
        <v>41799</v>
      </c>
      <c r="E9344" t="s">
        <v>108</v>
      </c>
      <c r="G9344" t="s">
        <v>17</v>
      </c>
      <c r="H9344">
        <v>31000</v>
      </c>
      <c r="I9344" t="s">
        <v>267</v>
      </c>
      <c r="J9344" s="7">
        <v>24</v>
      </c>
      <c r="K9344" t="s">
        <v>27</v>
      </c>
      <c r="L9344" t="s">
        <v>28</v>
      </c>
      <c r="M9344" t="str">
        <f t="shared" si="145"/>
        <v>Fri</v>
      </c>
      <c r="N9344" t="str">
        <f>VLOOKUP(Query1[[#This Row],[Age]],'Age Group Vlookup'!B$3:C$6,2,TRUE)</f>
        <v>20-29</v>
      </c>
    </row>
    <row r="9345" spans="1:14" x14ac:dyDescent="0.3">
      <c r="A9345" t="s">
        <v>10359</v>
      </c>
      <c r="B9345" s="1">
        <v>42734</v>
      </c>
      <c r="C9345" t="s">
        <v>1590</v>
      </c>
      <c r="D9345">
        <v>47741</v>
      </c>
      <c r="E9345" t="s">
        <v>25</v>
      </c>
      <c r="G9345" t="s">
        <v>32</v>
      </c>
      <c r="H9345">
        <v>164000</v>
      </c>
      <c r="I9345" t="s">
        <v>1098</v>
      </c>
      <c r="J9345" s="7">
        <v>30</v>
      </c>
      <c r="K9345" t="s">
        <v>17</v>
      </c>
      <c r="L9345" t="s">
        <v>18</v>
      </c>
      <c r="M9345" t="str">
        <f t="shared" si="145"/>
        <v>Fri</v>
      </c>
      <c r="N9345" t="str">
        <f>VLOOKUP(Query1[[#This Row],[Age]],'Age Group Vlookup'!B$3:C$6,2,TRUE)</f>
        <v>30-39</v>
      </c>
    </row>
    <row r="9346" spans="1:14" x14ac:dyDescent="0.3">
      <c r="A9346" t="s">
        <v>10360</v>
      </c>
      <c r="B9346" s="1">
        <v>42451</v>
      </c>
      <c r="C9346" t="s">
        <v>1500</v>
      </c>
      <c r="D9346">
        <v>31918</v>
      </c>
      <c r="E9346" t="s">
        <v>21</v>
      </c>
      <c r="G9346" t="s">
        <v>15</v>
      </c>
      <c r="H9346">
        <v>123000</v>
      </c>
      <c r="I9346" t="s">
        <v>1501</v>
      </c>
      <c r="J9346" s="7">
        <v>29</v>
      </c>
      <c r="K9346" t="s">
        <v>17</v>
      </c>
      <c r="L9346" t="s">
        <v>18</v>
      </c>
      <c r="M9346" t="str">
        <f t="shared" ref="M9346:M9409" si="146">TEXT(B9346,"ddd")</f>
        <v>Tue</v>
      </c>
      <c r="N9346" t="str">
        <f>VLOOKUP(Query1[[#This Row],[Age]],'Age Group Vlookup'!B$3:C$6,2,TRUE)</f>
        <v>20-29</v>
      </c>
    </row>
    <row r="9347" spans="1:14" x14ac:dyDescent="0.3">
      <c r="A9347" t="s">
        <v>10361</v>
      </c>
      <c r="B9347" s="1">
        <v>42425</v>
      </c>
      <c r="C9347" t="s">
        <v>1287</v>
      </c>
      <c r="D9347">
        <v>13559</v>
      </c>
      <c r="E9347" t="s">
        <v>21</v>
      </c>
      <c r="G9347" t="s">
        <v>32</v>
      </c>
      <c r="H9347">
        <v>80000</v>
      </c>
      <c r="I9347" t="s">
        <v>1288</v>
      </c>
      <c r="J9347" s="7">
        <v>47</v>
      </c>
      <c r="K9347" t="s">
        <v>17</v>
      </c>
      <c r="L9347" t="s">
        <v>18</v>
      </c>
      <c r="M9347" t="str">
        <f t="shared" si="146"/>
        <v>Thu</v>
      </c>
      <c r="N9347" t="str">
        <f>VLOOKUP(Query1[[#This Row],[Age]],'Age Group Vlookup'!B$3:C$6,2,TRUE)</f>
        <v>40-49</v>
      </c>
    </row>
    <row r="9348" spans="1:14" x14ac:dyDescent="0.3">
      <c r="A9348" t="s">
        <v>10362</v>
      </c>
      <c r="B9348" s="1">
        <v>42487</v>
      </c>
      <c r="C9348" t="s">
        <v>1148</v>
      </c>
      <c r="D9348">
        <v>24176</v>
      </c>
      <c r="E9348" t="s">
        <v>21</v>
      </c>
      <c r="G9348" t="s">
        <v>15</v>
      </c>
      <c r="H9348">
        <v>647000</v>
      </c>
      <c r="I9348" t="s">
        <v>1149</v>
      </c>
      <c r="J9348" s="7">
        <v>27</v>
      </c>
      <c r="K9348" t="s">
        <v>27</v>
      </c>
      <c r="L9348" t="s">
        <v>28</v>
      </c>
      <c r="M9348" t="str">
        <f t="shared" si="146"/>
        <v>Wed</v>
      </c>
      <c r="N9348" t="str">
        <f>VLOOKUP(Query1[[#This Row],[Age]],'Age Group Vlookup'!B$3:C$6,2,TRUE)</f>
        <v>20-29</v>
      </c>
    </row>
    <row r="9349" spans="1:14" x14ac:dyDescent="0.3">
      <c r="A9349" t="s">
        <v>10363</v>
      </c>
      <c r="B9349" s="1">
        <v>42666</v>
      </c>
      <c r="C9349" t="s">
        <v>570</v>
      </c>
      <c r="D9349">
        <v>27555</v>
      </c>
      <c r="E9349" t="s">
        <v>47</v>
      </c>
      <c r="G9349" t="s">
        <v>17</v>
      </c>
      <c r="H9349">
        <v>50000</v>
      </c>
      <c r="I9349" t="s">
        <v>571</v>
      </c>
      <c r="J9349" s="7">
        <v>24</v>
      </c>
      <c r="K9349" t="s">
        <v>27</v>
      </c>
      <c r="L9349" t="s">
        <v>28</v>
      </c>
      <c r="M9349" t="str">
        <f t="shared" si="146"/>
        <v>Sun</v>
      </c>
      <c r="N9349" t="str">
        <f>VLOOKUP(Query1[[#This Row],[Age]],'Age Group Vlookup'!B$3:C$6,2,TRUE)</f>
        <v>20-29</v>
      </c>
    </row>
    <row r="9350" spans="1:14" x14ac:dyDescent="0.3">
      <c r="A9350" t="s">
        <v>10364</v>
      </c>
      <c r="B9350" s="1">
        <v>42634</v>
      </c>
      <c r="C9350" t="s">
        <v>1527</v>
      </c>
      <c r="D9350">
        <v>28977</v>
      </c>
      <c r="E9350" t="s">
        <v>58</v>
      </c>
      <c r="G9350" t="s">
        <v>15</v>
      </c>
      <c r="H9350">
        <v>844000</v>
      </c>
      <c r="I9350" t="s">
        <v>1528</v>
      </c>
      <c r="J9350" s="7">
        <v>37</v>
      </c>
      <c r="K9350" t="s">
        <v>32</v>
      </c>
      <c r="L9350" t="s">
        <v>33</v>
      </c>
      <c r="M9350" t="str">
        <f t="shared" si="146"/>
        <v>Wed</v>
      </c>
      <c r="N9350" t="str">
        <f>VLOOKUP(Query1[[#This Row],[Age]],'Age Group Vlookup'!B$3:C$6,2,TRUE)</f>
        <v>30-39</v>
      </c>
    </row>
    <row r="9351" spans="1:14" x14ac:dyDescent="0.3">
      <c r="A9351" t="s">
        <v>10365</v>
      </c>
      <c r="B9351" s="1">
        <v>42605</v>
      </c>
      <c r="C9351" t="s">
        <v>638</v>
      </c>
      <c r="D9351">
        <v>4003</v>
      </c>
      <c r="E9351" t="s">
        <v>36</v>
      </c>
      <c r="G9351" t="s">
        <v>17</v>
      </c>
      <c r="H9351">
        <v>21000</v>
      </c>
      <c r="I9351" t="s">
        <v>639</v>
      </c>
      <c r="J9351" s="7">
        <v>30</v>
      </c>
      <c r="K9351" t="s">
        <v>17</v>
      </c>
      <c r="L9351" t="s">
        <v>18</v>
      </c>
      <c r="M9351" t="str">
        <f t="shared" si="146"/>
        <v>Tue</v>
      </c>
      <c r="N9351" t="str">
        <f>VLOOKUP(Query1[[#This Row],[Age]],'Age Group Vlookup'!B$3:C$6,2,TRUE)</f>
        <v>30-39</v>
      </c>
    </row>
    <row r="9352" spans="1:14" x14ac:dyDescent="0.3">
      <c r="A9352" t="s">
        <v>10366</v>
      </c>
      <c r="B9352" s="1">
        <v>42488</v>
      </c>
      <c r="C9352" t="s">
        <v>469</v>
      </c>
      <c r="D9352">
        <v>11209</v>
      </c>
      <c r="E9352" t="s">
        <v>14</v>
      </c>
      <c r="G9352" t="s">
        <v>32</v>
      </c>
      <c r="H9352">
        <v>119000</v>
      </c>
      <c r="I9352" t="s">
        <v>470</v>
      </c>
      <c r="J9352" s="7">
        <v>24</v>
      </c>
      <c r="K9352" t="s">
        <v>27</v>
      </c>
      <c r="L9352" t="s">
        <v>28</v>
      </c>
      <c r="M9352" t="str">
        <f t="shared" si="146"/>
        <v>Thu</v>
      </c>
      <c r="N9352" t="str">
        <f>VLOOKUP(Query1[[#This Row],[Age]],'Age Group Vlookup'!B$3:C$6,2,TRUE)</f>
        <v>20-29</v>
      </c>
    </row>
    <row r="9353" spans="1:14" x14ac:dyDescent="0.3">
      <c r="A9353" t="s">
        <v>10367</v>
      </c>
      <c r="B9353" s="1">
        <v>42502</v>
      </c>
      <c r="C9353" t="s">
        <v>863</v>
      </c>
      <c r="D9353">
        <v>36058</v>
      </c>
      <c r="E9353" t="s">
        <v>150</v>
      </c>
      <c r="G9353" t="s">
        <v>15</v>
      </c>
      <c r="H9353">
        <v>462000</v>
      </c>
      <c r="I9353" t="s">
        <v>864</v>
      </c>
      <c r="J9353" s="7">
        <v>23</v>
      </c>
      <c r="K9353" t="s">
        <v>27</v>
      </c>
      <c r="L9353" t="s">
        <v>28</v>
      </c>
      <c r="M9353" t="str">
        <f t="shared" si="146"/>
        <v>Thu</v>
      </c>
      <c r="N9353" t="str">
        <f>VLOOKUP(Query1[[#This Row],[Age]],'Age Group Vlookup'!B$3:C$6,2,TRUE)</f>
        <v>20-29</v>
      </c>
    </row>
    <row r="9354" spans="1:14" x14ac:dyDescent="0.3">
      <c r="A9354" t="s">
        <v>10368</v>
      </c>
      <c r="B9354" s="1">
        <v>42379</v>
      </c>
      <c r="C9354" t="s">
        <v>3244</v>
      </c>
      <c r="D9354">
        <v>7747</v>
      </c>
      <c r="E9354" t="s">
        <v>36</v>
      </c>
      <c r="G9354" t="s">
        <v>15</v>
      </c>
      <c r="H9354">
        <v>852000</v>
      </c>
      <c r="I9354" t="s">
        <v>3245</v>
      </c>
      <c r="J9354" s="7">
        <v>50</v>
      </c>
      <c r="K9354" t="s">
        <v>32</v>
      </c>
      <c r="L9354" t="s">
        <v>33</v>
      </c>
      <c r="M9354" t="str">
        <f t="shared" si="146"/>
        <v>Sun</v>
      </c>
      <c r="N9354" t="str">
        <f>VLOOKUP(Query1[[#This Row],[Age]],'Age Group Vlookup'!B$3:C$6,2,TRUE)</f>
        <v>50-59</v>
      </c>
    </row>
    <row r="9355" spans="1:14" x14ac:dyDescent="0.3">
      <c r="A9355" t="s">
        <v>10369</v>
      </c>
      <c r="B9355" s="1">
        <v>42635</v>
      </c>
      <c r="C9355" t="s">
        <v>2724</v>
      </c>
      <c r="D9355">
        <v>36470</v>
      </c>
      <c r="E9355" t="s">
        <v>21</v>
      </c>
      <c r="G9355" t="s">
        <v>15</v>
      </c>
      <c r="H9355">
        <v>356000</v>
      </c>
      <c r="I9355" t="s">
        <v>2725</v>
      </c>
      <c r="J9355" s="7">
        <v>40</v>
      </c>
      <c r="K9355" t="s">
        <v>32</v>
      </c>
      <c r="L9355" t="s">
        <v>33</v>
      </c>
      <c r="M9355" t="str">
        <f t="shared" si="146"/>
        <v>Thu</v>
      </c>
      <c r="N9355" t="str">
        <f>VLOOKUP(Query1[[#This Row],[Age]],'Age Group Vlookup'!B$3:C$6,2,TRUE)</f>
        <v>40-49</v>
      </c>
    </row>
    <row r="9356" spans="1:14" x14ac:dyDescent="0.3">
      <c r="A9356" t="s">
        <v>10370</v>
      </c>
      <c r="B9356" s="1">
        <v>42726</v>
      </c>
      <c r="C9356" t="s">
        <v>785</v>
      </c>
      <c r="D9356">
        <v>16108</v>
      </c>
      <c r="E9356" t="s">
        <v>36</v>
      </c>
      <c r="G9356" t="s">
        <v>15</v>
      </c>
      <c r="H9356">
        <v>118000</v>
      </c>
      <c r="I9356" t="s">
        <v>786</v>
      </c>
      <c r="J9356" s="7">
        <v>37</v>
      </c>
      <c r="K9356" t="s">
        <v>27</v>
      </c>
      <c r="L9356" t="s">
        <v>28</v>
      </c>
      <c r="M9356" t="str">
        <f t="shared" si="146"/>
        <v>Thu</v>
      </c>
      <c r="N9356" t="str">
        <f>VLOOKUP(Query1[[#This Row],[Age]],'Age Group Vlookup'!B$3:C$6,2,TRUE)</f>
        <v>30-39</v>
      </c>
    </row>
    <row r="9357" spans="1:14" x14ac:dyDescent="0.3">
      <c r="A9357" t="s">
        <v>10371</v>
      </c>
      <c r="B9357" s="1">
        <v>42432</v>
      </c>
      <c r="C9357" t="s">
        <v>1436</v>
      </c>
      <c r="D9357">
        <v>14478</v>
      </c>
      <c r="E9357" t="s">
        <v>62</v>
      </c>
      <c r="G9357" t="s">
        <v>17</v>
      </c>
      <c r="H9357">
        <v>43000</v>
      </c>
      <c r="I9357" t="s">
        <v>1437</v>
      </c>
      <c r="J9357" s="7">
        <v>35</v>
      </c>
      <c r="K9357" t="s">
        <v>27</v>
      </c>
      <c r="L9357" t="s">
        <v>28</v>
      </c>
      <c r="M9357" t="str">
        <f t="shared" si="146"/>
        <v>Thu</v>
      </c>
      <c r="N9357" t="str">
        <f>VLOOKUP(Query1[[#This Row],[Age]],'Age Group Vlookup'!B$3:C$6,2,TRUE)</f>
        <v>30-39</v>
      </c>
    </row>
    <row r="9358" spans="1:14" x14ac:dyDescent="0.3">
      <c r="A9358" t="s">
        <v>10372</v>
      </c>
      <c r="B9358" s="1">
        <v>42415</v>
      </c>
      <c r="C9358" t="s">
        <v>1917</v>
      </c>
      <c r="D9358">
        <v>19064</v>
      </c>
      <c r="E9358" t="s">
        <v>25</v>
      </c>
      <c r="G9358" t="s">
        <v>15</v>
      </c>
      <c r="H9358">
        <v>206000</v>
      </c>
      <c r="I9358" t="s">
        <v>1918</v>
      </c>
      <c r="J9358" s="7">
        <v>36</v>
      </c>
      <c r="K9358" t="s">
        <v>17</v>
      </c>
      <c r="L9358" t="s">
        <v>18</v>
      </c>
      <c r="M9358" t="str">
        <f t="shared" si="146"/>
        <v>Mon</v>
      </c>
      <c r="N9358" t="str">
        <f>VLOOKUP(Query1[[#This Row],[Age]],'Age Group Vlookup'!B$3:C$6,2,TRUE)</f>
        <v>30-39</v>
      </c>
    </row>
    <row r="9359" spans="1:14" x14ac:dyDescent="0.3">
      <c r="A9359" t="s">
        <v>10373</v>
      </c>
      <c r="B9359" s="1">
        <v>42499</v>
      </c>
      <c r="C9359" t="s">
        <v>1556</v>
      </c>
      <c r="D9359">
        <v>109</v>
      </c>
      <c r="E9359" t="s">
        <v>108</v>
      </c>
      <c r="G9359" t="s">
        <v>15</v>
      </c>
      <c r="H9359">
        <v>430000</v>
      </c>
      <c r="I9359" t="s">
        <v>1557</v>
      </c>
      <c r="J9359" s="7">
        <v>33</v>
      </c>
      <c r="K9359" t="s">
        <v>27</v>
      </c>
      <c r="L9359" t="s">
        <v>28</v>
      </c>
      <c r="M9359" t="str">
        <f t="shared" si="146"/>
        <v>Mon</v>
      </c>
      <c r="N9359" t="str">
        <f>VLOOKUP(Query1[[#This Row],[Age]],'Age Group Vlookup'!B$3:C$6,2,TRUE)</f>
        <v>30-39</v>
      </c>
    </row>
    <row r="9360" spans="1:14" x14ac:dyDescent="0.3">
      <c r="A9360" t="s">
        <v>10374</v>
      </c>
      <c r="B9360" s="1">
        <v>42727</v>
      </c>
      <c r="C9360" t="s">
        <v>663</v>
      </c>
      <c r="D9360">
        <v>47081</v>
      </c>
      <c r="E9360" t="s">
        <v>43</v>
      </c>
      <c r="G9360" t="s">
        <v>17</v>
      </c>
      <c r="H9360">
        <v>8000</v>
      </c>
      <c r="I9360" t="s">
        <v>664</v>
      </c>
      <c r="J9360" s="7">
        <v>33</v>
      </c>
      <c r="K9360" t="s">
        <v>27</v>
      </c>
      <c r="L9360" t="s">
        <v>28</v>
      </c>
      <c r="M9360" t="str">
        <f t="shared" si="146"/>
        <v>Fri</v>
      </c>
      <c r="N9360" t="str">
        <f>VLOOKUP(Query1[[#This Row],[Age]],'Age Group Vlookup'!B$3:C$6,2,TRUE)</f>
        <v>30-39</v>
      </c>
    </row>
    <row r="9361" spans="1:14" x14ac:dyDescent="0.3">
      <c r="A9361" t="s">
        <v>10375</v>
      </c>
      <c r="B9361" s="1">
        <v>42482</v>
      </c>
      <c r="C9361" t="s">
        <v>374</v>
      </c>
      <c r="D9361">
        <v>32060</v>
      </c>
      <c r="E9361" t="s">
        <v>36</v>
      </c>
      <c r="G9361" t="s">
        <v>17</v>
      </c>
      <c r="H9361">
        <v>21000</v>
      </c>
      <c r="I9361" t="s">
        <v>375</v>
      </c>
      <c r="J9361" s="7">
        <v>45</v>
      </c>
      <c r="K9361" t="s">
        <v>27</v>
      </c>
      <c r="L9361" t="s">
        <v>28</v>
      </c>
      <c r="M9361" t="str">
        <f t="shared" si="146"/>
        <v>Fri</v>
      </c>
      <c r="N9361" t="str">
        <f>VLOOKUP(Query1[[#This Row],[Age]],'Age Group Vlookup'!B$3:C$6,2,TRUE)</f>
        <v>40-49</v>
      </c>
    </row>
    <row r="9362" spans="1:14" x14ac:dyDescent="0.3">
      <c r="A9362" t="s">
        <v>10376</v>
      </c>
      <c r="B9362" s="1">
        <v>42575</v>
      </c>
      <c r="C9362" t="s">
        <v>114</v>
      </c>
      <c r="D9362">
        <v>38180</v>
      </c>
      <c r="E9362" t="s">
        <v>58</v>
      </c>
      <c r="G9362" t="s">
        <v>15</v>
      </c>
      <c r="H9362">
        <v>617000</v>
      </c>
      <c r="I9362" t="s">
        <v>115</v>
      </c>
      <c r="J9362" s="7">
        <v>36</v>
      </c>
      <c r="K9362" t="s">
        <v>27</v>
      </c>
      <c r="L9362" t="s">
        <v>28</v>
      </c>
      <c r="M9362" t="str">
        <f t="shared" si="146"/>
        <v>Sun</v>
      </c>
      <c r="N9362" t="str">
        <f>VLOOKUP(Query1[[#This Row],[Age]],'Age Group Vlookup'!B$3:C$6,2,TRUE)</f>
        <v>30-39</v>
      </c>
    </row>
    <row r="9363" spans="1:14" x14ac:dyDescent="0.3">
      <c r="A9363" t="s">
        <v>10377</v>
      </c>
      <c r="B9363" s="1">
        <v>42715</v>
      </c>
      <c r="C9363" t="s">
        <v>251</v>
      </c>
      <c r="D9363">
        <v>7291</v>
      </c>
      <c r="E9363" t="s">
        <v>25</v>
      </c>
      <c r="G9363" t="s">
        <v>15</v>
      </c>
      <c r="H9363">
        <v>417000</v>
      </c>
      <c r="I9363" t="s">
        <v>252</v>
      </c>
      <c r="J9363" s="7">
        <v>42</v>
      </c>
      <c r="K9363" t="s">
        <v>17</v>
      </c>
      <c r="L9363" t="s">
        <v>18</v>
      </c>
      <c r="M9363" t="str">
        <f t="shared" si="146"/>
        <v>Sun</v>
      </c>
      <c r="N9363" t="str">
        <f>VLOOKUP(Query1[[#This Row],[Age]],'Age Group Vlookup'!B$3:C$6,2,TRUE)</f>
        <v>40-49</v>
      </c>
    </row>
    <row r="9364" spans="1:14" x14ac:dyDescent="0.3">
      <c r="A9364" t="s">
        <v>10378</v>
      </c>
      <c r="B9364" s="1">
        <v>42619</v>
      </c>
      <c r="C9364" t="s">
        <v>1792</v>
      </c>
      <c r="D9364">
        <v>47408</v>
      </c>
      <c r="E9364" t="s">
        <v>14</v>
      </c>
      <c r="G9364" t="s">
        <v>15</v>
      </c>
      <c r="H9364">
        <v>508000</v>
      </c>
      <c r="I9364" t="s">
        <v>1793</v>
      </c>
      <c r="J9364" s="7">
        <v>47</v>
      </c>
      <c r="K9364" t="s">
        <v>17</v>
      </c>
      <c r="L9364" t="s">
        <v>18</v>
      </c>
      <c r="M9364" t="str">
        <f t="shared" si="146"/>
        <v>Tue</v>
      </c>
      <c r="N9364" t="str">
        <f>VLOOKUP(Query1[[#This Row],[Age]],'Age Group Vlookup'!B$3:C$6,2,TRUE)</f>
        <v>40-49</v>
      </c>
    </row>
    <row r="9365" spans="1:14" x14ac:dyDescent="0.3">
      <c r="A9365" t="s">
        <v>10379</v>
      </c>
      <c r="B9365" s="1">
        <v>42612</v>
      </c>
      <c r="C9365" t="s">
        <v>1792</v>
      </c>
      <c r="D9365">
        <v>14833</v>
      </c>
      <c r="E9365" t="s">
        <v>43</v>
      </c>
      <c r="G9365" t="s">
        <v>15</v>
      </c>
      <c r="H9365">
        <v>508000</v>
      </c>
      <c r="I9365" t="s">
        <v>1793</v>
      </c>
      <c r="J9365" s="7">
        <v>47</v>
      </c>
      <c r="K9365" t="s">
        <v>17</v>
      </c>
      <c r="L9365" t="s">
        <v>18</v>
      </c>
      <c r="M9365" t="str">
        <f t="shared" si="146"/>
        <v>Tue</v>
      </c>
      <c r="N9365" t="str">
        <f>VLOOKUP(Query1[[#This Row],[Age]],'Age Group Vlookup'!B$3:C$6,2,TRUE)</f>
        <v>40-49</v>
      </c>
    </row>
    <row r="9366" spans="1:14" x14ac:dyDescent="0.3">
      <c r="A9366" t="s">
        <v>10380</v>
      </c>
      <c r="B9366" s="1">
        <v>42661</v>
      </c>
      <c r="C9366" t="s">
        <v>365</v>
      </c>
      <c r="D9366">
        <v>3761</v>
      </c>
      <c r="E9366" t="s">
        <v>43</v>
      </c>
      <c r="G9366" t="s">
        <v>32</v>
      </c>
      <c r="H9366">
        <v>200000</v>
      </c>
      <c r="I9366" t="s">
        <v>366</v>
      </c>
      <c r="J9366" s="7">
        <v>48</v>
      </c>
      <c r="K9366" t="s">
        <v>32</v>
      </c>
      <c r="L9366" t="s">
        <v>33</v>
      </c>
      <c r="M9366" t="str">
        <f t="shared" si="146"/>
        <v>Tue</v>
      </c>
      <c r="N9366" t="str">
        <f>VLOOKUP(Query1[[#This Row],[Age]],'Age Group Vlookup'!B$3:C$6,2,TRUE)</f>
        <v>40-49</v>
      </c>
    </row>
    <row r="9367" spans="1:14" x14ac:dyDescent="0.3">
      <c r="A9367" t="s">
        <v>10381</v>
      </c>
      <c r="B9367" s="1">
        <v>42720</v>
      </c>
      <c r="C9367" t="s">
        <v>473</v>
      </c>
      <c r="D9367">
        <v>26537</v>
      </c>
      <c r="E9367" t="s">
        <v>69</v>
      </c>
      <c r="G9367" t="s">
        <v>17</v>
      </c>
      <c r="H9367">
        <v>23000</v>
      </c>
      <c r="I9367" t="s">
        <v>474</v>
      </c>
      <c r="J9367" s="7">
        <v>47</v>
      </c>
      <c r="K9367" t="s">
        <v>17</v>
      </c>
      <c r="L9367" t="s">
        <v>18</v>
      </c>
      <c r="M9367" t="str">
        <f t="shared" si="146"/>
        <v>Fri</v>
      </c>
      <c r="N9367" t="str">
        <f>VLOOKUP(Query1[[#This Row],[Age]],'Age Group Vlookup'!B$3:C$6,2,TRUE)</f>
        <v>40-49</v>
      </c>
    </row>
    <row r="9368" spans="1:14" x14ac:dyDescent="0.3">
      <c r="A9368" t="s">
        <v>10382</v>
      </c>
      <c r="B9368" s="1">
        <v>42508</v>
      </c>
      <c r="C9368" t="s">
        <v>1419</v>
      </c>
      <c r="D9368">
        <v>3415</v>
      </c>
      <c r="E9368" t="s">
        <v>43</v>
      </c>
      <c r="G9368" t="s">
        <v>32</v>
      </c>
      <c r="H9368">
        <v>169000</v>
      </c>
      <c r="I9368" t="s">
        <v>1420</v>
      </c>
      <c r="J9368" s="7">
        <v>41</v>
      </c>
      <c r="K9368" t="s">
        <v>27</v>
      </c>
      <c r="L9368" t="s">
        <v>28</v>
      </c>
      <c r="M9368" t="str">
        <f t="shared" si="146"/>
        <v>Wed</v>
      </c>
      <c r="N9368" t="str">
        <f>VLOOKUP(Query1[[#This Row],[Age]],'Age Group Vlookup'!B$3:C$6,2,TRUE)</f>
        <v>40-49</v>
      </c>
    </row>
    <row r="9369" spans="1:14" x14ac:dyDescent="0.3">
      <c r="A9369" t="s">
        <v>10383</v>
      </c>
      <c r="B9369" s="1">
        <v>42377</v>
      </c>
      <c r="C9369" t="s">
        <v>351</v>
      </c>
      <c r="D9369">
        <v>48109</v>
      </c>
      <c r="E9369" t="s">
        <v>54</v>
      </c>
      <c r="G9369" t="s">
        <v>15</v>
      </c>
      <c r="H9369">
        <v>298000</v>
      </c>
      <c r="I9369" t="s">
        <v>352</v>
      </c>
      <c r="J9369" s="7">
        <v>38</v>
      </c>
      <c r="K9369" t="s">
        <v>27</v>
      </c>
      <c r="L9369" t="s">
        <v>28</v>
      </c>
      <c r="M9369" t="str">
        <f t="shared" si="146"/>
        <v>Fri</v>
      </c>
      <c r="N9369" t="str">
        <f>VLOOKUP(Query1[[#This Row],[Age]],'Age Group Vlookup'!B$3:C$6,2,TRUE)</f>
        <v>30-39</v>
      </c>
    </row>
    <row r="9370" spans="1:14" x14ac:dyDescent="0.3">
      <c r="A9370" t="s">
        <v>10384</v>
      </c>
      <c r="B9370" s="1">
        <v>42530</v>
      </c>
      <c r="C9370" t="s">
        <v>313</v>
      </c>
      <c r="D9370">
        <v>28851</v>
      </c>
      <c r="E9370" t="s">
        <v>54</v>
      </c>
      <c r="F9370">
        <v>1</v>
      </c>
      <c r="G9370" t="s">
        <v>32</v>
      </c>
      <c r="H9370">
        <v>161000</v>
      </c>
      <c r="I9370" t="s">
        <v>314</v>
      </c>
      <c r="J9370" s="7">
        <v>39</v>
      </c>
      <c r="K9370" t="s">
        <v>27</v>
      </c>
      <c r="L9370" t="s">
        <v>28</v>
      </c>
      <c r="M9370" t="str">
        <f t="shared" si="146"/>
        <v>Thu</v>
      </c>
      <c r="N9370" t="str">
        <f>VLOOKUP(Query1[[#This Row],[Age]],'Age Group Vlookup'!B$3:C$6,2,TRUE)</f>
        <v>30-39</v>
      </c>
    </row>
    <row r="9371" spans="1:14" x14ac:dyDescent="0.3">
      <c r="A9371" t="s">
        <v>10385</v>
      </c>
      <c r="B9371" s="1">
        <v>42499</v>
      </c>
      <c r="C9371" t="s">
        <v>718</v>
      </c>
      <c r="D9371">
        <v>39569</v>
      </c>
      <c r="E9371" t="s">
        <v>54</v>
      </c>
      <c r="G9371" t="s">
        <v>32</v>
      </c>
      <c r="H9371">
        <v>69000</v>
      </c>
      <c r="I9371" t="s">
        <v>719</v>
      </c>
      <c r="J9371" s="7">
        <v>28</v>
      </c>
      <c r="K9371" t="s">
        <v>27</v>
      </c>
      <c r="L9371" t="s">
        <v>28</v>
      </c>
      <c r="M9371" t="str">
        <f t="shared" si="146"/>
        <v>Mon</v>
      </c>
      <c r="N9371" t="str">
        <f>VLOOKUP(Query1[[#This Row],[Age]],'Age Group Vlookup'!B$3:C$6,2,TRUE)</f>
        <v>20-29</v>
      </c>
    </row>
    <row r="9372" spans="1:14" x14ac:dyDescent="0.3">
      <c r="A9372" t="s">
        <v>10386</v>
      </c>
      <c r="B9372" s="1">
        <v>42407</v>
      </c>
      <c r="C9372" t="s">
        <v>166</v>
      </c>
      <c r="D9372">
        <v>48897</v>
      </c>
      <c r="E9372" t="s">
        <v>150</v>
      </c>
      <c r="G9372" t="s">
        <v>15</v>
      </c>
      <c r="H9372">
        <v>796000</v>
      </c>
      <c r="I9372" t="s">
        <v>167</v>
      </c>
      <c r="J9372" s="7">
        <v>24</v>
      </c>
      <c r="K9372" t="s">
        <v>17</v>
      </c>
      <c r="L9372" t="s">
        <v>18</v>
      </c>
      <c r="M9372" t="str">
        <f t="shared" si="146"/>
        <v>Sun</v>
      </c>
      <c r="N9372" t="str">
        <f>VLOOKUP(Query1[[#This Row],[Age]],'Age Group Vlookup'!B$3:C$6,2,TRUE)</f>
        <v>20-29</v>
      </c>
    </row>
    <row r="9373" spans="1:14" x14ac:dyDescent="0.3">
      <c r="A9373" t="s">
        <v>10387</v>
      </c>
      <c r="B9373" s="1">
        <v>42709</v>
      </c>
      <c r="C9373" t="s">
        <v>1097</v>
      </c>
      <c r="D9373">
        <v>37898</v>
      </c>
      <c r="E9373" t="s">
        <v>69</v>
      </c>
      <c r="G9373" t="s">
        <v>15</v>
      </c>
      <c r="H9373">
        <v>618000</v>
      </c>
      <c r="I9373" t="s">
        <v>1098</v>
      </c>
      <c r="J9373" s="7">
        <v>30</v>
      </c>
      <c r="K9373" t="s">
        <v>17</v>
      </c>
      <c r="L9373" t="s">
        <v>18</v>
      </c>
      <c r="M9373" t="str">
        <f t="shared" si="146"/>
        <v>Mon</v>
      </c>
      <c r="N9373" t="str">
        <f>VLOOKUP(Query1[[#This Row],[Age]],'Age Group Vlookup'!B$3:C$6,2,TRUE)</f>
        <v>30-39</v>
      </c>
    </row>
    <row r="9374" spans="1:14" x14ac:dyDescent="0.3">
      <c r="A9374" t="s">
        <v>10388</v>
      </c>
      <c r="B9374" s="1">
        <v>42701</v>
      </c>
      <c r="C9374" t="s">
        <v>1583</v>
      </c>
      <c r="D9374">
        <v>12981</v>
      </c>
      <c r="E9374" t="s">
        <v>69</v>
      </c>
      <c r="G9374" t="s">
        <v>17</v>
      </c>
      <c r="H9374">
        <v>36000</v>
      </c>
      <c r="I9374" t="s">
        <v>1584</v>
      </c>
      <c r="J9374" s="7">
        <v>23</v>
      </c>
      <c r="K9374" t="s">
        <v>17</v>
      </c>
      <c r="L9374" t="s">
        <v>18</v>
      </c>
      <c r="M9374" t="str">
        <f t="shared" si="146"/>
        <v>Sun</v>
      </c>
      <c r="N9374" t="str">
        <f>VLOOKUP(Query1[[#This Row],[Age]],'Age Group Vlookup'!B$3:C$6,2,TRUE)</f>
        <v>20-29</v>
      </c>
    </row>
    <row r="9375" spans="1:14" x14ac:dyDescent="0.3">
      <c r="A9375" t="s">
        <v>10389</v>
      </c>
      <c r="B9375" s="1">
        <v>42645</v>
      </c>
      <c r="C9375" t="s">
        <v>1412</v>
      </c>
      <c r="D9375">
        <v>8967</v>
      </c>
      <c r="E9375" t="s">
        <v>133</v>
      </c>
      <c r="G9375" t="s">
        <v>32</v>
      </c>
      <c r="H9375">
        <v>51000</v>
      </c>
      <c r="I9375" t="s">
        <v>1413</v>
      </c>
      <c r="J9375" s="7">
        <v>33</v>
      </c>
      <c r="K9375" t="s">
        <v>17</v>
      </c>
      <c r="L9375" t="s">
        <v>18</v>
      </c>
      <c r="M9375" t="str">
        <f t="shared" si="146"/>
        <v>Sun</v>
      </c>
      <c r="N9375" t="str">
        <f>VLOOKUP(Query1[[#This Row],[Age]],'Age Group Vlookup'!B$3:C$6,2,TRUE)</f>
        <v>30-39</v>
      </c>
    </row>
    <row r="9376" spans="1:14" x14ac:dyDescent="0.3">
      <c r="A9376" t="s">
        <v>10390</v>
      </c>
      <c r="B9376" s="1">
        <v>42509</v>
      </c>
      <c r="C9376" t="s">
        <v>192</v>
      </c>
      <c r="D9376">
        <v>38985</v>
      </c>
      <c r="E9376" t="s">
        <v>47</v>
      </c>
      <c r="G9376" t="s">
        <v>15</v>
      </c>
      <c r="H9376">
        <v>749000</v>
      </c>
      <c r="I9376" t="s">
        <v>193</v>
      </c>
      <c r="J9376" s="7">
        <v>27</v>
      </c>
      <c r="K9376" t="s">
        <v>27</v>
      </c>
      <c r="L9376" t="s">
        <v>28</v>
      </c>
      <c r="M9376" t="str">
        <f t="shared" si="146"/>
        <v>Thu</v>
      </c>
      <c r="N9376" t="str">
        <f>VLOOKUP(Query1[[#This Row],[Age]],'Age Group Vlookup'!B$3:C$6,2,TRUE)</f>
        <v>20-29</v>
      </c>
    </row>
    <row r="9377" spans="1:14" x14ac:dyDescent="0.3">
      <c r="A9377" t="s">
        <v>10391</v>
      </c>
      <c r="B9377" s="1">
        <v>42690</v>
      </c>
      <c r="C9377" t="s">
        <v>872</v>
      </c>
      <c r="D9377">
        <v>10071</v>
      </c>
      <c r="E9377" t="s">
        <v>137</v>
      </c>
      <c r="G9377" t="s">
        <v>32</v>
      </c>
      <c r="H9377">
        <v>56000</v>
      </c>
      <c r="I9377" t="s">
        <v>873</v>
      </c>
      <c r="J9377" s="7">
        <v>33</v>
      </c>
      <c r="K9377" t="s">
        <v>27</v>
      </c>
      <c r="L9377" t="s">
        <v>28</v>
      </c>
      <c r="M9377" t="str">
        <f t="shared" si="146"/>
        <v>Wed</v>
      </c>
      <c r="N9377" t="str">
        <f>VLOOKUP(Query1[[#This Row],[Age]],'Age Group Vlookup'!B$3:C$6,2,TRUE)</f>
        <v>30-39</v>
      </c>
    </row>
    <row r="9378" spans="1:14" x14ac:dyDescent="0.3">
      <c r="A9378" t="s">
        <v>10392</v>
      </c>
      <c r="B9378" s="1">
        <v>42502</v>
      </c>
      <c r="C9378" t="s">
        <v>808</v>
      </c>
      <c r="D9378">
        <v>4790</v>
      </c>
      <c r="E9378" t="s">
        <v>133</v>
      </c>
      <c r="G9378" t="s">
        <v>15</v>
      </c>
      <c r="H9378">
        <v>287000</v>
      </c>
      <c r="I9378" t="s">
        <v>809</v>
      </c>
      <c r="J9378" s="7">
        <v>48</v>
      </c>
      <c r="K9378" t="s">
        <v>32</v>
      </c>
      <c r="L9378" t="s">
        <v>33</v>
      </c>
      <c r="M9378" t="str">
        <f t="shared" si="146"/>
        <v>Thu</v>
      </c>
      <c r="N9378" t="str">
        <f>VLOOKUP(Query1[[#This Row],[Age]],'Age Group Vlookup'!B$3:C$6,2,TRUE)</f>
        <v>40-49</v>
      </c>
    </row>
    <row r="9379" spans="1:14" x14ac:dyDescent="0.3">
      <c r="A9379" t="s">
        <v>10393</v>
      </c>
      <c r="B9379" s="1">
        <v>42685</v>
      </c>
      <c r="C9379" t="s">
        <v>2202</v>
      </c>
      <c r="D9379">
        <v>40720</v>
      </c>
      <c r="E9379" t="s">
        <v>69</v>
      </c>
      <c r="G9379" t="s">
        <v>32</v>
      </c>
      <c r="H9379">
        <v>176000</v>
      </c>
      <c r="I9379" t="s">
        <v>2203</v>
      </c>
      <c r="J9379" s="7">
        <v>30</v>
      </c>
      <c r="K9379" t="s">
        <v>32</v>
      </c>
      <c r="L9379" t="s">
        <v>33</v>
      </c>
      <c r="M9379" t="str">
        <f t="shared" si="146"/>
        <v>Fri</v>
      </c>
      <c r="N9379" t="str">
        <f>VLOOKUP(Query1[[#This Row],[Age]],'Age Group Vlookup'!B$3:C$6,2,TRUE)</f>
        <v>30-39</v>
      </c>
    </row>
    <row r="9380" spans="1:14" x14ac:dyDescent="0.3">
      <c r="A9380" t="s">
        <v>10394</v>
      </c>
      <c r="B9380" s="1">
        <v>42673</v>
      </c>
      <c r="C9380" t="s">
        <v>310</v>
      </c>
      <c r="D9380">
        <v>12874</v>
      </c>
      <c r="E9380" t="s">
        <v>21</v>
      </c>
      <c r="G9380" t="s">
        <v>15</v>
      </c>
      <c r="H9380">
        <v>170000</v>
      </c>
      <c r="I9380" t="s">
        <v>311</v>
      </c>
      <c r="J9380" s="7">
        <v>38</v>
      </c>
      <c r="K9380" t="s">
        <v>17</v>
      </c>
      <c r="L9380" t="s">
        <v>18</v>
      </c>
      <c r="M9380" t="str">
        <f t="shared" si="146"/>
        <v>Sun</v>
      </c>
      <c r="N9380" t="str">
        <f>VLOOKUP(Query1[[#This Row],[Age]],'Age Group Vlookup'!B$3:C$6,2,TRUE)</f>
        <v>30-39</v>
      </c>
    </row>
    <row r="9381" spans="1:14" x14ac:dyDescent="0.3">
      <c r="A9381" t="s">
        <v>10395</v>
      </c>
      <c r="B9381" s="1">
        <v>42441</v>
      </c>
      <c r="C9381" t="s">
        <v>1448</v>
      </c>
      <c r="D9381">
        <v>17574</v>
      </c>
      <c r="E9381" t="s">
        <v>77</v>
      </c>
      <c r="G9381" t="s">
        <v>17</v>
      </c>
      <c r="H9381">
        <v>28000</v>
      </c>
      <c r="I9381" t="s">
        <v>1449</v>
      </c>
      <c r="J9381" s="7">
        <v>37</v>
      </c>
      <c r="K9381" t="s">
        <v>17</v>
      </c>
      <c r="L9381" t="s">
        <v>18</v>
      </c>
      <c r="M9381" t="str">
        <f t="shared" si="146"/>
        <v>Sat</v>
      </c>
      <c r="N9381" t="str">
        <f>VLOOKUP(Query1[[#This Row],[Age]],'Age Group Vlookup'!B$3:C$6,2,TRUE)</f>
        <v>30-39</v>
      </c>
    </row>
    <row r="9382" spans="1:14" x14ac:dyDescent="0.3">
      <c r="A9382" t="s">
        <v>10396</v>
      </c>
      <c r="B9382" s="1">
        <v>42560</v>
      </c>
      <c r="C9382" t="s">
        <v>1020</v>
      </c>
      <c r="D9382">
        <v>870</v>
      </c>
      <c r="E9382" t="s">
        <v>36</v>
      </c>
      <c r="G9382" t="s">
        <v>15</v>
      </c>
      <c r="H9382">
        <v>608000</v>
      </c>
      <c r="I9382" t="s">
        <v>1021</v>
      </c>
      <c r="J9382" s="7">
        <v>28</v>
      </c>
      <c r="K9382" t="s">
        <v>17</v>
      </c>
      <c r="L9382" t="s">
        <v>18</v>
      </c>
      <c r="M9382" t="str">
        <f t="shared" si="146"/>
        <v>Sat</v>
      </c>
      <c r="N9382" t="str">
        <f>VLOOKUP(Query1[[#This Row],[Age]],'Age Group Vlookup'!B$3:C$6,2,TRUE)</f>
        <v>20-29</v>
      </c>
    </row>
    <row r="9383" spans="1:14" x14ac:dyDescent="0.3">
      <c r="A9383" t="s">
        <v>10397</v>
      </c>
      <c r="B9383" s="1">
        <v>42690</v>
      </c>
      <c r="C9383" t="s">
        <v>622</v>
      </c>
      <c r="D9383">
        <v>38245</v>
      </c>
      <c r="E9383" t="s">
        <v>108</v>
      </c>
      <c r="G9383" t="s">
        <v>17</v>
      </c>
      <c r="H9383">
        <v>12000</v>
      </c>
      <c r="I9383" t="s">
        <v>623</v>
      </c>
      <c r="J9383" s="7">
        <v>50</v>
      </c>
      <c r="K9383" t="s">
        <v>17</v>
      </c>
      <c r="L9383" t="s">
        <v>18</v>
      </c>
      <c r="M9383" t="str">
        <f t="shared" si="146"/>
        <v>Wed</v>
      </c>
      <c r="N9383" t="str">
        <f>VLOOKUP(Query1[[#This Row],[Age]],'Age Group Vlookup'!B$3:C$6,2,TRUE)</f>
        <v>50-59</v>
      </c>
    </row>
    <row r="9384" spans="1:14" x14ac:dyDescent="0.3">
      <c r="A9384" t="s">
        <v>10398</v>
      </c>
      <c r="B9384" s="1">
        <v>42696</v>
      </c>
      <c r="C9384" t="s">
        <v>459</v>
      </c>
      <c r="D9384">
        <v>8752</v>
      </c>
      <c r="E9384" t="s">
        <v>36</v>
      </c>
      <c r="G9384" t="s">
        <v>15</v>
      </c>
      <c r="H9384">
        <v>786000</v>
      </c>
      <c r="I9384" t="s">
        <v>460</v>
      </c>
      <c r="J9384" s="7">
        <v>43</v>
      </c>
      <c r="K9384" t="s">
        <v>27</v>
      </c>
      <c r="L9384" t="s">
        <v>28</v>
      </c>
      <c r="M9384" t="str">
        <f t="shared" si="146"/>
        <v>Tue</v>
      </c>
      <c r="N9384" t="str">
        <f>VLOOKUP(Query1[[#This Row],[Age]],'Age Group Vlookup'!B$3:C$6,2,TRUE)</f>
        <v>40-49</v>
      </c>
    </row>
    <row r="9385" spans="1:14" x14ac:dyDescent="0.3">
      <c r="A9385" t="s">
        <v>10399</v>
      </c>
      <c r="B9385" s="1">
        <v>42545</v>
      </c>
      <c r="C9385" t="s">
        <v>635</v>
      </c>
      <c r="D9385">
        <v>35070</v>
      </c>
      <c r="E9385" t="s">
        <v>62</v>
      </c>
      <c r="G9385" t="s">
        <v>17</v>
      </c>
      <c r="H9385">
        <v>39000</v>
      </c>
      <c r="I9385" t="s">
        <v>636</v>
      </c>
      <c r="J9385" s="7">
        <v>31</v>
      </c>
      <c r="K9385" t="s">
        <v>27</v>
      </c>
      <c r="L9385" t="s">
        <v>28</v>
      </c>
      <c r="M9385" t="str">
        <f t="shared" si="146"/>
        <v>Fri</v>
      </c>
      <c r="N9385" t="str">
        <f>VLOOKUP(Query1[[#This Row],[Age]],'Age Group Vlookup'!B$3:C$6,2,TRUE)</f>
        <v>30-39</v>
      </c>
    </row>
    <row r="9386" spans="1:14" x14ac:dyDescent="0.3">
      <c r="A9386" t="s">
        <v>10400</v>
      </c>
      <c r="B9386" s="1">
        <v>42651</v>
      </c>
      <c r="C9386" t="s">
        <v>136</v>
      </c>
      <c r="D9386">
        <v>42376</v>
      </c>
      <c r="E9386" t="s">
        <v>54</v>
      </c>
      <c r="G9386" t="s">
        <v>15</v>
      </c>
      <c r="H9386">
        <v>136000</v>
      </c>
      <c r="I9386" t="s">
        <v>138</v>
      </c>
      <c r="J9386" s="7">
        <v>23</v>
      </c>
      <c r="K9386" t="s">
        <v>32</v>
      </c>
      <c r="L9386" t="s">
        <v>33</v>
      </c>
      <c r="M9386" t="str">
        <f t="shared" si="146"/>
        <v>Sat</v>
      </c>
      <c r="N9386" t="str">
        <f>VLOOKUP(Query1[[#This Row],[Age]],'Age Group Vlookup'!B$3:C$6,2,TRUE)</f>
        <v>20-29</v>
      </c>
    </row>
    <row r="9387" spans="1:14" x14ac:dyDescent="0.3">
      <c r="A9387" t="s">
        <v>10401</v>
      </c>
      <c r="B9387" s="1">
        <v>42676</v>
      </c>
      <c r="C9387" t="s">
        <v>237</v>
      </c>
      <c r="D9387">
        <v>25518</v>
      </c>
      <c r="E9387" t="s">
        <v>77</v>
      </c>
      <c r="G9387" t="s">
        <v>15</v>
      </c>
      <c r="H9387">
        <v>129000</v>
      </c>
      <c r="I9387" t="s">
        <v>238</v>
      </c>
      <c r="J9387" s="7">
        <v>21</v>
      </c>
      <c r="K9387" t="s">
        <v>32</v>
      </c>
      <c r="L9387" t="s">
        <v>33</v>
      </c>
      <c r="M9387" t="str">
        <f t="shared" si="146"/>
        <v>Wed</v>
      </c>
      <c r="N9387" t="str">
        <f>VLOOKUP(Query1[[#This Row],[Age]],'Age Group Vlookup'!B$3:C$6,2,TRUE)</f>
        <v>20-29</v>
      </c>
    </row>
    <row r="9388" spans="1:14" x14ac:dyDescent="0.3">
      <c r="A9388" t="s">
        <v>10402</v>
      </c>
      <c r="B9388" s="1">
        <v>42435</v>
      </c>
      <c r="C9388" t="s">
        <v>735</v>
      </c>
      <c r="D9388">
        <v>13657</v>
      </c>
      <c r="E9388" t="s">
        <v>62</v>
      </c>
      <c r="G9388" t="s">
        <v>15</v>
      </c>
      <c r="H9388">
        <v>660000</v>
      </c>
      <c r="I9388" t="s">
        <v>736</v>
      </c>
      <c r="J9388" s="7">
        <v>35</v>
      </c>
      <c r="K9388" t="s">
        <v>17</v>
      </c>
      <c r="L9388" t="s">
        <v>18</v>
      </c>
      <c r="M9388" t="str">
        <f t="shared" si="146"/>
        <v>Sun</v>
      </c>
      <c r="N9388" t="str">
        <f>VLOOKUP(Query1[[#This Row],[Age]],'Age Group Vlookup'!B$3:C$6,2,TRUE)</f>
        <v>30-39</v>
      </c>
    </row>
    <row r="9389" spans="1:14" x14ac:dyDescent="0.3">
      <c r="A9389" t="s">
        <v>10403</v>
      </c>
      <c r="B9389" s="1">
        <v>42583</v>
      </c>
      <c r="C9389" t="s">
        <v>1142</v>
      </c>
      <c r="D9389">
        <v>1110</v>
      </c>
      <c r="E9389" t="s">
        <v>58</v>
      </c>
      <c r="G9389" t="s">
        <v>17</v>
      </c>
      <c r="H9389">
        <v>45000</v>
      </c>
      <c r="I9389" t="s">
        <v>1143</v>
      </c>
      <c r="J9389" s="7">
        <v>33</v>
      </c>
      <c r="K9389" t="s">
        <v>17</v>
      </c>
      <c r="L9389" t="s">
        <v>18</v>
      </c>
      <c r="M9389" t="str">
        <f t="shared" si="146"/>
        <v>Mon</v>
      </c>
      <c r="N9389" t="str">
        <f>VLOOKUP(Query1[[#This Row],[Age]],'Age Group Vlookup'!B$3:C$6,2,TRUE)</f>
        <v>30-39</v>
      </c>
    </row>
    <row r="9390" spans="1:14" x14ac:dyDescent="0.3">
      <c r="A9390" t="s">
        <v>10404</v>
      </c>
      <c r="B9390" s="1">
        <v>42729</v>
      </c>
      <c r="C9390" t="s">
        <v>1230</v>
      </c>
      <c r="D9390">
        <v>44359</v>
      </c>
      <c r="E9390" t="s">
        <v>108</v>
      </c>
      <c r="G9390" t="s">
        <v>17</v>
      </c>
      <c r="H9390">
        <v>34000</v>
      </c>
      <c r="I9390" t="s">
        <v>1231</v>
      </c>
      <c r="J9390" s="7">
        <v>42</v>
      </c>
      <c r="K9390" t="s">
        <v>17</v>
      </c>
      <c r="L9390" t="s">
        <v>18</v>
      </c>
      <c r="M9390" t="str">
        <f t="shared" si="146"/>
        <v>Sun</v>
      </c>
      <c r="N9390" t="str">
        <f>VLOOKUP(Query1[[#This Row],[Age]],'Age Group Vlookup'!B$3:C$6,2,TRUE)</f>
        <v>40-49</v>
      </c>
    </row>
    <row r="9391" spans="1:14" x14ac:dyDescent="0.3">
      <c r="A9391" t="s">
        <v>10405</v>
      </c>
      <c r="B9391" s="1">
        <v>42410</v>
      </c>
      <c r="C9391" t="s">
        <v>512</v>
      </c>
      <c r="D9391">
        <v>1519</v>
      </c>
      <c r="E9391" t="s">
        <v>36</v>
      </c>
      <c r="G9391" t="s">
        <v>17</v>
      </c>
      <c r="H9391">
        <v>33000</v>
      </c>
      <c r="I9391" t="s">
        <v>513</v>
      </c>
      <c r="J9391" s="7">
        <v>46</v>
      </c>
      <c r="K9391" t="s">
        <v>32</v>
      </c>
      <c r="L9391" t="s">
        <v>33</v>
      </c>
      <c r="M9391" t="str">
        <f t="shared" si="146"/>
        <v>Wed</v>
      </c>
      <c r="N9391" t="str">
        <f>VLOOKUP(Query1[[#This Row],[Age]],'Age Group Vlookup'!B$3:C$6,2,TRUE)</f>
        <v>40-49</v>
      </c>
    </row>
    <row r="9392" spans="1:14" x14ac:dyDescent="0.3">
      <c r="A9392" t="s">
        <v>10406</v>
      </c>
      <c r="B9392" s="1">
        <v>42420</v>
      </c>
      <c r="C9392" t="s">
        <v>1747</v>
      </c>
      <c r="D9392">
        <v>17478</v>
      </c>
      <c r="E9392" t="s">
        <v>58</v>
      </c>
      <c r="G9392" t="s">
        <v>15</v>
      </c>
      <c r="H9392">
        <v>613000</v>
      </c>
      <c r="I9392" t="s">
        <v>1748</v>
      </c>
      <c r="J9392" s="7">
        <v>32</v>
      </c>
      <c r="K9392" t="s">
        <v>17</v>
      </c>
      <c r="L9392" t="s">
        <v>18</v>
      </c>
      <c r="M9392" t="str">
        <f t="shared" si="146"/>
        <v>Sat</v>
      </c>
      <c r="N9392" t="str">
        <f>VLOOKUP(Query1[[#This Row],[Age]],'Age Group Vlookup'!B$3:C$6,2,TRUE)</f>
        <v>30-39</v>
      </c>
    </row>
    <row r="9393" spans="1:14" x14ac:dyDescent="0.3">
      <c r="A9393" t="s">
        <v>10407</v>
      </c>
      <c r="B9393" s="1">
        <v>42558</v>
      </c>
      <c r="C9393" t="s">
        <v>153</v>
      </c>
      <c r="D9393">
        <v>33976</v>
      </c>
      <c r="E9393" t="s">
        <v>69</v>
      </c>
      <c r="G9393" t="s">
        <v>17</v>
      </c>
      <c r="H9393">
        <v>25000</v>
      </c>
      <c r="I9393" t="s">
        <v>154</v>
      </c>
      <c r="J9393" s="7">
        <v>30</v>
      </c>
      <c r="K9393" t="s">
        <v>27</v>
      </c>
      <c r="L9393" t="s">
        <v>28</v>
      </c>
      <c r="M9393" t="str">
        <f t="shared" si="146"/>
        <v>Thu</v>
      </c>
      <c r="N9393" t="str">
        <f>VLOOKUP(Query1[[#This Row],[Age]],'Age Group Vlookup'!B$3:C$6,2,TRUE)</f>
        <v>30-39</v>
      </c>
    </row>
    <row r="9394" spans="1:14" x14ac:dyDescent="0.3">
      <c r="A9394" t="s">
        <v>10408</v>
      </c>
      <c r="B9394" s="1">
        <v>42659</v>
      </c>
      <c r="C9394" t="s">
        <v>1460</v>
      </c>
      <c r="D9394">
        <v>31797</v>
      </c>
      <c r="E9394" t="s">
        <v>47</v>
      </c>
      <c r="G9394" t="s">
        <v>15</v>
      </c>
      <c r="H9394">
        <v>742000</v>
      </c>
      <c r="I9394" t="s">
        <v>1461</v>
      </c>
      <c r="J9394" s="7">
        <v>45</v>
      </c>
      <c r="K9394" t="s">
        <v>17</v>
      </c>
      <c r="L9394" t="s">
        <v>18</v>
      </c>
      <c r="M9394" t="str">
        <f t="shared" si="146"/>
        <v>Sun</v>
      </c>
      <c r="N9394" t="str">
        <f>VLOOKUP(Query1[[#This Row],[Age]],'Age Group Vlookup'!B$3:C$6,2,TRUE)</f>
        <v>40-49</v>
      </c>
    </row>
    <row r="9395" spans="1:14" x14ac:dyDescent="0.3">
      <c r="A9395" t="s">
        <v>10409</v>
      </c>
      <c r="B9395" s="1">
        <v>42559</v>
      </c>
      <c r="C9395" t="s">
        <v>68</v>
      </c>
      <c r="D9395">
        <v>31700</v>
      </c>
      <c r="E9395" t="s">
        <v>58</v>
      </c>
      <c r="G9395" t="s">
        <v>17</v>
      </c>
      <c r="H9395">
        <v>9000</v>
      </c>
      <c r="I9395" t="s">
        <v>70</v>
      </c>
      <c r="J9395" s="7">
        <v>47</v>
      </c>
      <c r="K9395" t="s">
        <v>27</v>
      </c>
      <c r="L9395" t="s">
        <v>28</v>
      </c>
      <c r="M9395" t="str">
        <f t="shared" si="146"/>
        <v>Fri</v>
      </c>
      <c r="N9395" t="str">
        <f>VLOOKUP(Query1[[#This Row],[Age]],'Age Group Vlookup'!B$3:C$6,2,TRUE)</f>
        <v>40-49</v>
      </c>
    </row>
    <row r="9396" spans="1:14" x14ac:dyDescent="0.3">
      <c r="A9396" t="s">
        <v>10410</v>
      </c>
      <c r="B9396" s="1">
        <v>42607</v>
      </c>
      <c r="C9396" t="s">
        <v>779</v>
      </c>
      <c r="D9396">
        <v>43155</v>
      </c>
      <c r="E9396" t="s">
        <v>150</v>
      </c>
      <c r="G9396" t="s">
        <v>17</v>
      </c>
      <c r="H9396">
        <v>12000</v>
      </c>
      <c r="I9396" t="s">
        <v>780</v>
      </c>
      <c r="J9396" s="7">
        <v>39</v>
      </c>
      <c r="K9396" t="s">
        <v>27</v>
      </c>
      <c r="L9396" t="s">
        <v>28</v>
      </c>
      <c r="M9396" t="str">
        <f t="shared" si="146"/>
        <v>Thu</v>
      </c>
      <c r="N9396" t="str">
        <f>VLOOKUP(Query1[[#This Row],[Age]],'Age Group Vlookup'!B$3:C$6,2,TRUE)</f>
        <v>30-39</v>
      </c>
    </row>
    <row r="9397" spans="1:14" x14ac:dyDescent="0.3">
      <c r="A9397" t="s">
        <v>10411</v>
      </c>
      <c r="B9397" s="1">
        <v>42398</v>
      </c>
      <c r="C9397" t="s">
        <v>1663</v>
      </c>
      <c r="D9397">
        <v>42886</v>
      </c>
      <c r="E9397" t="s">
        <v>108</v>
      </c>
      <c r="G9397" t="s">
        <v>32</v>
      </c>
      <c r="H9397">
        <v>100000</v>
      </c>
      <c r="I9397" t="s">
        <v>1664</v>
      </c>
      <c r="J9397" s="7">
        <v>30</v>
      </c>
      <c r="K9397" t="s">
        <v>32</v>
      </c>
      <c r="L9397" t="s">
        <v>33</v>
      </c>
      <c r="M9397" t="str">
        <f t="shared" si="146"/>
        <v>Fri</v>
      </c>
      <c r="N9397" t="str">
        <f>VLOOKUP(Query1[[#This Row],[Age]],'Age Group Vlookup'!B$3:C$6,2,TRUE)</f>
        <v>30-39</v>
      </c>
    </row>
    <row r="9398" spans="1:14" x14ac:dyDescent="0.3">
      <c r="A9398" t="s">
        <v>10412</v>
      </c>
      <c r="B9398" s="1">
        <v>42733</v>
      </c>
      <c r="C9398" t="s">
        <v>1775</v>
      </c>
      <c r="D9398">
        <v>30356</v>
      </c>
      <c r="E9398" t="s">
        <v>14</v>
      </c>
      <c r="G9398" t="s">
        <v>17</v>
      </c>
      <c r="H9398">
        <v>39000</v>
      </c>
      <c r="I9398" t="s">
        <v>1424</v>
      </c>
      <c r="J9398" s="7">
        <v>48</v>
      </c>
      <c r="K9398" t="s">
        <v>32</v>
      </c>
      <c r="L9398" t="s">
        <v>33</v>
      </c>
      <c r="M9398" t="str">
        <f t="shared" si="146"/>
        <v>Thu</v>
      </c>
      <c r="N9398" t="str">
        <f>VLOOKUP(Query1[[#This Row],[Age]],'Age Group Vlookup'!B$3:C$6,2,TRUE)</f>
        <v>40-49</v>
      </c>
    </row>
    <row r="9399" spans="1:14" x14ac:dyDescent="0.3">
      <c r="A9399" t="s">
        <v>10413</v>
      </c>
      <c r="B9399" s="1">
        <v>42656</v>
      </c>
      <c r="C9399" t="s">
        <v>401</v>
      </c>
      <c r="D9399">
        <v>27964</v>
      </c>
      <c r="E9399" t="s">
        <v>25</v>
      </c>
      <c r="G9399" t="s">
        <v>15</v>
      </c>
      <c r="H9399">
        <v>650000</v>
      </c>
      <c r="I9399" t="s">
        <v>402</v>
      </c>
      <c r="J9399" s="7">
        <v>40</v>
      </c>
      <c r="K9399" t="s">
        <v>32</v>
      </c>
      <c r="L9399" t="s">
        <v>33</v>
      </c>
      <c r="M9399" t="str">
        <f t="shared" si="146"/>
        <v>Thu</v>
      </c>
      <c r="N9399" t="str">
        <f>VLOOKUP(Query1[[#This Row],[Age]],'Age Group Vlookup'!B$3:C$6,2,TRUE)</f>
        <v>40-49</v>
      </c>
    </row>
    <row r="9400" spans="1:14" x14ac:dyDescent="0.3">
      <c r="A9400" t="s">
        <v>10414</v>
      </c>
      <c r="B9400" s="1">
        <v>42414</v>
      </c>
      <c r="C9400" t="s">
        <v>598</v>
      </c>
      <c r="D9400">
        <v>26433</v>
      </c>
      <c r="E9400" t="s">
        <v>14</v>
      </c>
      <c r="G9400" t="s">
        <v>17</v>
      </c>
      <c r="H9400">
        <v>34000</v>
      </c>
      <c r="I9400" t="s">
        <v>599</v>
      </c>
      <c r="J9400" s="7">
        <v>36</v>
      </c>
      <c r="K9400" t="s">
        <v>32</v>
      </c>
      <c r="L9400" t="s">
        <v>33</v>
      </c>
      <c r="M9400" t="str">
        <f t="shared" si="146"/>
        <v>Sun</v>
      </c>
      <c r="N9400" t="str">
        <f>VLOOKUP(Query1[[#This Row],[Age]],'Age Group Vlookup'!B$3:C$6,2,TRUE)</f>
        <v>30-39</v>
      </c>
    </row>
    <row r="9401" spans="1:14" x14ac:dyDescent="0.3">
      <c r="A9401" t="s">
        <v>10415</v>
      </c>
      <c r="B9401" s="1">
        <v>42646</v>
      </c>
      <c r="C9401" t="s">
        <v>3273</v>
      </c>
      <c r="D9401">
        <v>15991</v>
      </c>
      <c r="E9401" t="s">
        <v>108</v>
      </c>
      <c r="G9401" t="s">
        <v>32</v>
      </c>
      <c r="H9401">
        <v>144000</v>
      </c>
      <c r="I9401" t="s">
        <v>3274</v>
      </c>
      <c r="J9401" s="7">
        <v>47</v>
      </c>
      <c r="K9401" t="s">
        <v>27</v>
      </c>
      <c r="L9401" t="s">
        <v>28</v>
      </c>
      <c r="M9401" t="str">
        <f t="shared" si="146"/>
        <v>Mon</v>
      </c>
      <c r="N9401" t="str">
        <f>VLOOKUP(Query1[[#This Row],[Age]],'Age Group Vlookup'!B$3:C$6,2,TRUE)</f>
        <v>40-49</v>
      </c>
    </row>
    <row r="9402" spans="1:14" x14ac:dyDescent="0.3">
      <c r="A9402" t="s">
        <v>10416</v>
      </c>
      <c r="B9402" s="1">
        <v>42534</v>
      </c>
      <c r="C9402" t="s">
        <v>1688</v>
      </c>
      <c r="D9402">
        <v>7611</v>
      </c>
      <c r="E9402" t="s">
        <v>43</v>
      </c>
      <c r="G9402" t="s">
        <v>15</v>
      </c>
      <c r="H9402">
        <v>241000</v>
      </c>
      <c r="I9402" t="s">
        <v>1689</v>
      </c>
      <c r="J9402" s="7">
        <v>41</v>
      </c>
      <c r="K9402" t="s">
        <v>17</v>
      </c>
      <c r="L9402" t="s">
        <v>18</v>
      </c>
      <c r="M9402" t="str">
        <f t="shared" si="146"/>
        <v>Mon</v>
      </c>
      <c r="N9402" t="str">
        <f>VLOOKUP(Query1[[#This Row],[Age]],'Age Group Vlookup'!B$3:C$6,2,TRUE)</f>
        <v>40-49</v>
      </c>
    </row>
    <row r="9403" spans="1:14" x14ac:dyDescent="0.3">
      <c r="A9403" t="s">
        <v>10417</v>
      </c>
      <c r="B9403" s="1">
        <v>42547</v>
      </c>
      <c r="C9403" t="s">
        <v>669</v>
      </c>
      <c r="D9403">
        <v>18442</v>
      </c>
      <c r="E9403" t="s">
        <v>43</v>
      </c>
      <c r="G9403" t="s">
        <v>15</v>
      </c>
      <c r="H9403">
        <v>281000</v>
      </c>
      <c r="I9403" t="s">
        <v>670</v>
      </c>
      <c r="J9403" s="7">
        <v>46</v>
      </c>
      <c r="K9403" t="s">
        <v>27</v>
      </c>
      <c r="L9403" t="s">
        <v>28</v>
      </c>
      <c r="M9403" t="str">
        <f t="shared" si="146"/>
        <v>Sun</v>
      </c>
      <c r="N9403" t="str">
        <f>VLOOKUP(Query1[[#This Row],[Age]],'Age Group Vlookup'!B$3:C$6,2,TRUE)</f>
        <v>40-49</v>
      </c>
    </row>
    <row r="9404" spans="1:14" x14ac:dyDescent="0.3">
      <c r="A9404" t="s">
        <v>10418</v>
      </c>
      <c r="B9404" s="1">
        <v>42497</v>
      </c>
      <c r="C9404" t="s">
        <v>24</v>
      </c>
      <c r="D9404">
        <v>46836</v>
      </c>
      <c r="E9404" t="s">
        <v>133</v>
      </c>
      <c r="G9404" t="s">
        <v>17</v>
      </c>
      <c r="H9404">
        <v>36000</v>
      </c>
      <c r="I9404" t="s">
        <v>26</v>
      </c>
      <c r="J9404" s="7">
        <v>30</v>
      </c>
      <c r="K9404" t="s">
        <v>27</v>
      </c>
      <c r="L9404" t="s">
        <v>28</v>
      </c>
      <c r="M9404" t="str">
        <f t="shared" si="146"/>
        <v>Sat</v>
      </c>
      <c r="N9404" t="str">
        <f>VLOOKUP(Query1[[#This Row],[Age]],'Age Group Vlookup'!B$3:C$6,2,TRUE)</f>
        <v>30-39</v>
      </c>
    </row>
    <row r="9405" spans="1:14" x14ac:dyDescent="0.3">
      <c r="A9405" t="s">
        <v>10419</v>
      </c>
      <c r="B9405" s="1">
        <v>42491</v>
      </c>
      <c r="C9405" t="s">
        <v>1094</v>
      </c>
      <c r="D9405">
        <v>16799</v>
      </c>
      <c r="E9405" t="s">
        <v>108</v>
      </c>
      <c r="G9405" t="s">
        <v>15</v>
      </c>
      <c r="H9405">
        <v>899000</v>
      </c>
      <c r="I9405" t="s">
        <v>1095</v>
      </c>
      <c r="J9405" s="7">
        <v>33</v>
      </c>
      <c r="K9405" t="s">
        <v>32</v>
      </c>
      <c r="L9405" t="s">
        <v>33</v>
      </c>
      <c r="M9405" t="str">
        <f t="shared" si="146"/>
        <v>Sun</v>
      </c>
      <c r="N9405" t="str">
        <f>VLOOKUP(Query1[[#This Row],[Age]],'Age Group Vlookup'!B$3:C$6,2,TRUE)</f>
        <v>30-39</v>
      </c>
    </row>
    <row r="9406" spans="1:14" x14ac:dyDescent="0.3">
      <c r="A9406" t="s">
        <v>10420</v>
      </c>
      <c r="B9406" s="1">
        <v>42676</v>
      </c>
      <c r="C9406" t="s">
        <v>887</v>
      </c>
      <c r="D9406">
        <v>29834</v>
      </c>
      <c r="E9406" t="s">
        <v>43</v>
      </c>
      <c r="G9406" t="s">
        <v>17</v>
      </c>
      <c r="H9406">
        <v>9000</v>
      </c>
      <c r="I9406" t="s">
        <v>888</v>
      </c>
      <c r="J9406" s="7">
        <v>33</v>
      </c>
      <c r="K9406" t="s">
        <v>27</v>
      </c>
      <c r="L9406" t="s">
        <v>28</v>
      </c>
      <c r="M9406" t="str">
        <f t="shared" si="146"/>
        <v>Wed</v>
      </c>
      <c r="N9406" t="str">
        <f>VLOOKUP(Query1[[#This Row],[Age]],'Age Group Vlookup'!B$3:C$6,2,TRUE)</f>
        <v>30-39</v>
      </c>
    </row>
    <row r="9407" spans="1:14" x14ac:dyDescent="0.3">
      <c r="A9407" t="s">
        <v>10421</v>
      </c>
      <c r="B9407" s="1">
        <v>42638</v>
      </c>
      <c r="C9407" t="s">
        <v>1510</v>
      </c>
      <c r="D9407">
        <v>28505</v>
      </c>
      <c r="E9407" t="s">
        <v>62</v>
      </c>
      <c r="G9407" t="s">
        <v>17</v>
      </c>
      <c r="H9407">
        <v>46000</v>
      </c>
      <c r="I9407" t="s">
        <v>1511</v>
      </c>
      <c r="J9407" s="7">
        <v>38</v>
      </c>
      <c r="K9407" t="s">
        <v>17</v>
      </c>
      <c r="L9407" t="s">
        <v>18</v>
      </c>
      <c r="M9407" t="str">
        <f t="shared" si="146"/>
        <v>Sun</v>
      </c>
      <c r="N9407" t="str">
        <f>VLOOKUP(Query1[[#This Row],[Age]],'Age Group Vlookup'!B$3:C$6,2,TRUE)</f>
        <v>30-39</v>
      </c>
    </row>
    <row r="9408" spans="1:14" x14ac:dyDescent="0.3">
      <c r="A9408" t="s">
        <v>10422</v>
      </c>
      <c r="B9408" s="1">
        <v>42633</v>
      </c>
      <c r="C9408" t="s">
        <v>344</v>
      </c>
      <c r="D9408">
        <v>48658</v>
      </c>
      <c r="E9408" t="s">
        <v>58</v>
      </c>
      <c r="G9408" t="s">
        <v>32</v>
      </c>
      <c r="H9408">
        <v>128000</v>
      </c>
      <c r="I9408" t="s">
        <v>345</v>
      </c>
      <c r="J9408" s="7">
        <v>39</v>
      </c>
      <c r="K9408" t="s">
        <v>17</v>
      </c>
      <c r="L9408" t="s">
        <v>18</v>
      </c>
      <c r="M9408" t="str">
        <f t="shared" si="146"/>
        <v>Tue</v>
      </c>
      <c r="N9408" t="str">
        <f>VLOOKUP(Query1[[#This Row],[Age]],'Age Group Vlookup'!B$3:C$6,2,TRUE)</f>
        <v>30-39</v>
      </c>
    </row>
    <row r="9409" spans="1:14" x14ac:dyDescent="0.3">
      <c r="A9409" t="s">
        <v>10423</v>
      </c>
      <c r="B9409" s="1">
        <v>42627</v>
      </c>
      <c r="C9409" t="s">
        <v>2564</v>
      </c>
      <c r="D9409">
        <v>27189</v>
      </c>
      <c r="E9409" t="s">
        <v>137</v>
      </c>
      <c r="G9409" t="s">
        <v>15</v>
      </c>
      <c r="H9409">
        <v>854000</v>
      </c>
      <c r="I9409" t="s">
        <v>2565</v>
      </c>
      <c r="J9409" s="7">
        <v>48</v>
      </c>
      <c r="K9409" t="s">
        <v>27</v>
      </c>
      <c r="L9409" t="s">
        <v>28</v>
      </c>
      <c r="M9409" t="str">
        <f t="shared" si="146"/>
        <v>Wed</v>
      </c>
      <c r="N9409" t="str">
        <f>VLOOKUP(Query1[[#This Row],[Age]],'Age Group Vlookup'!B$3:C$6,2,TRUE)</f>
        <v>40-49</v>
      </c>
    </row>
    <row r="9410" spans="1:14" x14ac:dyDescent="0.3">
      <c r="A9410" t="s">
        <v>10424</v>
      </c>
      <c r="B9410" s="1">
        <v>42726</v>
      </c>
      <c r="C9410" t="s">
        <v>1688</v>
      </c>
      <c r="D9410">
        <v>30807</v>
      </c>
      <c r="E9410" t="s">
        <v>47</v>
      </c>
      <c r="G9410" t="s">
        <v>15</v>
      </c>
      <c r="H9410">
        <v>241000</v>
      </c>
      <c r="I9410" t="s">
        <v>1689</v>
      </c>
      <c r="J9410" s="7">
        <v>41</v>
      </c>
      <c r="K9410" t="s">
        <v>17</v>
      </c>
      <c r="L9410" t="s">
        <v>18</v>
      </c>
      <c r="M9410" t="str">
        <f t="shared" ref="M9410:M9473" si="147">TEXT(B9410,"ddd")</f>
        <v>Thu</v>
      </c>
      <c r="N9410" t="str">
        <f>VLOOKUP(Query1[[#This Row],[Age]],'Age Group Vlookup'!B$3:C$6,2,TRUE)</f>
        <v>40-49</v>
      </c>
    </row>
    <row r="9411" spans="1:14" x14ac:dyDescent="0.3">
      <c r="A9411" t="s">
        <v>10425</v>
      </c>
      <c r="B9411" s="1">
        <v>42489</v>
      </c>
      <c r="C9411" t="s">
        <v>995</v>
      </c>
      <c r="D9411">
        <v>3282</v>
      </c>
      <c r="E9411" t="s">
        <v>47</v>
      </c>
      <c r="G9411" t="s">
        <v>15</v>
      </c>
      <c r="H9411">
        <v>667000</v>
      </c>
      <c r="I9411" t="s">
        <v>996</v>
      </c>
      <c r="J9411" s="7">
        <v>37</v>
      </c>
      <c r="K9411" t="s">
        <v>32</v>
      </c>
      <c r="L9411" t="s">
        <v>33</v>
      </c>
      <c r="M9411" t="str">
        <f t="shared" si="147"/>
        <v>Fri</v>
      </c>
      <c r="N9411" t="str">
        <f>VLOOKUP(Query1[[#This Row],[Age]],'Age Group Vlookup'!B$3:C$6,2,TRUE)</f>
        <v>30-39</v>
      </c>
    </row>
    <row r="9412" spans="1:14" x14ac:dyDescent="0.3">
      <c r="A9412" t="s">
        <v>10426</v>
      </c>
      <c r="B9412" s="1">
        <v>42378</v>
      </c>
      <c r="C9412" t="s">
        <v>153</v>
      </c>
      <c r="D9412">
        <v>19226</v>
      </c>
      <c r="E9412" t="s">
        <v>108</v>
      </c>
      <c r="G9412" t="s">
        <v>17</v>
      </c>
      <c r="H9412">
        <v>25000</v>
      </c>
      <c r="I9412" t="s">
        <v>154</v>
      </c>
      <c r="J9412" s="7">
        <v>30</v>
      </c>
      <c r="K9412" t="s">
        <v>27</v>
      </c>
      <c r="L9412" t="s">
        <v>28</v>
      </c>
      <c r="M9412" t="str">
        <f t="shared" si="147"/>
        <v>Sat</v>
      </c>
      <c r="N9412" t="str">
        <f>VLOOKUP(Query1[[#This Row],[Age]],'Age Group Vlookup'!B$3:C$6,2,TRUE)</f>
        <v>30-39</v>
      </c>
    </row>
    <row r="9413" spans="1:14" x14ac:dyDescent="0.3">
      <c r="A9413" t="s">
        <v>10427</v>
      </c>
      <c r="B9413" s="1">
        <v>42724</v>
      </c>
      <c r="C9413" t="s">
        <v>1271</v>
      </c>
      <c r="D9413">
        <v>32326</v>
      </c>
      <c r="E9413" t="s">
        <v>21</v>
      </c>
      <c r="G9413" t="s">
        <v>15</v>
      </c>
      <c r="H9413">
        <v>605000</v>
      </c>
      <c r="I9413" t="s">
        <v>1272</v>
      </c>
      <c r="J9413" s="7">
        <v>29</v>
      </c>
      <c r="K9413" t="s">
        <v>32</v>
      </c>
      <c r="L9413" t="s">
        <v>33</v>
      </c>
      <c r="M9413" t="str">
        <f t="shared" si="147"/>
        <v>Tue</v>
      </c>
      <c r="N9413" t="str">
        <f>VLOOKUP(Query1[[#This Row],[Age]],'Age Group Vlookup'!B$3:C$6,2,TRUE)</f>
        <v>20-29</v>
      </c>
    </row>
    <row r="9414" spans="1:14" x14ac:dyDescent="0.3">
      <c r="A9414" t="s">
        <v>10428</v>
      </c>
      <c r="B9414" s="1">
        <v>42410</v>
      </c>
      <c r="C9414" t="s">
        <v>541</v>
      </c>
      <c r="D9414">
        <v>2584</v>
      </c>
      <c r="E9414" t="s">
        <v>137</v>
      </c>
      <c r="G9414" t="s">
        <v>15</v>
      </c>
      <c r="H9414">
        <v>564000</v>
      </c>
      <c r="I9414" t="s">
        <v>542</v>
      </c>
      <c r="J9414" s="7">
        <v>50</v>
      </c>
      <c r="K9414" t="s">
        <v>17</v>
      </c>
      <c r="L9414" t="s">
        <v>18</v>
      </c>
      <c r="M9414" t="str">
        <f t="shared" si="147"/>
        <v>Wed</v>
      </c>
      <c r="N9414" t="str">
        <f>VLOOKUP(Query1[[#This Row],[Age]],'Age Group Vlookup'!B$3:C$6,2,TRUE)</f>
        <v>50-59</v>
      </c>
    </row>
    <row r="9415" spans="1:14" x14ac:dyDescent="0.3">
      <c r="A9415" t="s">
        <v>10429</v>
      </c>
      <c r="B9415" s="1">
        <v>42389</v>
      </c>
      <c r="C9415" t="s">
        <v>438</v>
      </c>
      <c r="D9415">
        <v>39574</v>
      </c>
      <c r="E9415" t="s">
        <v>43</v>
      </c>
      <c r="G9415" t="s">
        <v>17</v>
      </c>
      <c r="H9415">
        <v>41000</v>
      </c>
      <c r="I9415" t="s">
        <v>439</v>
      </c>
      <c r="J9415" s="7">
        <v>45</v>
      </c>
      <c r="K9415" t="s">
        <v>32</v>
      </c>
      <c r="L9415" t="s">
        <v>33</v>
      </c>
      <c r="M9415" t="str">
        <f t="shared" si="147"/>
        <v>Wed</v>
      </c>
      <c r="N9415" t="str">
        <f>VLOOKUP(Query1[[#This Row],[Age]],'Age Group Vlookup'!B$3:C$6,2,TRUE)</f>
        <v>40-49</v>
      </c>
    </row>
    <row r="9416" spans="1:14" x14ac:dyDescent="0.3">
      <c r="A9416" t="s">
        <v>10430</v>
      </c>
      <c r="B9416" s="1">
        <v>42709</v>
      </c>
      <c r="C9416" t="s">
        <v>1439</v>
      </c>
      <c r="D9416">
        <v>1461</v>
      </c>
      <c r="E9416" t="s">
        <v>69</v>
      </c>
      <c r="G9416" t="s">
        <v>32</v>
      </c>
      <c r="H9416">
        <v>196000</v>
      </c>
      <c r="I9416" t="s">
        <v>535</v>
      </c>
      <c r="J9416" s="7">
        <v>25</v>
      </c>
      <c r="K9416" t="s">
        <v>27</v>
      </c>
      <c r="L9416" t="s">
        <v>28</v>
      </c>
      <c r="M9416" t="str">
        <f t="shared" si="147"/>
        <v>Mon</v>
      </c>
      <c r="N9416" t="str">
        <f>VLOOKUP(Query1[[#This Row],[Age]],'Age Group Vlookup'!B$3:C$6,2,TRUE)</f>
        <v>20-29</v>
      </c>
    </row>
    <row r="9417" spans="1:14" x14ac:dyDescent="0.3">
      <c r="A9417" t="s">
        <v>10431</v>
      </c>
      <c r="B9417" s="1">
        <v>42465</v>
      </c>
      <c r="C9417" t="s">
        <v>1180</v>
      </c>
      <c r="D9417">
        <v>2580</v>
      </c>
      <c r="E9417" t="s">
        <v>69</v>
      </c>
      <c r="G9417" t="s">
        <v>17</v>
      </c>
      <c r="H9417">
        <v>49000</v>
      </c>
      <c r="I9417" t="s">
        <v>1181</v>
      </c>
      <c r="J9417" s="7">
        <v>40</v>
      </c>
      <c r="K9417" t="s">
        <v>27</v>
      </c>
      <c r="L9417" t="s">
        <v>28</v>
      </c>
      <c r="M9417" t="str">
        <f t="shared" si="147"/>
        <v>Tue</v>
      </c>
      <c r="N9417" t="str">
        <f>VLOOKUP(Query1[[#This Row],[Age]],'Age Group Vlookup'!B$3:C$6,2,TRUE)</f>
        <v>40-49</v>
      </c>
    </row>
    <row r="9418" spans="1:14" x14ac:dyDescent="0.3">
      <c r="A9418" t="s">
        <v>10432</v>
      </c>
      <c r="B9418" s="1">
        <v>42536</v>
      </c>
      <c r="C9418" t="s">
        <v>869</v>
      </c>
      <c r="D9418">
        <v>5659</v>
      </c>
      <c r="E9418" t="s">
        <v>54</v>
      </c>
      <c r="G9418" t="s">
        <v>15</v>
      </c>
      <c r="H9418">
        <v>445000</v>
      </c>
      <c r="I9418" t="s">
        <v>870</v>
      </c>
      <c r="J9418" s="7">
        <v>30</v>
      </c>
      <c r="K9418" t="s">
        <v>27</v>
      </c>
      <c r="L9418" t="s">
        <v>28</v>
      </c>
      <c r="M9418" t="str">
        <f t="shared" si="147"/>
        <v>Wed</v>
      </c>
      <c r="N9418" t="str">
        <f>VLOOKUP(Query1[[#This Row],[Age]],'Age Group Vlookup'!B$3:C$6,2,TRUE)</f>
        <v>30-39</v>
      </c>
    </row>
    <row r="9419" spans="1:14" x14ac:dyDescent="0.3">
      <c r="A9419" t="s">
        <v>10433</v>
      </c>
      <c r="B9419" s="1">
        <v>42418</v>
      </c>
      <c r="C9419" t="s">
        <v>1329</v>
      </c>
      <c r="D9419">
        <v>46716</v>
      </c>
      <c r="E9419" t="s">
        <v>137</v>
      </c>
      <c r="G9419" t="s">
        <v>15</v>
      </c>
      <c r="H9419">
        <v>128000</v>
      </c>
      <c r="I9419" t="s">
        <v>1330</v>
      </c>
      <c r="J9419" s="7">
        <v>40</v>
      </c>
      <c r="K9419" t="s">
        <v>27</v>
      </c>
      <c r="L9419" t="s">
        <v>28</v>
      </c>
      <c r="M9419" t="str">
        <f t="shared" si="147"/>
        <v>Thu</v>
      </c>
      <c r="N9419" t="str">
        <f>VLOOKUP(Query1[[#This Row],[Age]],'Age Group Vlookup'!B$3:C$6,2,TRUE)</f>
        <v>40-49</v>
      </c>
    </row>
    <row r="9420" spans="1:14" x14ac:dyDescent="0.3">
      <c r="A9420" t="s">
        <v>10434</v>
      </c>
      <c r="B9420" s="1">
        <v>42682</v>
      </c>
      <c r="C9420" t="s">
        <v>1433</v>
      </c>
      <c r="D9420">
        <v>11874</v>
      </c>
      <c r="E9420" t="s">
        <v>77</v>
      </c>
      <c r="G9420" t="s">
        <v>32</v>
      </c>
      <c r="H9420">
        <v>75000</v>
      </c>
      <c r="I9420" t="s">
        <v>1434</v>
      </c>
      <c r="J9420" s="7">
        <v>39</v>
      </c>
      <c r="K9420" t="s">
        <v>32</v>
      </c>
      <c r="L9420" t="s">
        <v>33</v>
      </c>
      <c r="M9420" t="str">
        <f t="shared" si="147"/>
        <v>Tue</v>
      </c>
      <c r="N9420" t="str">
        <f>VLOOKUP(Query1[[#This Row],[Age]],'Age Group Vlookup'!B$3:C$6,2,TRUE)</f>
        <v>30-39</v>
      </c>
    </row>
    <row r="9421" spans="1:14" x14ac:dyDescent="0.3">
      <c r="A9421" t="s">
        <v>10435</v>
      </c>
      <c r="B9421" s="1">
        <v>42383</v>
      </c>
      <c r="C9421" t="s">
        <v>2098</v>
      </c>
      <c r="D9421">
        <v>18736</v>
      </c>
      <c r="E9421" t="s">
        <v>77</v>
      </c>
      <c r="G9421" t="s">
        <v>15</v>
      </c>
      <c r="H9421">
        <v>581000</v>
      </c>
      <c r="I9421" t="s">
        <v>2099</v>
      </c>
      <c r="J9421" s="7">
        <v>42</v>
      </c>
      <c r="K9421" t="s">
        <v>32</v>
      </c>
      <c r="L9421" t="s">
        <v>33</v>
      </c>
      <c r="M9421" t="str">
        <f t="shared" si="147"/>
        <v>Thu</v>
      </c>
      <c r="N9421" t="str">
        <f>VLOOKUP(Query1[[#This Row],[Age]],'Age Group Vlookup'!B$3:C$6,2,TRUE)</f>
        <v>40-49</v>
      </c>
    </row>
    <row r="9422" spans="1:14" x14ac:dyDescent="0.3">
      <c r="A9422" t="s">
        <v>10436</v>
      </c>
      <c r="B9422" s="1">
        <v>42428</v>
      </c>
      <c r="C9422" t="s">
        <v>1185</v>
      </c>
      <c r="D9422">
        <v>38881</v>
      </c>
      <c r="E9422" t="s">
        <v>14</v>
      </c>
      <c r="G9422" t="s">
        <v>32</v>
      </c>
      <c r="H9422">
        <v>180000</v>
      </c>
      <c r="I9422" t="s">
        <v>1186</v>
      </c>
      <c r="J9422" s="7">
        <v>20</v>
      </c>
      <c r="K9422" t="s">
        <v>32</v>
      </c>
      <c r="L9422" t="s">
        <v>33</v>
      </c>
      <c r="M9422" t="str">
        <f t="shared" si="147"/>
        <v>Sun</v>
      </c>
      <c r="N9422" t="str">
        <f>VLOOKUP(Query1[[#This Row],[Age]],'Age Group Vlookup'!B$3:C$6,2,TRUE)</f>
        <v>20-29</v>
      </c>
    </row>
    <row r="9423" spans="1:14" x14ac:dyDescent="0.3">
      <c r="A9423" t="s">
        <v>10437</v>
      </c>
      <c r="B9423" s="1">
        <v>42402</v>
      </c>
      <c r="C9423" t="s">
        <v>441</v>
      </c>
      <c r="D9423">
        <v>19812</v>
      </c>
      <c r="E9423" t="s">
        <v>69</v>
      </c>
      <c r="G9423" t="s">
        <v>15</v>
      </c>
      <c r="H9423">
        <v>792000</v>
      </c>
      <c r="I9423" t="s">
        <v>442</v>
      </c>
      <c r="J9423" s="7">
        <v>31</v>
      </c>
      <c r="K9423" t="s">
        <v>27</v>
      </c>
      <c r="L9423" t="s">
        <v>28</v>
      </c>
      <c r="M9423" t="str">
        <f t="shared" si="147"/>
        <v>Tue</v>
      </c>
      <c r="N9423" t="str">
        <f>VLOOKUP(Query1[[#This Row],[Age]],'Age Group Vlookup'!B$3:C$6,2,TRUE)</f>
        <v>30-39</v>
      </c>
    </row>
    <row r="9424" spans="1:14" x14ac:dyDescent="0.3">
      <c r="A9424" t="s">
        <v>10438</v>
      </c>
      <c r="B9424" s="1">
        <v>42656</v>
      </c>
      <c r="C9424" t="s">
        <v>1351</v>
      </c>
      <c r="D9424">
        <v>47050</v>
      </c>
      <c r="E9424" t="s">
        <v>25</v>
      </c>
      <c r="G9424" t="s">
        <v>17</v>
      </c>
      <c r="H9424">
        <v>4000</v>
      </c>
      <c r="I9424" t="s">
        <v>1352</v>
      </c>
      <c r="J9424" s="7">
        <v>44</v>
      </c>
      <c r="K9424" t="s">
        <v>17</v>
      </c>
      <c r="L9424" t="s">
        <v>18</v>
      </c>
      <c r="M9424" t="str">
        <f t="shared" si="147"/>
        <v>Thu</v>
      </c>
      <c r="N9424" t="str">
        <f>VLOOKUP(Query1[[#This Row],[Age]],'Age Group Vlookup'!B$3:C$6,2,TRUE)</f>
        <v>40-49</v>
      </c>
    </row>
    <row r="9425" spans="1:14" x14ac:dyDescent="0.3">
      <c r="A9425" t="s">
        <v>10439</v>
      </c>
      <c r="B9425" s="1">
        <v>42524</v>
      </c>
      <c r="C9425" t="s">
        <v>2156</v>
      </c>
      <c r="D9425">
        <v>8030</v>
      </c>
      <c r="E9425" t="s">
        <v>14</v>
      </c>
      <c r="G9425" t="s">
        <v>17</v>
      </c>
      <c r="H9425">
        <v>45000</v>
      </c>
      <c r="I9425" t="s">
        <v>2157</v>
      </c>
      <c r="J9425" s="7">
        <v>31</v>
      </c>
      <c r="K9425" t="s">
        <v>32</v>
      </c>
      <c r="L9425" t="s">
        <v>33</v>
      </c>
      <c r="M9425" t="str">
        <f t="shared" si="147"/>
        <v>Fri</v>
      </c>
      <c r="N9425" t="str">
        <f>VLOOKUP(Query1[[#This Row],[Age]],'Age Group Vlookup'!B$3:C$6,2,TRUE)</f>
        <v>30-39</v>
      </c>
    </row>
    <row r="9426" spans="1:14" x14ac:dyDescent="0.3">
      <c r="A9426" t="s">
        <v>10440</v>
      </c>
      <c r="B9426" s="1">
        <v>42389</v>
      </c>
      <c r="C9426" t="s">
        <v>590</v>
      </c>
      <c r="D9426">
        <v>17818</v>
      </c>
      <c r="E9426" t="s">
        <v>21</v>
      </c>
      <c r="G9426" t="s">
        <v>15</v>
      </c>
      <c r="H9426">
        <v>313000</v>
      </c>
      <c r="I9426" t="s">
        <v>591</v>
      </c>
      <c r="J9426" s="7">
        <v>25</v>
      </c>
      <c r="K9426" t="s">
        <v>32</v>
      </c>
      <c r="L9426" t="s">
        <v>33</v>
      </c>
      <c r="M9426" t="str">
        <f t="shared" si="147"/>
        <v>Wed</v>
      </c>
      <c r="N9426" t="str">
        <f>VLOOKUP(Query1[[#This Row],[Age]],'Age Group Vlookup'!B$3:C$6,2,TRUE)</f>
        <v>20-29</v>
      </c>
    </row>
    <row r="9427" spans="1:14" x14ac:dyDescent="0.3">
      <c r="A9427" t="s">
        <v>10441</v>
      </c>
      <c r="B9427" s="1">
        <v>42683</v>
      </c>
      <c r="C9427" t="s">
        <v>1078</v>
      </c>
      <c r="D9427">
        <v>16271</v>
      </c>
      <c r="E9427" t="s">
        <v>62</v>
      </c>
      <c r="G9427" t="s">
        <v>17</v>
      </c>
      <c r="H9427">
        <v>17000</v>
      </c>
      <c r="I9427" t="s">
        <v>1079</v>
      </c>
      <c r="J9427" s="7">
        <v>25</v>
      </c>
      <c r="K9427" t="s">
        <v>27</v>
      </c>
      <c r="L9427" t="s">
        <v>28</v>
      </c>
      <c r="M9427" t="str">
        <f t="shared" si="147"/>
        <v>Wed</v>
      </c>
      <c r="N9427" t="str">
        <f>VLOOKUP(Query1[[#This Row],[Age]],'Age Group Vlookup'!B$3:C$6,2,TRUE)</f>
        <v>20-29</v>
      </c>
    </row>
    <row r="9428" spans="1:14" x14ac:dyDescent="0.3">
      <c r="A9428" t="s">
        <v>10442</v>
      </c>
      <c r="B9428" s="1">
        <v>42571</v>
      </c>
      <c r="C9428" t="s">
        <v>830</v>
      </c>
      <c r="D9428">
        <v>20086</v>
      </c>
      <c r="E9428" t="s">
        <v>54</v>
      </c>
      <c r="G9428" t="s">
        <v>15</v>
      </c>
      <c r="H9428">
        <v>108000</v>
      </c>
      <c r="I9428" t="s">
        <v>831</v>
      </c>
      <c r="J9428" s="7">
        <v>48</v>
      </c>
      <c r="K9428" t="s">
        <v>17</v>
      </c>
      <c r="L9428" t="s">
        <v>18</v>
      </c>
      <c r="M9428" t="str">
        <f t="shared" si="147"/>
        <v>Wed</v>
      </c>
      <c r="N9428" t="str">
        <f>VLOOKUP(Query1[[#This Row],[Age]],'Age Group Vlookup'!B$3:C$6,2,TRUE)</f>
        <v>40-49</v>
      </c>
    </row>
    <row r="9429" spans="1:14" x14ac:dyDescent="0.3">
      <c r="A9429" t="s">
        <v>10443</v>
      </c>
      <c r="B9429" s="1">
        <v>42608</v>
      </c>
      <c r="C9429" t="s">
        <v>638</v>
      </c>
      <c r="D9429">
        <v>28248</v>
      </c>
      <c r="E9429" t="s">
        <v>43</v>
      </c>
      <c r="G9429" t="s">
        <v>17</v>
      </c>
      <c r="H9429">
        <v>21000</v>
      </c>
      <c r="I9429" t="s">
        <v>639</v>
      </c>
      <c r="J9429" s="7">
        <v>30</v>
      </c>
      <c r="K9429" t="s">
        <v>17</v>
      </c>
      <c r="L9429" t="s">
        <v>18</v>
      </c>
      <c r="M9429" t="str">
        <f t="shared" si="147"/>
        <v>Fri</v>
      </c>
      <c r="N9429" t="str">
        <f>VLOOKUP(Query1[[#This Row],[Age]],'Age Group Vlookup'!B$3:C$6,2,TRUE)</f>
        <v>30-39</v>
      </c>
    </row>
    <row r="9430" spans="1:14" x14ac:dyDescent="0.3">
      <c r="A9430" t="s">
        <v>10444</v>
      </c>
      <c r="B9430" s="1">
        <v>42468</v>
      </c>
      <c r="C9430" t="s">
        <v>1213</v>
      </c>
      <c r="D9430">
        <v>24881</v>
      </c>
      <c r="E9430" t="s">
        <v>14</v>
      </c>
      <c r="G9430" t="s">
        <v>32</v>
      </c>
      <c r="H9430">
        <v>155000</v>
      </c>
      <c r="I9430" t="s">
        <v>1214</v>
      </c>
      <c r="J9430" s="7">
        <v>40</v>
      </c>
      <c r="K9430" t="s">
        <v>27</v>
      </c>
      <c r="L9430" t="s">
        <v>28</v>
      </c>
      <c r="M9430" t="str">
        <f t="shared" si="147"/>
        <v>Fri</v>
      </c>
      <c r="N9430" t="str">
        <f>VLOOKUP(Query1[[#This Row],[Age]],'Age Group Vlookup'!B$3:C$6,2,TRUE)</f>
        <v>40-49</v>
      </c>
    </row>
    <row r="9431" spans="1:14" x14ac:dyDescent="0.3">
      <c r="A9431" t="s">
        <v>10445</v>
      </c>
      <c r="B9431" s="1">
        <v>42372</v>
      </c>
      <c r="C9431" t="s">
        <v>260</v>
      </c>
      <c r="D9431">
        <v>15060</v>
      </c>
      <c r="E9431" t="s">
        <v>150</v>
      </c>
      <c r="G9431" t="s">
        <v>17</v>
      </c>
      <c r="H9431">
        <v>46000</v>
      </c>
      <c r="I9431" t="s">
        <v>261</v>
      </c>
      <c r="J9431" s="7">
        <v>29</v>
      </c>
      <c r="K9431" t="s">
        <v>17</v>
      </c>
      <c r="L9431" t="s">
        <v>18</v>
      </c>
      <c r="M9431" t="str">
        <f t="shared" si="147"/>
        <v>Sun</v>
      </c>
      <c r="N9431" t="str">
        <f>VLOOKUP(Query1[[#This Row],[Age]],'Age Group Vlookup'!B$3:C$6,2,TRUE)</f>
        <v>20-29</v>
      </c>
    </row>
    <row r="9432" spans="1:14" x14ac:dyDescent="0.3">
      <c r="A9432" t="s">
        <v>10446</v>
      </c>
      <c r="B9432" s="1">
        <v>42447</v>
      </c>
      <c r="C9432" t="s">
        <v>1387</v>
      </c>
      <c r="D9432">
        <v>13302</v>
      </c>
      <c r="E9432" t="s">
        <v>77</v>
      </c>
      <c r="G9432" t="s">
        <v>32</v>
      </c>
      <c r="H9432">
        <v>188000</v>
      </c>
      <c r="I9432" t="s">
        <v>1388</v>
      </c>
      <c r="J9432" s="7">
        <v>43</v>
      </c>
      <c r="K9432" t="s">
        <v>17</v>
      </c>
      <c r="L9432" t="s">
        <v>18</v>
      </c>
      <c r="M9432" t="str">
        <f t="shared" si="147"/>
        <v>Fri</v>
      </c>
      <c r="N9432" t="str">
        <f>VLOOKUP(Query1[[#This Row],[Age]],'Age Group Vlookup'!B$3:C$6,2,TRUE)</f>
        <v>40-49</v>
      </c>
    </row>
    <row r="9433" spans="1:14" x14ac:dyDescent="0.3">
      <c r="A9433" t="s">
        <v>10447</v>
      </c>
      <c r="B9433" s="1">
        <v>42516</v>
      </c>
      <c r="C9433" t="s">
        <v>487</v>
      </c>
      <c r="D9433">
        <v>177</v>
      </c>
      <c r="E9433" t="s">
        <v>150</v>
      </c>
      <c r="G9433" t="s">
        <v>17</v>
      </c>
      <c r="H9433">
        <v>31000</v>
      </c>
      <c r="I9433" t="s">
        <v>488</v>
      </c>
      <c r="J9433" s="7">
        <v>44</v>
      </c>
      <c r="K9433" t="s">
        <v>27</v>
      </c>
      <c r="L9433" t="s">
        <v>28</v>
      </c>
      <c r="M9433" t="str">
        <f t="shared" si="147"/>
        <v>Thu</v>
      </c>
      <c r="N9433" t="str">
        <f>VLOOKUP(Query1[[#This Row],[Age]],'Age Group Vlookup'!B$3:C$6,2,TRUE)</f>
        <v>40-49</v>
      </c>
    </row>
    <row r="9434" spans="1:14" x14ac:dyDescent="0.3">
      <c r="A9434" t="s">
        <v>10448</v>
      </c>
      <c r="B9434" s="1">
        <v>42460</v>
      </c>
      <c r="C9434" t="s">
        <v>2607</v>
      </c>
      <c r="D9434">
        <v>9748</v>
      </c>
      <c r="E9434" t="s">
        <v>54</v>
      </c>
      <c r="G9434" t="s">
        <v>15</v>
      </c>
      <c r="H9434">
        <v>635000</v>
      </c>
      <c r="I9434" t="s">
        <v>2608</v>
      </c>
      <c r="J9434" s="7">
        <v>32</v>
      </c>
      <c r="K9434" t="s">
        <v>32</v>
      </c>
      <c r="L9434" t="s">
        <v>33</v>
      </c>
      <c r="M9434" t="str">
        <f t="shared" si="147"/>
        <v>Thu</v>
      </c>
      <c r="N9434" t="str">
        <f>VLOOKUP(Query1[[#This Row],[Age]],'Age Group Vlookup'!B$3:C$6,2,TRUE)</f>
        <v>30-39</v>
      </c>
    </row>
    <row r="9435" spans="1:14" x14ac:dyDescent="0.3">
      <c r="A9435" t="s">
        <v>10449</v>
      </c>
      <c r="B9435" s="1">
        <v>42560</v>
      </c>
      <c r="C9435" t="s">
        <v>2263</v>
      </c>
      <c r="D9435">
        <v>6630</v>
      </c>
      <c r="E9435" t="s">
        <v>25</v>
      </c>
      <c r="G9435" t="s">
        <v>17</v>
      </c>
      <c r="H9435">
        <v>26000</v>
      </c>
      <c r="I9435" t="s">
        <v>2264</v>
      </c>
      <c r="J9435" s="7">
        <v>40</v>
      </c>
      <c r="K9435" t="s">
        <v>27</v>
      </c>
      <c r="L9435" t="s">
        <v>28</v>
      </c>
      <c r="M9435" t="str">
        <f t="shared" si="147"/>
        <v>Sat</v>
      </c>
      <c r="N9435" t="str">
        <f>VLOOKUP(Query1[[#This Row],[Age]],'Age Group Vlookup'!B$3:C$6,2,TRUE)</f>
        <v>40-49</v>
      </c>
    </row>
    <row r="9436" spans="1:14" x14ac:dyDescent="0.3">
      <c r="A9436" t="s">
        <v>10450</v>
      </c>
      <c r="B9436" s="1">
        <v>42442</v>
      </c>
      <c r="C9436" t="s">
        <v>222</v>
      </c>
      <c r="D9436">
        <v>32843</v>
      </c>
      <c r="E9436" t="s">
        <v>69</v>
      </c>
      <c r="G9436" t="s">
        <v>32</v>
      </c>
      <c r="H9436">
        <v>180000</v>
      </c>
      <c r="I9436" t="s">
        <v>223</v>
      </c>
      <c r="J9436" s="7">
        <v>48</v>
      </c>
      <c r="K9436" t="s">
        <v>32</v>
      </c>
      <c r="L9436" t="s">
        <v>33</v>
      </c>
      <c r="M9436" t="str">
        <f t="shared" si="147"/>
        <v>Sun</v>
      </c>
      <c r="N9436" t="str">
        <f>VLOOKUP(Query1[[#This Row],[Age]],'Age Group Vlookup'!B$3:C$6,2,TRUE)</f>
        <v>40-49</v>
      </c>
    </row>
    <row r="9437" spans="1:14" x14ac:dyDescent="0.3">
      <c r="A9437" t="s">
        <v>10451</v>
      </c>
      <c r="B9437" s="1">
        <v>42666</v>
      </c>
      <c r="C9437" t="s">
        <v>1720</v>
      </c>
      <c r="D9437">
        <v>5919</v>
      </c>
      <c r="E9437" t="s">
        <v>47</v>
      </c>
      <c r="G9437" t="s">
        <v>17</v>
      </c>
      <c r="H9437">
        <v>27000</v>
      </c>
      <c r="I9437" t="s">
        <v>1721</v>
      </c>
      <c r="J9437" s="7">
        <v>42</v>
      </c>
      <c r="K9437" t="s">
        <v>32</v>
      </c>
      <c r="L9437" t="s">
        <v>33</v>
      </c>
      <c r="M9437" t="str">
        <f t="shared" si="147"/>
        <v>Sun</v>
      </c>
      <c r="N9437" t="str">
        <f>VLOOKUP(Query1[[#This Row],[Age]],'Age Group Vlookup'!B$3:C$6,2,TRUE)</f>
        <v>40-49</v>
      </c>
    </row>
    <row r="9438" spans="1:14" x14ac:dyDescent="0.3">
      <c r="A9438" t="s">
        <v>10452</v>
      </c>
      <c r="B9438" s="1">
        <v>42656</v>
      </c>
      <c r="C9438" t="s">
        <v>2596</v>
      </c>
      <c r="D9438">
        <v>35987</v>
      </c>
      <c r="E9438" t="s">
        <v>108</v>
      </c>
      <c r="G9438" t="s">
        <v>17</v>
      </c>
      <c r="H9438">
        <v>47000</v>
      </c>
      <c r="I9438" t="s">
        <v>2597</v>
      </c>
      <c r="J9438" s="7">
        <v>23</v>
      </c>
      <c r="K9438" t="s">
        <v>27</v>
      </c>
      <c r="L9438" t="s">
        <v>28</v>
      </c>
      <c r="M9438" t="str">
        <f t="shared" si="147"/>
        <v>Thu</v>
      </c>
      <c r="N9438" t="str">
        <f>VLOOKUP(Query1[[#This Row],[Age]],'Age Group Vlookup'!B$3:C$6,2,TRUE)</f>
        <v>20-29</v>
      </c>
    </row>
    <row r="9439" spans="1:14" x14ac:dyDescent="0.3">
      <c r="A9439" t="s">
        <v>10453</v>
      </c>
      <c r="B9439" s="1">
        <v>42569</v>
      </c>
      <c r="C9439" t="s">
        <v>243</v>
      </c>
      <c r="D9439">
        <v>33817</v>
      </c>
      <c r="E9439" t="s">
        <v>62</v>
      </c>
      <c r="G9439" t="s">
        <v>15</v>
      </c>
      <c r="H9439">
        <v>730000</v>
      </c>
      <c r="I9439" t="s">
        <v>244</v>
      </c>
      <c r="J9439" s="7">
        <v>31</v>
      </c>
      <c r="K9439" t="s">
        <v>27</v>
      </c>
      <c r="L9439" t="s">
        <v>28</v>
      </c>
      <c r="M9439" t="str">
        <f t="shared" si="147"/>
        <v>Mon</v>
      </c>
      <c r="N9439" t="str">
        <f>VLOOKUP(Query1[[#This Row],[Age]],'Age Group Vlookup'!B$3:C$6,2,TRUE)</f>
        <v>30-39</v>
      </c>
    </row>
    <row r="9440" spans="1:14" x14ac:dyDescent="0.3">
      <c r="A9440" t="s">
        <v>10454</v>
      </c>
      <c r="B9440" s="1">
        <v>42398</v>
      </c>
      <c r="C9440" t="s">
        <v>2156</v>
      </c>
      <c r="D9440">
        <v>24624</v>
      </c>
      <c r="E9440" t="s">
        <v>58</v>
      </c>
      <c r="G9440" t="s">
        <v>17</v>
      </c>
      <c r="H9440">
        <v>45000</v>
      </c>
      <c r="I9440" t="s">
        <v>2157</v>
      </c>
      <c r="J9440" s="7">
        <v>31</v>
      </c>
      <c r="K9440" t="s">
        <v>32</v>
      </c>
      <c r="L9440" t="s">
        <v>33</v>
      </c>
      <c r="M9440" t="str">
        <f t="shared" si="147"/>
        <v>Fri</v>
      </c>
      <c r="N9440" t="str">
        <f>VLOOKUP(Query1[[#This Row],[Age]],'Age Group Vlookup'!B$3:C$6,2,TRUE)</f>
        <v>30-39</v>
      </c>
    </row>
    <row r="9441" spans="1:14" x14ac:dyDescent="0.3">
      <c r="A9441" t="s">
        <v>10455</v>
      </c>
      <c r="B9441" s="1">
        <v>42438</v>
      </c>
      <c r="C9441" t="s">
        <v>547</v>
      </c>
      <c r="D9441">
        <v>393</v>
      </c>
      <c r="E9441" t="s">
        <v>14</v>
      </c>
      <c r="G9441" t="s">
        <v>17</v>
      </c>
      <c r="H9441">
        <v>29000</v>
      </c>
      <c r="I9441" t="s">
        <v>548</v>
      </c>
      <c r="J9441" s="7">
        <v>23</v>
      </c>
      <c r="K9441" t="s">
        <v>27</v>
      </c>
      <c r="L9441" t="s">
        <v>28</v>
      </c>
      <c r="M9441" t="str">
        <f t="shared" si="147"/>
        <v>Wed</v>
      </c>
      <c r="N9441" t="str">
        <f>VLOOKUP(Query1[[#This Row],[Age]],'Age Group Vlookup'!B$3:C$6,2,TRUE)</f>
        <v>20-29</v>
      </c>
    </row>
    <row r="9442" spans="1:14" x14ac:dyDescent="0.3">
      <c r="A9442" t="s">
        <v>10456</v>
      </c>
      <c r="B9442" s="1">
        <v>42717</v>
      </c>
      <c r="C9442" t="s">
        <v>692</v>
      </c>
      <c r="D9442">
        <v>34231</v>
      </c>
      <c r="E9442" t="s">
        <v>25</v>
      </c>
      <c r="G9442" t="s">
        <v>17</v>
      </c>
      <c r="H9442">
        <v>35000</v>
      </c>
      <c r="I9442" t="s">
        <v>693</v>
      </c>
      <c r="J9442" s="7">
        <v>27</v>
      </c>
      <c r="K9442" t="s">
        <v>27</v>
      </c>
      <c r="L9442" t="s">
        <v>28</v>
      </c>
      <c r="M9442" t="str">
        <f t="shared" si="147"/>
        <v>Tue</v>
      </c>
      <c r="N9442" t="str">
        <f>VLOOKUP(Query1[[#This Row],[Age]],'Age Group Vlookup'!B$3:C$6,2,TRUE)</f>
        <v>20-29</v>
      </c>
    </row>
    <row r="9443" spans="1:14" x14ac:dyDescent="0.3">
      <c r="A9443" t="s">
        <v>10457</v>
      </c>
      <c r="B9443" s="1">
        <v>42577</v>
      </c>
      <c r="C9443" t="s">
        <v>1394</v>
      </c>
      <c r="D9443">
        <v>28803</v>
      </c>
      <c r="E9443" t="s">
        <v>58</v>
      </c>
      <c r="G9443" t="s">
        <v>17</v>
      </c>
      <c r="H9443">
        <v>29000</v>
      </c>
      <c r="I9443" t="s">
        <v>1395</v>
      </c>
      <c r="J9443" s="7">
        <v>25</v>
      </c>
      <c r="K9443" t="s">
        <v>32</v>
      </c>
      <c r="L9443" t="s">
        <v>33</v>
      </c>
      <c r="M9443" t="str">
        <f t="shared" si="147"/>
        <v>Tue</v>
      </c>
      <c r="N9443" t="str">
        <f>VLOOKUP(Query1[[#This Row],[Age]],'Age Group Vlookup'!B$3:C$6,2,TRUE)</f>
        <v>20-29</v>
      </c>
    </row>
    <row r="9444" spans="1:14" x14ac:dyDescent="0.3">
      <c r="A9444" t="s">
        <v>10458</v>
      </c>
      <c r="B9444" s="1">
        <v>42632</v>
      </c>
      <c r="C9444" t="s">
        <v>686</v>
      </c>
      <c r="D9444">
        <v>41307</v>
      </c>
      <c r="E9444" t="s">
        <v>77</v>
      </c>
      <c r="G9444" t="s">
        <v>15</v>
      </c>
      <c r="H9444">
        <v>898000</v>
      </c>
      <c r="I9444" t="s">
        <v>687</v>
      </c>
      <c r="J9444" s="7">
        <v>34</v>
      </c>
      <c r="K9444" t="s">
        <v>27</v>
      </c>
      <c r="L9444" t="s">
        <v>28</v>
      </c>
      <c r="M9444" t="str">
        <f t="shared" si="147"/>
        <v>Mon</v>
      </c>
      <c r="N9444" t="str">
        <f>VLOOKUP(Query1[[#This Row],[Age]],'Age Group Vlookup'!B$3:C$6,2,TRUE)</f>
        <v>30-39</v>
      </c>
    </row>
    <row r="9445" spans="1:14" x14ac:dyDescent="0.3">
      <c r="A9445" t="s">
        <v>10459</v>
      </c>
      <c r="B9445" s="1">
        <v>42421</v>
      </c>
      <c r="C9445" t="s">
        <v>219</v>
      </c>
      <c r="D9445">
        <v>15120</v>
      </c>
      <c r="E9445" t="s">
        <v>47</v>
      </c>
      <c r="G9445" t="s">
        <v>32</v>
      </c>
      <c r="H9445">
        <v>162000</v>
      </c>
      <c r="I9445" t="s">
        <v>220</v>
      </c>
      <c r="J9445" s="7">
        <v>31</v>
      </c>
      <c r="K9445" t="s">
        <v>32</v>
      </c>
      <c r="L9445" t="s">
        <v>33</v>
      </c>
      <c r="M9445" t="str">
        <f t="shared" si="147"/>
        <v>Sun</v>
      </c>
      <c r="N9445" t="str">
        <f>VLOOKUP(Query1[[#This Row],[Age]],'Age Group Vlookup'!B$3:C$6,2,TRUE)</f>
        <v>30-39</v>
      </c>
    </row>
    <row r="9446" spans="1:14" x14ac:dyDescent="0.3">
      <c r="A9446" t="s">
        <v>10460</v>
      </c>
      <c r="B9446" s="1">
        <v>42455</v>
      </c>
      <c r="C9446" t="s">
        <v>1063</v>
      </c>
      <c r="D9446">
        <v>18886</v>
      </c>
      <c r="E9446" t="s">
        <v>43</v>
      </c>
      <c r="G9446" t="s">
        <v>15</v>
      </c>
      <c r="H9446">
        <v>869000</v>
      </c>
      <c r="I9446" t="s">
        <v>1064</v>
      </c>
      <c r="J9446" s="7">
        <v>25</v>
      </c>
      <c r="K9446" t="s">
        <v>17</v>
      </c>
      <c r="L9446" t="s">
        <v>18</v>
      </c>
      <c r="M9446" t="str">
        <f t="shared" si="147"/>
        <v>Sat</v>
      </c>
      <c r="N9446" t="str">
        <f>VLOOKUP(Query1[[#This Row],[Age]],'Age Group Vlookup'!B$3:C$6,2,TRUE)</f>
        <v>20-29</v>
      </c>
    </row>
    <row r="9447" spans="1:14" x14ac:dyDescent="0.3">
      <c r="A9447" t="s">
        <v>10461</v>
      </c>
      <c r="B9447" s="1">
        <v>42636</v>
      </c>
      <c r="C9447" t="s">
        <v>1221</v>
      </c>
      <c r="D9447">
        <v>43407</v>
      </c>
      <c r="E9447" t="s">
        <v>62</v>
      </c>
      <c r="G9447" t="s">
        <v>17</v>
      </c>
      <c r="H9447">
        <v>32000</v>
      </c>
      <c r="I9447" t="s">
        <v>1222</v>
      </c>
      <c r="J9447" s="7">
        <v>28</v>
      </c>
      <c r="K9447" t="s">
        <v>27</v>
      </c>
      <c r="L9447" t="s">
        <v>28</v>
      </c>
      <c r="M9447" t="str">
        <f t="shared" si="147"/>
        <v>Fri</v>
      </c>
      <c r="N9447" t="str">
        <f>VLOOKUP(Query1[[#This Row],[Age]],'Age Group Vlookup'!B$3:C$6,2,TRUE)</f>
        <v>20-29</v>
      </c>
    </row>
    <row r="9448" spans="1:14" x14ac:dyDescent="0.3">
      <c r="A9448" t="s">
        <v>10462</v>
      </c>
      <c r="B9448" s="1">
        <v>42581</v>
      </c>
      <c r="C9448" t="s">
        <v>1454</v>
      </c>
      <c r="D9448">
        <v>6551</v>
      </c>
      <c r="E9448" t="s">
        <v>54</v>
      </c>
      <c r="G9448" t="s">
        <v>17</v>
      </c>
      <c r="H9448">
        <v>41000</v>
      </c>
      <c r="I9448" t="s">
        <v>1455</v>
      </c>
      <c r="J9448" s="7">
        <v>38</v>
      </c>
      <c r="K9448" t="s">
        <v>17</v>
      </c>
      <c r="L9448" t="s">
        <v>18</v>
      </c>
      <c r="M9448" t="str">
        <f t="shared" si="147"/>
        <v>Sat</v>
      </c>
      <c r="N9448" t="str">
        <f>VLOOKUP(Query1[[#This Row],[Age]],'Age Group Vlookup'!B$3:C$6,2,TRUE)</f>
        <v>30-39</v>
      </c>
    </row>
    <row r="9449" spans="1:14" x14ac:dyDescent="0.3">
      <c r="A9449" t="s">
        <v>10463</v>
      </c>
      <c r="B9449" s="1">
        <v>42581</v>
      </c>
      <c r="C9449" t="s">
        <v>608</v>
      </c>
      <c r="D9449">
        <v>37230</v>
      </c>
      <c r="E9449" t="s">
        <v>69</v>
      </c>
      <c r="G9449" t="s">
        <v>17</v>
      </c>
      <c r="H9449">
        <v>34000</v>
      </c>
      <c r="I9449" t="s">
        <v>609</v>
      </c>
      <c r="J9449" s="7">
        <v>35</v>
      </c>
      <c r="K9449" t="s">
        <v>27</v>
      </c>
      <c r="L9449" t="s">
        <v>28</v>
      </c>
      <c r="M9449" t="str">
        <f t="shared" si="147"/>
        <v>Sat</v>
      </c>
      <c r="N9449" t="str">
        <f>VLOOKUP(Query1[[#This Row],[Age]],'Age Group Vlookup'!B$3:C$6,2,TRUE)</f>
        <v>30-39</v>
      </c>
    </row>
    <row r="9450" spans="1:14" x14ac:dyDescent="0.3">
      <c r="A9450" t="s">
        <v>10464</v>
      </c>
      <c r="B9450" s="1">
        <v>42428</v>
      </c>
      <c r="C9450" t="s">
        <v>1474</v>
      </c>
      <c r="D9450">
        <v>17025</v>
      </c>
      <c r="E9450" t="s">
        <v>108</v>
      </c>
      <c r="G9450" t="s">
        <v>32</v>
      </c>
      <c r="H9450">
        <v>142000</v>
      </c>
      <c r="I9450" t="s">
        <v>1475</v>
      </c>
      <c r="J9450" s="7">
        <v>20</v>
      </c>
      <c r="K9450" t="s">
        <v>32</v>
      </c>
      <c r="L9450" t="s">
        <v>33</v>
      </c>
      <c r="M9450" t="str">
        <f t="shared" si="147"/>
        <v>Sun</v>
      </c>
      <c r="N9450" t="str">
        <f>VLOOKUP(Query1[[#This Row],[Age]],'Age Group Vlookup'!B$3:C$6,2,TRUE)</f>
        <v>20-29</v>
      </c>
    </row>
    <row r="9451" spans="1:14" x14ac:dyDescent="0.3">
      <c r="A9451" t="s">
        <v>10465</v>
      </c>
      <c r="B9451" s="1">
        <v>42533</v>
      </c>
      <c r="C9451" t="s">
        <v>808</v>
      </c>
      <c r="D9451">
        <v>29410</v>
      </c>
      <c r="E9451" t="s">
        <v>25</v>
      </c>
      <c r="G9451" t="s">
        <v>15</v>
      </c>
      <c r="H9451">
        <v>287000</v>
      </c>
      <c r="I9451" t="s">
        <v>809</v>
      </c>
      <c r="J9451" s="7">
        <v>48</v>
      </c>
      <c r="K9451" t="s">
        <v>32</v>
      </c>
      <c r="L9451" t="s">
        <v>33</v>
      </c>
      <c r="M9451" t="str">
        <f t="shared" si="147"/>
        <v>Sun</v>
      </c>
      <c r="N9451" t="str">
        <f>VLOOKUP(Query1[[#This Row],[Age]],'Age Group Vlookup'!B$3:C$6,2,TRUE)</f>
        <v>40-49</v>
      </c>
    </row>
    <row r="9452" spans="1:14" x14ac:dyDescent="0.3">
      <c r="A9452" t="s">
        <v>10466</v>
      </c>
      <c r="B9452" s="1">
        <v>42660</v>
      </c>
      <c r="C9452" t="s">
        <v>686</v>
      </c>
      <c r="D9452">
        <v>37869</v>
      </c>
      <c r="E9452" t="s">
        <v>69</v>
      </c>
      <c r="G9452" t="s">
        <v>15</v>
      </c>
      <c r="H9452">
        <v>898000</v>
      </c>
      <c r="I9452" t="s">
        <v>687</v>
      </c>
      <c r="J9452" s="7">
        <v>34</v>
      </c>
      <c r="K9452" t="s">
        <v>27</v>
      </c>
      <c r="L9452" t="s">
        <v>28</v>
      </c>
      <c r="M9452" t="str">
        <f t="shared" si="147"/>
        <v>Mon</v>
      </c>
      <c r="N9452" t="str">
        <f>VLOOKUP(Query1[[#This Row],[Age]],'Age Group Vlookup'!B$3:C$6,2,TRUE)</f>
        <v>30-39</v>
      </c>
    </row>
    <row r="9453" spans="1:14" x14ac:dyDescent="0.3">
      <c r="A9453" t="s">
        <v>10467</v>
      </c>
      <c r="B9453" s="1">
        <v>42557</v>
      </c>
      <c r="C9453" t="s">
        <v>754</v>
      </c>
      <c r="D9453">
        <v>16482</v>
      </c>
      <c r="E9453" t="s">
        <v>47</v>
      </c>
      <c r="G9453" t="s">
        <v>17</v>
      </c>
      <c r="H9453">
        <v>30000</v>
      </c>
      <c r="I9453" t="s">
        <v>755</v>
      </c>
      <c r="J9453" s="7">
        <v>48</v>
      </c>
      <c r="K9453" t="s">
        <v>27</v>
      </c>
      <c r="L9453" t="s">
        <v>28</v>
      </c>
      <c r="M9453" t="str">
        <f t="shared" si="147"/>
        <v>Wed</v>
      </c>
      <c r="N9453" t="str">
        <f>VLOOKUP(Query1[[#This Row],[Age]],'Age Group Vlookup'!B$3:C$6,2,TRUE)</f>
        <v>40-49</v>
      </c>
    </row>
    <row r="9454" spans="1:14" x14ac:dyDescent="0.3">
      <c r="A9454" t="s">
        <v>10468</v>
      </c>
      <c r="B9454" s="1">
        <v>42419</v>
      </c>
      <c r="C9454" t="s">
        <v>2223</v>
      </c>
      <c r="D9454">
        <v>8593</v>
      </c>
      <c r="E9454" t="s">
        <v>36</v>
      </c>
      <c r="F9454">
        <v>1</v>
      </c>
      <c r="G9454" t="s">
        <v>15</v>
      </c>
      <c r="H9454">
        <v>426000</v>
      </c>
      <c r="I9454" t="s">
        <v>2224</v>
      </c>
      <c r="J9454" s="7">
        <v>41</v>
      </c>
      <c r="K9454" t="s">
        <v>27</v>
      </c>
      <c r="L9454" t="s">
        <v>28</v>
      </c>
      <c r="M9454" t="str">
        <f t="shared" si="147"/>
        <v>Fri</v>
      </c>
      <c r="N9454" t="str">
        <f>VLOOKUP(Query1[[#This Row],[Age]],'Age Group Vlookup'!B$3:C$6,2,TRUE)</f>
        <v>40-49</v>
      </c>
    </row>
    <row r="9455" spans="1:14" x14ac:dyDescent="0.3">
      <c r="A9455" t="s">
        <v>10469</v>
      </c>
      <c r="B9455" s="1">
        <v>42403</v>
      </c>
      <c r="C9455" t="s">
        <v>398</v>
      </c>
      <c r="D9455">
        <v>37653</v>
      </c>
      <c r="E9455" t="s">
        <v>14</v>
      </c>
      <c r="G9455" t="s">
        <v>17</v>
      </c>
      <c r="H9455">
        <v>28000</v>
      </c>
      <c r="I9455" t="s">
        <v>399</v>
      </c>
      <c r="J9455" s="7">
        <v>49</v>
      </c>
      <c r="K9455" t="s">
        <v>27</v>
      </c>
      <c r="L9455" t="s">
        <v>28</v>
      </c>
      <c r="M9455" t="str">
        <f t="shared" si="147"/>
        <v>Wed</v>
      </c>
      <c r="N9455" t="str">
        <f>VLOOKUP(Query1[[#This Row],[Age]],'Age Group Vlookup'!B$3:C$6,2,TRUE)</f>
        <v>40-49</v>
      </c>
    </row>
    <row r="9456" spans="1:14" x14ac:dyDescent="0.3">
      <c r="A9456" t="s">
        <v>10470</v>
      </c>
      <c r="B9456" s="1">
        <v>42477</v>
      </c>
      <c r="C9456" t="s">
        <v>225</v>
      </c>
      <c r="D9456">
        <v>35156</v>
      </c>
      <c r="E9456" t="s">
        <v>58</v>
      </c>
      <c r="G9456" t="s">
        <v>15</v>
      </c>
      <c r="H9456">
        <v>509000</v>
      </c>
      <c r="I9456" t="s">
        <v>226</v>
      </c>
      <c r="J9456" s="7">
        <v>32</v>
      </c>
      <c r="K9456" t="s">
        <v>27</v>
      </c>
      <c r="L9456" t="s">
        <v>28</v>
      </c>
      <c r="M9456" t="str">
        <f t="shared" si="147"/>
        <v>Sun</v>
      </c>
      <c r="N9456" t="str">
        <f>VLOOKUP(Query1[[#This Row],[Age]],'Age Group Vlookup'!B$3:C$6,2,TRUE)</f>
        <v>30-39</v>
      </c>
    </row>
    <row r="9457" spans="1:14" x14ac:dyDescent="0.3">
      <c r="A9457" t="s">
        <v>10471</v>
      </c>
      <c r="B9457" s="1">
        <v>42484</v>
      </c>
      <c r="C9457" t="s">
        <v>884</v>
      </c>
      <c r="D9457">
        <v>7983</v>
      </c>
      <c r="E9457" t="s">
        <v>47</v>
      </c>
      <c r="G9457" t="s">
        <v>15</v>
      </c>
      <c r="H9457">
        <v>575000</v>
      </c>
      <c r="I9457" t="s">
        <v>885</v>
      </c>
      <c r="J9457" s="7">
        <v>44</v>
      </c>
      <c r="K9457" t="s">
        <v>27</v>
      </c>
      <c r="L9457" t="s">
        <v>28</v>
      </c>
      <c r="M9457" t="str">
        <f t="shared" si="147"/>
        <v>Sun</v>
      </c>
      <c r="N9457" t="str">
        <f>VLOOKUP(Query1[[#This Row],[Age]],'Age Group Vlookup'!B$3:C$6,2,TRUE)</f>
        <v>40-49</v>
      </c>
    </row>
    <row r="9458" spans="1:14" x14ac:dyDescent="0.3">
      <c r="A9458" t="s">
        <v>10472</v>
      </c>
      <c r="B9458" s="1">
        <v>42632</v>
      </c>
      <c r="C9458" t="s">
        <v>1898</v>
      </c>
      <c r="D9458">
        <v>30128</v>
      </c>
      <c r="E9458" t="s">
        <v>62</v>
      </c>
      <c r="G9458" t="s">
        <v>15</v>
      </c>
      <c r="H9458">
        <v>501000</v>
      </c>
      <c r="I9458" t="s">
        <v>463</v>
      </c>
      <c r="J9458" s="7">
        <v>34</v>
      </c>
      <c r="K9458" t="s">
        <v>27</v>
      </c>
      <c r="L9458" t="s">
        <v>28</v>
      </c>
      <c r="M9458" t="str">
        <f t="shared" si="147"/>
        <v>Mon</v>
      </c>
      <c r="N9458" t="str">
        <f>VLOOKUP(Query1[[#This Row],[Age]],'Age Group Vlookup'!B$3:C$6,2,TRUE)</f>
        <v>30-39</v>
      </c>
    </row>
    <row r="9459" spans="1:14" x14ac:dyDescent="0.3">
      <c r="A9459" t="s">
        <v>10473</v>
      </c>
      <c r="B9459" s="1">
        <v>42389</v>
      </c>
      <c r="C9459" t="s">
        <v>615</v>
      </c>
      <c r="D9459">
        <v>6673</v>
      </c>
      <c r="E9459" t="s">
        <v>108</v>
      </c>
      <c r="G9459" t="s">
        <v>15</v>
      </c>
      <c r="H9459">
        <v>341000</v>
      </c>
      <c r="I9459" t="s">
        <v>616</v>
      </c>
      <c r="J9459" s="7">
        <v>29</v>
      </c>
      <c r="K9459" t="s">
        <v>32</v>
      </c>
      <c r="L9459" t="s">
        <v>33</v>
      </c>
      <c r="M9459" t="str">
        <f t="shared" si="147"/>
        <v>Wed</v>
      </c>
      <c r="N9459" t="str">
        <f>VLOOKUP(Query1[[#This Row],[Age]],'Age Group Vlookup'!B$3:C$6,2,TRUE)</f>
        <v>20-29</v>
      </c>
    </row>
    <row r="9460" spans="1:14" x14ac:dyDescent="0.3">
      <c r="A9460" t="s">
        <v>10474</v>
      </c>
      <c r="B9460" s="1">
        <v>42437</v>
      </c>
      <c r="C9460" t="s">
        <v>2550</v>
      </c>
      <c r="D9460">
        <v>18521</v>
      </c>
      <c r="E9460" t="s">
        <v>21</v>
      </c>
      <c r="G9460" t="s">
        <v>32</v>
      </c>
      <c r="H9460">
        <v>80000</v>
      </c>
      <c r="I9460" t="s">
        <v>2551</v>
      </c>
      <c r="J9460" s="7">
        <v>39</v>
      </c>
      <c r="K9460" t="s">
        <v>27</v>
      </c>
      <c r="L9460" t="s">
        <v>28</v>
      </c>
      <c r="M9460" t="str">
        <f t="shared" si="147"/>
        <v>Tue</v>
      </c>
      <c r="N9460" t="str">
        <f>VLOOKUP(Query1[[#This Row],[Age]],'Age Group Vlookup'!B$3:C$6,2,TRUE)</f>
        <v>30-39</v>
      </c>
    </row>
    <row r="9461" spans="1:14" x14ac:dyDescent="0.3">
      <c r="A9461" t="s">
        <v>10475</v>
      </c>
      <c r="B9461" s="1">
        <v>42579</v>
      </c>
      <c r="C9461" t="s">
        <v>2399</v>
      </c>
      <c r="D9461">
        <v>44779</v>
      </c>
      <c r="E9461" t="s">
        <v>43</v>
      </c>
      <c r="G9461" t="s">
        <v>15</v>
      </c>
      <c r="H9461">
        <v>405000</v>
      </c>
      <c r="I9461" t="s">
        <v>2400</v>
      </c>
      <c r="J9461" s="7">
        <v>48</v>
      </c>
      <c r="K9461" t="s">
        <v>27</v>
      </c>
      <c r="L9461" t="s">
        <v>28</v>
      </c>
      <c r="M9461" t="str">
        <f t="shared" si="147"/>
        <v>Thu</v>
      </c>
      <c r="N9461" t="str">
        <f>VLOOKUP(Query1[[#This Row],[Age]],'Age Group Vlookup'!B$3:C$6,2,TRUE)</f>
        <v>40-49</v>
      </c>
    </row>
    <row r="9462" spans="1:14" x14ac:dyDescent="0.3">
      <c r="A9462" t="s">
        <v>10476</v>
      </c>
      <c r="B9462" s="1">
        <v>42422</v>
      </c>
      <c r="C9462" t="s">
        <v>76</v>
      </c>
      <c r="D9462">
        <v>22251</v>
      </c>
      <c r="E9462" t="s">
        <v>62</v>
      </c>
      <c r="G9462" t="s">
        <v>15</v>
      </c>
      <c r="H9462">
        <v>596000</v>
      </c>
      <c r="I9462" t="s">
        <v>78</v>
      </c>
      <c r="J9462" s="7">
        <v>22</v>
      </c>
      <c r="K9462" t="s">
        <v>27</v>
      </c>
      <c r="L9462" t="s">
        <v>28</v>
      </c>
      <c r="M9462" t="str">
        <f t="shared" si="147"/>
        <v>Mon</v>
      </c>
      <c r="N9462" t="str">
        <f>VLOOKUP(Query1[[#This Row],[Age]],'Age Group Vlookup'!B$3:C$6,2,TRUE)</f>
        <v>20-29</v>
      </c>
    </row>
    <row r="9463" spans="1:14" x14ac:dyDescent="0.3">
      <c r="A9463" t="s">
        <v>10477</v>
      </c>
      <c r="B9463" s="1">
        <v>42401</v>
      </c>
      <c r="C9463" t="s">
        <v>228</v>
      </c>
      <c r="D9463">
        <v>24779</v>
      </c>
      <c r="E9463" t="s">
        <v>54</v>
      </c>
      <c r="G9463" t="s">
        <v>15</v>
      </c>
      <c r="H9463">
        <v>301000</v>
      </c>
      <c r="I9463" t="s">
        <v>229</v>
      </c>
      <c r="J9463" s="7">
        <v>32</v>
      </c>
      <c r="K9463" t="s">
        <v>17</v>
      </c>
      <c r="L9463" t="s">
        <v>18</v>
      </c>
      <c r="M9463" t="str">
        <f t="shared" si="147"/>
        <v>Mon</v>
      </c>
      <c r="N9463" t="str">
        <f>VLOOKUP(Query1[[#This Row],[Age]],'Age Group Vlookup'!B$3:C$6,2,TRUE)</f>
        <v>30-39</v>
      </c>
    </row>
    <row r="9464" spans="1:14" x14ac:dyDescent="0.3">
      <c r="A9464" t="s">
        <v>10478</v>
      </c>
      <c r="B9464" s="1">
        <v>42725</v>
      </c>
      <c r="C9464" t="s">
        <v>1177</v>
      </c>
      <c r="D9464">
        <v>23887</v>
      </c>
      <c r="E9464" t="s">
        <v>47</v>
      </c>
      <c r="G9464" t="s">
        <v>32</v>
      </c>
      <c r="H9464">
        <v>160000</v>
      </c>
      <c r="I9464" t="s">
        <v>1178</v>
      </c>
      <c r="J9464" s="7">
        <v>38</v>
      </c>
      <c r="K9464" t="s">
        <v>17</v>
      </c>
      <c r="L9464" t="s">
        <v>18</v>
      </c>
      <c r="M9464" t="str">
        <f t="shared" si="147"/>
        <v>Wed</v>
      </c>
      <c r="N9464" t="str">
        <f>VLOOKUP(Query1[[#This Row],[Age]],'Age Group Vlookup'!B$3:C$6,2,TRUE)</f>
        <v>30-39</v>
      </c>
    </row>
    <row r="9465" spans="1:14" x14ac:dyDescent="0.3">
      <c r="A9465" t="s">
        <v>10479</v>
      </c>
      <c r="B9465" s="1">
        <v>42574</v>
      </c>
      <c r="C9465" t="s">
        <v>1351</v>
      </c>
      <c r="D9465">
        <v>23019</v>
      </c>
      <c r="E9465" t="s">
        <v>62</v>
      </c>
      <c r="G9465" t="s">
        <v>17</v>
      </c>
      <c r="H9465">
        <v>4000</v>
      </c>
      <c r="I9465" t="s">
        <v>1352</v>
      </c>
      <c r="J9465" s="7">
        <v>44</v>
      </c>
      <c r="K9465" t="s">
        <v>17</v>
      </c>
      <c r="L9465" t="s">
        <v>18</v>
      </c>
      <c r="M9465" t="str">
        <f t="shared" si="147"/>
        <v>Sat</v>
      </c>
      <c r="N9465" t="str">
        <f>VLOOKUP(Query1[[#This Row],[Age]],'Age Group Vlookup'!B$3:C$6,2,TRUE)</f>
        <v>40-49</v>
      </c>
    </row>
    <row r="9466" spans="1:14" x14ac:dyDescent="0.3">
      <c r="A9466" t="s">
        <v>10480</v>
      </c>
      <c r="B9466" s="1">
        <v>42403</v>
      </c>
      <c r="C9466" t="s">
        <v>578</v>
      </c>
      <c r="D9466">
        <v>25898</v>
      </c>
      <c r="E9466" t="s">
        <v>137</v>
      </c>
      <c r="G9466" t="s">
        <v>15</v>
      </c>
      <c r="H9466">
        <v>708000</v>
      </c>
      <c r="I9466" t="s">
        <v>579</v>
      </c>
      <c r="J9466" s="7">
        <v>33</v>
      </c>
      <c r="K9466" t="s">
        <v>27</v>
      </c>
      <c r="L9466" t="s">
        <v>28</v>
      </c>
      <c r="M9466" t="str">
        <f t="shared" si="147"/>
        <v>Wed</v>
      </c>
      <c r="N9466" t="str">
        <f>VLOOKUP(Query1[[#This Row],[Age]],'Age Group Vlookup'!B$3:C$6,2,TRUE)</f>
        <v>30-39</v>
      </c>
    </row>
    <row r="9467" spans="1:14" x14ac:dyDescent="0.3">
      <c r="A9467" t="s">
        <v>10481</v>
      </c>
      <c r="B9467" s="1">
        <v>42434</v>
      </c>
      <c r="C9467" t="s">
        <v>1693</v>
      </c>
      <c r="D9467">
        <v>31081</v>
      </c>
      <c r="E9467" t="s">
        <v>137</v>
      </c>
      <c r="G9467" t="s">
        <v>17</v>
      </c>
      <c r="H9467">
        <v>9000</v>
      </c>
      <c r="I9467" t="s">
        <v>1694</v>
      </c>
      <c r="J9467" s="7">
        <v>38</v>
      </c>
      <c r="K9467" t="s">
        <v>17</v>
      </c>
      <c r="L9467" t="s">
        <v>18</v>
      </c>
      <c r="M9467" t="str">
        <f t="shared" si="147"/>
        <v>Sat</v>
      </c>
      <c r="N9467" t="str">
        <f>VLOOKUP(Query1[[#This Row],[Age]],'Age Group Vlookup'!B$3:C$6,2,TRUE)</f>
        <v>30-39</v>
      </c>
    </row>
    <row r="9468" spans="1:14" x14ac:dyDescent="0.3">
      <c r="A9468" t="s">
        <v>10482</v>
      </c>
      <c r="B9468" s="1">
        <v>42571</v>
      </c>
      <c r="C9468" t="s">
        <v>169</v>
      </c>
      <c r="D9468">
        <v>17543</v>
      </c>
      <c r="E9468" t="s">
        <v>58</v>
      </c>
      <c r="G9468" t="s">
        <v>15</v>
      </c>
      <c r="H9468">
        <v>712000</v>
      </c>
      <c r="I9468" t="s">
        <v>170</v>
      </c>
      <c r="J9468" s="7">
        <v>29</v>
      </c>
      <c r="K9468" t="s">
        <v>17</v>
      </c>
      <c r="L9468" t="s">
        <v>18</v>
      </c>
      <c r="M9468" t="str">
        <f t="shared" si="147"/>
        <v>Wed</v>
      </c>
      <c r="N9468" t="str">
        <f>VLOOKUP(Query1[[#This Row],[Age]],'Age Group Vlookup'!B$3:C$6,2,TRUE)</f>
        <v>20-29</v>
      </c>
    </row>
    <row r="9469" spans="1:14" x14ac:dyDescent="0.3">
      <c r="A9469" t="s">
        <v>10483</v>
      </c>
      <c r="B9469" s="1">
        <v>42631</v>
      </c>
      <c r="C9469" t="s">
        <v>129</v>
      </c>
      <c r="D9469">
        <v>35742</v>
      </c>
      <c r="E9469" t="s">
        <v>54</v>
      </c>
      <c r="G9469" t="s">
        <v>15</v>
      </c>
      <c r="H9469">
        <v>405000</v>
      </c>
      <c r="I9469" t="s">
        <v>130</v>
      </c>
      <c r="J9469" s="7">
        <v>49</v>
      </c>
      <c r="K9469" t="s">
        <v>27</v>
      </c>
      <c r="L9469" t="s">
        <v>28</v>
      </c>
      <c r="M9469" t="str">
        <f t="shared" si="147"/>
        <v>Sun</v>
      </c>
      <c r="N9469" t="str">
        <f>VLOOKUP(Query1[[#This Row],[Age]],'Age Group Vlookup'!B$3:C$6,2,TRUE)</f>
        <v>40-49</v>
      </c>
    </row>
    <row r="9470" spans="1:14" x14ac:dyDescent="0.3">
      <c r="A9470" t="s">
        <v>10484</v>
      </c>
      <c r="B9470" s="1">
        <v>42654</v>
      </c>
      <c r="C9470" t="s">
        <v>802</v>
      </c>
      <c r="D9470">
        <v>36567</v>
      </c>
      <c r="E9470" t="s">
        <v>25</v>
      </c>
      <c r="G9470" t="s">
        <v>32</v>
      </c>
      <c r="H9470">
        <v>140000</v>
      </c>
      <c r="I9470" t="s">
        <v>803</v>
      </c>
      <c r="J9470" s="7">
        <v>34</v>
      </c>
      <c r="K9470" t="s">
        <v>27</v>
      </c>
      <c r="L9470" t="s">
        <v>28</v>
      </c>
      <c r="M9470" t="str">
        <f t="shared" si="147"/>
        <v>Tue</v>
      </c>
      <c r="N9470" t="str">
        <f>VLOOKUP(Query1[[#This Row],[Age]],'Age Group Vlookup'!B$3:C$6,2,TRUE)</f>
        <v>30-39</v>
      </c>
    </row>
    <row r="9471" spans="1:14" x14ac:dyDescent="0.3">
      <c r="A9471" t="s">
        <v>10485</v>
      </c>
      <c r="B9471" s="1">
        <v>42663</v>
      </c>
      <c r="C9471" t="s">
        <v>219</v>
      </c>
      <c r="D9471">
        <v>16973</v>
      </c>
      <c r="E9471" t="s">
        <v>137</v>
      </c>
      <c r="G9471" t="s">
        <v>32</v>
      </c>
      <c r="H9471">
        <v>162000</v>
      </c>
      <c r="I9471" t="s">
        <v>220</v>
      </c>
      <c r="J9471" s="7">
        <v>31</v>
      </c>
      <c r="K9471" t="s">
        <v>32</v>
      </c>
      <c r="L9471" t="s">
        <v>33</v>
      </c>
      <c r="M9471" t="str">
        <f t="shared" si="147"/>
        <v>Thu</v>
      </c>
      <c r="N9471" t="str">
        <f>VLOOKUP(Query1[[#This Row],[Age]],'Age Group Vlookup'!B$3:C$6,2,TRUE)</f>
        <v>30-39</v>
      </c>
    </row>
    <row r="9472" spans="1:14" x14ac:dyDescent="0.3">
      <c r="A9472" t="s">
        <v>10486</v>
      </c>
      <c r="B9472" s="1">
        <v>42396</v>
      </c>
      <c r="C9472" t="s">
        <v>869</v>
      </c>
      <c r="D9472">
        <v>31512</v>
      </c>
      <c r="E9472" t="s">
        <v>25</v>
      </c>
      <c r="G9472" t="s">
        <v>15</v>
      </c>
      <c r="H9472">
        <v>445000</v>
      </c>
      <c r="I9472" t="s">
        <v>870</v>
      </c>
      <c r="J9472" s="7">
        <v>30</v>
      </c>
      <c r="K9472" t="s">
        <v>27</v>
      </c>
      <c r="L9472" t="s">
        <v>28</v>
      </c>
      <c r="M9472" t="str">
        <f t="shared" si="147"/>
        <v>Wed</v>
      </c>
      <c r="N9472" t="str">
        <f>VLOOKUP(Query1[[#This Row],[Age]],'Age Group Vlookup'!B$3:C$6,2,TRUE)</f>
        <v>30-39</v>
      </c>
    </row>
    <row r="9473" spans="1:14" x14ac:dyDescent="0.3">
      <c r="A9473" t="s">
        <v>10487</v>
      </c>
      <c r="B9473" s="1">
        <v>42632</v>
      </c>
      <c r="C9473" t="s">
        <v>1161</v>
      </c>
      <c r="D9473">
        <v>10394</v>
      </c>
      <c r="E9473" t="s">
        <v>47</v>
      </c>
      <c r="G9473" t="s">
        <v>15</v>
      </c>
      <c r="H9473">
        <v>325000</v>
      </c>
      <c r="I9473" t="s">
        <v>1162</v>
      </c>
      <c r="J9473" s="7">
        <v>26</v>
      </c>
      <c r="K9473" t="s">
        <v>17</v>
      </c>
      <c r="L9473" t="s">
        <v>18</v>
      </c>
      <c r="M9473" t="str">
        <f t="shared" si="147"/>
        <v>Mon</v>
      </c>
      <c r="N9473" t="str">
        <f>VLOOKUP(Query1[[#This Row],[Age]],'Age Group Vlookup'!B$3:C$6,2,TRUE)</f>
        <v>20-29</v>
      </c>
    </row>
    <row r="9474" spans="1:14" x14ac:dyDescent="0.3">
      <c r="A9474" t="s">
        <v>10488</v>
      </c>
      <c r="B9474" s="1">
        <v>42462</v>
      </c>
      <c r="C9474" t="s">
        <v>971</v>
      </c>
      <c r="D9474">
        <v>22718</v>
      </c>
      <c r="E9474" t="s">
        <v>43</v>
      </c>
      <c r="G9474" t="s">
        <v>32</v>
      </c>
      <c r="H9474">
        <v>179000</v>
      </c>
      <c r="I9474" t="s">
        <v>972</v>
      </c>
      <c r="J9474" s="7">
        <v>41</v>
      </c>
      <c r="K9474" t="s">
        <v>17</v>
      </c>
      <c r="L9474" t="s">
        <v>18</v>
      </c>
      <c r="M9474" t="str">
        <f t="shared" ref="M9474:M9537" si="148">TEXT(B9474,"ddd")</f>
        <v>Sat</v>
      </c>
      <c r="N9474" t="str">
        <f>VLOOKUP(Query1[[#This Row],[Age]],'Age Group Vlookup'!B$3:C$6,2,TRUE)</f>
        <v>40-49</v>
      </c>
    </row>
    <row r="9475" spans="1:14" x14ac:dyDescent="0.3">
      <c r="A9475" t="s">
        <v>10489</v>
      </c>
      <c r="B9475" s="1">
        <v>42433</v>
      </c>
      <c r="C9475" t="s">
        <v>156</v>
      </c>
      <c r="D9475">
        <v>21404</v>
      </c>
      <c r="E9475" t="s">
        <v>54</v>
      </c>
      <c r="G9475" t="s">
        <v>32</v>
      </c>
      <c r="H9475">
        <v>170000</v>
      </c>
      <c r="I9475" t="s">
        <v>157</v>
      </c>
      <c r="J9475" s="7">
        <v>45</v>
      </c>
      <c r="K9475" t="s">
        <v>27</v>
      </c>
      <c r="L9475" t="s">
        <v>28</v>
      </c>
      <c r="M9475" t="str">
        <f t="shared" si="148"/>
        <v>Fri</v>
      </c>
      <c r="N9475" t="str">
        <f>VLOOKUP(Query1[[#This Row],[Age]],'Age Group Vlookup'!B$3:C$6,2,TRUE)</f>
        <v>40-49</v>
      </c>
    </row>
    <row r="9476" spans="1:14" x14ac:dyDescent="0.3">
      <c r="A9476" t="s">
        <v>10490</v>
      </c>
      <c r="B9476" s="1">
        <v>42546</v>
      </c>
      <c r="C9476" t="s">
        <v>2156</v>
      </c>
      <c r="D9476">
        <v>11439</v>
      </c>
      <c r="E9476" t="s">
        <v>62</v>
      </c>
      <c r="G9476" t="s">
        <v>17</v>
      </c>
      <c r="H9476">
        <v>45000</v>
      </c>
      <c r="I9476" t="s">
        <v>2157</v>
      </c>
      <c r="J9476" s="7">
        <v>31</v>
      </c>
      <c r="K9476" t="s">
        <v>32</v>
      </c>
      <c r="L9476" t="s">
        <v>33</v>
      </c>
      <c r="M9476" t="str">
        <f t="shared" si="148"/>
        <v>Sat</v>
      </c>
      <c r="N9476" t="str">
        <f>VLOOKUP(Query1[[#This Row],[Age]],'Age Group Vlookup'!B$3:C$6,2,TRUE)</f>
        <v>30-39</v>
      </c>
    </row>
    <row r="9477" spans="1:14" x14ac:dyDescent="0.3">
      <c r="A9477" t="s">
        <v>10491</v>
      </c>
      <c r="B9477" s="1">
        <v>42517</v>
      </c>
      <c r="C9477" t="s">
        <v>1108</v>
      </c>
      <c r="D9477">
        <v>3621</v>
      </c>
      <c r="E9477" t="s">
        <v>54</v>
      </c>
      <c r="G9477" t="s">
        <v>15</v>
      </c>
      <c r="H9477">
        <v>147000</v>
      </c>
      <c r="I9477" t="s">
        <v>1109</v>
      </c>
      <c r="J9477" s="7">
        <v>44</v>
      </c>
      <c r="K9477" t="s">
        <v>27</v>
      </c>
      <c r="L9477" t="s">
        <v>28</v>
      </c>
      <c r="M9477" t="str">
        <f t="shared" si="148"/>
        <v>Fri</v>
      </c>
      <c r="N9477" t="str">
        <f>VLOOKUP(Query1[[#This Row],[Age]],'Age Group Vlookup'!B$3:C$6,2,TRUE)</f>
        <v>40-49</v>
      </c>
    </row>
    <row r="9478" spans="1:14" x14ac:dyDescent="0.3">
      <c r="A9478" t="s">
        <v>10492</v>
      </c>
      <c r="B9478" s="1">
        <v>42379</v>
      </c>
      <c r="C9478" t="s">
        <v>2067</v>
      </c>
      <c r="D9478">
        <v>36584</v>
      </c>
      <c r="E9478" t="s">
        <v>108</v>
      </c>
      <c r="G9478" t="s">
        <v>17</v>
      </c>
      <c r="H9478">
        <v>31000</v>
      </c>
      <c r="I9478" t="s">
        <v>2068</v>
      </c>
      <c r="J9478" s="7">
        <v>42</v>
      </c>
      <c r="K9478" t="s">
        <v>27</v>
      </c>
      <c r="L9478" t="s">
        <v>28</v>
      </c>
      <c r="M9478" t="str">
        <f t="shared" si="148"/>
        <v>Sun</v>
      </c>
      <c r="N9478" t="str">
        <f>VLOOKUP(Query1[[#This Row],[Age]],'Age Group Vlookup'!B$3:C$6,2,TRUE)</f>
        <v>40-49</v>
      </c>
    </row>
    <row r="9479" spans="1:14" x14ac:dyDescent="0.3">
      <c r="A9479" t="s">
        <v>10493</v>
      </c>
      <c r="B9479" s="1">
        <v>42429</v>
      </c>
      <c r="C9479" t="s">
        <v>509</v>
      </c>
      <c r="D9479">
        <v>48641</v>
      </c>
      <c r="E9479" t="s">
        <v>36</v>
      </c>
      <c r="G9479" t="s">
        <v>17</v>
      </c>
      <c r="H9479">
        <v>20000</v>
      </c>
      <c r="I9479" t="s">
        <v>510</v>
      </c>
      <c r="J9479" s="7">
        <v>41</v>
      </c>
      <c r="K9479" t="s">
        <v>32</v>
      </c>
      <c r="L9479" t="s">
        <v>33</v>
      </c>
      <c r="M9479" t="str">
        <f t="shared" si="148"/>
        <v>Mon</v>
      </c>
      <c r="N9479" t="str">
        <f>VLOOKUP(Query1[[#This Row],[Age]],'Age Group Vlookup'!B$3:C$6,2,TRUE)</f>
        <v>40-49</v>
      </c>
    </row>
    <row r="9480" spans="1:14" x14ac:dyDescent="0.3">
      <c r="A9480" t="s">
        <v>10494</v>
      </c>
      <c r="B9480" s="1">
        <v>42556</v>
      </c>
      <c r="C9480" t="s">
        <v>1246</v>
      </c>
      <c r="D9480">
        <v>16628</v>
      </c>
      <c r="E9480" t="s">
        <v>133</v>
      </c>
      <c r="G9480" t="s">
        <v>17</v>
      </c>
      <c r="H9480">
        <v>24000</v>
      </c>
      <c r="I9480" t="s">
        <v>1247</v>
      </c>
      <c r="J9480" s="7">
        <v>46</v>
      </c>
      <c r="K9480" t="s">
        <v>27</v>
      </c>
      <c r="L9480" t="s">
        <v>28</v>
      </c>
      <c r="M9480" t="str">
        <f t="shared" si="148"/>
        <v>Tue</v>
      </c>
      <c r="N9480" t="str">
        <f>VLOOKUP(Query1[[#This Row],[Age]],'Age Group Vlookup'!B$3:C$6,2,TRUE)</f>
        <v>40-49</v>
      </c>
    </row>
    <row r="9481" spans="1:14" x14ac:dyDescent="0.3">
      <c r="A9481" t="s">
        <v>10495</v>
      </c>
      <c r="B9481" s="1">
        <v>42443</v>
      </c>
      <c r="C9481" t="s">
        <v>936</v>
      </c>
      <c r="D9481">
        <v>8285</v>
      </c>
      <c r="E9481" t="s">
        <v>133</v>
      </c>
      <c r="G9481" t="s">
        <v>17</v>
      </c>
      <c r="H9481">
        <v>50000</v>
      </c>
      <c r="I9481" t="s">
        <v>937</v>
      </c>
      <c r="J9481" s="7">
        <v>32</v>
      </c>
      <c r="K9481" t="s">
        <v>27</v>
      </c>
      <c r="L9481" t="s">
        <v>28</v>
      </c>
      <c r="M9481" t="str">
        <f t="shared" si="148"/>
        <v>Mon</v>
      </c>
      <c r="N9481" t="str">
        <f>VLOOKUP(Query1[[#This Row],[Age]],'Age Group Vlookup'!B$3:C$6,2,TRUE)</f>
        <v>30-39</v>
      </c>
    </row>
    <row r="9482" spans="1:14" x14ac:dyDescent="0.3">
      <c r="A9482" t="s">
        <v>10496</v>
      </c>
      <c r="B9482" s="1">
        <v>42428</v>
      </c>
      <c r="C9482" t="s">
        <v>951</v>
      </c>
      <c r="D9482">
        <v>49150</v>
      </c>
      <c r="E9482" t="s">
        <v>69</v>
      </c>
      <c r="G9482" t="s">
        <v>17</v>
      </c>
      <c r="H9482">
        <v>20000</v>
      </c>
      <c r="I9482" t="s">
        <v>952</v>
      </c>
      <c r="J9482" s="7">
        <v>45</v>
      </c>
      <c r="K9482" t="s">
        <v>32</v>
      </c>
      <c r="L9482" t="s">
        <v>33</v>
      </c>
      <c r="M9482" t="str">
        <f t="shared" si="148"/>
        <v>Sun</v>
      </c>
      <c r="N9482" t="str">
        <f>VLOOKUP(Query1[[#This Row],[Age]],'Age Group Vlookup'!B$3:C$6,2,TRUE)</f>
        <v>40-49</v>
      </c>
    </row>
    <row r="9483" spans="1:14" x14ac:dyDescent="0.3">
      <c r="A9483" t="s">
        <v>10497</v>
      </c>
      <c r="B9483" s="1">
        <v>42486</v>
      </c>
      <c r="C9483" t="s">
        <v>276</v>
      </c>
      <c r="D9483">
        <v>22666</v>
      </c>
      <c r="E9483" t="s">
        <v>62</v>
      </c>
      <c r="G9483" t="s">
        <v>32</v>
      </c>
      <c r="H9483">
        <v>74000</v>
      </c>
      <c r="I9483" t="s">
        <v>277</v>
      </c>
      <c r="J9483" s="7">
        <v>41</v>
      </c>
      <c r="K9483" t="s">
        <v>32</v>
      </c>
      <c r="L9483" t="s">
        <v>33</v>
      </c>
      <c r="M9483" t="str">
        <f t="shared" si="148"/>
        <v>Tue</v>
      </c>
      <c r="N9483" t="str">
        <f>VLOOKUP(Query1[[#This Row],[Age]],'Age Group Vlookup'!B$3:C$6,2,TRUE)</f>
        <v>40-49</v>
      </c>
    </row>
    <row r="9484" spans="1:14" x14ac:dyDescent="0.3">
      <c r="A9484" t="s">
        <v>10498</v>
      </c>
      <c r="B9484" s="1">
        <v>42657</v>
      </c>
      <c r="C9484" t="s">
        <v>1609</v>
      </c>
      <c r="D9484">
        <v>19082</v>
      </c>
      <c r="E9484" t="s">
        <v>36</v>
      </c>
      <c r="G9484" t="s">
        <v>32</v>
      </c>
      <c r="H9484">
        <v>121000</v>
      </c>
      <c r="I9484" t="s">
        <v>1610</v>
      </c>
      <c r="J9484" s="7">
        <v>38</v>
      </c>
      <c r="K9484" t="s">
        <v>32</v>
      </c>
      <c r="L9484" t="s">
        <v>33</v>
      </c>
      <c r="M9484" t="str">
        <f t="shared" si="148"/>
        <v>Fri</v>
      </c>
      <c r="N9484" t="str">
        <f>VLOOKUP(Query1[[#This Row],[Age]],'Age Group Vlookup'!B$3:C$6,2,TRUE)</f>
        <v>30-39</v>
      </c>
    </row>
    <row r="9485" spans="1:14" x14ac:dyDescent="0.3">
      <c r="A9485" t="s">
        <v>10499</v>
      </c>
      <c r="B9485" s="1">
        <v>42530</v>
      </c>
      <c r="C9485" t="s">
        <v>86</v>
      </c>
      <c r="D9485">
        <v>7410</v>
      </c>
      <c r="E9485" t="s">
        <v>77</v>
      </c>
      <c r="G9485" t="s">
        <v>15</v>
      </c>
      <c r="H9485">
        <v>339000</v>
      </c>
      <c r="I9485" t="s">
        <v>87</v>
      </c>
      <c r="J9485" s="7">
        <v>24</v>
      </c>
      <c r="K9485" t="s">
        <v>27</v>
      </c>
      <c r="L9485" t="s">
        <v>28</v>
      </c>
      <c r="M9485" t="str">
        <f t="shared" si="148"/>
        <v>Thu</v>
      </c>
      <c r="N9485" t="str">
        <f>VLOOKUP(Query1[[#This Row],[Age]],'Age Group Vlookup'!B$3:C$6,2,TRUE)</f>
        <v>20-29</v>
      </c>
    </row>
    <row r="9486" spans="1:14" x14ac:dyDescent="0.3">
      <c r="A9486" t="s">
        <v>10500</v>
      </c>
      <c r="B9486" s="1">
        <v>42544</v>
      </c>
      <c r="C9486" t="s">
        <v>1935</v>
      </c>
      <c r="D9486">
        <v>21039</v>
      </c>
      <c r="E9486" t="s">
        <v>133</v>
      </c>
      <c r="G9486" t="s">
        <v>15</v>
      </c>
      <c r="H9486">
        <v>677000</v>
      </c>
      <c r="I9486" t="s">
        <v>1936</v>
      </c>
      <c r="J9486" s="7">
        <v>23</v>
      </c>
      <c r="K9486" t="s">
        <v>17</v>
      </c>
      <c r="L9486" t="s">
        <v>18</v>
      </c>
      <c r="M9486" t="str">
        <f t="shared" si="148"/>
        <v>Thu</v>
      </c>
      <c r="N9486" t="str">
        <f>VLOOKUP(Query1[[#This Row],[Age]],'Age Group Vlookup'!B$3:C$6,2,TRUE)</f>
        <v>20-29</v>
      </c>
    </row>
    <row r="9487" spans="1:14" x14ac:dyDescent="0.3">
      <c r="A9487" t="s">
        <v>10501</v>
      </c>
      <c r="B9487" s="1">
        <v>42599</v>
      </c>
      <c r="C9487" t="s">
        <v>1898</v>
      </c>
      <c r="D9487">
        <v>25444</v>
      </c>
      <c r="E9487" t="s">
        <v>77</v>
      </c>
      <c r="G9487" t="s">
        <v>15</v>
      </c>
      <c r="H9487">
        <v>501000</v>
      </c>
      <c r="I9487" t="s">
        <v>463</v>
      </c>
      <c r="J9487" s="7">
        <v>34</v>
      </c>
      <c r="K9487" t="s">
        <v>27</v>
      </c>
      <c r="L9487" t="s">
        <v>28</v>
      </c>
      <c r="M9487" t="str">
        <f t="shared" si="148"/>
        <v>Wed</v>
      </c>
      <c r="N9487" t="str">
        <f>VLOOKUP(Query1[[#This Row],[Age]],'Age Group Vlookup'!B$3:C$6,2,TRUE)</f>
        <v>30-39</v>
      </c>
    </row>
    <row r="9488" spans="1:14" x14ac:dyDescent="0.3">
      <c r="A9488" t="s">
        <v>10502</v>
      </c>
      <c r="B9488" s="1">
        <v>42659</v>
      </c>
      <c r="C9488" t="s">
        <v>718</v>
      </c>
      <c r="D9488">
        <v>49553</v>
      </c>
      <c r="E9488" t="s">
        <v>62</v>
      </c>
      <c r="G9488" t="s">
        <v>32</v>
      </c>
      <c r="H9488">
        <v>69000</v>
      </c>
      <c r="I9488" t="s">
        <v>719</v>
      </c>
      <c r="J9488" s="7">
        <v>28</v>
      </c>
      <c r="K9488" t="s">
        <v>27</v>
      </c>
      <c r="L9488" t="s">
        <v>28</v>
      </c>
      <c r="M9488" t="str">
        <f t="shared" si="148"/>
        <v>Sun</v>
      </c>
      <c r="N9488" t="str">
        <f>VLOOKUP(Query1[[#This Row],[Age]],'Age Group Vlookup'!B$3:C$6,2,TRUE)</f>
        <v>20-29</v>
      </c>
    </row>
    <row r="9489" spans="1:14" x14ac:dyDescent="0.3">
      <c r="A9489" t="s">
        <v>10503</v>
      </c>
      <c r="B9489" s="1">
        <v>42421</v>
      </c>
      <c r="C9489" t="s">
        <v>459</v>
      </c>
      <c r="D9489">
        <v>13125</v>
      </c>
      <c r="E9489" t="s">
        <v>36</v>
      </c>
      <c r="G9489" t="s">
        <v>15</v>
      </c>
      <c r="H9489">
        <v>786000</v>
      </c>
      <c r="I9489" t="s">
        <v>460</v>
      </c>
      <c r="J9489" s="7">
        <v>43</v>
      </c>
      <c r="K9489" t="s">
        <v>27</v>
      </c>
      <c r="L9489" t="s">
        <v>28</v>
      </c>
      <c r="M9489" t="str">
        <f t="shared" si="148"/>
        <v>Sun</v>
      </c>
      <c r="N9489" t="str">
        <f>VLOOKUP(Query1[[#This Row],[Age]],'Age Group Vlookup'!B$3:C$6,2,TRUE)</f>
        <v>40-49</v>
      </c>
    </row>
    <row r="9490" spans="1:14" x14ac:dyDescent="0.3">
      <c r="A9490" t="s">
        <v>10504</v>
      </c>
      <c r="B9490" s="1">
        <v>42588</v>
      </c>
      <c r="C9490" t="s">
        <v>222</v>
      </c>
      <c r="D9490">
        <v>36764</v>
      </c>
      <c r="E9490" t="s">
        <v>108</v>
      </c>
      <c r="G9490" t="s">
        <v>32</v>
      </c>
      <c r="H9490">
        <v>180000</v>
      </c>
      <c r="I9490" t="s">
        <v>223</v>
      </c>
      <c r="J9490" s="7">
        <v>48</v>
      </c>
      <c r="K9490" t="s">
        <v>32</v>
      </c>
      <c r="L9490" t="s">
        <v>33</v>
      </c>
      <c r="M9490" t="str">
        <f t="shared" si="148"/>
        <v>Sat</v>
      </c>
      <c r="N9490" t="str">
        <f>VLOOKUP(Query1[[#This Row],[Age]],'Age Group Vlookup'!B$3:C$6,2,TRUE)</f>
        <v>40-49</v>
      </c>
    </row>
    <row r="9491" spans="1:14" x14ac:dyDescent="0.3">
      <c r="A9491" t="s">
        <v>10505</v>
      </c>
      <c r="B9491" s="1">
        <v>42421</v>
      </c>
      <c r="C9491" t="s">
        <v>2646</v>
      </c>
      <c r="D9491">
        <v>39365</v>
      </c>
      <c r="E9491" t="s">
        <v>77</v>
      </c>
      <c r="G9491" t="s">
        <v>32</v>
      </c>
      <c r="H9491">
        <v>55000</v>
      </c>
      <c r="I9491" t="s">
        <v>2647</v>
      </c>
      <c r="J9491" s="7">
        <v>30</v>
      </c>
      <c r="K9491" t="s">
        <v>27</v>
      </c>
      <c r="L9491" t="s">
        <v>28</v>
      </c>
      <c r="M9491" t="str">
        <f t="shared" si="148"/>
        <v>Sun</v>
      </c>
      <c r="N9491" t="str">
        <f>VLOOKUP(Query1[[#This Row],[Age]],'Age Group Vlookup'!B$3:C$6,2,TRUE)</f>
        <v>30-39</v>
      </c>
    </row>
    <row r="9492" spans="1:14" x14ac:dyDescent="0.3">
      <c r="A9492" t="s">
        <v>10506</v>
      </c>
      <c r="B9492" s="1">
        <v>42594</v>
      </c>
      <c r="C9492" t="s">
        <v>1128</v>
      </c>
      <c r="D9492">
        <v>44978</v>
      </c>
      <c r="E9492" t="s">
        <v>47</v>
      </c>
      <c r="G9492" t="s">
        <v>17</v>
      </c>
      <c r="H9492">
        <v>22000</v>
      </c>
      <c r="I9492" t="s">
        <v>1129</v>
      </c>
      <c r="J9492" s="7">
        <v>45</v>
      </c>
      <c r="K9492" t="s">
        <v>27</v>
      </c>
      <c r="L9492" t="s">
        <v>28</v>
      </c>
      <c r="M9492" t="str">
        <f t="shared" si="148"/>
        <v>Fri</v>
      </c>
      <c r="N9492" t="str">
        <f>VLOOKUP(Query1[[#This Row],[Age]],'Age Group Vlookup'!B$3:C$6,2,TRUE)</f>
        <v>40-49</v>
      </c>
    </row>
    <row r="9493" spans="1:14" x14ac:dyDescent="0.3">
      <c r="A9493" t="s">
        <v>10507</v>
      </c>
      <c r="B9493" s="1">
        <v>42427</v>
      </c>
      <c r="C9493" t="s">
        <v>1505</v>
      </c>
      <c r="D9493">
        <v>21774</v>
      </c>
      <c r="E9493" t="s">
        <v>36</v>
      </c>
      <c r="G9493" t="s">
        <v>32</v>
      </c>
      <c r="H9493">
        <v>82000</v>
      </c>
      <c r="I9493" t="s">
        <v>1506</v>
      </c>
      <c r="J9493" s="7">
        <v>43</v>
      </c>
      <c r="K9493" t="s">
        <v>27</v>
      </c>
      <c r="L9493" t="s">
        <v>28</v>
      </c>
      <c r="M9493" t="str">
        <f t="shared" si="148"/>
        <v>Sat</v>
      </c>
      <c r="N9493" t="str">
        <f>VLOOKUP(Query1[[#This Row],[Age]],'Age Group Vlookup'!B$3:C$6,2,TRUE)</f>
        <v>40-49</v>
      </c>
    </row>
    <row r="9494" spans="1:14" x14ac:dyDescent="0.3">
      <c r="A9494" t="s">
        <v>10508</v>
      </c>
      <c r="B9494" s="1">
        <v>42704</v>
      </c>
      <c r="C9494" t="s">
        <v>1047</v>
      </c>
      <c r="D9494">
        <v>48889</v>
      </c>
      <c r="E9494" t="s">
        <v>21</v>
      </c>
      <c r="G9494" t="s">
        <v>15</v>
      </c>
      <c r="H9494">
        <v>633000</v>
      </c>
      <c r="I9494" t="s">
        <v>1048</v>
      </c>
      <c r="J9494" s="7">
        <v>40</v>
      </c>
      <c r="K9494" t="s">
        <v>17</v>
      </c>
      <c r="L9494" t="s">
        <v>18</v>
      </c>
      <c r="M9494" t="str">
        <f t="shared" si="148"/>
        <v>Wed</v>
      </c>
      <c r="N9494" t="str">
        <f>VLOOKUP(Query1[[#This Row],[Age]],'Age Group Vlookup'!B$3:C$6,2,TRUE)</f>
        <v>40-49</v>
      </c>
    </row>
    <row r="9495" spans="1:14" x14ac:dyDescent="0.3">
      <c r="A9495" t="s">
        <v>10509</v>
      </c>
      <c r="B9495" s="1">
        <v>42710</v>
      </c>
      <c r="C9495" t="s">
        <v>1097</v>
      </c>
      <c r="D9495">
        <v>43895</v>
      </c>
      <c r="E9495" t="s">
        <v>54</v>
      </c>
      <c r="G9495" t="s">
        <v>15</v>
      </c>
      <c r="H9495">
        <v>618000</v>
      </c>
      <c r="I9495" t="s">
        <v>1098</v>
      </c>
      <c r="J9495" s="7">
        <v>30</v>
      </c>
      <c r="K9495" t="s">
        <v>17</v>
      </c>
      <c r="L9495" t="s">
        <v>18</v>
      </c>
      <c r="M9495" t="str">
        <f t="shared" si="148"/>
        <v>Tue</v>
      </c>
      <c r="N9495" t="str">
        <f>VLOOKUP(Query1[[#This Row],[Age]],'Age Group Vlookup'!B$3:C$6,2,TRUE)</f>
        <v>30-39</v>
      </c>
    </row>
    <row r="9496" spans="1:14" x14ac:dyDescent="0.3">
      <c r="A9496" t="s">
        <v>10510</v>
      </c>
      <c r="B9496" s="1">
        <v>42683</v>
      </c>
      <c r="C9496" t="s">
        <v>590</v>
      </c>
      <c r="D9496">
        <v>18131</v>
      </c>
      <c r="E9496" t="s">
        <v>14</v>
      </c>
      <c r="G9496" t="s">
        <v>15</v>
      </c>
      <c r="H9496">
        <v>313000</v>
      </c>
      <c r="I9496" t="s">
        <v>591</v>
      </c>
      <c r="J9496" s="7">
        <v>25</v>
      </c>
      <c r="K9496" t="s">
        <v>32</v>
      </c>
      <c r="L9496" t="s">
        <v>33</v>
      </c>
      <c r="M9496" t="str">
        <f t="shared" si="148"/>
        <v>Wed</v>
      </c>
      <c r="N9496" t="str">
        <f>VLOOKUP(Query1[[#This Row],[Age]],'Age Group Vlookup'!B$3:C$6,2,TRUE)</f>
        <v>20-29</v>
      </c>
    </row>
    <row r="9497" spans="1:14" x14ac:dyDescent="0.3">
      <c r="A9497" t="s">
        <v>10511</v>
      </c>
      <c r="B9497" s="1">
        <v>42400</v>
      </c>
      <c r="C9497" t="s">
        <v>625</v>
      </c>
      <c r="D9497">
        <v>28411</v>
      </c>
      <c r="E9497" t="s">
        <v>69</v>
      </c>
      <c r="G9497" t="s">
        <v>17</v>
      </c>
      <c r="H9497">
        <v>15000</v>
      </c>
      <c r="I9497" t="s">
        <v>626</v>
      </c>
      <c r="J9497" s="7">
        <v>48</v>
      </c>
      <c r="K9497" t="s">
        <v>17</v>
      </c>
      <c r="L9497" t="s">
        <v>18</v>
      </c>
      <c r="M9497" t="str">
        <f t="shared" si="148"/>
        <v>Sun</v>
      </c>
      <c r="N9497" t="str">
        <f>VLOOKUP(Query1[[#This Row],[Age]],'Age Group Vlookup'!B$3:C$6,2,TRUE)</f>
        <v>40-49</v>
      </c>
    </row>
    <row r="9498" spans="1:14" x14ac:dyDescent="0.3">
      <c r="A9498" t="s">
        <v>10512</v>
      </c>
      <c r="B9498" s="1">
        <v>42474</v>
      </c>
      <c r="C9498" t="s">
        <v>1387</v>
      </c>
      <c r="D9498">
        <v>11723</v>
      </c>
      <c r="E9498" t="s">
        <v>43</v>
      </c>
      <c r="G9498" t="s">
        <v>32</v>
      </c>
      <c r="H9498">
        <v>188000</v>
      </c>
      <c r="I9498" t="s">
        <v>1388</v>
      </c>
      <c r="J9498" s="7">
        <v>43</v>
      </c>
      <c r="K9498" t="s">
        <v>17</v>
      </c>
      <c r="L9498" t="s">
        <v>18</v>
      </c>
      <c r="M9498" t="str">
        <f t="shared" si="148"/>
        <v>Thu</v>
      </c>
      <c r="N9498" t="str">
        <f>VLOOKUP(Query1[[#This Row],[Age]],'Age Group Vlookup'!B$3:C$6,2,TRUE)</f>
        <v>40-49</v>
      </c>
    </row>
    <row r="9499" spans="1:14" x14ac:dyDescent="0.3">
      <c r="A9499" t="s">
        <v>10513</v>
      </c>
      <c r="B9499" s="1">
        <v>42547</v>
      </c>
      <c r="C9499" t="s">
        <v>1698</v>
      </c>
      <c r="D9499">
        <v>17458</v>
      </c>
      <c r="E9499" t="s">
        <v>69</v>
      </c>
      <c r="G9499" t="s">
        <v>15</v>
      </c>
      <c r="H9499">
        <v>552000</v>
      </c>
      <c r="I9499" t="s">
        <v>1699</v>
      </c>
      <c r="J9499" s="7">
        <v>24</v>
      </c>
      <c r="K9499" t="s">
        <v>27</v>
      </c>
      <c r="L9499" t="s">
        <v>28</v>
      </c>
      <c r="M9499" t="str">
        <f t="shared" si="148"/>
        <v>Sun</v>
      </c>
      <c r="N9499" t="str">
        <f>VLOOKUP(Query1[[#This Row],[Age]],'Age Group Vlookup'!B$3:C$6,2,TRUE)</f>
        <v>20-29</v>
      </c>
    </row>
    <row r="9500" spans="1:14" x14ac:dyDescent="0.3">
      <c r="A9500" t="s">
        <v>10514</v>
      </c>
      <c r="B9500" s="1">
        <v>42720</v>
      </c>
      <c r="C9500" t="s">
        <v>3273</v>
      </c>
      <c r="D9500">
        <v>42396</v>
      </c>
      <c r="E9500" t="s">
        <v>21</v>
      </c>
      <c r="G9500" t="s">
        <v>32</v>
      </c>
      <c r="H9500">
        <v>144000</v>
      </c>
      <c r="I9500" t="s">
        <v>3274</v>
      </c>
      <c r="J9500" s="7">
        <v>47</v>
      </c>
      <c r="K9500" t="s">
        <v>27</v>
      </c>
      <c r="L9500" t="s">
        <v>28</v>
      </c>
      <c r="M9500" t="str">
        <f t="shared" si="148"/>
        <v>Fri</v>
      </c>
      <c r="N9500" t="str">
        <f>VLOOKUP(Query1[[#This Row],[Age]],'Age Group Vlookup'!B$3:C$6,2,TRUE)</f>
        <v>40-49</v>
      </c>
    </row>
    <row r="9501" spans="1:14" x14ac:dyDescent="0.3">
      <c r="A9501" t="s">
        <v>10515</v>
      </c>
      <c r="B9501" s="1">
        <v>42487</v>
      </c>
      <c r="C9501" t="s">
        <v>42</v>
      </c>
      <c r="D9501">
        <v>16807</v>
      </c>
      <c r="E9501" t="s">
        <v>108</v>
      </c>
      <c r="G9501" t="s">
        <v>17</v>
      </c>
      <c r="H9501">
        <v>34000</v>
      </c>
      <c r="I9501" t="s">
        <v>44</v>
      </c>
      <c r="J9501" s="7">
        <v>47</v>
      </c>
      <c r="K9501" t="s">
        <v>27</v>
      </c>
      <c r="L9501" t="s">
        <v>28</v>
      </c>
      <c r="M9501" t="str">
        <f t="shared" si="148"/>
        <v>Wed</v>
      </c>
      <c r="N9501" t="str">
        <f>VLOOKUP(Query1[[#This Row],[Age]],'Age Group Vlookup'!B$3:C$6,2,TRUE)</f>
        <v>40-49</v>
      </c>
    </row>
    <row r="9502" spans="1:14" x14ac:dyDescent="0.3">
      <c r="A9502" t="s">
        <v>10516</v>
      </c>
      <c r="B9502" s="1">
        <v>42382</v>
      </c>
      <c r="C9502" t="s">
        <v>73</v>
      </c>
      <c r="D9502">
        <v>11050</v>
      </c>
      <c r="E9502" t="s">
        <v>25</v>
      </c>
      <c r="G9502" t="s">
        <v>15</v>
      </c>
      <c r="H9502">
        <v>835000</v>
      </c>
      <c r="I9502" t="s">
        <v>74</v>
      </c>
      <c r="J9502" s="7">
        <v>24</v>
      </c>
      <c r="K9502" t="s">
        <v>27</v>
      </c>
      <c r="L9502" t="s">
        <v>28</v>
      </c>
      <c r="M9502" t="str">
        <f t="shared" si="148"/>
        <v>Wed</v>
      </c>
      <c r="N9502" t="str">
        <f>VLOOKUP(Query1[[#This Row],[Age]],'Age Group Vlookup'!B$3:C$6,2,TRUE)</f>
        <v>20-29</v>
      </c>
    </row>
    <row r="9503" spans="1:14" x14ac:dyDescent="0.3">
      <c r="A9503" t="s">
        <v>10517</v>
      </c>
      <c r="B9503" s="1">
        <v>42641</v>
      </c>
      <c r="C9503" t="s">
        <v>1680</v>
      </c>
      <c r="D9503">
        <v>14257</v>
      </c>
      <c r="E9503" t="s">
        <v>150</v>
      </c>
      <c r="G9503" t="s">
        <v>15</v>
      </c>
      <c r="H9503">
        <v>435000</v>
      </c>
      <c r="I9503" t="s">
        <v>1681</v>
      </c>
      <c r="J9503" s="7">
        <v>26</v>
      </c>
      <c r="K9503" t="s">
        <v>17</v>
      </c>
      <c r="L9503" t="s">
        <v>18</v>
      </c>
      <c r="M9503" t="str">
        <f t="shared" si="148"/>
        <v>Wed</v>
      </c>
      <c r="N9503" t="str">
        <f>VLOOKUP(Query1[[#This Row],[Age]],'Age Group Vlookup'!B$3:C$6,2,TRUE)</f>
        <v>20-29</v>
      </c>
    </row>
    <row r="9504" spans="1:14" x14ac:dyDescent="0.3">
      <c r="A9504" t="s">
        <v>10518</v>
      </c>
      <c r="B9504" s="1">
        <v>42455</v>
      </c>
      <c r="C9504" t="s">
        <v>605</v>
      </c>
      <c r="D9504">
        <v>48520</v>
      </c>
      <c r="E9504" t="s">
        <v>58</v>
      </c>
      <c r="G9504" t="s">
        <v>17</v>
      </c>
      <c r="H9504">
        <v>29000</v>
      </c>
      <c r="I9504" t="s">
        <v>606</v>
      </c>
      <c r="J9504" s="7">
        <v>44</v>
      </c>
      <c r="K9504" t="s">
        <v>17</v>
      </c>
      <c r="L9504" t="s">
        <v>18</v>
      </c>
      <c r="M9504" t="str">
        <f t="shared" si="148"/>
        <v>Sat</v>
      </c>
      <c r="N9504" t="str">
        <f>VLOOKUP(Query1[[#This Row],[Age]],'Age Group Vlookup'!B$3:C$6,2,TRUE)</f>
        <v>40-49</v>
      </c>
    </row>
    <row r="9505" spans="1:14" x14ac:dyDescent="0.3">
      <c r="A9505" t="s">
        <v>10519</v>
      </c>
      <c r="B9505" s="1">
        <v>42557</v>
      </c>
      <c r="C9505" t="s">
        <v>348</v>
      </c>
      <c r="D9505">
        <v>27797</v>
      </c>
      <c r="E9505" t="s">
        <v>36</v>
      </c>
      <c r="G9505" t="s">
        <v>15</v>
      </c>
      <c r="H9505">
        <v>858000</v>
      </c>
      <c r="I9505" t="s">
        <v>349</v>
      </c>
      <c r="J9505" s="7">
        <v>30</v>
      </c>
      <c r="K9505" t="s">
        <v>32</v>
      </c>
      <c r="L9505" t="s">
        <v>33</v>
      </c>
      <c r="M9505" t="str">
        <f t="shared" si="148"/>
        <v>Wed</v>
      </c>
      <c r="N9505" t="str">
        <f>VLOOKUP(Query1[[#This Row],[Age]],'Age Group Vlookup'!B$3:C$6,2,TRUE)</f>
        <v>30-39</v>
      </c>
    </row>
    <row r="9506" spans="1:14" x14ac:dyDescent="0.3">
      <c r="A9506" t="s">
        <v>10520</v>
      </c>
      <c r="B9506" s="1">
        <v>42517</v>
      </c>
      <c r="C9506" t="s">
        <v>209</v>
      </c>
      <c r="D9506">
        <v>19354</v>
      </c>
      <c r="E9506" t="s">
        <v>133</v>
      </c>
      <c r="G9506" t="s">
        <v>32</v>
      </c>
      <c r="H9506">
        <v>149000</v>
      </c>
      <c r="I9506" t="s">
        <v>210</v>
      </c>
      <c r="J9506" s="7">
        <v>25</v>
      </c>
      <c r="K9506" t="s">
        <v>17</v>
      </c>
      <c r="L9506" t="s">
        <v>18</v>
      </c>
      <c r="M9506" t="str">
        <f t="shared" si="148"/>
        <v>Fri</v>
      </c>
      <c r="N9506" t="str">
        <f>VLOOKUP(Query1[[#This Row],[Age]],'Age Group Vlookup'!B$3:C$6,2,TRUE)</f>
        <v>20-29</v>
      </c>
    </row>
    <row r="9507" spans="1:14" x14ac:dyDescent="0.3">
      <c r="A9507" t="s">
        <v>10521</v>
      </c>
      <c r="B9507" s="1">
        <v>42538</v>
      </c>
      <c r="C9507" t="s">
        <v>550</v>
      </c>
      <c r="D9507">
        <v>32691</v>
      </c>
      <c r="E9507" t="s">
        <v>69</v>
      </c>
      <c r="G9507" t="s">
        <v>17</v>
      </c>
      <c r="H9507">
        <v>34000</v>
      </c>
      <c r="I9507" t="s">
        <v>551</v>
      </c>
      <c r="J9507" s="7">
        <v>35</v>
      </c>
      <c r="K9507" t="s">
        <v>32</v>
      </c>
      <c r="L9507" t="s">
        <v>33</v>
      </c>
      <c r="M9507" t="str">
        <f t="shared" si="148"/>
        <v>Fri</v>
      </c>
      <c r="N9507" t="str">
        <f>VLOOKUP(Query1[[#This Row],[Age]],'Age Group Vlookup'!B$3:C$6,2,TRUE)</f>
        <v>30-39</v>
      </c>
    </row>
    <row r="9508" spans="1:14" x14ac:dyDescent="0.3">
      <c r="A9508" t="s">
        <v>10522</v>
      </c>
      <c r="B9508" s="1">
        <v>42607</v>
      </c>
      <c r="C9508" t="s">
        <v>2558</v>
      </c>
      <c r="D9508">
        <v>21853</v>
      </c>
      <c r="E9508" t="s">
        <v>14</v>
      </c>
      <c r="G9508" t="s">
        <v>17</v>
      </c>
      <c r="H9508">
        <v>34000</v>
      </c>
      <c r="I9508" t="s">
        <v>2559</v>
      </c>
      <c r="J9508" s="7">
        <v>28</v>
      </c>
      <c r="K9508" t="s">
        <v>32</v>
      </c>
      <c r="L9508" t="s">
        <v>33</v>
      </c>
      <c r="M9508" t="str">
        <f t="shared" si="148"/>
        <v>Thu</v>
      </c>
      <c r="N9508" t="str">
        <f>VLOOKUP(Query1[[#This Row],[Age]],'Age Group Vlookup'!B$3:C$6,2,TRUE)</f>
        <v>20-29</v>
      </c>
    </row>
    <row r="9509" spans="1:14" x14ac:dyDescent="0.3">
      <c r="A9509" t="s">
        <v>10523</v>
      </c>
      <c r="B9509" s="1">
        <v>42609</v>
      </c>
      <c r="C9509" t="s">
        <v>743</v>
      </c>
      <c r="D9509">
        <v>30276</v>
      </c>
      <c r="E9509" t="s">
        <v>43</v>
      </c>
      <c r="G9509" t="s">
        <v>15</v>
      </c>
      <c r="H9509">
        <v>191000</v>
      </c>
      <c r="I9509" t="s">
        <v>744</v>
      </c>
      <c r="J9509" s="7">
        <v>47</v>
      </c>
      <c r="K9509" t="s">
        <v>17</v>
      </c>
      <c r="L9509" t="s">
        <v>18</v>
      </c>
      <c r="M9509" t="str">
        <f t="shared" si="148"/>
        <v>Sat</v>
      </c>
      <c r="N9509" t="str">
        <f>VLOOKUP(Query1[[#This Row],[Age]],'Age Group Vlookup'!B$3:C$6,2,TRUE)</f>
        <v>40-49</v>
      </c>
    </row>
    <row r="9510" spans="1:14" x14ac:dyDescent="0.3">
      <c r="A9510" t="s">
        <v>10524</v>
      </c>
      <c r="B9510" s="1">
        <v>42722</v>
      </c>
      <c r="C9510" t="s">
        <v>1012</v>
      </c>
      <c r="D9510">
        <v>16706</v>
      </c>
      <c r="E9510" t="s">
        <v>133</v>
      </c>
      <c r="G9510" t="s">
        <v>17</v>
      </c>
      <c r="H9510">
        <v>37000</v>
      </c>
      <c r="I9510" t="s">
        <v>1013</v>
      </c>
      <c r="J9510" s="7">
        <v>50</v>
      </c>
      <c r="K9510" t="s">
        <v>27</v>
      </c>
      <c r="L9510" t="s">
        <v>28</v>
      </c>
      <c r="M9510" t="str">
        <f t="shared" si="148"/>
        <v>Sun</v>
      </c>
      <c r="N9510" t="str">
        <f>VLOOKUP(Query1[[#This Row],[Age]],'Age Group Vlookup'!B$3:C$6,2,TRUE)</f>
        <v>50-59</v>
      </c>
    </row>
    <row r="9511" spans="1:14" x14ac:dyDescent="0.3">
      <c r="A9511" t="s">
        <v>10525</v>
      </c>
      <c r="B9511" s="1">
        <v>42668</v>
      </c>
      <c r="C9511" t="s">
        <v>544</v>
      </c>
      <c r="D9511">
        <v>33486</v>
      </c>
      <c r="E9511" t="s">
        <v>36</v>
      </c>
      <c r="G9511" t="s">
        <v>15</v>
      </c>
      <c r="H9511">
        <v>181000</v>
      </c>
      <c r="I9511" t="s">
        <v>545</v>
      </c>
      <c r="J9511" s="7">
        <v>34</v>
      </c>
      <c r="K9511" t="s">
        <v>27</v>
      </c>
      <c r="L9511" t="s">
        <v>28</v>
      </c>
      <c r="M9511" t="str">
        <f t="shared" si="148"/>
        <v>Tue</v>
      </c>
      <c r="N9511" t="str">
        <f>VLOOKUP(Query1[[#This Row],[Age]],'Age Group Vlookup'!B$3:C$6,2,TRUE)</f>
        <v>30-39</v>
      </c>
    </row>
    <row r="9512" spans="1:14" x14ac:dyDescent="0.3">
      <c r="A9512" t="s">
        <v>10526</v>
      </c>
      <c r="B9512" s="1">
        <v>42685</v>
      </c>
      <c r="C9512" t="s">
        <v>1210</v>
      </c>
      <c r="D9512">
        <v>14645</v>
      </c>
      <c r="E9512" t="s">
        <v>36</v>
      </c>
      <c r="G9512" t="s">
        <v>32</v>
      </c>
      <c r="H9512">
        <v>119000</v>
      </c>
      <c r="I9512" t="s">
        <v>1211</v>
      </c>
      <c r="J9512" s="7">
        <v>23</v>
      </c>
      <c r="K9512" t="s">
        <v>32</v>
      </c>
      <c r="L9512" t="s">
        <v>33</v>
      </c>
      <c r="M9512" t="str">
        <f t="shared" si="148"/>
        <v>Fri</v>
      </c>
      <c r="N9512" t="str">
        <f>VLOOKUP(Query1[[#This Row],[Age]],'Age Group Vlookup'!B$3:C$6,2,TRUE)</f>
        <v>20-29</v>
      </c>
    </row>
    <row r="9513" spans="1:14" x14ac:dyDescent="0.3">
      <c r="A9513" t="s">
        <v>10527</v>
      </c>
      <c r="B9513" s="1">
        <v>42428</v>
      </c>
      <c r="C9513" t="s">
        <v>50</v>
      </c>
      <c r="D9513">
        <v>17166</v>
      </c>
      <c r="E9513" t="s">
        <v>58</v>
      </c>
      <c r="G9513" t="s">
        <v>15</v>
      </c>
      <c r="H9513">
        <v>833000</v>
      </c>
      <c r="I9513" t="s">
        <v>51</v>
      </c>
      <c r="J9513" s="7">
        <v>41</v>
      </c>
      <c r="K9513" t="s">
        <v>32</v>
      </c>
      <c r="L9513" t="s">
        <v>33</v>
      </c>
      <c r="M9513" t="str">
        <f t="shared" si="148"/>
        <v>Sun</v>
      </c>
      <c r="N9513" t="str">
        <f>VLOOKUP(Query1[[#This Row],[Age]],'Age Group Vlookup'!B$3:C$6,2,TRUE)</f>
        <v>40-49</v>
      </c>
    </row>
    <row r="9514" spans="1:14" x14ac:dyDescent="0.3">
      <c r="A9514" t="s">
        <v>10528</v>
      </c>
      <c r="B9514" s="1">
        <v>42448</v>
      </c>
      <c r="C9514" t="s">
        <v>1580</v>
      </c>
      <c r="D9514">
        <v>33030</v>
      </c>
      <c r="E9514" t="s">
        <v>58</v>
      </c>
      <c r="G9514" t="s">
        <v>17</v>
      </c>
      <c r="H9514">
        <v>30000</v>
      </c>
      <c r="I9514" t="s">
        <v>1581</v>
      </c>
      <c r="J9514" s="7">
        <v>22</v>
      </c>
      <c r="K9514" t="s">
        <v>27</v>
      </c>
      <c r="L9514" t="s">
        <v>28</v>
      </c>
      <c r="M9514" t="str">
        <f t="shared" si="148"/>
        <v>Sat</v>
      </c>
      <c r="N9514" t="str">
        <f>VLOOKUP(Query1[[#This Row],[Age]],'Age Group Vlookup'!B$3:C$6,2,TRUE)</f>
        <v>20-29</v>
      </c>
    </row>
    <row r="9515" spans="1:14" x14ac:dyDescent="0.3">
      <c r="A9515" t="s">
        <v>10529</v>
      </c>
      <c r="B9515" s="1">
        <v>42443</v>
      </c>
      <c r="C9515" t="s">
        <v>1029</v>
      </c>
      <c r="D9515">
        <v>39930</v>
      </c>
      <c r="E9515" t="s">
        <v>77</v>
      </c>
      <c r="G9515" t="s">
        <v>15</v>
      </c>
      <c r="H9515">
        <v>207000</v>
      </c>
      <c r="I9515" t="s">
        <v>1030</v>
      </c>
      <c r="J9515" s="7">
        <v>31</v>
      </c>
      <c r="K9515" t="s">
        <v>32</v>
      </c>
      <c r="L9515" t="s">
        <v>33</v>
      </c>
      <c r="M9515" t="str">
        <f t="shared" si="148"/>
        <v>Mon</v>
      </c>
      <c r="N9515" t="str">
        <f>VLOOKUP(Query1[[#This Row],[Age]],'Age Group Vlookup'!B$3:C$6,2,TRUE)</f>
        <v>30-39</v>
      </c>
    </row>
    <row r="9516" spans="1:14" x14ac:dyDescent="0.3">
      <c r="A9516" t="s">
        <v>10530</v>
      </c>
      <c r="B9516" s="1">
        <v>42734</v>
      </c>
      <c r="C9516" t="s">
        <v>1861</v>
      </c>
      <c r="D9516">
        <v>47499</v>
      </c>
      <c r="E9516" t="s">
        <v>150</v>
      </c>
      <c r="G9516" t="s">
        <v>32</v>
      </c>
      <c r="H9516">
        <v>166000</v>
      </c>
      <c r="I9516" t="s">
        <v>1862</v>
      </c>
      <c r="J9516" s="7">
        <v>47</v>
      </c>
      <c r="K9516" t="s">
        <v>27</v>
      </c>
      <c r="L9516" t="s">
        <v>28</v>
      </c>
      <c r="M9516" t="str">
        <f t="shared" si="148"/>
        <v>Fri</v>
      </c>
      <c r="N9516" t="str">
        <f>VLOOKUP(Query1[[#This Row],[Age]],'Age Group Vlookup'!B$3:C$6,2,TRUE)</f>
        <v>40-49</v>
      </c>
    </row>
    <row r="9517" spans="1:14" x14ac:dyDescent="0.3">
      <c r="A9517" t="s">
        <v>10531</v>
      </c>
      <c r="B9517" s="1">
        <v>42523</v>
      </c>
      <c r="C9517" t="s">
        <v>930</v>
      </c>
      <c r="D9517">
        <v>48110</v>
      </c>
      <c r="E9517" t="s">
        <v>108</v>
      </c>
      <c r="G9517" t="s">
        <v>17</v>
      </c>
      <c r="H9517">
        <v>15000</v>
      </c>
      <c r="I9517" t="s">
        <v>931</v>
      </c>
      <c r="J9517" s="7">
        <v>47</v>
      </c>
      <c r="K9517" t="s">
        <v>17</v>
      </c>
      <c r="L9517" t="s">
        <v>18</v>
      </c>
      <c r="M9517" t="str">
        <f t="shared" si="148"/>
        <v>Thu</v>
      </c>
      <c r="N9517" t="str">
        <f>VLOOKUP(Query1[[#This Row],[Age]],'Age Group Vlookup'!B$3:C$6,2,TRUE)</f>
        <v>40-49</v>
      </c>
    </row>
    <row r="9518" spans="1:14" x14ac:dyDescent="0.3">
      <c r="A9518" t="s">
        <v>10532</v>
      </c>
      <c r="B9518" s="1">
        <v>42725</v>
      </c>
      <c r="C9518" t="s">
        <v>672</v>
      </c>
      <c r="D9518">
        <v>42613</v>
      </c>
      <c r="E9518" t="s">
        <v>77</v>
      </c>
      <c r="G9518" t="s">
        <v>15</v>
      </c>
      <c r="H9518">
        <v>781000</v>
      </c>
      <c r="I9518" t="s">
        <v>673</v>
      </c>
      <c r="J9518" s="7">
        <v>44</v>
      </c>
      <c r="K9518" t="s">
        <v>27</v>
      </c>
      <c r="L9518" t="s">
        <v>28</v>
      </c>
      <c r="M9518" t="str">
        <f t="shared" si="148"/>
        <v>Wed</v>
      </c>
      <c r="N9518" t="str">
        <f>VLOOKUP(Query1[[#This Row],[Age]],'Age Group Vlookup'!B$3:C$6,2,TRUE)</f>
        <v>40-49</v>
      </c>
    </row>
    <row r="9519" spans="1:14" x14ac:dyDescent="0.3">
      <c r="A9519" t="s">
        <v>10533</v>
      </c>
      <c r="B9519" s="1">
        <v>42612</v>
      </c>
      <c r="C9519" t="s">
        <v>1306</v>
      </c>
      <c r="D9519">
        <v>44995</v>
      </c>
      <c r="E9519" t="s">
        <v>47</v>
      </c>
      <c r="G9519" t="s">
        <v>17</v>
      </c>
      <c r="H9519">
        <v>50000</v>
      </c>
      <c r="I9519" t="s">
        <v>1307</v>
      </c>
      <c r="J9519" s="7">
        <v>25</v>
      </c>
      <c r="K9519" t="s">
        <v>17</v>
      </c>
      <c r="L9519" t="s">
        <v>18</v>
      </c>
      <c r="M9519" t="str">
        <f t="shared" si="148"/>
        <v>Tue</v>
      </c>
      <c r="N9519" t="str">
        <f>VLOOKUP(Query1[[#This Row],[Age]],'Age Group Vlookup'!B$3:C$6,2,TRUE)</f>
        <v>20-29</v>
      </c>
    </row>
    <row r="9520" spans="1:14" x14ac:dyDescent="0.3">
      <c r="A9520" t="s">
        <v>10534</v>
      </c>
      <c r="B9520" s="1">
        <v>42550</v>
      </c>
      <c r="C9520" t="s">
        <v>2156</v>
      </c>
      <c r="D9520">
        <v>13109</v>
      </c>
      <c r="E9520" t="s">
        <v>25</v>
      </c>
      <c r="G9520" t="s">
        <v>17</v>
      </c>
      <c r="H9520">
        <v>45000</v>
      </c>
      <c r="I9520" t="s">
        <v>2157</v>
      </c>
      <c r="J9520" s="7">
        <v>31</v>
      </c>
      <c r="K9520" t="s">
        <v>32</v>
      </c>
      <c r="L9520" t="s">
        <v>33</v>
      </c>
      <c r="M9520" t="str">
        <f t="shared" si="148"/>
        <v>Wed</v>
      </c>
      <c r="N9520" t="str">
        <f>VLOOKUP(Query1[[#This Row],[Age]],'Age Group Vlookup'!B$3:C$6,2,TRUE)</f>
        <v>30-39</v>
      </c>
    </row>
    <row r="9521" spans="1:14" x14ac:dyDescent="0.3">
      <c r="A9521" t="s">
        <v>10535</v>
      </c>
      <c r="B9521" s="1">
        <v>42641</v>
      </c>
      <c r="C9521" t="s">
        <v>441</v>
      </c>
      <c r="D9521">
        <v>9137</v>
      </c>
      <c r="E9521" t="s">
        <v>77</v>
      </c>
      <c r="G9521" t="s">
        <v>15</v>
      </c>
      <c r="H9521">
        <v>792000</v>
      </c>
      <c r="I9521" t="s">
        <v>442</v>
      </c>
      <c r="J9521" s="7">
        <v>31</v>
      </c>
      <c r="K9521" t="s">
        <v>27</v>
      </c>
      <c r="L9521" t="s">
        <v>28</v>
      </c>
      <c r="M9521" t="str">
        <f t="shared" si="148"/>
        <v>Wed</v>
      </c>
      <c r="N9521" t="str">
        <f>VLOOKUP(Query1[[#This Row],[Age]],'Age Group Vlookup'!B$3:C$6,2,TRUE)</f>
        <v>30-39</v>
      </c>
    </row>
    <row r="9522" spans="1:14" x14ac:dyDescent="0.3">
      <c r="A9522" t="s">
        <v>10536</v>
      </c>
      <c r="B9522" s="1">
        <v>42482</v>
      </c>
      <c r="C9522" t="s">
        <v>444</v>
      </c>
      <c r="D9522">
        <v>156</v>
      </c>
      <c r="E9522" t="s">
        <v>36</v>
      </c>
      <c r="G9522" t="s">
        <v>17</v>
      </c>
      <c r="H9522">
        <v>17000</v>
      </c>
      <c r="I9522" t="s">
        <v>445</v>
      </c>
      <c r="J9522" s="7">
        <v>45</v>
      </c>
      <c r="K9522" t="s">
        <v>27</v>
      </c>
      <c r="L9522" t="s">
        <v>28</v>
      </c>
      <c r="M9522" t="str">
        <f t="shared" si="148"/>
        <v>Fri</v>
      </c>
      <c r="N9522" t="str">
        <f>VLOOKUP(Query1[[#This Row],[Age]],'Age Group Vlookup'!B$3:C$6,2,TRUE)</f>
        <v>40-49</v>
      </c>
    </row>
    <row r="9523" spans="1:14" x14ac:dyDescent="0.3">
      <c r="A9523" t="s">
        <v>10537</v>
      </c>
      <c r="B9523" s="1">
        <v>42624</v>
      </c>
      <c r="C9523" t="s">
        <v>1221</v>
      </c>
      <c r="D9523">
        <v>30761</v>
      </c>
      <c r="E9523" t="s">
        <v>137</v>
      </c>
      <c r="G9523" t="s">
        <v>17</v>
      </c>
      <c r="H9523">
        <v>32000</v>
      </c>
      <c r="I9523" t="s">
        <v>1222</v>
      </c>
      <c r="J9523" s="7">
        <v>28</v>
      </c>
      <c r="K9523" t="s">
        <v>27</v>
      </c>
      <c r="L9523" t="s">
        <v>28</v>
      </c>
      <c r="M9523" t="str">
        <f t="shared" si="148"/>
        <v>Sun</v>
      </c>
      <c r="N9523" t="str">
        <f>VLOOKUP(Query1[[#This Row],[Age]],'Age Group Vlookup'!B$3:C$6,2,TRUE)</f>
        <v>20-29</v>
      </c>
    </row>
    <row r="9524" spans="1:14" x14ac:dyDescent="0.3">
      <c r="A9524" t="s">
        <v>10538</v>
      </c>
      <c r="B9524" s="1">
        <v>42611</v>
      </c>
      <c r="C9524" t="s">
        <v>1515</v>
      </c>
      <c r="D9524">
        <v>46495</v>
      </c>
      <c r="E9524" t="s">
        <v>69</v>
      </c>
      <c r="G9524" t="s">
        <v>17</v>
      </c>
      <c r="H9524">
        <v>46000</v>
      </c>
      <c r="I9524" t="s">
        <v>1516</v>
      </c>
      <c r="J9524" s="7">
        <v>46</v>
      </c>
      <c r="K9524" t="s">
        <v>27</v>
      </c>
      <c r="L9524" t="s">
        <v>28</v>
      </c>
      <c r="M9524" t="str">
        <f t="shared" si="148"/>
        <v>Mon</v>
      </c>
      <c r="N9524" t="str">
        <f>VLOOKUP(Query1[[#This Row],[Age]],'Age Group Vlookup'!B$3:C$6,2,TRUE)</f>
        <v>40-49</v>
      </c>
    </row>
    <row r="9525" spans="1:14" x14ac:dyDescent="0.3">
      <c r="A9525" t="s">
        <v>10539</v>
      </c>
      <c r="B9525" s="1">
        <v>42666</v>
      </c>
      <c r="C9525" t="s">
        <v>1550</v>
      </c>
      <c r="D9525">
        <v>31355</v>
      </c>
      <c r="E9525" t="s">
        <v>137</v>
      </c>
      <c r="G9525" t="s">
        <v>17</v>
      </c>
      <c r="H9525">
        <v>22000</v>
      </c>
      <c r="I9525" t="s">
        <v>1551</v>
      </c>
      <c r="J9525" s="7">
        <v>22</v>
      </c>
      <c r="K9525" t="s">
        <v>17</v>
      </c>
      <c r="L9525" t="s">
        <v>18</v>
      </c>
      <c r="M9525" t="str">
        <f t="shared" si="148"/>
        <v>Sun</v>
      </c>
      <c r="N9525" t="str">
        <f>VLOOKUP(Query1[[#This Row],[Age]],'Age Group Vlookup'!B$3:C$6,2,TRUE)</f>
        <v>20-29</v>
      </c>
    </row>
    <row r="9526" spans="1:14" x14ac:dyDescent="0.3">
      <c r="A9526" t="s">
        <v>10540</v>
      </c>
      <c r="B9526" s="1">
        <v>42483</v>
      </c>
      <c r="C9526" t="s">
        <v>974</v>
      </c>
      <c r="D9526">
        <v>17261</v>
      </c>
      <c r="E9526" t="s">
        <v>133</v>
      </c>
      <c r="G9526" t="s">
        <v>15</v>
      </c>
      <c r="H9526">
        <v>126000</v>
      </c>
      <c r="I9526" t="s">
        <v>975</v>
      </c>
      <c r="J9526" s="7">
        <v>47</v>
      </c>
      <c r="K9526" t="s">
        <v>27</v>
      </c>
      <c r="L9526" t="s">
        <v>28</v>
      </c>
      <c r="M9526" t="str">
        <f t="shared" si="148"/>
        <v>Sat</v>
      </c>
      <c r="N9526" t="str">
        <f>VLOOKUP(Query1[[#This Row],[Age]],'Age Group Vlookup'!B$3:C$6,2,TRUE)</f>
        <v>40-49</v>
      </c>
    </row>
    <row r="9527" spans="1:14" x14ac:dyDescent="0.3">
      <c r="A9527" t="s">
        <v>10541</v>
      </c>
      <c r="B9527" s="1">
        <v>42470</v>
      </c>
      <c r="C9527" t="s">
        <v>669</v>
      </c>
      <c r="D9527">
        <v>31808</v>
      </c>
      <c r="E9527" t="s">
        <v>36</v>
      </c>
      <c r="G9527" t="s">
        <v>15</v>
      </c>
      <c r="H9527">
        <v>281000</v>
      </c>
      <c r="I9527" t="s">
        <v>670</v>
      </c>
      <c r="J9527" s="7">
        <v>46</v>
      </c>
      <c r="K9527" t="s">
        <v>27</v>
      </c>
      <c r="L9527" t="s">
        <v>28</v>
      </c>
      <c r="M9527" t="str">
        <f t="shared" si="148"/>
        <v>Sun</v>
      </c>
      <c r="N9527" t="str">
        <f>VLOOKUP(Query1[[#This Row],[Age]],'Age Group Vlookup'!B$3:C$6,2,TRUE)</f>
        <v>40-49</v>
      </c>
    </row>
    <row r="9528" spans="1:14" x14ac:dyDescent="0.3">
      <c r="A9528" t="s">
        <v>10542</v>
      </c>
      <c r="B9528" s="1">
        <v>42725</v>
      </c>
      <c r="C9528" t="s">
        <v>4570</v>
      </c>
      <c r="D9528">
        <v>15482</v>
      </c>
      <c r="E9528" t="s">
        <v>43</v>
      </c>
      <c r="G9528" t="s">
        <v>32</v>
      </c>
      <c r="H9528">
        <v>85000</v>
      </c>
      <c r="I9528" t="s">
        <v>1156</v>
      </c>
      <c r="J9528" s="7">
        <v>26</v>
      </c>
      <c r="K9528" t="s">
        <v>27</v>
      </c>
      <c r="L9528" t="s">
        <v>28</v>
      </c>
      <c r="M9528" t="str">
        <f t="shared" si="148"/>
        <v>Wed</v>
      </c>
      <c r="N9528" t="str">
        <f>VLOOKUP(Query1[[#This Row],[Age]],'Age Group Vlookup'!B$3:C$6,2,TRUE)</f>
        <v>20-29</v>
      </c>
    </row>
    <row r="9529" spans="1:14" x14ac:dyDescent="0.3">
      <c r="A9529" t="s">
        <v>10543</v>
      </c>
      <c r="B9529" s="1">
        <v>42727</v>
      </c>
      <c r="C9529" t="s">
        <v>163</v>
      </c>
      <c r="D9529">
        <v>28179</v>
      </c>
      <c r="E9529" t="s">
        <v>47</v>
      </c>
      <c r="G9529" t="s">
        <v>17</v>
      </c>
      <c r="H9529">
        <v>20000</v>
      </c>
      <c r="I9529" t="s">
        <v>164</v>
      </c>
      <c r="J9529" s="7">
        <v>47</v>
      </c>
      <c r="K9529" t="s">
        <v>17</v>
      </c>
      <c r="L9529" t="s">
        <v>18</v>
      </c>
      <c r="M9529" t="str">
        <f t="shared" si="148"/>
        <v>Fri</v>
      </c>
      <c r="N9529" t="str">
        <f>VLOOKUP(Query1[[#This Row],[Age]],'Age Group Vlookup'!B$3:C$6,2,TRUE)</f>
        <v>40-49</v>
      </c>
    </row>
    <row r="9530" spans="1:14" x14ac:dyDescent="0.3">
      <c r="A9530" t="s">
        <v>10544</v>
      </c>
      <c r="B9530" s="1">
        <v>42510</v>
      </c>
      <c r="C9530" t="s">
        <v>198</v>
      </c>
      <c r="D9530">
        <v>48301</v>
      </c>
      <c r="E9530" t="s">
        <v>54</v>
      </c>
      <c r="G9530" t="s">
        <v>15</v>
      </c>
      <c r="H9530">
        <v>740000</v>
      </c>
      <c r="I9530" t="s">
        <v>199</v>
      </c>
      <c r="J9530" s="7">
        <v>35</v>
      </c>
      <c r="K9530" t="s">
        <v>27</v>
      </c>
      <c r="L9530" t="s">
        <v>28</v>
      </c>
      <c r="M9530" t="str">
        <f t="shared" si="148"/>
        <v>Fri</v>
      </c>
      <c r="N9530" t="str">
        <f>VLOOKUP(Query1[[#This Row],[Age]],'Age Group Vlookup'!B$3:C$6,2,TRUE)</f>
        <v>30-39</v>
      </c>
    </row>
    <row r="9531" spans="1:14" x14ac:dyDescent="0.3">
      <c r="A9531" t="s">
        <v>10545</v>
      </c>
      <c r="B9531" s="1">
        <v>42471</v>
      </c>
      <c r="C9531" t="s">
        <v>304</v>
      </c>
      <c r="D9531">
        <v>29416</v>
      </c>
      <c r="E9531" t="s">
        <v>108</v>
      </c>
      <c r="G9531" t="s">
        <v>15</v>
      </c>
      <c r="H9531">
        <v>395000</v>
      </c>
      <c r="I9531" t="s">
        <v>305</v>
      </c>
      <c r="J9531" s="7">
        <v>32</v>
      </c>
      <c r="K9531" t="s">
        <v>27</v>
      </c>
      <c r="L9531" t="s">
        <v>28</v>
      </c>
      <c r="M9531" t="str">
        <f t="shared" si="148"/>
        <v>Mon</v>
      </c>
      <c r="N9531" t="str">
        <f>VLOOKUP(Query1[[#This Row],[Age]],'Age Group Vlookup'!B$3:C$6,2,TRUE)</f>
        <v>30-39</v>
      </c>
    </row>
    <row r="9532" spans="1:14" x14ac:dyDescent="0.3">
      <c r="A9532" t="s">
        <v>10546</v>
      </c>
      <c r="B9532" s="1">
        <v>42680</v>
      </c>
      <c r="C9532" t="s">
        <v>1306</v>
      </c>
      <c r="D9532">
        <v>6396</v>
      </c>
      <c r="E9532" t="s">
        <v>150</v>
      </c>
      <c r="G9532" t="s">
        <v>17</v>
      </c>
      <c r="H9532">
        <v>50000</v>
      </c>
      <c r="I9532" t="s">
        <v>1307</v>
      </c>
      <c r="J9532" s="7">
        <v>25</v>
      </c>
      <c r="K9532" t="s">
        <v>17</v>
      </c>
      <c r="L9532" t="s">
        <v>18</v>
      </c>
      <c r="M9532" t="str">
        <f t="shared" si="148"/>
        <v>Sun</v>
      </c>
      <c r="N9532" t="str">
        <f>VLOOKUP(Query1[[#This Row],[Age]],'Age Group Vlookup'!B$3:C$6,2,TRUE)</f>
        <v>20-29</v>
      </c>
    </row>
    <row r="9533" spans="1:14" x14ac:dyDescent="0.3">
      <c r="A9533" t="s">
        <v>10547</v>
      </c>
      <c r="B9533" s="1">
        <v>42677</v>
      </c>
      <c r="C9533" t="s">
        <v>1457</v>
      </c>
      <c r="D9533">
        <v>41060</v>
      </c>
      <c r="E9533" t="s">
        <v>58</v>
      </c>
      <c r="G9533" t="s">
        <v>32</v>
      </c>
      <c r="H9533">
        <v>183000</v>
      </c>
      <c r="I9533" t="s">
        <v>1458</v>
      </c>
      <c r="J9533" s="7">
        <v>49</v>
      </c>
      <c r="K9533" t="s">
        <v>27</v>
      </c>
      <c r="L9533" t="s">
        <v>28</v>
      </c>
      <c r="M9533" t="str">
        <f t="shared" si="148"/>
        <v>Thu</v>
      </c>
      <c r="N9533" t="str">
        <f>VLOOKUP(Query1[[#This Row],[Age]],'Age Group Vlookup'!B$3:C$6,2,TRUE)</f>
        <v>40-49</v>
      </c>
    </row>
    <row r="9534" spans="1:14" x14ac:dyDescent="0.3">
      <c r="A9534" t="s">
        <v>10548</v>
      </c>
      <c r="B9534" s="1">
        <v>42371</v>
      </c>
      <c r="C9534" t="s">
        <v>368</v>
      </c>
      <c r="D9534">
        <v>7959</v>
      </c>
      <c r="E9534" t="s">
        <v>62</v>
      </c>
      <c r="G9534" t="s">
        <v>32</v>
      </c>
      <c r="H9534">
        <v>74000</v>
      </c>
      <c r="I9534" t="s">
        <v>369</v>
      </c>
      <c r="J9534" s="7">
        <v>49</v>
      </c>
      <c r="K9534" t="s">
        <v>32</v>
      </c>
      <c r="L9534" t="s">
        <v>33</v>
      </c>
      <c r="M9534" t="str">
        <f t="shared" si="148"/>
        <v>Sat</v>
      </c>
      <c r="N9534" t="str">
        <f>VLOOKUP(Query1[[#This Row],[Age]],'Age Group Vlookup'!B$3:C$6,2,TRUE)</f>
        <v>40-49</v>
      </c>
    </row>
    <row r="9535" spans="1:14" x14ac:dyDescent="0.3">
      <c r="A9535" t="s">
        <v>10549</v>
      </c>
      <c r="B9535" s="1">
        <v>42727</v>
      </c>
      <c r="C9535" t="s">
        <v>910</v>
      </c>
      <c r="D9535">
        <v>40885</v>
      </c>
      <c r="E9535" t="s">
        <v>137</v>
      </c>
      <c r="G9535" t="s">
        <v>32</v>
      </c>
      <c r="H9535">
        <v>159000</v>
      </c>
      <c r="I9535" t="s">
        <v>911</v>
      </c>
      <c r="J9535" s="7">
        <v>36</v>
      </c>
      <c r="K9535" t="s">
        <v>32</v>
      </c>
      <c r="L9535" t="s">
        <v>33</v>
      </c>
      <c r="M9535" t="str">
        <f t="shared" si="148"/>
        <v>Fri</v>
      </c>
      <c r="N9535" t="str">
        <f>VLOOKUP(Query1[[#This Row],[Age]],'Age Group Vlookup'!B$3:C$6,2,TRUE)</f>
        <v>30-39</v>
      </c>
    </row>
    <row r="9536" spans="1:14" x14ac:dyDescent="0.3">
      <c r="A9536" t="s">
        <v>10550</v>
      </c>
      <c r="B9536" s="1">
        <v>42728</v>
      </c>
      <c r="C9536" t="s">
        <v>340</v>
      </c>
      <c r="D9536">
        <v>34214</v>
      </c>
      <c r="E9536" t="s">
        <v>62</v>
      </c>
      <c r="F9536">
        <v>1</v>
      </c>
      <c r="G9536" t="s">
        <v>17</v>
      </c>
      <c r="H9536">
        <v>11000</v>
      </c>
      <c r="I9536" t="s">
        <v>341</v>
      </c>
      <c r="J9536" s="7">
        <v>43</v>
      </c>
      <c r="K9536" t="s">
        <v>27</v>
      </c>
      <c r="L9536" t="s">
        <v>28</v>
      </c>
      <c r="M9536" t="str">
        <f t="shared" si="148"/>
        <v>Sat</v>
      </c>
      <c r="N9536" t="str">
        <f>VLOOKUP(Query1[[#This Row],[Age]],'Age Group Vlookup'!B$3:C$6,2,TRUE)</f>
        <v>40-49</v>
      </c>
    </row>
    <row r="9537" spans="1:14" x14ac:dyDescent="0.3">
      <c r="A9537" t="s">
        <v>10551</v>
      </c>
      <c r="B9537" s="1">
        <v>42662</v>
      </c>
      <c r="C9537" t="s">
        <v>340</v>
      </c>
      <c r="D9537">
        <v>23471</v>
      </c>
      <c r="E9537" t="s">
        <v>36</v>
      </c>
      <c r="G9537" t="s">
        <v>17</v>
      </c>
      <c r="H9537">
        <v>11000</v>
      </c>
      <c r="I9537" t="s">
        <v>341</v>
      </c>
      <c r="J9537" s="7">
        <v>43</v>
      </c>
      <c r="K9537" t="s">
        <v>27</v>
      </c>
      <c r="L9537" t="s">
        <v>28</v>
      </c>
      <c r="M9537" t="str">
        <f t="shared" si="148"/>
        <v>Wed</v>
      </c>
      <c r="N9537" t="str">
        <f>VLOOKUP(Query1[[#This Row],[Age]],'Age Group Vlookup'!B$3:C$6,2,TRUE)</f>
        <v>40-49</v>
      </c>
    </row>
    <row r="9538" spans="1:14" x14ac:dyDescent="0.3">
      <c r="A9538" t="s">
        <v>10552</v>
      </c>
      <c r="B9538" s="1">
        <v>42681</v>
      </c>
      <c r="C9538" t="s">
        <v>2280</v>
      </c>
      <c r="D9538">
        <v>48588</v>
      </c>
      <c r="E9538" t="s">
        <v>150</v>
      </c>
      <c r="F9538">
        <v>1</v>
      </c>
      <c r="G9538" t="s">
        <v>32</v>
      </c>
      <c r="H9538">
        <v>163000</v>
      </c>
      <c r="I9538" t="s">
        <v>2281</v>
      </c>
      <c r="J9538" s="7">
        <v>22</v>
      </c>
      <c r="K9538" t="s">
        <v>17</v>
      </c>
      <c r="L9538" t="s">
        <v>18</v>
      </c>
      <c r="M9538" t="str">
        <f t="shared" ref="M9538:M9601" si="149">TEXT(B9538,"ddd")</f>
        <v>Mon</v>
      </c>
      <c r="N9538" t="str">
        <f>VLOOKUP(Query1[[#This Row],[Age]],'Age Group Vlookup'!B$3:C$6,2,TRUE)</f>
        <v>20-29</v>
      </c>
    </row>
    <row r="9539" spans="1:14" x14ac:dyDescent="0.3">
      <c r="A9539" t="s">
        <v>10553</v>
      </c>
      <c r="B9539" s="1">
        <v>42729</v>
      </c>
      <c r="C9539" t="s">
        <v>505</v>
      </c>
      <c r="D9539">
        <v>38856</v>
      </c>
      <c r="E9539" t="s">
        <v>137</v>
      </c>
      <c r="G9539" t="s">
        <v>32</v>
      </c>
      <c r="H9539">
        <v>53000</v>
      </c>
      <c r="I9539" t="s">
        <v>506</v>
      </c>
      <c r="J9539" s="7">
        <v>48</v>
      </c>
      <c r="K9539" t="s">
        <v>27</v>
      </c>
      <c r="L9539" t="s">
        <v>28</v>
      </c>
      <c r="M9539" t="str">
        <f t="shared" si="149"/>
        <v>Sun</v>
      </c>
      <c r="N9539" t="str">
        <f>VLOOKUP(Query1[[#This Row],[Age]],'Age Group Vlookup'!B$3:C$6,2,TRUE)</f>
        <v>40-49</v>
      </c>
    </row>
    <row r="9540" spans="1:14" x14ac:dyDescent="0.3">
      <c r="A9540" t="s">
        <v>10554</v>
      </c>
      <c r="B9540" s="1">
        <v>42587</v>
      </c>
      <c r="C9540" t="s">
        <v>1989</v>
      </c>
      <c r="D9540">
        <v>44267</v>
      </c>
      <c r="E9540" t="s">
        <v>77</v>
      </c>
      <c r="G9540" t="s">
        <v>17</v>
      </c>
      <c r="H9540">
        <v>31000</v>
      </c>
      <c r="I9540" t="s">
        <v>1990</v>
      </c>
      <c r="J9540" s="7">
        <v>30</v>
      </c>
      <c r="K9540" t="s">
        <v>27</v>
      </c>
      <c r="L9540" t="s">
        <v>28</v>
      </c>
      <c r="M9540" t="str">
        <f t="shared" si="149"/>
        <v>Fri</v>
      </c>
      <c r="N9540" t="str">
        <f>VLOOKUP(Query1[[#This Row],[Age]],'Age Group Vlookup'!B$3:C$6,2,TRUE)</f>
        <v>30-39</v>
      </c>
    </row>
    <row r="9541" spans="1:14" x14ac:dyDescent="0.3">
      <c r="A9541" t="s">
        <v>10555</v>
      </c>
      <c r="B9541" s="1">
        <v>42728</v>
      </c>
      <c r="C9541" t="s">
        <v>412</v>
      </c>
      <c r="D9541">
        <v>5995</v>
      </c>
      <c r="E9541" t="s">
        <v>133</v>
      </c>
      <c r="G9541" t="s">
        <v>17</v>
      </c>
      <c r="H9541">
        <v>37000</v>
      </c>
      <c r="I9541" t="s">
        <v>413</v>
      </c>
      <c r="J9541" s="7">
        <v>47</v>
      </c>
      <c r="K9541" t="s">
        <v>32</v>
      </c>
      <c r="L9541" t="s">
        <v>33</v>
      </c>
      <c r="M9541" t="str">
        <f t="shared" si="149"/>
        <v>Sat</v>
      </c>
      <c r="N9541" t="str">
        <f>VLOOKUP(Query1[[#This Row],[Age]],'Age Group Vlookup'!B$3:C$6,2,TRUE)</f>
        <v>40-49</v>
      </c>
    </row>
    <row r="9542" spans="1:14" x14ac:dyDescent="0.3">
      <c r="A9542" t="s">
        <v>10556</v>
      </c>
      <c r="B9542" s="1">
        <v>42468</v>
      </c>
      <c r="C9542" t="s">
        <v>380</v>
      </c>
      <c r="D9542">
        <v>3791</v>
      </c>
      <c r="E9542" t="s">
        <v>62</v>
      </c>
      <c r="G9542" t="s">
        <v>32</v>
      </c>
      <c r="H9542">
        <v>63000</v>
      </c>
      <c r="I9542" t="s">
        <v>381</v>
      </c>
      <c r="J9542" s="7">
        <v>30</v>
      </c>
      <c r="K9542" t="s">
        <v>27</v>
      </c>
      <c r="L9542" t="s">
        <v>28</v>
      </c>
      <c r="M9542" t="str">
        <f t="shared" si="149"/>
        <v>Fri</v>
      </c>
      <c r="N9542" t="str">
        <f>VLOOKUP(Query1[[#This Row],[Age]],'Age Group Vlookup'!B$3:C$6,2,TRUE)</f>
        <v>30-39</v>
      </c>
    </row>
    <row r="9543" spans="1:14" x14ac:dyDescent="0.3">
      <c r="A9543" t="s">
        <v>10557</v>
      </c>
      <c r="B9543" s="1">
        <v>42563</v>
      </c>
      <c r="C9543" t="s">
        <v>1532</v>
      </c>
      <c r="D9543">
        <v>4495</v>
      </c>
      <c r="E9543" t="s">
        <v>77</v>
      </c>
      <c r="G9543" t="s">
        <v>15</v>
      </c>
      <c r="H9543">
        <v>390000</v>
      </c>
      <c r="I9543" t="s">
        <v>1533</v>
      </c>
      <c r="J9543" s="7">
        <v>24</v>
      </c>
      <c r="K9543" t="s">
        <v>27</v>
      </c>
      <c r="L9543" t="s">
        <v>28</v>
      </c>
      <c r="M9543" t="str">
        <f t="shared" si="149"/>
        <v>Tue</v>
      </c>
      <c r="N9543" t="str">
        <f>VLOOKUP(Query1[[#This Row],[Age]],'Age Group Vlookup'!B$3:C$6,2,TRUE)</f>
        <v>20-29</v>
      </c>
    </row>
    <row r="9544" spans="1:14" x14ac:dyDescent="0.3">
      <c r="A9544" t="s">
        <v>10558</v>
      </c>
      <c r="B9544" s="1">
        <v>42511</v>
      </c>
      <c r="C9544" t="s">
        <v>444</v>
      </c>
      <c r="D9544">
        <v>24878</v>
      </c>
      <c r="E9544" t="s">
        <v>25</v>
      </c>
      <c r="G9544" t="s">
        <v>17</v>
      </c>
      <c r="H9544">
        <v>17000</v>
      </c>
      <c r="I9544" t="s">
        <v>445</v>
      </c>
      <c r="J9544" s="7">
        <v>45</v>
      </c>
      <c r="K9544" t="s">
        <v>27</v>
      </c>
      <c r="L9544" t="s">
        <v>28</v>
      </c>
      <c r="M9544" t="str">
        <f t="shared" si="149"/>
        <v>Sat</v>
      </c>
      <c r="N9544" t="str">
        <f>VLOOKUP(Query1[[#This Row],[Age]],'Age Group Vlookup'!B$3:C$6,2,TRUE)</f>
        <v>40-49</v>
      </c>
    </row>
    <row r="9545" spans="1:14" x14ac:dyDescent="0.3">
      <c r="A9545" t="s">
        <v>10559</v>
      </c>
      <c r="B9545" s="1">
        <v>42419</v>
      </c>
      <c r="C9545" t="s">
        <v>913</v>
      </c>
      <c r="D9545">
        <v>32526</v>
      </c>
      <c r="E9545" t="s">
        <v>36</v>
      </c>
      <c r="G9545" t="s">
        <v>15</v>
      </c>
      <c r="H9545">
        <v>635000</v>
      </c>
      <c r="I9545" t="s">
        <v>914</v>
      </c>
      <c r="J9545" s="7">
        <v>32</v>
      </c>
      <c r="K9545" t="s">
        <v>17</v>
      </c>
      <c r="L9545" t="s">
        <v>18</v>
      </c>
      <c r="M9545" t="str">
        <f t="shared" si="149"/>
        <v>Fri</v>
      </c>
      <c r="N9545" t="str">
        <f>VLOOKUP(Query1[[#This Row],[Age]],'Age Group Vlookup'!B$3:C$6,2,TRUE)</f>
        <v>30-39</v>
      </c>
    </row>
    <row r="9546" spans="1:14" x14ac:dyDescent="0.3">
      <c r="A9546" t="s">
        <v>10560</v>
      </c>
      <c r="B9546" s="1">
        <v>42566</v>
      </c>
      <c r="C9546" t="s">
        <v>1132</v>
      </c>
      <c r="D9546">
        <v>32213</v>
      </c>
      <c r="E9546" t="s">
        <v>77</v>
      </c>
      <c r="G9546" t="s">
        <v>32</v>
      </c>
      <c r="H9546">
        <v>194000</v>
      </c>
      <c r="I9546" t="s">
        <v>1133</v>
      </c>
      <c r="J9546" s="7">
        <v>23</v>
      </c>
      <c r="K9546" t="s">
        <v>17</v>
      </c>
      <c r="L9546" t="s">
        <v>18</v>
      </c>
      <c r="M9546" t="str">
        <f t="shared" si="149"/>
        <v>Fri</v>
      </c>
      <c r="N9546" t="str">
        <f>VLOOKUP(Query1[[#This Row],[Age]],'Age Group Vlookup'!B$3:C$6,2,TRUE)</f>
        <v>20-29</v>
      </c>
    </row>
    <row r="9547" spans="1:14" x14ac:dyDescent="0.3">
      <c r="A9547" t="s">
        <v>10561</v>
      </c>
      <c r="B9547" s="1">
        <v>42501</v>
      </c>
      <c r="C9547" t="s">
        <v>721</v>
      </c>
      <c r="D9547">
        <v>25830</v>
      </c>
      <c r="E9547" t="s">
        <v>108</v>
      </c>
      <c r="G9547" t="s">
        <v>17</v>
      </c>
      <c r="H9547">
        <v>20000</v>
      </c>
      <c r="I9547" t="s">
        <v>722</v>
      </c>
      <c r="J9547" s="7">
        <v>32</v>
      </c>
      <c r="K9547" t="s">
        <v>17</v>
      </c>
      <c r="L9547" t="s">
        <v>18</v>
      </c>
      <c r="M9547" t="str">
        <f t="shared" si="149"/>
        <v>Wed</v>
      </c>
      <c r="N9547" t="str">
        <f>VLOOKUP(Query1[[#This Row],[Age]],'Age Group Vlookup'!B$3:C$6,2,TRUE)</f>
        <v>30-39</v>
      </c>
    </row>
    <row r="9548" spans="1:14" x14ac:dyDescent="0.3">
      <c r="A9548" t="s">
        <v>10562</v>
      </c>
      <c r="B9548" s="1">
        <v>42393</v>
      </c>
      <c r="C9548" t="s">
        <v>1059</v>
      </c>
      <c r="D9548">
        <v>34570</v>
      </c>
      <c r="E9548" t="s">
        <v>58</v>
      </c>
      <c r="G9548" t="s">
        <v>17</v>
      </c>
      <c r="H9548">
        <v>6000</v>
      </c>
      <c r="I9548" t="s">
        <v>1060</v>
      </c>
      <c r="J9548" s="7">
        <v>29</v>
      </c>
      <c r="K9548" t="s">
        <v>27</v>
      </c>
      <c r="L9548" t="s">
        <v>28</v>
      </c>
      <c r="M9548" t="str">
        <f t="shared" si="149"/>
        <v>Sun</v>
      </c>
      <c r="N9548" t="str">
        <f>VLOOKUP(Query1[[#This Row],[Age]],'Age Group Vlookup'!B$3:C$6,2,TRUE)</f>
        <v>20-29</v>
      </c>
    </row>
    <row r="9549" spans="1:14" x14ac:dyDescent="0.3">
      <c r="A9549" t="s">
        <v>10563</v>
      </c>
      <c r="B9549" s="1">
        <v>42501</v>
      </c>
      <c r="C9549" t="s">
        <v>805</v>
      </c>
      <c r="D9549">
        <v>6707</v>
      </c>
      <c r="E9549" t="s">
        <v>25</v>
      </c>
      <c r="G9549" t="s">
        <v>15</v>
      </c>
      <c r="H9549">
        <v>432000</v>
      </c>
      <c r="I9549" t="s">
        <v>806</v>
      </c>
      <c r="J9549" s="7">
        <v>46</v>
      </c>
      <c r="K9549" t="s">
        <v>17</v>
      </c>
      <c r="L9549" t="s">
        <v>18</v>
      </c>
      <c r="M9549" t="str">
        <f t="shared" si="149"/>
        <v>Wed</v>
      </c>
      <c r="N9549" t="str">
        <f>VLOOKUP(Query1[[#This Row],[Age]],'Age Group Vlookup'!B$3:C$6,2,TRUE)</f>
        <v>40-49</v>
      </c>
    </row>
    <row r="9550" spans="1:14" x14ac:dyDescent="0.3">
      <c r="A9550" t="s">
        <v>10564</v>
      </c>
      <c r="B9550" s="1">
        <v>42617</v>
      </c>
      <c r="C9550" t="s">
        <v>1954</v>
      </c>
      <c r="D9550">
        <v>49934</v>
      </c>
      <c r="E9550" t="s">
        <v>77</v>
      </c>
      <c r="G9550" t="s">
        <v>15</v>
      </c>
      <c r="H9550">
        <v>484000</v>
      </c>
      <c r="I9550" t="s">
        <v>488</v>
      </c>
      <c r="J9550" s="7">
        <v>44</v>
      </c>
      <c r="K9550" t="s">
        <v>27</v>
      </c>
      <c r="L9550" t="s">
        <v>28</v>
      </c>
      <c r="M9550" t="str">
        <f t="shared" si="149"/>
        <v>Sun</v>
      </c>
      <c r="N9550" t="str">
        <f>VLOOKUP(Query1[[#This Row],[Age]],'Age Group Vlookup'!B$3:C$6,2,TRUE)</f>
        <v>40-49</v>
      </c>
    </row>
    <row r="9551" spans="1:14" x14ac:dyDescent="0.3">
      <c r="A9551" t="s">
        <v>10565</v>
      </c>
      <c r="B9551" s="1">
        <v>42721</v>
      </c>
      <c r="C9551" t="s">
        <v>101</v>
      </c>
      <c r="D9551">
        <v>2905</v>
      </c>
      <c r="E9551" t="s">
        <v>133</v>
      </c>
      <c r="G9551" t="s">
        <v>17</v>
      </c>
      <c r="H9551">
        <v>13000</v>
      </c>
      <c r="I9551" t="s">
        <v>102</v>
      </c>
      <c r="J9551" s="7">
        <v>30</v>
      </c>
      <c r="K9551" t="s">
        <v>32</v>
      </c>
      <c r="L9551" t="s">
        <v>33</v>
      </c>
      <c r="M9551" t="str">
        <f t="shared" si="149"/>
        <v>Sat</v>
      </c>
      <c r="N9551" t="str">
        <f>VLOOKUP(Query1[[#This Row],[Age]],'Age Group Vlookup'!B$3:C$6,2,TRUE)</f>
        <v>30-39</v>
      </c>
    </row>
    <row r="9552" spans="1:14" x14ac:dyDescent="0.3">
      <c r="A9552" t="s">
        <v>10566</v>
      </c>
      <c r="B9552" s="1">
        <v>42720</v>
      </c>
      <c r="C9552" t="s">
        <v>785</v>
      </c>
      <c r="D9552">
        <v>18256</v>
      </c>
      <c r="E9552" t="s">
        <v>77</v>
      </c>
      <c r="G9552" t="s">
        <v>15</v>
      </c>
      <c r="H9552">
        <v>118000</v>
      </c>
      <c r="I9552" t="s">
        <v>786</v>
      </c>
      <c r="J9552" s="7">
        <v>37</v>
      </c>
      <c r="K9552" t="s">
        <v>27</v>
      </c>
      <c r="L9552" t="s">
        <v>28</v>
      </c>
      <c r="M9552" t="str">
        <f t="shared" si="149"/>
        <v>Fri</v>
      </c>
      <c r="N9552" t="str">
        <f>VLOOKUP(Query1[[#This Row],[Age]],'Age Group Vlookup'!B$3:C$6,2,TRUE)</f>
        <v>30-39</v>
      </c>
    </row>
    <row r="9553" spans="1:14" x14ac:dyDescent="0.3">
      <c r="A9553" t="s">
        <v>10567</v>
      </c>
      <c r="B9553" s="1">
        <v>42665</v>
      </c>
      <c r="C9553" t="s">
        <v>1161</v>
      </c>
      <c r="D9553">
        <v>6946</v>
      </c>
      <c r="E9553" t="s">
        <v>14</v>
      </c>
      <c r="G9553" t="s">
        <v>15</v>
      </c>
      <c r="H9553">
        <v>325000</v>
      </c>
      <c r="I9553" t="s">
        <v>1162</v>
      </c>
      <c r="J9553" s="7">
        <v>26</v>
      </c>
      <c r="K9553" t="s">
        <v>17</v>
      </c>
      <c r="L9553" t="s">
        <v>18</v>
      </c>
      <c r="M9553" t="str">
        <f t="shared" si="149"/>
        <v>Sat</v>
      </c>
      <c r="N9553" t="str">
        <f>VLOOKUP(Query1[[#This Row],[Age]],'Age Group Vlookup'!B$3:C$6,2,TRUE)</f>
        <v>20-29</v>
      </c>
    </row>
    <row r="9554" spans="1:14" x14ac:dyDescent="0.3">
      <c r="A9554" t="s">
        <v>10568</v>
      </c>
      <c r="B9554" s="1">
        <v>42446</v>
      </c>
      <c r="C9554" t="s">
        <v>1023</v>
      </c>
      <c r="D9554">
        <v>23638</v>
      </c>
      <c r="E9554" t="s">
        <v>137</v>
      </c>
      <c r="G9554" t="s">
        <v>15</v>
      </c>
      <c r="H9554">
        <v>889000</v>
      </c>
      <c r="I9554" t="s">
        <v>1024</v>
      </c>
      <c r="J9554" s="7">
        <v>45</v>
      </c>
      <c r="K9554" t="s">
        <v>32</v>
      </c>
      <c r="L9554" t="s">
        <v>33</v>
      </c>
      <c r="M9554" t="str">
        <f t="shared" si="149"/>
        <v>Thu</v>
      </c>
      <c r="N9554" t="str">
        <f>VLOOKUP(Query1[[#This Row],[Age]],'Age Group Vlookup'!B$3:C$6,2,TRUE)</f>
        <v>40-49</v>
      </c>
    </row>
    <row r="9555" spans="1:14" x14ac:dyDescent="0.3">
      <c r="A9555" t="s">
        <v>10569</v>
      </c>
      <c r="B9555" s="1">
        <v>42604</v>
      </c>
      <c r="C9555" t="s">
        <v>225</v>
      </c>
      <c r="D9555">
        <v>17021</v>
      </c>
      <c r="E9555" t="s">
        <v>14</v>
      </c>
      <c r="G9555" t="s">
        <v>15</v>
      </c>
      <c r="H9555">
        <v>509000</v>
      </c>
      <c r="I9555" t="s">
        <v>226</v>
      </c>
      <c r="J9555" s="7">
        <v>32</v>
      </c>
      <c r="K9555" t="s">
        <v>27</v>
      </c>
      <c r="L9555" t="s">
        <v>28</v>
      </c>
      <c r="M9555" t="str">
        <f t="shared" si="149"/>
        <v>Mon</v>
      </c>
      <c r="N9555" t="str">
        <f>VLOOKUP(Query1[[#This Row],[Age]],'Age Group Vlookup'!B$3:C$6,2,TRUE)</f>
        <v>30-39</v>
      </c>
    </row>
    <row r="9556" spans="1:14" x14ac:dyDescent="0.3">
      <c r="A9556" t="s">
        <v>10570</v>
      </c>
      <c r="B9556" s="1">
        <v>42603</v>
      </c>
      <c r="C9556" t="s">
        <v>863</v>
      </c>
      <c r="D9556">
        <v>26747</v>
      </c>
      <c r="E9556" t="s">
        <v>25</v>
      </c>
      <c r="G9556" t="s">
        <v>15</v>
      </c>
      <c r="H9556">
        <v>462000</v>
      </c>
      <c r="I9556" t="s">
        <v>864</v>
      </c>
      <c r="J9556" s="7">
        <v>23</v>
      </c>
      <c r="K9556" t="s">
        <v>27</v>
      </c>
      <c r="L9556" t="s">
        <v>28</v>
      </c>
      <c r="M9556" t="str">
        <f t="shared" si="149"/>
        <v>Sun</v>
      </c>
      <c r="N9556" t="str">
        <f>VLOOKUP(Query1[[#This Row],[Age]],'Age Group Vlookup'!B$3:C$6,2,TRUE)</f>
        <v>20-29</v>
      </c>
    </row>
    <row r="9557" spans="1:14" x14ac:dyDescent="0.3">
      <c r="A9557" t="s">
        <v>10571</v>
      </c>
      <c r="B9557" s="1">
        <v>42472</v>
      </c>
      <c r="C9557" t="s">
        <v>20</v>
      </c>
      <c r="D9557">
        <v>22126</v>
      </c>
      <c r="E9557" t="s">
        <v>62</v>
      </c>
      <c r="G9557" t="s">
        <v>15</v>
      </c>
      <c r="H9557">
        <v>332000</v>
      </c>
      <c r="I9557" t="s">
        <v>22</v>
      </c>
      <c r="J9557" s="7">
        <v>40</v>
      </c>
      <c r="K9557" t="s">
        <v>17</v>
      </c>
      <c r="L9557" t="s">
        <v>18</v>
      </c>
      <c r="M9557" t="str">
        <f t="shared" si="149"/>
        <v>Tue</v>
      </c>
      <c r="N9557" t="str">
        <f>VLOOKUP(Query1[[#This Row],[Age]],'Age Group Vlookup'!B$3:C$6,2,TRUE)</f>
        <v>40-49</v>
      </c>
    </row>
    <row r="9558" spans="1:14" x14ac:dyDescent="0.3">
      <c r="A9558" t="s">
        <v>10572</v>
      </c>
      <c r="B9558" s="1">
        <v>42461</v>
      </c>
      <c r="C9558" t="s">
        <v>649</v>
      </c>
      <c r="D9558">
        <v>18570</v>
      </c>
      <c r="E9558" t="s">
        <v>21</v>
      </c>
      <c r="G9558" t="s">
        <v>15</v>
      </c>
      <c r="H9558">
        <v>469000</v>
      </c>
      <c r="I9558" t="s">
        <v>650</v>
      </c>
      <c r="J9558" s="7">
        <v>49</v>
      </c>
      <c r="K9558" t="s">
        <v>27</v>
      </c>
      <c r="L9558" t="s">
        <v>28</v>
      </c>
      <c r="M9558" t="str">
        <f t="shared" si="149"/>
        <v>Fri</v>
      </c>
      <c r="N9558" t="str">
        <f>VLOOKUP(Query1[[#This Row],[Age]],'Age Group Vlookup'!B$3:C$6,2,TRUE)</f>
        <v>40-49</v>
      </c>
    </row>
    <row r="9559" spans="1:14" x14ac:dyDescent="0.3">
      <c r="A9559" t="s">
        <v>10573</v>
      </c>
      <c r="B9559" s="1">
        <v>42436</v>
      </c>
      <c r="C9559" t="s">
        <v>541</v>
      </c>
      <c r="D9559">
        <v>9816</v>
      </c>
      <c r="E9559" t="s">
        <v>137</v>
      </c>
      <c r="G9559" t="s">
        <v>15</v>
      </c>
      <c r="H9559">
        <v>564000</v>
      </c>
      <c r="I9559" t="s">
        <v>542</v>
      </c>
      <c r="J9559" s="7">
        <v>50</v>
      </c>
      <c r="K9559" t="s">
        <v>17</v>
      </c>
      <c r="L9559" t="s">
        <v>18</v>
      </c>
      <c r="M9559" t="str">
        <f t="shared" si="149"/>
        <v>Mon</v>
      </c>
      <c r="N9559" t="str">
        <f>VLOOKUP(Query1[[#This Row],[Age]],'Age Group Vlookup'!B$3:C$6,2,TRUE)</f>
        <v>50-59</v>
      </c>
    </row>
    <row r="9560" spans="1:14" x14ac:dyDescent="0.3">
      <c r="A9560" t="s">
        <v>10574</v>
      </c>
      <c r="B9560" s="1">
        <v>42523</v>
      </c>
      <c r="C9560" t="s">
        <v>718</v>
      </c>
      <c r="D9560">
        <v>4891</v>
      </c>
      <c r="E9560" t="s">
        <v>47</v>
      </c>
      <c r="G9560" t="s">
        <v>32</v>
      </c>
      <c r="H9560">
        <v>69000</v>
      </c>
      <c r="I9560" t="s">
        <v>719</v>
      </c>
      <c r="J9560" s="7">
        <v>28</v>
      </c>
      <c r="K9560" t="s">
        <v>27</v>
      </c>
      <c r="L9560" t="s">
        <v>28</v>
      </c>
      <c r="M9560" t="str">
        <f t="shared" si="149"/>
        <v>Thu</v>
      </c>
      <c r="N9560" t="str">
        <f>VLOOKUP(Query1[[#This Row],[Age]],'Age Group Vlookup'!B$3:C$6,2,TRUE)</f>
        <v>20-29</v>
      </c>
    </row>
    <row r="9561" spans="1:14" x14ac:dyDescent="0.3">
      <c r="A9561" t="s">
        <v>10575</v>
      </c>
      <c r="B9561" s="1">
        <v>42662</v>
      </c>
      <c r="C9561" t="s">
        <v>169</v>
      </c>
      <c r="D9561">
        <v>46891</v>
      </c>
      <c r="E9561" t="s">
        <v>58</v>
      </c>
      <c r="G9561" t="s">
        <v>15</v>
      </c>
      <c r="H9561">
        <v>712000</v>
      </c>
      <c r="I9561" t="s">
        <v>170</v>
      </c>
      <c r="J9561" s="7">
        <v>29</v>
      </c>
      <c r="K9561" t="s">
        <v>17</v>
      </c>
      <c r="L9561" t="s">
        <v>18</v>
      </c>
      <c r="M9561" t="str">
        <f t="shared" si="149"/>
        <v>Wed</v>
      </c>
      <c r="N9561" t="str">
        <f>VLOOKUP(Query1[[#This Row],[Age]],'Age Group Vlookup'!B$3:C$6,2,TRUE)</f>
        <v>20-29</v>
      </c>
    </row>
    <row r="9562" spans="1:14" x14ac:dyDescent="0.3">
      <c r="A9562" t="s">
        <v>10576</v>
      </c>
      <c r="B9562" s="1">
        <v>42537</v>
      </c>
      <c r="C9562" t="s">
        <v>625</v>
      </c>
      <c r="D9562">
        <v>20511</v>
      </c>
      <c r="E9562" t="s">
        <v>25</v>
      </c>
      <c r="G9562" t="s">
        <v>17</v>
      </c>
      <c r="H9562">
        <v>15000</v>
      </c>
      <c r="I9562" t="s">
        <v>626</v>
      </c>
      <c r="J9562" s="7">
        <v>48</v>
      </c>
      <c r="K9562" t="s">
        <v>17</v>
      </c>
      <c r="L9562" t="s">
        <v>18</v>
      </c>
      <c r="M9562" t="str">
        <f t="shared" si="149"/>
        <v>Thu</v>
      </c>
      <c r="N9562" t="str">
        <f>VLOOKUP(Query1[[#This Row],[Age]],'Age Group Vlookup'!B$3:C$6,2,TRUE)</f>
        <v>40-49</v>
      </c>
    </row>
    <row r="9563" spans="1:14" x14ac:dyDescent="0.3">
      <c r="A9563" t="s">
        <v>10577</v>
      </c>
      <c r="B9563" s="1">
        <v>42416</v>
      </c>
      <c r="C9563" t="s">
        <v>2236</v>
      </c>
      <c r="D9563">
        <v>43705</v>
      </c>
      <c r="E9563" t="s">
        <v>54</v>
      </c>
      <c r="G9563" t="s">
        <v>15</v>
      </c>
      <c r="H9563">
        <v>361000</v>
      </c>
      <c r="I9563" t="s">
        <v>2237</v>
      </c>
      <c r="J9563" s="7">
        <v>35</v>
      </c>
      <c r="K9563" t="s">
        <v>17</v>
      </c>
      <c r="L9563" t="s">
        <v>18</v>
      </c>
      <c r="M9563" t="str">
        <f t="shared" si="149"/>
        <v>Tue</v>
      </c>
      <c r="N9563" t="str">
        <f>VLOOKUP(Query1[[#This Row],[Age]],'Age Group Vlookup'!B$3:C$6,2,TRUE)</f>
        <v>30-39</v>
      </c>
    </row>
    <row r="9564" spans="1:14" x14ac:dyDescent="0.3">
      <c r="A9564" t="s">
        <v>10578</v>
      </c>
      <c r="B9564" s="1">
        <v>42652</v>
      </c>
      <c r="C9564" t="s">
        <v>1464</v>
      </c>
      <c r="D9564">
        <v>15052</v>
      </c>
      <c r="E9564" t="s">
        <v>69</v>
      </c>
      <c r="G9564" t="s">
        <v>32</v>
      </c>
      <c r="H9564">
        <v>76000</v>
      </c>
      <c r="I9564" t="s">
        <v>1465</v>
      </c>
      <c r="J9564" s="7">
        <v>22</v>
      </c>
      <c r="K9564" t="s">
        <v>27</v>
      </c>
      <c r="L9564" t="s">
        <v>28</v>
      </c>
      <c r="M9564" t="str">
        <f t="shared" si="149"/>
        <v>Sun</v>
      </c>
      <c r="N9564" t="str">
        <f>VLOOKUP(Query1[[#This Row],[Age]],'Age Group Vlookup'!B$3:C$6,2,TRUE)</f>
        <v>20-29</v>
      </c>
    </row>
    <row r="9565" spans="1:14" x14ac:dyDescent="0.3">
      <c r="A9565" t="s">
        <v>10579</v>
      </c>
      <c r="B9565" s="1">
        <v>42428</v>
      </c>
      <c r="C9565" t="s">
        <v>348</v>
      </c>
      <c r="D9565">
        <v>47799</v>
      </c>
      <c r="E9565" t="s">
        <v>54</v>
      </c>
      <c r="G9565" t="s">
        <v>15</v>
      </c>
      <c r="H9565">
        <v>858000</v>
      </c>
      <c r="I9565" t="s">
        <v>349</v>
      </c>
      <c r="J9565" s="7">
        <v>30</v>
      </c>
      <c r="K9565" t="s">
        <v>32</v>
      </c>
      <c r="L9565" t="s">
        <v>33</v>
      </c>
      <c r="M9565" t="str">
        <f t="shared" si="149"/>
        <v>Sun</v>
      </c>
      <c r="N9565" t="str">
        <f>VLOOKUP(Query1[[#This Row],[Age]],'Age Group Vlookup'!B$3:C$6,2,TRUE)</f>
        <v>30-39</v>
      </c>
    </row>
    <row r="9566" spans="1:14" x14ac:dyDescent="0.3">
      <c r="A9566" t="s">
        <v>10580</v>
      </c>
      <c r="B9566" s="1">
        <v>42485</v>
      </c>
      <c r="C9566" t="s">
        <v>622</v>
      </c>
      <c r="D9566">
        <v>41820</v>
      </c>
      <c r="E9566" t="s">
        <v>21</v>
      </c>
      <c r="G9566" t="s">
        <v>17</v>
      </c>
      <c r="H9566">
        <v>12000</v>
      </c>
      <c r="I9566" t="s">
        <v>623</v>
      </c>
      <c r="J9566" s="7">
        <v>50</v>
      </c>
      <c r="K9566" t="s">
        <v>17</v>
      </c>
      <c r="L9566" t="s">
        <v>18</v>
      </c>
      <c r="M9566" t="str">
        <f t="shared" si="149"/>
        <v>Mon</v>
      </c>
      <c r="N9566" t="str">
        <f>VLOOKUP(Query1[[#This Row],[Age]],'Age Group Vlookup'!B$3:C$6,2,TRUE)</f>
        <v>50-59</v>
      </c>
    </row>
    <row r="9567" spans="1:14" x14ac:dyDescent="0.3">
      <c r="A9567" t="s">
        <v>10581</v>
      </c>
      <c r="B9567" s="1">
        <v>42495</v>
      </c>
      <c r="C9567" t="s">
        <v>68</v>
      </c>
      <c r="D9567">
        <v>44547</v>
      </c>
      <c r="E9567" t="s">
        <v>62</v>
      </c>
      <c r="G9567" t="s">
        <v>17</v>
      </c>
      <c r="H9567">
        <v>9000</v>
      </c>
      <c r="I9567" t="s">
        <v>70</v>
      </c>
      <c r="J9567" s="7">
        <v>47</v>
      </c>
      <c r="K9567" t="s">
        <v>27</v>
      </c>
      <c r="L9567" t="s">
        <v>28</v>
      </c>
      <c r="M9567" t="str">
        <f t="shared" si="149"/>
        <v>Thu</v>
      </c>
      <c r="N9567" t="str">
        <f>VLOOKUP(Query1[[#This Row],[Age]],'Age Group Vlookup'!B$3:C$6,2,TRUE)</f>
        <v>40-49</v>
      </c>
    </row>
    <row r="9568" spans="1:14" x14ac:dyDescent="0.3">
      <c r="A9568" t="s">
        <v>10582</v>
      </c>
      <c r="B9568" s="1">
        <v>42567</v>
      </c>
      <c r="C9568" t="s">
        <v>2167</v>
      </c>
      <c r="D9568">
        <v>13508</v>
      </c>
      <c r="E9568" t="s">
        <v>62</v>
      </c>
      <c r="G9568" t="s">
        <v>15</v>
      </c>
      <c r="H9568">
        <v>691000</v>
      </c>
      <c r="I9568" t="s">
        <v>2168</v>
      </c>
      <c r="J9568" s="7">
        <v>34</v>
      </c>
      <c r="K9568" t="s">
        <v>27</v>
      </c>
      <c r="L9568" t="s">
        <v>28</v>
      </c>
      <c r="M9568" t="str">
        <f t="shared" si="149"/>
        <v>Sat</v>
      </c>
      <c r="N9568" t="str">
        <f>VLOOKUP(Query1[[#This Row],[Age]],'Age Group Vlookup'!B$3:C$6,2,TRUE)</f>
        <v>30-39</v>
      </c>
    </row>
    <row r="9569" spans="1:14" x14ac:dyDescent="0.3">
      <c r="A9569" t="s">
        <v>10583</v>
      </c>
      <c r="B9569" s="1">
        <v>42375</v>
      </c>
      <c r="C9569" t="s">
        <v>1855</v>
      </c>
      <c r="D9569">
        <v>21883</v>
      </c>
      <c r="E9569" t="s">
        <v>14</v>
      </c>
      <c r="G9569" t="s">
        <v>32</v>
      </c>
      <c r="H9569">
        <v>165000</v>
      </c>
      <c r="I9569" t="s">
        <v>1856</v>
      </c>
      <c r="J9569" s="7">
        <v>33</v>
      </c>
      <c r="K9569" t="s">
        <v>27</v>
      </c>
      <c r="L9569" t="s">
        <v>28</v>
      </c>
      <c r="M9569" t="str">
        <f t="shared" si="149"/>
        <v>Wed</v>
      </c>
      <c r="N9569" t="str">
        <f>VLOOKUP(Query1[[#This Row],[Age]],'Age Group Vlookup'!B$3:C$6,2,TRUE)</f>
        <v>30-39</v>
      </c>
    </row>
    <row r="9570" spans="1:14" x14ac:dyDescent="0.3">
      <c r="A9570" t="s">
        <v>10584</v>
      </c>
      <c r="B9570" s="1">
        <v>42426</v>
      </c>
      <c r="C9570" t="s">
        <v>1960</v>
      </c>
      <c r="D9570">
        <v>20409</v>
      </c>
      <c r="E9570" t="s">
        <v>36</v>
      </c>
      <c r="G9570" t="s">
        <v>17</v>
      </c>
      <c r="H9570">
        <v>18000</v>
      </c>
      <c r="I9570" t="s">
        <v>806</v>
      </c>
      <c r="J9570" s="7">
        <v>46</v>
      </c>
      <c r="K9570" t="s">
        <v>17</v>
      </c>
      <c r="L9570" t="s">
        <v>18</v>
      </c>
      <c r="M9570" t="str">
        <f t="shared" si="149"/>
        <v>Fri</v>
      </c>
      <c r="N9570" t="str">
        <f>VLOOKUP(Query1[[#This Row],[Age]],'Age Group Vlookup'!B$3:C$6,2,TRUE)</f>
        <v>40-49</v>
      </c>
    </row>
    <row r="9571" spans="1:14" x14ac:dyDescent="0.3">
      <c r="A9571" t="s">
        <v>10585</v>
      </c>
      <c r="B9571" s="1">
        <v>42397</v>
      </c>
      <c r="C9571" t="s">
        <v>839</v>
      </c>
      <c r="D9571">
        <v>48561</v>
      </c>
      <c r="E9571" t="s">
        <v>133</v>
      </c>
      <c r="G9571" t="s">
        <v>17</v>
      </c>
      <c r="H9571">
        <v>30000</v>
      </c>
      <c r="I9571" t="s">
        <v>840</v>
      </c>
      <c r="J9571" s="7">
        <v>38</v>
      </c>
      <c r="K9571" t="s">
        <v>27</v>
      </c>
      <c r="L9571" t="s">
        <v>28</v>
      </c>
      <c r="M9571" t="str">
        <f t="shared" si="149"/>
        <v>Thu</v>
      </c>
      <c r="N9571" t="str">
        <f>VLOOKUP(Query1[[#This Row],[Age]],'Age Group Vlookup'!B$3:C$6,2,TRUE)</f>
        <v>30-39</v>
      </c>
    </row>
    <row r="9572" spans="1:14" x14ac:dyDescent="0.3">
      <c r="A9572" t="s">
        <v>10586</v>
      </c>
      <c r="B9572" s="1">
        <v>42533</v>
      </c>
      <c r="C9572" t="s">
        <v>2869</v>
      </c>
      <c r="D9572">
        <v>14342</v>
      </c>
      <c r="E9572" t="s">
        <v>133</v>
      </c>
      <c r="G9572" t="s">
        <v>32</v>
      </c>
      <c r="H9572">
        <v>72000</v>
      </c>
      <c r="I9572" t="s">
        <v>1997</v>
      </c>
      <c r="J9572" s="7">
        <v>31</v>
      </c>
      <c r="K9572" t="s">
        <v>17</v>
      </c>
      <c r="L9572" t="s">
        <v>18</v>
      </c>
      <c r="M9572" t="str">
        <f t="shared" si="149"/>
        <v>Sun</v>
      </c>
      <c r="N9572" t="str">
        <f>VLOOKUP(Query1[[#This Row],[Age]],'Age Group Vlookup'!B$3:C$6,2,TRUE)</f>
        <v>30-39</v>
      </c>
    </row>
    <row r="9573" spans="1:14" x14ac:dyDescent="0.3">
      <c r="A9573" t="s">
        <v>10587</v>
      </c>
      <c r="B9573" s="1">
        <v>42548</v>
      </c>
      <c r="C9573" t="s">
        <v>1292</v>
      </c>
      <c r="D9573">
        <v>46975</v>
      </c>
      <c r="E9573" t="s">
        <v>108</v>
      </c>
      <c r="G9573" t="s">
        <v>15</v>
      </c>
      <c r="H9573">
        <v>410000</v>
      </c>
      <c r="I9573" t="s">
        <v>1293</v>
      </c>
      <c r="J9573" s="7">
        <v>41</v>
      </c>
      <c r="K9573" t="s">
        <v>27</v>
      </c>
      <c r="L9573" t="s">
        <v>28</v>
      </c>
      <c r="M9573" t="str">
        <f t="shared" si="149"/>
        <v>Mon</v>
      </c>
      <c r="N9573" t="str">
        <f>VLOOKUP(Query1[[#This Row],[Age]],'Age Group Vlookup'!B$3:C$6,2,TRUE)</f>
        <v>40-49</v>
      </c>
    </row>
    <row r="9574" spans="1:14" x14ac:dyDescent="0.3">
      <c r="A9574" t="s">
        <v>10588</v>
      </c>
      <c r="B9574" s="1">
        <v>42676</v>
      </c>
      <c r="C9574" t="s">
        <v>1075</v>
      </c>
      <c r="D9574">
        <v>3563</v>
      </c>
      <c r="E9574" t="s">
        <v>150</v>
      </c>
      <c r="G9574" t="s">
        <v>17</v>
      </c>
      <c r="H9574">
        <v>43000</v>
      </c>
      <c r="I9574" t="s">
        <v>1076</v>
      </c>
      <c r="J9574" s="7">
        <v>37</v>
      </c>
      <c r="K9574" t="s">
        <v>27</v>
      </c>
      <c r="L9574" t="s">
        <v>28</v>
      </c>
      <c r="M9574" t="str">
        <f t="shared" si="149"/>
        <v>Wed</v>
      </c>
      <c r="N9574" t="str">
        <f>VLOOKUP(Query1[[#This Row],[Age]],'Age Group Vlookup'!B$3:C$6,2,TRUE)</f>
        <v>30-39</v>
      </c>
    </row>
    <row r="9575" spans="1:14" x14ac:dyDescent="0.3">
      <c r="A9575" t="s">
        <v>10589</v>
      </c>
      <c r="B9575" s="1">
        <v>42431</v>
      </c>
      <c r="C9575" t="s">
        <v>967</v>
      </c>
      <c r="D9575">
        <v>29022</v>
      </c>
      <c r="E9575" t="s">
        <v>54</v>
      </c>
      <c r="G9575" t="s">
        <v>15</v>
      </c>
      <c r="H9575">
        <v>745000</v>
      </c>
      <c r="I9575" t="s">
        <v>968</v>
      </c>
      <c r="J9575" s="7">
        <v>22</v>
      </c>
      <c r="K9575" t="s">
        <v>17</v>
      </c>
      <c r="L9575" t="s">
        <v>18</v>
      </c>
      <c r="M9575" t="str">
        <f t="shared" si="149"/>
        <v>Wed</v>
      </c>
      <c r="N9575" t="str">
        <f>VLOOKUP(Query1[[#This Row],[Age]],'Age Group Vlookup'!B$3:C$6,2,TRUE)</f>
        <v>20-29</v>
      </c>
    </row>
    <row r="9576" spans="1:14" x14ac:dyDescent="0.3">
      <c r="A9576" t="s">
        <v>10590</v>
      </c>
      <c r="B9576" s="1">
        <v>42527</v>
      </c>
      <c r="C9576" t="s">
        <v>272</v>
      </c>
      <c r="D9576">
        <v>14443</v>
      </c>
      <c r="E9576" t="s">
        <v>21</v>
      </c>
      <c r="G9576" t="s">
        <v>15</v>
      </c>
      <c r="H9576">
        <v>483000</v>
      </c>
      <c r="I9576" t="s">
        <v>273</v>
      </c>
      <c r="J9576" s="7">
        <v>47</v>
      </c>
      <c r="K9576" t="s">
        <v>27</v>
      </c>
      <c r="L9576" t="s">
        <v>28</v>
      </c>
      <c r="M9576" t="str">
        <f t="shared" si="149"/>
        <v>Mon</v>
      </c>
      <c r="N9576" t="str">
        <f>VLOOKUP(Query1[[#This Row],[Age]],'Age Group Vlookup'!B$3:C$6,2,TRUE)</f>
        <v>40-49</v>
      </c>
    </row>
    <row r="9577" spans="1:14" x14ac:dyDescent="0.3">
      <c r="A9577" t="s">
        <v>10591</v>
      </c>
      <c r="B9577" s="1">
        <v>42633</v>
      </c>
      <c r="C9577" t="s">
        <v>1230</v>
      </c>
      <c r="D9577">
        <v>46491</v>
      </c>
      <c r="E9577" t="s">
        <v>69</v>
      </c>
      <c r="G9577" t="s">
        <v>17</v>
      </c>
      <c r="H9577">
        <v>34000</v>
      </c>
      <c r="I9577" t="s">
        <v>1231</v>
      </c>
      <c r="J9577" s="7">
        <v>42</v>
      </c>
      <c r="K9577" t="s">
        <v>17</v>
      </c>
      <c r="L9577" t="s">
        <v>18</v>
      </c>
      <c r="M9577" t="str">
        <f t="shared" si="149"/>
        <v>Tue</v>
      </c>
      <c r="N9577" t="str">
        <f>VLOOKUP(Query1[[#This Row],[Age]],'Age Group Vlookup'!B$3:C$6,2,TRUE)</f>
        <v>40-49</v>
      </c>
    </row>
    <row r="9578" spans="1:14" x14ac:dyDescent="0.3">
      <c r="A9578" t="s">
        <v>10592</v>
      </c>
      <c r="B9578" s="1">
        <v>42535</v>
      </c>
      <c r="C9578" t="s">
        <v>1792</v>
      </c>
      <c r="D9578">
        <v>43571</v>
      </c>
      <c r="E9578" t="s">
        <v>36</v>
      </c>
      <c r="G9578" t="s">
        <v>15</v>
      </c>
      <c r="H9578">
        <v>508000</v>
      </c>
      <c r="I9578" t="s">
        <v>1793</v>
      </c>
      <c r="J9578" s="7">
        <v>47</v>
      </c>
      <c r="K9578" t="s">
        <v>17</v>
      </c>
      <c r="L9578" t="s">
        <v>18</v>
      </c>
      <c r="M9578" t="str">
        <f t="shared" si="149"/>
        <v>Tue</v>
      </c>
      <c r="N9578" t="str">
        <f>VLOOKUP(Query1[[#This Row],[Age]],'Age Group Vlookup'!B$3:C$6,2,TRUE)</f>
        <v>40-49</v>
      </c>
    </row>
    <row r="9579" spans="1:14" x14ac:dyDescent="0.3">
      <c r="A9579" t="s">
        <v>10593</v>
      </c>
      <c r="B9579" s="1">
        <v>42378</v>
      </c>
      <c r="C9579" t="s">
        <v>2167</v>
      </c>
      <c r="D9579">
        <v>24785</v>
      </c>
      <c r="E9579" t="s">
        <v>69</v>
      </c>
      <c r="G9579" t="s">
        <v>15</v>
      </c>
      <c r="H9579">
        <v>691000</v>
      </c>
      <c r="I9579" t="s">
        <v>2168</v>
      </c>
      <c r="J9579" s="7">
        <v>34</v>
      </c>
      <c r="K9579" t="s">
        <v>27</v>
      </c>
      <c r="L9579" t="s">
        <v>28</v>
      </c>
      <c r="M9579" t="str">
        <f t="shared" si="149"/>
        <v>Sat</v>
      </c>
      <c r="N9579" t="str">
        <f>VLOOKUP(Query1[[#This Row],[Age]],'Age Group Vlookup'!B$3:C$6,2,TRUE)</f>
        <v>30-39</v>
      </c>
    </row>
    <row r="9580" spans="1:14" x14ac:dyDescent="0.3">
      <c r="A9580" t="s">
        <v>10594</v>
      </c>
      <c r="B9580" s="1">
        <v>42625</v>
      </c>
      <c r="C9580" t="s">
        <v>3716</v>
      </c>
      <c r="D9580">
        <v>27580</v>
      </c>
      <c r="E9580" t="s">
        <v>62</v>
      </c>
      <c r="G9580" t="s">
        <v>15</v>
      </c>
      <c r="H9580">
        <v>892000</v>
      </c>
      <c r="I9580" t="s">
        <v>3717</v>
      </c>
      <c r="J9580" s="7">
        <v>46</v>
      </c>
      <c r="K9580" t="s">
        <v>17</v>
      </c>
      <c r="L9580" t="s">
        <v>18</v>
      </c>
      <c r="M9580" t="str">
        <f t="shared" si="149"/>
        <v>Mon</v>
      </c>
      <c r="N9580" t="str">
        <f>VLOOKUP(Query1[[#This Row],[Age]],'Age Group Vlookup'!B$3:C$6,2,TRUE)</f>
        <v>40-49</v>
      </c>
    </row>
    <row r="9581" spans="1:14" x14ac:dyDescent="0.3">
      <c r="A9581" t="s">
        <v>10595</v>
      </c>
      <c r="B9581" s="1">
        <v>42397</v>
      </c>
      <c r="C9581" t="s">
        <v>1989</v>
      </c>
      <c r="D9581">
        <v>17638</v>
      </c>
      <c r="E9581" t="s">
        <v>25</v>
      </c>
      <c r="G9581" t="s">
        <v>17</v>
      </c>
      <c r="H9581">
        <v>31000</v>
      </c>
      <c r="I9581" t="s">
        <v>1990</v>
      </c>
      <c r="J9581" s="7">
        <v>30</v>
      </c>
      <c r="K9581" t="s">
        <v>27</v>
      </c>
      <c r="L9581" t="s">
        <v>28</v>
      </c>
      <c r="M9581" t="str">
        <f t="shared" si="149"/>
        <v>Thu</v>
      </c>
      <c r="N9581" t="str">
        <f>VLOOKUP(Query1[[#This Row],[Age]],'Age Group Vlookup'!B$3:C$6,2,TRUE)</f>
        <v>30-39</v>
      </c>
    </row>
    <row r="9582" spans="1:14" x14ac:dyDescent="0.3">
      <c r="A9582" t="s">
        <v>10596</v>
      </c>
      <c r="B9582" s="1">
        <v>42389</v>
      </c>
      <c r="C9582" t="s">
        <v>1996</v>
      </c>
      <c r="D9582">
        <v>8264</v>
      </c>
      <c r="E9582" t="s">
        <v>14</v>
      </c>
      <c r="G9582" t="s">
        <v>15</v>
      </c>
      <c r="H9582">
        <v>774000</v>
      </c>
      <c r="I9582" t="s">
        <v>1997</v>
      </c>
      <c r="J9582" s="7">
        <v>31</v>
      </c>
      <c r="K9582" t="s">
        <v>17</v>
      </c>
      <c r="L9582" t="s">
        <v>18</v>
      </c>
      <c r="M9582" t="str">
        <f t="shared" si="149"/>
        <v>Wed</v>
      </c>
      <c r="N9582" t="str">
        <f>VLOOKUP(Query1[[#This Row],[Age]],'Age Group Vlookup'!B$3:C$6,2,TRUE)</f>
        <v>30-39</v>
      </c>
    </row>
    <row r="9583" spans="1:14" x14ac:dyDescent="0.3">
      <c r="A9583" t="s">
        <v>10597</v>
      </c>
      <c r="B9583" s="1">
        <v>42724</v>
      </c>
      <c r="C9583" t="s">
        <v>296</v>
      </c>
      <c r="D9583">
        <v>11158</v>
      </c>
      <c r="E9583" t="s">
        <v>43</v>
      </c>
      <c r="G9583" t="s">
        <v>32</v>
      </c>
      <c r="H9583">
        <v>114000</v>
      </c>
      <c r="I9583" t="s">
        <v>297</v>
      </c>
      <c r="J9583" s="7">
        <v>31</v>
      </c>
      <c r="K9583" t="s">
        <v>27</v>
      </c>
      <c r="L9583" t="s">
        <v>28</v>
      </c>
      <c r="M9583" t="str">
        <f t="shared" si="149"/>
        <v>Tue</v>
      </c>
      <c r="N9583" t="str">
        <f>VLOOKUP(Query1[[#This Row],[Age]],'Age Group Vlookup'!B$3:C$6,2,TRUE)</f>
        <v>30-39</v>
      </c>
    </row>
    <row r="9584" spans="1:14" x14ac:dyDescent="0.3">
      <c r="A9584" t="s">
        <v>10598</v>
      </c>
      <c r="B9584" s="1">
        <v>42386</v>
      </c>
      <c r="C9584" t="s">
        <v>2167</v>
      </c>
      <c r="D9584">
        <v>34852</v>
      </c>
      <c r="E9584" t="s">
        <v>14</v>
      </c>
      <c r="G9584" t="s">
        <v>15</v>
      </c>
      <c r="H9584">
        <v>691000</v>
      </c>
      <c r="I9584" t="s">
        <v>2168</v>
      </c>
      <c r="J9584" s="7">
        <v>34</v>
      </c>
      <c r="K9584" t="s">
        <v>27</v>
      </c>
      <c r="L9584" t="s">
        <v>28</v>
      </c>
      <c r="M9584" t="str">
        <f t="shared" si="149"/>
        <v>Sun</v>
      </c>
      <c r="N9584" t="str">
        <f>VLOOKUP(Query1[[#This Row],[Age]],'Age Group Vlookup'!B$3:C$6,2,TRUE)</f>
        <v>30-39</v>
      </c>
    </row>
    <row r="9585" spans="1:14" x14ac:dyDescent="0.3">
      <c r="A9585" t="s">
        <v>10599</v>
      </c>
      <c r="B9585" s="1">
        <v>42385</v>
      </c>
      <c r="C9585" t="s">
        <v>632</v>
      </c>
      <c r="D9585">
        <v>32085</v>
      </c>
      <c r="E9585" t="s">
        <v>62</v>
      </c>
      <c r="G9585" t="s">
        <v>17</v>
      </c>
      <c r="H9585">
        <v>26000</v>
      </c>
      <c r="I9585" t="s">
        <v>633</v>
      </c>
      <c r="J9585" s="7">
        <v>41</v>
      </c>
      <c r="K9585" t="s">
        <v>27</v>
      </c>
      <c r="L9585" t="s">
        <v>28</v>
      </c>
      <c r="M9585" t="str">
        <f t="shared" si="149"/>
        <v>Sat</v>
      </c>
      <c r="N9585" t="str">
        <f>VLOOKUP(Query1[[#This Row],[Age]],'Age Group Vlookup'!B$3:C$6,2,TRUE)</f>
        <v>40-49</v>
      </c>
    </row>
    <row r="9586" spans="1:14" x14ac:dyDescent="0.3">
      <c r="A9586" t="s">
        <v>10600</v>
      </c>
      <c r="B9586" s="1">
        <v>42627</v>
      </c>
      <c r="C9586" t="s">
        <v>293</v>
      </c>
      <c r="D9586">
        <v>29422</v>
      </c>
      <c r="E9586" t="s">
        <v>47</v>
      </c>
      <c r="G9586" t="s">
        <v>17</v>
      </c>
      <c r="H9586">
        <v>2000</v>
      </c>
      <c r="I9586" t="s">
        <v>294</v>
      </c>
      <c r="J9586" s="7">
        <v>40</v>
      </c>
      <c r="K9586" t="s">
        <v>27</v>
      </c>
      <c r="L9586" t="s">
        <v>28</v>
      </c>
      <c r="M9586" t="str">
        <f t="shared" si="149"/>
        <v>Wed</v>
      </c>
      <c r="N9586" t="str">
        <f>VLOOKUP(Query1[[#This Row],[Age]],'Age Group Vlookup'!B$3:C$6,2,TRUE)</f>
        <v>40-49</v>
      </c>
    </row>
    <row r="9587" spans="1:14" x14ac:dyDescent="0.3">
      <c r="A9587" t="s">
        <v>10601</v>
      </c>
      <c r="B9587" s="1">
        <v>42610</v>
      </c>
      <c r="C9587" t="s">
        <v>872</v>
      </c>
      <c r="D9587">
        <v>13434</v>
      </c>
      <c r="E9587" t="s">
        <v>137</v>
      </c>
      <c r="G9587" t="s">
        <v>32</v>
      </c>
      <c r="H9587">
        <v>56000</v>
      </c>
      <c r="I9587" t="s">
        <v>873</v>
      </c>
      <c r="J9587" s="7">
        <v>33</v>
      </c>
      <c r="K9587" t="s">
        <v>27</v>
      </c>
      <c r="L9587" t="s">
        <v>28</v>
      </c>
      <c r="M9587" t="str">
        <f t="shared" si="149"/>
        <v>Sun</v>
      </c>
      <c r="N9587" t="str">
        <f>VLOOKUP(Query1[[#This Row],[Age]],'Age Group Vlookup'!B$3:C$6,2,TRUE)</f>
        <v>30-39</v>
      </c>
    </row>
    <row r="9588" spans="1:14" x14ac:dyDescent="0.3">
      <c r="A9588" t="s">
        <v>10602</v>
      </c>
      <c r="B9588" s="1">
        <v>42437</v>
      </c>
      <c r="C9588" t="s">
        <v>1135</v>
      </c>
      <c r="D9588">
        <v>18188</v>
      </c>
      <c r="E9588" t="s">
        <v>69</v>
      </c>
      <c r="G9588" t="s">
        <v>17</v>
      </c>
      <c r="H9588">
        <v>37000</v>
      </c>
      <c r="I9588" t="s">
        <v>1136</v>
      </c>
      <c r="J9588" s="7">
        <v>42</v>
      </c>
      <c r="K9588" t="s">
        <v>32</v>
      </c>
      <c r="L9588" t="s">
        <v>33</v>
      </c>
      <c r="M9588" t="str">
        <f t="shared" si="149"/>
        <v>Tue</v>
      </c>
      <c r="N9588" t="str">
        <f>VLOOKUP(Query1[[#This Row],[Age]],'Age Group Vlookup'!B$3:C$6,2,TRUE)</f>
        <v>40-49</v>
      </c>
    </row>
    <row r="9589" spans="1:14" x14ac:dyDescent="0.3">
      <c r="A9589" t="s">
        <v>10603</v>
      </c>
      <c r="B9589" s="1">
        <v>42586</v>
      </c>
      <c r="C9589" t="s">
        <v>844</v>
      </c>
      <c r="D9589">
        <v>40917</v>
      </c>
      <c r="E9589" t="s">
        <v>108</v>
      </c>
      <c r="G9589" t="s">
        <v>32</v>
      </c>
      <c r="H9589">
        <v>150000</v>
      </c>
      <c r="I9589" t="s">
        <v>845</v>
      </c>
      <c r="J9589" s="7">
        <v>41</v>
      </c>
      <c r="K9589" t="s">
        <v>27</v>
      </c>
      <c r="L9589" t="s">
        <v>28</v>
      </c>
      <c r="M9589" t="str">
        <f t="shared" si="149"/>
        <v>Thu</v>
      </c>
      <c r="N9589" t="str">
        <f>VLOOKUP(Query1[[#This Row],[Age]],'Age Group Vlookup'!B$3:C$6,2,TRUE)</f>
        <v>40-49</v>
      </c>
    </row>
    <row r="9590" spans="1:14" x14ac:dyDescent="0.3">
      <c r="A9590" t="s">
        <v>10604</v>
      </c>
      <c r="B9590" s="1">
        <v>42465</v>
      </c>
      <c r="C9590" t="s">
        <v>1128</v>
      </c>
      <c r="D9590">
        <v>31996</v>
      </c>
      <c r="E9590" t="s">
        <v>43</v>
      </c>
      <c r="G9590" t="s">
        <v>17</v>
      </c>
      <c r="H9590">
        <v>22000</v>
      </c>
      <c r="I9590" t="s">
        <v>1129</v>
      </c>
      <c r="J9590" s="7">
        <v>45</v>
      </c>
      <c r="K9590" t="s">
        <v>27</v>
      </c>
      <c r="L9590" t="s">
        <v>28</v>
      </c>
      <c r="M9590" t="str">
        <f t="shared" si="149"/>
        <v>Tue</v>
      </c>
      <c r="N9590" t="str">
        <f>VLOOKUP(Query1[[#This Row],[Age]],'Age Group Vlookup'!B$3:C$6,2,TRUE)</f>
        <v>40-49</v>
      </c>
    </row>
    <row r="9591" spans="1:14" x14ac:dyDescent="0.3">
      <c r="A9591" t="s">
        <v>10605</v>
      </c>
      <c r="B9591" s="1">
        <v>42414</v>
      </c>
      <c r="C9591" t="s">
        <v>632</v>
      </c>
      <c r="D9591">
        <v>8093</v>
      </c>
      <c r="E9591" t="s">
        <v>36</v>
      </c>
      <c r="G9591" t="s">
        <v>17</v>
      </c>
      <c r="H9591">
        <v>26000</v>
      </c>
      <c r="I9591" t="s">
        <v>633</v>
      </c>
      <c r="J9591" s="7">
        <v>41</v>
      </c>
      <c r="K9591" t="s">
        <v>27</v>
      </c>
      <c r="L9591" t="s">
        <v>28</v>
      </c>
      <c r="M9591" t="str">
        <f t="shared" si="149"/>
        <v>Sun</v>
      </c>
      <c r="N9591" t="str">
        <f>VLOOKUP(Query1[[#This Row],[Age]],'Age Group Vlookup'!B$3:C$6,2,TRUE)</f>
        <v>40-49</v>
      </c>
    </row>
    <row r="9592" spans="1:14" x14ac:dyDescent="0.3">
      <c r="A9592" t="s">
        <v>10606</v>
      </c>
      <c r="B9592" s="1">
        <v>42725</v>
      </c>
      <c r="C9592" t="s">
        <v>727</v>
      </c>
      <c r="D9592">
        <v>27687</v>
      </c>
      <c r="E9592" t="s">
        <v>133</v>
      </c>
      <c r="G9592" t="s">
        <v>17</v>
      </c>
      <c r="H9592">
        <v>31000</v>
      </c>
      <c r="I9592" t="s">
        <v>728</v>
      </c>
      <c r="J9592" s="7">
        <v>20</v>
      </c>
      <c r="K9592" t="s">
        <v>17</v>
      </c>
      <c r="L9592" t="s">
        <v>18</v>
      </c>
      <c r="M9592" t="str">
        <f t="shared" si="149"/>
        <v>Wed</v>
      </c>
      <c r="N9592" t="str">
        <f>VLOOKUP(Query1[[#This Row],[Age]],'Age Group Vlookup'!B$3:C$6,2,TRUE)</f>
        <v>20-29</v>
      </c>
    </row>
    <row r="9593" spans="1:14" x14ac:dyDescent="0.3">
      <c r="A9593" t="s">
        <v>10607</v>
      </c>
      <c r="B9593" s="1">
        <v>42556</v>
      </c>
      <c r="C9593" t="s">
        <v>301</v>
      </c>
      <c r="D9593">
        <v>7922</v>
      </c>
      <c r="E9593" t="s">
        <v>47</v>
      </c>
      <c r="G9593" t="s">
        <v>32</v>
      </c>
      <c r="H9593">
        <v>150000</v>
      </c>
      <c r="I9593" t="s">
        <v>302</v>
      </c>
      <c r="J9593" s="7">
        <v>37</v>
      </c>
      <c r="K9593" t="s">
        <v>32</v>
      </c>
      <c r="L9593" t="s">
        <v>33</v>
      </c>
      <c r="M9593" t="str">
        <f t="shared" si="149"/>
        <v>Tue</v>
      </c>
      <c r="N9593" t="str">
        <f>VLOOKUP(Query1[[#This Row],[Age]],'Age Group Vlookup'!B$3:C$6,2,TRUE)</f>
        <v>30-39</v>
      </c>
    </row>
    <row r="9594" spans="1:14" x14ac:dyDescent="0.3">
      <c r="A9594" t="s">
        <v>10608</v>
      </c>
      <c r="B9594" s="1">
        <v>42671</v>
      </c>
      <c r="C9594" t="s">
        <v>1454</v>
      </c>
      <c r="D9594">
        <v>36859</v>
      </c>
      <c r="E9594" t="s">
        <v>47</v>
      </c>
      <c r="G9594" t="s">
        <v>17</v>
      </c>
      <c r="H9594">
        <v>41000</v>
      </c>
      <c r="I9594" t="s">
        <v>1455</v>
      </c>
      <c r="J9594" s="7">
        <v>38</v>
      </c>
      <c r="K9594" t="s">
        <v>17</v>
      </c>
      <c r="L9594" t="s">
        <v>18</v>
      </c>
      <c r="M9594" t="str">
        <f t="shared" si="149"/>
        <v>Fri</v>
      </c>
      <c r="N9594" t="str">
        <f>VLOOKUP(Query1[[#This Row],[Age]],'Age Group Vlookup'!B$3:C$6,2,TRUE)</f>
        <v>30-39</v>
      </c>
    </row>
    <row r="9595" spans="1:14" x14ac:dyDescent="0.3">
      <c r="A9595" t="s">
        <v>10609</v>
      </c>
      <c r="B9595" s="1">
        <v>42664</v>
      </c>
      <c r="C9595" t="s">
        <v>358</v>
      </c>
      <c r="D9595">
        <v>20739</v>
      </c>
      <c r="E9595" t="s">
        <v>14</v>
      </c>
      <c r="G9595" t="s">
        <v>15</v>
      </c>
      <c r="H9595">
        <v>197000</v>
      </c>
      <c r="I9595" t="s">
        <v>359</v>
      </c>
      <c r="J9595" s="7">
        <v>26</v>
      </c>
      <c r="K9595" t="s">
        <v>27</v>
      </c>
      <c r="L9595" t="s">
        <v>28</v>
      </c>
      <c r="M9595" t="str">
        <f t="shared" si="149"/>
        <v>Fri</v>
      </c>
      <c r="N9595" t="str">
        <f>VLOOKUP(Query1[[#This Row],[Age]],'Age Group Vlookup'!B$3:C$6,2,TRUE)</f>
        <v>20-29</v>
      </c>
    </row>
    <row r="9596" spans="1:14" x14ac:dyDescent="0.3">
      <c r="A9596" t="s">
        <v>10610</v>
      </c>
      <c r="B9596" s="1">
        <v>42569</v>
      </c>
      <c r="C9596" t="s">
        <v>1565</v>
      </c>
      <c r="D9596">
        <v>7071</v>
      </c>
      <c r="E9596" t="s">
        <v>58</v>
      </c>
      <c r="G9596" t="s">
        <v>32</v>
      </c>
      <c r="H9596">
        <v>177000</v>
      </c>
      <c r="I9596" t="s">
        <v>1566</v>
      </c>
      <c r="J9596" s="7">
        <v>43</v>
      </c>
      <c r="K9596" t="s">
        <v>27</v>
      </c>
      <c r="L9596" t="s">
        <v>28</v>
      </c>
      <c r="M9596" t="str">
        <f t="shared" si="149"/>
        <v>Mon</v>
      </c>
      <c r="N9596" t="str">
        <f>VLOOKUP(Query1[[#This Row],[Age]],'Age Group Vlookup'!B$3:C$6,2,TRUE)</f>
        <v>40-49</v>
      </c>
    </row>
    <row r="9597" spans="1:14" x14ac:dyDescent="0.3">
      <c r="A9597" t="s">
        <v>10611</v>
      </c>
      <c r="B9597" s="1">
        <v>42527</v>
      </c>
      <c r="C9597" t="s">
        <v>679</v>
      </c>
      <c r="D9597">
        <v>34188</v>
      </c>
      <c r="E9597" t="s">
        <v>133</v>
      </c>
      <c r="G9597" t="s">
        <v>32</v>
      </c>
      <c r="H9597">
        <v>167000</v>
      </c>
      <c r="I9597" t="s">
        <v>680</v>
      </c>
      <c r="J9597" s="7">
        <v>23</v>
      </c>
      <c r="K9597" t="s">
        <v>27</v>
      </c>
      <c r="L9597" t="s">
        <v>28</v>
      </c>
      <c r="M9597" t="str">
        <f t="shared" si="149"/>
        <v>Mon</v>
      </c>
      <c r="N9597" t="str">
        <f>VLOOKUP(Query1[[#This Row],[Age]],'Age Group Vlookup'!B$3:C$6,2,TRUE)</f>
        <v>20-29</v>
      </c>
    </row>
    <row r="9598" spans="1:14" x14ac:dyDescent="0.3">
      <c r="A9598" t="s">
        <v>10612</v>
      </c>
      <c r="B9598" s="1">
        <v>42673</v>
      </c>
      <c r="C9598" t="s">
        <v>2164</v>
      </c>
      <c r="D9598">
        <v>14906</v>
      </c>
      <c r="E9598" t="s">
        <v>150</v>
      </c>
      <c r="G9598" t="s">
        <v>32</v>
      </c>
      <c r="H9598">
        <v>159000</v>
      </c>
      <c r="I9598" t="s">
        <v>2165</v>
      </c>
      <c r="J9598" s="7">
        <v>22</v>
      </c>
      <c r="K9598" t="s">
        <v>32</v>
      </c>
      <c r="L9598" t="s">
        <v>33</v>
      </c>
      <c r="M9598" t="str">
        <f t="shared" si="149"/>
        <v>Sun</v>
      </c>
      <c r="N9598" t="str">
        <f>VLOOKUP(Query1[[#This Row],[Age]],'Age Group Vlookup'!B$3:C$6,2,TRUE)</f>
        <v>20-29</v>
      </c>
    </row>
    <row r="9599" spans="1:14" x14ac:dyDescent="0.3">
      <c r="A9599" t="s">
        <v>10613</v>
      </c>
      <c r="B9599" s="1">
        <v>42464</v>
      </c>
      <c r="C9599" t="s">
        <v>2615</v>
      </c>
      <c r="D9599">
        <v>38074</v>
      </c>
      <c r="E9599" t="s">
        <v>77</v>
      </c>
      <c r="G9599" t="s">
        <v>15</v>
      </c>
      <c r="H9599">
        <v>669000</v>
      </c>
      <c r="I9599" t="s">
        <v>2616</v>
      </c>
      <c r="J9599" s="7">
        <v>41</v>
      </c>
      <c r="K9599" t="s">
        <v>17</v>
      </c>
      <c r="L9599" t="s">
        <v>18</v>
      </c>
      <c r="M9599" t="str">
        <f t="shared" si="149"/>
        <v>Mon</v>
      </c>
      <c r="N9599" t="str">
        <f>VLOOKUP(Query1[[#This Row],[Age]],'Age Group Vlookup'!B$3:C$6,2,TRUE)</f>
        <v>40-49</v>
      </c>
    </row>
    <row r="9600" spans="1:14" x14ac:dyDescent="0.3">
      <c r="A9600" t="s">
        <v>10614</v>
      </c>
      <c r="B9600" s="1">
        <v>42518</v>
      </c>
      <c r="C9600" t="s">
        <v>887</v>
      </c>
      <c r="D9600">
        <v>47614</v>
      </c>
      <c r="E9600" t="s">
        <v>25</v>
      </c>
      <c r="G9600" t="s">
        <v>17</v>
      </c>
      <c r="H9600">
        <v>9000</v>
      </c>
      <c r="I9600" t="s">
        <v>888</v>
      </c>
      <c r="J9600" s="7">
        <v>33</v>
      </c>
      <c r="K9600" t="s">
        <v>27</v>
      </c>
      <c r="L9600" t="s">
        <v>28</v>
      </c>
      <c r="M9600" t="str">
        <f t="shared" si="149"/>
        <v>Sat</v>
      </c>
      <c r="N9600" t="str">
        <f>VLOOKUP(Query1[[#This Row],[Age]],'Age Group Vlookup'!B$3:C$6,2,TRUE)</f>
        <v>30-39</v>
      </c>
    </row>
    <row r="9601" spans="1:14" x14ac:dyDescent="0.3">
      <c r="A9601" t="s">
        <v>10615</v>
      </c>
      <c r="B9601" s="1">
        <v>42649</v>
      </c>
      <c r="C9601" t="s">
        <v>695</v>
      </c>
      <c r="D9601">
        <v>5901</v>
      </c>
      <c r="E9601" t="s">
        <v>108</v>
      </c>
      <c r="G9601" t="s">
        <v>15</v>
      </c>
      <c r="H9601">
        <v>530000</v>
      </c>
      <c r="I9601" t="s">
        <v>696</v>
      </c>
      <c r="J9601" s="7">
        <v>27</v>
      </c>
      <c r="K9601" t="s">
        <v>27</v>
      </c>
      <c r="L9601" t="s">
        <v>28</v>
      </c>
      <c r="M9601" t="str">
        <f t="shared" si="149"/>
        <v>Thu</v>
      </c>
      <c r="N9601" t="str">
        <f>VLOOKUP(Query1[[#This Row],[Age]],'Age Group Vlookup'!B$3:C$6,2,TRUE)</f>
        <v>20-29</v>
      </c>
    </row>
    <row r="9602" spans="1:14" x14ac:dyDescent="0.3">
      <c r="A9602" t="s">
        <v>10616</v>
      </c>
      <c r="B9602" s="1">
        <v>42704</v>
      </c>
      <c r="C9602" t="s">
        <v>163</v>
      </c>
      <c r="D9602">
        <v>24631</v>
      </c>
      <c r="E9602" t="s">
        <v>21</v>
      </c>
      <c r="G9602" t="s">
        <v>17</v>
      </c>
      <c r="H9602">
        <v>20000</v>
      </c>
      <c r="I9602" t="s">
        <v>164</v>
      </c>
      <c r="J9602" s="7">
        <v>47</v>
      </c>
      <c r="K9602" t="s">
        <v>17</v>
      </c>
      <c r="L9602" t="s">
        <v>18</v>
      </c>
      <c r="M9602" t="str">
        <f t="shared" ref="M9602:M9665" si="150">TEXT(B9602,"ddd")</f>
        <v>Wed</v>
      </c>
      <c r="N9602" t="str">
        <f>VLOOKUP(Query1[[#This Row],[Age]],'Age Group Vlookup'!B$3:C$6,2,TRUE)</f>
        <v>40-49</v>
      </c>
    </row>
    <row r="9603" spans="1:14" x14ac:dyDescent="0.3">
      <c r="A9603" t="s">
        <v>10617</v>
      </c>
      <c r="B9603" s="1">
        <v>42524</v>
      </c>
      <c r="C9603" t="s">
        <v>451</v>
      </c>
      <c r="D9603">
        <v>44264</v>
      </c>
      <c r="E9603" t="s">
        <v>21</v>
      </c>
      <c r="G9603" t="s">
        <v>17</v>
      </c>
      <c r="H9603">
        <v>50000</v>
      </c>
      <c r="I9603" t="s">
        <v>452</v>
      </c>
      <c r="J9603" s="7">
        <v>20</v>
      </c>
      <c r="K9603" t="s">
        <v>27</v>
      </c>
      <c r="L9603" t="s">
        <v>28</v>
      </c>
      <c r="M9603" t="str">
        <f t="shared" si="150"/>
        <v>Fri</v>
      </c>
      <c r="N9603" t="str">
        <f>VLOOKUP(Query1[[#This Row],[Age]],'Age Group Vlookup'!B$3:C$6,2,TRUE)</f>
        <v>20-29</v>
      </c>
    </row>
    <row r="9604" spans="1:14" x14ac:dyDescent="0.3">
      <c r="A9604" t="s">
        <v>10618</v>
      </c>
      <c r="B9604" s="1">
        <v>42500</v>
      </c>
      <c r="C9604" t="s">
        <v>1230</v>
      </c>
      <c r="D9604">
        <v>30819</v>
      </c>
      <c r="E9604" t="s">
        <v>108</v>
      </c>
      <c r="G9604" t="s">
        <v>17</v>
      </c>
      <c r="H9604">
        <v>34000</v>
      </c>
      <c r="I9604" t="s">
        <v>1231</v>
      </c>
      <c r="J9604" s="7">
        <v>42</v>
      </c>
      <c r="K9604" t="s">
        <v>17</v>
      </c>
      <c r="L9604" t="s">
        <v>18</v>
      </c>
      <c r="M9604" t="str">
        <f t="shared" si="150"/>
        <v>Tue</v>
      </c>
      <c r="N9604" t="str">
        <f>VLOOKUP(Query1[[#This Row],[Age]],'Age Group Vlookup'!B$3:C$6,2,TRUE)</f>
        <v>40-49</v>
      </c>
    </row>
    <row r="9605" spans="1:14" x14ac:dyDescent="0.3">
      <c r="A9605" t="s">
        <v>10619</v>
      </c>
      <c r="B9605" s="1">
        <v>42547</v>
      </c>
      <c r="C9605" t="s">
        <v>869</v>
      </c>
      <c r="D9605">
        <v>2646</v>
      </c>
      <c r="E9605" t="s">
        <v>54</v>
      </c>
      <c r="G9605" t="s">
        <v>15</v>
      </c>
      <c r="H9605">
        <v>445000</v>
      </c>
      <c r="I9605" t="s">
        <v>870</v>
      </c>
      <c r="J9605" s="7">
        <v>30</v>
      </c>
      <c r="K9605" t="s">
        <v>27</v>
      </c>
      <c r="L9605" t="s">
        <v>28</v>
      </c>
      <c r="M9605" t="str">
        <f t="shared" si="150"/>
        <v>Sun</v>
      </c>
      <c r="N9605" t="str">
        <f>VLOOKUP(Query1[[#This Row],[Age]],'Age Group Vlookup'!B$3:C$6,2,TRUE)</f>
        <v>30-39</v>
      </c>
    </row>
    <row r="9606" spans="1:14" x14ac:dyDescent="0.3">
      <c r="A9606" t="s">
        <v>10620</v>
      </c>
      <c r="B9606" s="1">
        <v>42697</v>
      </c>
      <c r="C9606" t="s">
        <v>1018</v>
      </c>
      <c r="D9606">
        <v>12237</v>
      </c>
      <c r="E9606" t="s">
        <v>133</v>
      </c>
      <c r="G9606" t="s">
        <v>32</v>
      </c>
      <c r="H9606">
        <v>190000</v>
      </c>
      <c r="I9606" t="s">
        <v>436</v>
      </c>
      <c r="J9606" s="7">
        <v>41</v>
      </c>
      <c r="K9606" t="s">
        <v>17</v>
      </c>
      <c r="L9606" t="s">
        <v>18</v>
      </c>
      <c r="M9606" t="str">
        <f t="shared" si="150"/>
        <v>Wed</v>
      </c>
      <c r="N9606" t="str">
        <f>VLOOKUP(Query1[[#This Row],[Age]],'Age Group Vlookup'!B$3:C$6,2,TRUE)</f>
        <v>40-49</v>
      </c>
    </row>
    <row r="9607" spans="1:14" x14ac:dyDescent="0.3">
      <c r="A9607" t="s">
        <v>10621</v>
      </c>
      <c r="B9607" s="1">
        <v>42468</v>
      </c>
      <c r="C9607" t="s">
        <v>2869</v>
      </c>
      <c r="D9607">
        <v>44189</v>
      </c>
      <c r="E9607" t="s">
        <v>69</v>
      </c>
      <c r="G9607" t="s">
        <v>32</v>
      </c>
      <c r="H9607">
        <v>72000</v>
      </c>
      <c r="I9607" t="s">
        <v>1997</v>
      </c>
      <c r="J9607" s="7">
        <v>31</v>
      </c>
      <c r="K9607" t="s">
        <v>17</v>
      </c>
      <c r="L9607" t="s">
        <v>18</v>
      </c>
      <c r="M9607" t="str">
        <f t="shared" si="150"/>
        <v>Fri</v>
      </c>
      <c r="N9607" t="str">
        <f>VLOOKUP(Query1[[#This Row],[Age]],'Age Group Vlookup'!B$3:C$6,2,TRUE)</f>
        <v>30-39</v>
      </c>
    </row>
    <row r="9608" spans="1:14" x14ac:dyDescent="0.3">
      <c r="A9608" t="s">
        <v>10622</v>
      </c>
      <c r="B9608" s="1">
        <v>42394</v>
      </c>
      <c r="C9608" t="s">
        <v>1992</v>
      </c>
      <c r="D9608">
        <v>3388</v>
      </c>
      <c r="E9608" t="s">
        <v>137</v>
      </c>
      <c r="G9608" t="s">
        <v>32</v>
      </c>
      <c r="H9608">
        <v>174000</v>
      </c>
      <c r="I9608" t="s">
        <v>1993</v>
      </c>
      <c r="J9608" s="7">
        <v>45</v>
      </c>
      <c r="K9608" t="s">
        <v>27</v>
      </c>
      <c r="L9608" t="s">
        <v>28</v>
      </c>
      <c r="M9608" t="str">
        <f t="shared" si="150"/>
        <v>Mon</v>
      </c>
      <c r="N9608" t="str">
        <f>VLOOKUP(Query1[[#This Row],[Age]],'Age Group Vlookup'!B$3:C$6,2,TRUE)</f>
        <v>40-49</v>
      </c>
    </row>
    <row r="9609" spans="1:14" x14ac:dyDescent="0.3">
      <c r="A9609" t="s">
        <v>10623</v>
      </c>
      <c r="B9609" s="1">
        <v>42504</v>
      </c>
      <c r="C9609" t="s">
        <v>860</v>
      </c>
      <c r="D9609">
        <v>25849</v>
      </c>
      <c r="E9609" t="s">
        <v>137</v>
      </c>
      <c r="G9609" t="s">
        <v>17</v>
      </c>
      <c r="H9609">
        <v>26000</v>
      </c>
      <c r="I9609" t="s">
        <v>861</v>
      </c>
      <c r="J9609" s="7">
        <v>28</v>
      </c>
      <c r="K9609" t="s">
        <v>17</v>
      </c>
      <c r="L9609" t="s">
        <v>18</v>
      </c>
      <c r="M9609" t="str">
        <f t="shared" si="150"/>
        <v>Sat</v>
      </c>
      <c r="N9609" t="str">
        <f>VLOOKUP(Query1[[#This Row],[Age]],'Age Group Vlookup'!B$3:C$6,2,TRUE)</f>
        <v>20-29</v>
      </c>
    </row>
    <row r="9610" spans="1:14" x14ac:dyDescent="0.3">
      <c r="A9610" t="s">
        <v>10624</v>
      </c>
      <c r="B9610" s="1">
        <v>42693</v>
      </c>
      <c r="C9610" t="s">
        <v>293</v>
      </c>
      <c r="D9610">
        <v>20649</v>
      </c>
      <c r="E9610" t="s">
        <v>47</v>
      </c>
      <c r="G9610" t="s">
        <v>17</v>
      </c>
      <c r="H9610">
        <v>2000</v>
      </c>
      <c r="I9610" t="s">
        <v>294</v>
      </c>
      <c r="J9610" s="7">
        <v>40</v>
      </c>
      <c r="K9610" t="s">
        <v>27</v>
      </c>
      <c r="L9610" t="s">
        <v>28</v>
      </c>
      <c r="M9610" t="str">
        <f t="shared" si="150"/>
        <v>Sat</v>
      </c>
      <c r="N9610" t="str">
        <f>VLOOKUP(Query1[[#This Row],[Age]],'Age Group Vlookup'!B$3:C$6,2,TRUE)</f>
        <v>40-49</v>
      </c>
    </row>
    <row r="9611" spans="1:14" x14ac:dyDescent="0.3">
      <c r="A9611" t="s">
        <v>10625</v>
      </c>
      <c r="B9611" s="1">
        <v>42685</v>
      </c>
      <c r="C9611" t="s">
        <v>705</v>
      </c>
      <c r="D9611">
        <v>31467</v>
      </c>
      <c r="E9611" t="s">
        <v>62</v>
      </c>
      <c r="G9611" t="s">
        <v>32</v>
      </c>
      <c r="H9611">
        <v>171000</v>
      </c>
      <c r="I9611" t="s">
        <v>706</v>
      </c>
      <c r="J9611" s="7">
        <v>28</v>
      </c>
      <c r="K9611" t="s">
        <v>17</v>
      </c>
      <c r="L9611" t="s">
        <v>18</v>
      </c>
      <c r="M9611" t="str">
        <f t="shared" si="150"/>
        <v>Fri</v>
      </c>
      <c r="N9611" t="str">
        <f>VLOOKUP(Query1[[#This Row],[Age]],'Age Group Vlookup'!B$3:C$6,2,TRUE)</f>
        <v>20-29</v>
      </c>
    </row>
    <row r="9612" spans="1:14" x14ac:dyDescent="0.3">
      <c r="A9612" t="s">
        <v>10626</v>
      </c>
      <c r="B9612" s="1">
        <v>42626</v>
      </c>
      <c r="C9612" t="s">
        <v>24</v>
      </c>
      <c r="D9612">
        <v>37975</v>
      </c>
      <c r="E9612" t="s">
        <v>137</v>
      </c>
      <c r="G9612" t="s">
        <v>17</v>
      </c>
      <c r="H9612">
        <v>36000</v>
      </c>
      <c r="I9612" t="s">
        <v>26</v>
      </c>
      <c r="J9612" s="7">
        <v>30</v>
      </c>
      <c r="K9612" t="s">
        <v>27</v>
      </c>
      <c r="L9612" t="s">
        <v>28</v>
      </c>
      <c r="M9612" t="str">
        <f t="shared" si="150"/>
        <v>Tue</v>
      </c>
      <c r="N9612" t="str">
        <f>VLOOKUP(Query1[[#This Row],[Age]],'Age Group Vlookup'!B$3:C$6,2,TRUE)</f>
        <v>30-39</v>
      </c>
    </row>
    <row r="9613" spans="1:14" x14ac:dyDescent="0.3">
      <c r="A9613" t="s">
        <v>10627</v>
      </c>
      <c r="B9613" s="1">
        <v>42573</v>
      </c>
      <c r="C9613" t="s">
        <v>847</v>
      </c>
      <c r="D9613">
        <v>5974</v>
      </c>
      <c r="E9613" t="s">
        <v>69</v>
      </c>
      <c r="G9613" t="s">
        <v>17</v>
      </c>
      <c r="H9613">
        <v>20000</v>
      </c>
      <c r="I9613" t="s">
        <v>848</v>
      </c>
      <c r="J9613" s="7">
        <v>41</v>
      </c>
      <c r="K9613" t="s">
        <v>17</v>
      </c>
      <c r="L9613" t="s">
        <v>18</v>
      </c>
      <c r="M9613" t="str">
        <f t="shared" si="150"/>
        <v>Fri</v>
      </c>
      <c r="N9613" t="str">
        <f>VLOOKUP(Query1[[#This Row],[Age]],'Age Group Vlookup'!B$3:C$6,2,TRUE)</f>
        <v>40-49</v>
      </c>
    </row>
    <row r="9614" spans="1:14" x14ac:dyDescent="0.3">
      <c r="A9614" t="s">
        <v>10628</v>
      </c>
      <c r="B9614" s="1">
        <v>42409</v>
      </c>
      <c r="C9614" t="s">
        <v>509</v>
      </c>
      <c r="D9614">
        <v>31176</v>
      </c>
      <c r="E9614" t="s">
        <v>69</v>
      </c>
      <c r="G9614" t="s">
        <v>17</v>
      </c>
      <c r="H9614">
        <v>20000</v>
      </c>
      <c r="I9614" t="s">
        <v>510</v>
      </c>
      <c r="J9614" s="7">
        <v>41</v>
      </c>
      <c r="K9614" t="s">
        <v>32</v>
      </c>
      <c r="L9614" t="s">
        <v>33</v>
      </c>
      <c r="M9614" t="str">
        <f t="shared" si="150"/>
        <v>Tue</v>
      </c>
      <c r="N9614" t="str">
        <f>VLOOKUP(Query1[[#This Row],[Age]],'Age Group Vlookup'!B$3:C$6,2,TRUE)</f>
        <v>40-49</v>
      </c>
    </row>
    <row r="9615" spans="1:14" x14ac:dyDescent="0.3">
      <c r="A9615" t="s">
        <v>10629</v>
      </c>
      <c r="B9615" s="1">
        <v>42464</v>
      </c>
      <c r="C9615" t="s">
        <v>334</v>
      </c>
      <c r="D9615">
        <v>25232</v>
      </c>
      <c r="E9615" t="s">
        <v>69</v>
      </c>
      <c r="G9615" t="s">
        <v>17</v>
      </c>
      <c r="H9615">
        <v>16000</v>
      </c>
      <c r="I9615" t="s">
        <v>335</v>
      </c>
      <c r="J9615" s="7">
        <v>26</v>
      </c>
      <c r="K9615" t="s">
        <v>17</v>
      </c>
      <c r="L9615" t="s">
        <v>18</v>
      </c>
      <c r="M9615" t="str">
        <f t="shared" si="150"/>
        <v>Mon</v>
      </c>
      <c r="N9615" t="str">
        <f>VLOOKUP(Query1[[#This Row],[Age]],'Age Group Vlookup'!B$3:C$6,2,TRUE)</f>
        <v>20-29</v>
      </c>
    </row>
    <row r="9616" spans="1:14" x14ac:dyDescent="0.3">
      <c r="A9616" t="s">
        <v>10630</v>
      </c>
      <c r="B9616" s="1">
        <v>42388</v>
      </c>
      <c r="C9616" t="s">
        <v>850</v>
      </c>
      <c r="D9616">
        <v>19860</v>
      </c>
      <c r="E9616" t="s">
        <v>133</v>
      </c>
      <c r="G9616" t="s">
        <v>15</v>
      </c>
      <c r="H9616">
        <v>516000</v>
      </c>
      <c r="I9616" t="s">
        <v>851</v>
      </c>
      <c r="J9616" s="7">
        <v>30</v>
      </c>
      <c r="K9616" t="s">
        <v>32</v>
      </c>
      <c r="L9616" t="s">
        <v>33</v>
      </c>
      <c r="M9616" t="str">
        <f t="shared" si="150"/>
        <v>Tue</v>
      </c>
      <c r="N9616" t="str">
        <f>VLOOKUP(Query1[[#This Row],[Age]],'Age Group Vlookup'!B$3:C$6,2,TRUE)</f>
        <v>30-39</v>
      </c>
    </row>
    <row r="9617" spans="1:14" x14ac:dyDescent="0.3">
      <c r="A9617" t="s">
        <v>10631</v>
      </c>
      <c r="B9617" s="1">
        <v>42441</v>
      </c>
      <c r="C9617" t="s">
        <v>527</v>
      </c>
      <c r="D9617">
        <v>4916</v>
      </c>
      <c r="E9617" t="s">
        <v>58</v>
      </c>
      <c r="G9617" t="s">
        <v>17</v>
      </c>
      <c r="H9617">
        <v>49000</v>
      </c>
      <c r="I9617" t="s">
        <v>528</v>
      </c>
      <c r="J9617" s="7">
        <v>30</v>
      </c>
      <c r="K9617" t="s">
        <v>17</v>
      </c>
      <c r="L9617" t="s">
        <v>18</v>
      </c>
      <c r="M9617" t="str">
        <f t="shared" si="150"/>
        <v>Sat</v>
      </c>
      <c r="N9617" t="str">
        <f>VLOOKUP(Query1[[#This Row],[Age]],'Age Group Vlookup'!B$3:C$6,2,TRUE)</f>
        <v>30-39</v>
      </c>
    </row>
    <row r="9618" spans="1:14" x14ac:dyDescent="0.3">
      <c r="A9618" t="s">
        <v>10632</v>
      </c>
      <c r="B9618" s="1">
        <v>42671</v>
      </c>
      <c r="C9618" t="s">
        <v>228</v>
      </c>
      <c r="D9618">
        <v>1458</v>
      </c>
      <c r="E9618" t="s">
        <v>150</v>
      </c>
      <c r="G9618" t="s">
        <v>15</v>
      </c>
      <c r="H9618">
        <v>301000</v>
      </c>
      <c r="I9618" t="s">
        <v>229</v>
      </c>
      <c r="J9618" s="7">
        <v>32</v>
      </c>
      <c r="K9618" t="s">
        <v>17</v>
      </c>
      <c r="L9618" t="s">
        <v>18</v>
      </c>
      <c r="M9618" t="str">
        <f t="shared" si="150"/>
        <v>Fri</v>
      </c>
      <c r="N9618" t="str">
        <f>VLOOKUP(Query1[[#This Row],[Age]],'Age Group Vlookup'!B$3:C$6,2,TRUE)</f>
        <v>30-39</v>
      </c>
    </row>
    <row r="9619" spans="1:14" x14ac:dyDescent="0.3">
      <c r="A9619" t="s">
        <v>10633</v>
      </c>
      <c r="B9619" s="1">
        <v>42613</v>
      </c>
      <c r="C9619" t="s">
        <v>204</v>
      </c>
      <c r="D9619">
        <v>20894</v>
      </c>
      <c r="E9619" t="s">
        <v>54</v>
      </c>
      <c r="G9619" t="s">
        <v>15</v>
      </c>
      <c r="H9619">
        <v>331000</v>
      </c>
      <c r="I9619" t="s">
        <v>205</v>
      </c>
      <c r="J9619" s="7">
        <v>32</v>
      </c>
      <c r="K9619" t="s">
        <v>17</v>
      </c>
      <c r="L9619" t="s">
        <v>18</v>
      </c>
      <c r="M9619" t="str">
        <f t="shared" si="150"/>
        <v>Wed</v>
      </c>
      <c r="N9619" t="str">
        <f>VLOOKUP(Query1[[#This Row],[Age]],'Age Group Vlookup'!B$3:C$6,2,TRUE)</f>
        <v>30-39</v>
      </c>
    </row>
    <row r="9620" spans="1:14" x14ac:dyDescent="0.3">
      <c r="A9620" t="s">
        <v>10634</v>
      </c>
      <c r="B9620" s="1">
        <v>42490</v>
      </c>
      <c r="C9620" t="s">
        <v>1020</v>
      </c>
      <c r="D9620">
        <v>37867</v>
      </c>
      <c r="E9620" t="s">
        <v>36</v>
      </c>
      <c r="G9620" t="s">
        <v>15</v>
      </c>
      <c r="H9620">
        <v>608000</v>
      </c>
      <c r="I9620" t="s">
        <v>1021</v>
      </c>
      <c r="J9620" s="7">
        <v>28</v>
      </c>
      <c r="K9620" t="s">
        <v>17</v>
      </c>
      <c r="L9620" t="s">
        <v>18</v>
      </c>
      <c r="M9620" t="str">
        <f t="shared" si="150"/>
        <v>Sat</v>
      </c>
      <c r="N9620" t="str">
        <f>VLOOKUP(Query1[[#This Row],[Age]],'Age Group Vlookup'!B$3:C$6,2,TRUE)</f>
        <v>20-29</v>
      </c>
    </row>
    <row r="9621" spans="1:14" x14ac:dyDescent="0.3">
      <c r="A9621" t="s">
        <v>10635</v>
      </c>
      <c r="B9621" s="1">
        <v>42569</v>
      </c>
      <c r="C9621" t="s">
        <v>808</v>
      </c>
      <c r="D9621">
        <v>14479</v>
      </c>
      <c r="E9621" t="s">
        <v>36</v>
      </c>
      <c r="G9621" t="s">
        <v>15</v>
      </c>
      <c r="H9621">
        <v>287000</v>
      </c>
      <c r="I9621" t="s">
        <v>809</v>
      </c>
      <c r="J9621" s="7">
        <v>48</v>
      </c>
      <c r="K9621" t="s">
        <v>32</v>
      </c>
      <c r="L9621" t="s">
        <v>33</v>
      </c>
      <c r="M9621" t="str">
        <f t="shared" si="150"/>
        <v>Mon</v>
      </c>
      <c r="N9621" t="str">
        <f>VLOOKUP(Query1[[#This Row],[Age]],'Age Group Vlookup'!B$3:C$6,2,TRUE)</f>
        <v>40-49</v>
      </c>
    </row>
    <row r="9622" spans="1:14" x14ac:dyDescent="0.3">
      <c r="A9622" t="s">
        <v>10636</v>
      </c>
      <c r="B9622" s="1">
        <v>42615</v>
      </c>
      <c r="C9622" t="s">
        <v>1251</v>
      </c>
      <c r="D9622">
        <v>37759</v>
      </c>
      <c r="E9622" t="s">
        <v>77</v>
      </c>
      <c r="G9622" t="s">
        <v>15</v>
      </c>
      <c r="H9622">
        <v>677000</v>
      </c>
      <c r="I9622" t="s">
        <v>1252</v>
      </c>
      <c r="J9622" s="7">
        <v>26</v>
      </c>
      <c r="K9622" t="s">
        <v>27</v>
      </c>
      <c r="L9622" t="s">
        <v>28</v>
      </c>
      <c r="M9622" t="str">
        <f t="shared" si="150"/>
        <v>Fri</v>
      </c>
      <c r="N9622" t="str">
        <f>VLOOKUP(Query1[[#This Row],[Age]],'Age Group Vlookup'!B$3:C$6,2,TRUE)</f>
        <v>20-29</v>
      </c>
    </row>
    <row r="9623" spans="1:14" x14ac:dyDescent="0.3">
      <c r="A9623" t="s">
        <v>10637</v>
      </c>
      <c r="B9623" s="1">
        <v>42716</v>
      </c>
      <c r="C9623" t="s">
        <v>974</v>
      </c>
      <c r="D9623">
        <v>14443</v>
      </c>
      <c r="E9623" t="s">
        <v>69</v>
      </c>
      <c r="G9623" t="s">
        <v>15</v>
      </c>
      <c r="H9623">
        <v>126000</v>
      </c>
      <c r="I9623" t="s">
        <v>975</v>
      </c>
      <c r="J9623" s="7">
        <v>47</v>
      </c>
      <c r="K9623" t="s">
        <v>27</v>
      </c>
      <c r="L9623" t="s">
        <v>28</v>
      </c>
      <c r="M9623" t="str">
        <f t="shared" si="150"/>
        <v>Mon</v>
      </c>
      <c r="N9623" t="str">
        <f>VLOOKUP(Query1[[#This Row],[Age]],'Age Group Vlookup'!B$3:C$6,2,TRUE)</f>
        <v>40-49</v>
      </c>
    </row>
    <row r="9624" spans="1:14" x14ac:dyDescent="0.3">
      <c r="A9624" t="s">
        <v>10638</v>
      </c>
      <c r="B9624" s="1">
        <v>42541</v>
      </c>
      <c r="C9624" t="s">
        <v>1439</v>
      </c>
      <c r="D9624">
        <v>11092</v>
      </c>
      <c r="E9624" t="s">
        <v>77</v>
      </c>
      <c r="G9624" t="s">
        <v>32</v>
      </c>
      <c r="H9624">
        <v>196000</v>
      </c>
      <c r="I9624" t="s">
        <v>535</v>
      </c>
      <c r="J9624" s="7">
        <v>25</v>
      </c>
      <c r="K9624" t="s">
        <v>27</v>
      </c>
      <c r="L9624" t="s">
        <v>28</v>
      </c>
      <c r="M9624" t="str">
        <f t="shared" si="150"/>
        <v>Mon</v>
      </c>
      <c r="N9624" t="str">
        <f>VLOOKUP(Query1[[#This Row],[Age]],'Age Group Vlookup'!B$3:C$6,2,TRUE)</f>
        <v>20-29</v>
      </c>
    </row>
    <row r="9625" spans="1:14" x14ac:dyDescent="0.3">
      <c r="A9625" t="s">
        <v>10639</v>
      </c>
      <c r="B9625" s="1">
        <v>42410</v>
      </c>
      <c r="C9625" t="s">
        <v>422</v>
      </c>
      <c r="D9625">
        <v>40872</v>
      </c>
      <c r="E9625" t="s">
        <v>21</v>
      </c>
      <c r="G9625" t="s">
        <v>32</v>
      </c>
      <c r="H9625">
        <v>197000</v>
      </c>
      <c r="I9625" t="s">
        <v>423</v>
      </c>
      <c r="J9625" s="7">
        <v>37</v>
      </c>
      <c r="K9625" t="s">
        <v>17</v>
      </c>
      <c r="L9625" t="s">
        <v>18</v>
      </c>
      <c r="M9625" t="str">
        <f t="shared" si="150"/>
        <v>Wed</v>
      </c>
      <c r="N9625" t="str">
        <f>VLOOKUP(Query1[[#This Row],[Age]],'Age Group Vlookup'!B$3:C$6,2,TRUE)</f>
        <v>30-39</v>
      </c>
    </row>
    <row r="9626" spans="1:14" x14ac:dyDescent="0.3">
      <c r="A9626" t="s">
        <v>10640</v>
      </c>
      <c r="B9626" s="1">
        <v>42480</v>
      </c>
      <c r="C9626" t="s">
        <v>748</v>
      </c>
      <c r="D9626">
        <v>20777</v>
      </c>
      <c r="E9626" t="s">
        <v>58</v>
      </c>
      <c r="G9626" t="s">
        <v>32</v>
      </c>
      <c r="H9626">
        <v>150000</v>
      </c>
      <c r="I9626" t="s">
        <v>749</v>
      </c>
      <c r="J9626" s="7">
        <v>34</v>
      </c>
      <c r="K9626" t="s">
        <v>17</v>
      </c>
      <c r="L9626" t="s">
        <v>18</v>
      </c>
      <c r="M9626" t="str">
        <f t="shared" si="150"/>
        <v>Wed</v>
      </c>
      <c r="N9626" t="str">
        <f>VLOOKUP(Query1[[#This Row],[Age]],'Age Group Vlookup'!B$3:C$6,2,TRUE)</f>
        <v>30-39</v>
      </c>
    </row>
    <row r="9627" spans="1:14" x14ac:dyDescent="0.3">
      <c r="A9627" t="s">
        <v>10641</v>
      </c>
      <c r="B9627" s="1">
        <v>42652</v>
      </c>
      <c r="C9627" t="s">
        <v>738</v>
      </c>
      <c r="D9627">
        <v>38065</v>
      </c>
      <c r="E9627" t="s">
        <v>14</v>
      </c>
      <c r="F9627">
        <v>1</v>
      </c>
      <c r="G9627" t="s">
        <v>15</v>
      </c>
      <c r="H9627">
        <v>879000</v>
      </c>
      <c r="I9627" t="s">
        <v>739</v>
      </c>
      <c r="J9627" s="7">
        <v>37</v>
      </c>
      <c r="K9627" t="s">
        <v>32</v>
      </c>
      <c r="L9627" t="s">
        <v>33</v>
      </c>
      <c r="M9627" t="str">
        <f t="shared" si="150"/>
        <v>Sun</v>
      </c>
      <c r="N9627" t="str">
        <f>VLOOKUP(Query1[[#This Row],[Age]],'Age Group Vlookup'!B$3:C$6,2,TRUE)</f>
        <v>30-39</v>
      </c>
    </row>
    <row r="9628" spans="1:14" x14ac:dyDescent="0.3">
      <c r="A9628" t="s">
        <v>10642</v>
      </c>
      <c r="B9628" s="1">
        <v>42624</v>
      </c>
      <c r="C9628" t="s">
        <v>1652</v>
      </c>
      <c r="D9628">
        <v>49512</v>
      </c>
      <c r="E9628" t="s">
        <v>54</v>
      </c>
      <c r="G9628" t="s">
        <v>15</v>
      </c>
      <c r="H9628">
        <v>235000</v>
      </c>
      <c r="I9628" t="s">
        <v>1653</v>
      </c>
      <c r="J9628" s="7">
        <v>45</v>
      </c>
      <c r="K9628" t="s">
        <v>27</v>
      </c>
      <c r="L9628" t="s">
        <v>28</v>
      </c>
      <c r="M9628" t="str">
        <f t="shared" si="150"/>
        <v>Sun</v>
      </c>
      <c r="N9628" t="str">
        <f>VLOOKUP(Query1[[#This Row],[Age]],'Age Group Vlookup'!B$3:C$6,2,TRUE)</f>
        <v>40-49</v>
      </c>
    </row>
    <row r="9629" spans="1:14" x14ac:dyDescent="0.3">
      <c r="A9629" t="s">
        <v>10643</v>
      </c>
      <c r="B9629" s="1">
        <v>42410</v>
      </c>
      <c r="C9629" t="s">
        <v>276</v>
      </c>
      <c r="D9629">
        <v>40800</v>
      </c>
      <c r="E9629" t="s">
        <v>77</v>
      </c>
      <c r="G9629" t="s">
        <v>32</v>
      </c>
      <c r="H9629">
        <v>74000</v>
      </c>
      <c r="I9629" t="s">
        <v>277</v>
      </c>
      <c r="J9629" s="7">
        <v>41</v>
      </c>
      <c r="K9629" t="s">
        <v>32</v>
      </c>
      <c r="L9629" t="s">
        <v>33</v>
      </c>
      <c r="M9629" t="str">
        <f t="shared" si="150"/>
        <v>Wed</v>
      </c>
      <c r="N9629" t="str">
        <f>VLOOKUP(Query1[[#This Row],[Age]],'Age Group Vlookup'!B$3:C$6,2,TRUE)</f>
        <v>40-49</v>
      </c>
    </row>
    <row r="9630" spans="1:14" x14ac:dyDescent="0.3">
      <c r="A9630" t="s">
        <v>10644</v>
      </c>
      <c r="B9630" s="1">
        <v>42426</v>
      </c>
      <c r="C9630" t="s">
        <v>462</v>
      </c>
      <c r="D9630">
        <v>25301</v>
      </c>
      <c r="E9630" t="s">
        <v>21</v>
      </c>
      <c r="G9630" t="s">
        <v>15</v>
      </c>
      <c r="H9630">
        <v>383000</v>
      </c>
      <c r="I9630" t="s">
        <v>463</v>
      </c>
      <c r="J9630" s="7">
        <v>34</v>
      </c>
      <c r="K9630" t="s">
        <v>27</v>
      </c>
      <c r="L9630" t="s">
        <v>28</v>
      </c>
      <c r="M9630" t="str">
        <f t="shared" si="150"/>
        <v>Fri</v>
      </c>
      <c r="N9630" t="str">
        <f>VLOOKUP(Query1[[#This Row],[Age]],'Age Group Vlookup'!B$3:C$6,2,TRUE)</f>
        <v>30-39</v>
      </c>
    </row>
    <row r="9631" spans="1:14" x14ac:dyDescent="0.3">
      <c r="A9631" t="s">
        <v>10645</v>
      </c>
      <c r="B9631" s="1">
        <v>42705</v>
      </c>
      <c r="C9631" t="s">
        <v>1265</v>
      </c>
      <c r="D9631">
        <v>46507</v>
      </c>
      <c r="E9631" t="s">
        <v>43</v>
      </c>
      <c r="G9631" t="s">
        <v>15</v>
      </c>
      <c r="H9631">
        <v>719000</v>
      </c>
      <c r="I9631" t="s">
        <v>1266</v>
      </c>
      <c r="J9631" s="7">
        <v>47</v>
      </c>
      <c r="K9631" t="s">
        <v>17</v>
      </c>
      <c r="L9631" t="s">
        <v>18</v>
      </c>
      <c r="M9631" t="str">
        <f t="shared" si="150"/>
        <v>Thu</v>
      </c>
      <c r="N9631" t="str">
        <f>VLOOKUP(Query1[[#This Row],[Age]],'Age Group Vlookup'!B$3:C$6,2,TRUE)</f>
        <v>40-49</v>
      </c>
    </row>
    <row r="9632" spans="1:14" x14ac:dyDescent="0.3">
      <c r="A9632" t="s">
        <v>10646</v>
      </c>
      <c r="B9632" s="1">
        <v>42561</v>
      </c>
      <c r="C9632" t="s">
        <v>263</v>
      </c>
      <c r="D9632">
        <v>28465</v>
      </c>
      <c r="E9632" t="s">
        <v>69</v>
      </c>
      <c r="G9632" t="s">
        <v>17</v>
      </c>
      <c r="H9632">
        <v>21000</v>
      </c>
      <c r="I9632" t="s">
        <v>264</v>
      </c>
      <c r="J9632" s="7">
        <v>33</v>
      </c>
      <c r="K9632" t="s">
        <v>27</v>
      </c>
      <c r="L9632" t="s">
        <v>28</v>
      </c>
      <c r="M9632" t="str">
        <f t="shared" si="150"/>
        <v>Sun</v>
      </c>
      <c r="N9632" t="str">
        <f>VLOOKUP(Query1[[#This Row],[Age]],'Age Group Vlookup'!B$3:C$6,2,TRUE)</f>
        <v>30-39</v>
      </c>
    </row>
    <row r="9633" spans="1:14" x14ac:dyDescent="0.3">
      <c r="A9633" t="s">
        <v>10647</v>
      </c>
      <c r="B9633" s="1">
        <v>42508</v>
      </c>
      <c r="C9633" t="s">
        <v>480</v>
      </c>
      <c r="D9633">
        <v>30287</v>
      </c>
      <c r="E9633" t="s">
        <v>108</v>
      </c>
      <c r="G9633" t="s">
        <v>17</v>
      </c>
      <c r="H9633">
        <v>48000</v>
      </c>
      <c r="I9633" t="s">
        <v>481</v>
      </c>
      <c r="J9633" s="7">
        <v>39</v>
      </c>
      <c r="K9633" t="s">
        <v>17</v>
      </c>
      <c r="L9633" t="s">
        <v>18</v>
      </c>
      <c r="M9633" t="str">
        <f t="shared" si="150"/>
        <v>Wed</v>
      </c>
      <c r="N9633" t="str">
        <f>VLOOKUP(Query1[[#This Row],[Age]],'Age Group Vlookup'!B$3:C$6,2,TRUE)</f>
        <v>30-39</v>
      </c>
    </row>
    <row r="9634" spans="1:14" x14ac:dyDescent="0.3">
      <c r="A9634" t="s">
        <v>10648</v>
      </c>
      <c r="B9634" s="1">
        <v>42655</v>
      </c>
      <c r="C9634" t="s">
        <v>272</v>
      </c>
      <c r="D9634">
        <v>44409</v>
      </c>
      <c r="E9634" t="s">
        <v>137</v>
      </c>
      <c r="G9634" t="s">
        <v>15</v>
      </c>
      <c r="H9634">
        <v>483000</v>
      </c>
      <c r="I9634" t="s">
        <v>273</v>
      </c>
      <c r="J9634" s="7">
        <v>47</v>
      </c>
      <c r="K9634" t="s">
        <v>27</v>
      </c>
      <c r="L9634" t="s">
        <v>28</v>
      </c>
      <c r="M9634" t="str">
        <f t="shared" si="150"/>
        <v>Wed</v>
      </c>
      <c r="N9634" t="str">
        <f>VLOOKUP(Query1[[#This Row],[Age]],'Age Group Vlookup'!B$3:C$6,2,TRUE)</f>
        <v>40-49</v>
      </c>
    </row>
    <row r="9635" spans="1:14" x14ac:dyDescent="0.3">
      <c r="A9635" t="s">
        <v>10649</v>
      </c>
      <c r="B9635" s="1">
        <v>42407</v>
      </c>
      <c r="C9635" t="s">
        <v>601</v>
      </c>
      <c r="D9635">
        <v>37848</v>
      </c>
      <c r="E9635" t="s">
        <v>43</v>
      </c>
      <c r="G9635" t="s">
        <v>17</v>
      </c>
      <c r="H9635">
        <v>22000</v>
      </c>
      <c r="I9635" t="s">
        <v>602</v>
      </c>
      <c r="J9635" s="7">
        <v>31</v>
      </c>
      <c r="K9635" t="s">
        <v>17</v>
      </c>
      <c r="L9635" t="s">
        <v>18</v>
      </c>
      <c r="M9635" t="str">
        <f t="shared" si="150"/>
        <v>Sun</v>
      </c>
      <c r="N9635" t="str">
        <f>VLOOKUP(Query1[[#This Row],[Age]],'Age Group Vlookup'!B$3:C$6,2,TRUE)</f>
        <v>30-39</v>
      </c>
    </row>
    <row r="9636" spans="1:14" x14ac:dyDescent="0.3">
      <c r="A9636" t="s">
        <v>10650</v>
      </c>
      <c r="B9636" s="1">
        <v>42650</v>
      </c>
      <c r="C9636" t="s">
        <v>310</v>
      </c>
      <c r="D9636">
        <v>49682</v>
      </c>
      <c r="E9636" t="s">
        <v>47</v>
      </c>
      <c r="G9636" t="s">
        <v>15</v>
      </c>
      <c r="H9636">
        <v>170000</v>
      </c>
      <c r="I9636" t="s">
        <v>311</v>
      </c>
      <c r="J9636" s="7">
        <v>38</v>
      </c>
      <c r="K9636" t="s">
        <v>17</v>
      </c>
      <c r="L9636" t="s">
        <v>18</v>
      </c>
      <c r="M9636" t="str">
        <f t="shared" si="150"/>
        <v>Fri</v>
      </c>
      <c r="N9636" t="str">
        <f>VLOOKUP(Query1[[#This Row],[Age]],'Age Group Vlookup'!B$3:C$6,2,TRUE)</f>
        <v>30-39</v>
      </c>
    </row>
    <row r="9637" spans="1:14" x14ac:dyDescent="0.3">
      <c r="A9637" t="s">
        <v>10651</v>
      </c>
      <c r="B9637" s="1">
        <v>42458</v>
      </c>
      <c r="C9637" t="s">
        <v>1445</v>
      </c>
      <c r="D9637">
        <v>12996</v>
      </c>
      <c r="E9637" t="s">
        <v>77</v>
      </c>
      <c r="G9637" t="s">
        <v>17</v>
      </c>
      <c r="H9637">
        <v>19000</v>
      </c>
      <c r="I9637" t="s">
        <v>786</v>
      </c>
      <c r="J9637" s="7">
        <v>37</v>
      </c>
      <c r="K9637" t="s">
        <v>27</v>
      </c>
      <c r="L9637" t="s">
        <v>28</v>
      </c>
      <c r="M9637" t="str">
        <f t="shared" si="150"/>
        <v>Tue</v>
      </c>
      <c r="N9637" t="str">
        <f>VLOOKUP(Query1[[#This Row],[Age]],'Age Group Vlookup'!B$3:C$6,2,TRUE)</f>
        <v>30-39</v>
      </c>
    </row>
    <row r="9638" spans="1:14" x14ac:dyDescent="0.3">
      <c r="A9638" t="s">
        <v>10652</v>
      </c>
      <c r="B9638" s="1">
        <v>42538</v>
      </c>
      <c r="C9638" t="s">
        <v>1831</v>
      </c>
      <c r="D9638">
        <v>47945</v>
      </c>
      <c r="E9638" t="s">
        <v>21</v>
      </c>
      <c r="G9638" t="s">
        <v>15</v>
      </c>
      <c r="H9638">
        <v>619000</v>
      </c>
      <c r="I9638" t="s">
        <v>1832</v>
      </c>
      <c r="J9638" s="7">
        <v>31</v>
      </c>
      <c r="K9638" t="s">
        <v>17</v>
      </c>
      <c r="L9638" t="s">
        <v>18</v>
      </c>
      <c r="M9638" t="str">
        <f t="shared" si="150"/>
        <v>Fri</v>
      </c>
      <c r="N9638" t="str">
        <f>VLOOKUP(Query1[[#This Row],[Age]],'Age Group Vlookup'!B$3:C$6,2,TRUE)</f>
        <v>30-39</v>
      </c>
    </row>
    <row r="9639" spans="1:14" x14ac:dyDescent="0.3">
      <c r="A9639" t="s">
        <v>10653</v>
      </c>
      <c r="B9639" s="1">
        <v>42609</v>
      </c>
      <c r="C9639" t="s">
        <v>1992</v>
      </c>
      <c r="D9639">
        <v>32026</v>
      </c>
      <c r="E9639" t="s">
        <v>133</v>
      </c>
      <c r="G9639" t="s">
        <v>32</v>
      </c>
      <c r="H9639">
        <v>174000</v>
      </c>
      <c r="I9639" t="s">
        <v>1993</v>
      </c>
      <c r="J9639" s="7">
        <v>45</v>
      </c>
      <c r="K9639" t="s">
        <v>27</v>
      </c>
      <c r="L9639" t="s">
        <v>28</v>
      </c>
      <c r="M9639" t="str">
        <f t="shared" si="150"/>
        <v>Sat</v>
      </c>
      <c r="N9639" t="str">
        <f>VLOOKUP(Query1[[#This Row],[Age]],'Age Group Vlookup'!B$3:C$6,2,TRUE)</f>
        <v>40-49</v>
      </c>
    </row>
    <row r="9640" spans="1:14" x14ac:dyDescent="0.3">
      <c r="A9640" t="s">
        <v>10654</v>
      </c>
      <c r="B9640" s="1">
        <v>42534</v>
      </c>
      <c r="C9640" t="s">
        <v>2341</v>
      </c>
      <c r="D9640">
        <v>23087</v>
      </c>
      <c r="E9640" t="s">
        <v>25</v>
      </c>
      <c r="G9640" t="s">
        <v>15</v>
      </c>
      <c r="H9640">
        <v>653000</v>
      </c>
      <c r="I9640" t="s">
        <v>2342</v>
      </c>
      <c r="J9640" s="7">
        <v>20</v>
      </c>
      <c r="K9640" t="s">
        <v>27</v>
      </c>
      <c r="L9640" t="s">
        <v>28</v>
      </c>
      <c r="M9640" t="str">
        <f t="shared" si="150"/>
        <v>Mon</v>
      </c>
      <c r="N9640" t="str">
        <f>VLOOKUP(Query1[[#This Row],[Age]],'Age Group Vlookup'!B$3:C$6,2,TRUE)</f>
        <v>20-29</v>
      </c>
    </row>
    <row r="9641" spans="1:14" x14ac:dyDescent="0.3">
      <c r="A9641" t="s">
        <v>10655</v>
      </c>
      <c r="B9641" s="1">
        <v>42616</v>
      </c>
      <c r="C9641" t="s">
        <v>581</v>
      </c>
      <c r="D9641">
        <v>5005</v>
      </c>
      <c r="E9641" t="s">
        <v>36</v>
      </c>
      <c r="G9641" t="s">
        <v>32</v>
      </c>
      <c r="H9641">
        <v>150000</v>
      </c>
      <c r="I9641" t="s">
        <v>582</v>
      </c>
      <c r="J9641" s="7">
        <v>35</v>
      </c>
      <c r="K9641" t="s">
        <v>32</v>
      </c>
      <c r="L9641" t="s">
        <v>33</v>
      </c>
      <c r="M9641" t="str">
        <f t="shared" si="150"/>
        <v>Sat</v>
      </c>
      <c r="N9641" t="str">
        <f>VLOOKUP(Query1[[#This Row],[Age]],'Age Group Vlookup'!B$3:C$6,2,TRUE)</f>
        <v>30-39</v>
      </c>
    </row>
    <row r="9642" spans="1:14" x14ac:dyDescent="0.3">
      <c r="A9642" t="s">
        <v>10656</v>
      </c>
      <c r="B9642" s="1">
        <v>42481</v>
      </c>
      <c r="C9642" t="s">
        <v>1480</v>
      </c>
      <c r="D9642">
        <v>39879</v>
      </c>
      <c r="E9642" t="s">
        <v>77</v>
      </c>
      <c r="G9642" t="s">
        <v>32</v>
      </c>
      <c r="H9642">
        <v>188000</v>
      </c>
      <c r="I9642" t="s">
        <v>1481</v>
      </c>
      <c r="J9642" s="7">
        <v>44</v>
      </c>
      <c r="K9642" t="s">
        <v>27</v>
      </c>
      <c r="L9642" t="s">
        <v>28</v>
      </c>
      <c r="M9642" t="str">
        <f t="shared" si="150"/>
        <v>Thu</v>
      </c>
      <c r="N9642" t="str">
        <f>VLOOKUP(Query1[[#This Row],[Age]],'Age Group Vlookup'!B$3:C$6,2,TRUE)</f>
        <v>40-49</v>
      </c>
    </row>
    <row r="9643" spans="1:14" x14ac:dyDescent="0.3">
      <c r="A9643" t="s">
        <v>10657</v>
      </c>
      <c r="B9643" s="1">
        <v>42558</v>
      </c>
      <c r="C9643" t="s">
        <v>1094</v>
      </c>
      <c r="D9643">
        <v>9207</v>
      </c>
      <c r="E9643" t="s">
        <v>43</v>
      </c>
      <c r="G9643" t="s">
        <v>15</v>
      </c>
      <c r="H9643">
        <v>899000</v>
      </c>
      <c r="I9643" t="s">
        <v>1095</v>
      </c>
      <c r="J9643" s="7">
        <v>33</v>
      </c>
      <c r="K9643" t="s">
        <v>32</v>
      </c>
      <c r="L9643" t="s">
        <v>33</v>
      </c>
      <c r="M9643" t="str">
        <f t="shared" si="150"/>
        <v>Thu</v>
      </c>
      <c r="N9643" t="str">
        <f>VLOOKUP(Query1[[#This Row],[Age]],'Age Group Vlookup'!B$3:C$6,2,TRUE)</f>
        <v>30-39</v>
      </c>
    </row>
    <row r="9644" spans="1:14" x14ac:dyDescent="0.3">
      <c r="A9644" t="s">
        <v>10658</v>
      </c>
      <c r="B9644" s="1">
        <v>42393</v>
      </c>
      <c r="C9644" t="s">
        <v>1020</v>
      </c>
      <c r="D9644">
        <v>43315</v>
      </c>
      <c r="E9644" t="s">
        <v>58</v>
      </c>
      <c r="G9644" t="s">
        <v>15</v>
      </c>
      <c r="H9644">
        <v>608000</v>
      </c>
      <c r="I9644" t="s">
        <v>1021</v>
      </c>
      <c r="J9644" s="7">
        <v>28</v>
      </c>
      <c r="K9644" t="s">
        <v>17</v>
      </c>
      <c r="L9644" t="s">
        <v>18</v>
      </c>
      <c r="M9644" t="str">
        <f t="shared" si="150"/>
        <v>Sun</v>
      </c>
      <c r="N9644" t="str">
        <f>VLOOKUP(Query1[[#This Row],[Age]],'Age Group Vlookup'!B$3:C$6,2,TRUE)</f>
        <v>20-29</v>
      </c>
    </row>
    <row r="9645" spans="1:14" x14ac:dyDescent="0.3">
      <c r="A9645" t="s">
        <v>10659</v>
      </c>
      <c r="B9645" s="1">
        <v>42570</v>
      </c>
      <c r="C9645" t="s">
        <v>73</v>
      </c>
      <c r="D9645">
        <v>42714</v>
      </c>
      <c r="E9645" t="s">
        <v>54</v>
      </c>
      <c r="G9645" t="s">
        <v>15</v>
      </c>
      <c r="H9645">
        <v>835000</v>
      </c>
      <c r="I9645" t="s">
        <v>74</v>
      </c>
      <c r="J9645" s="7">
        <v>24</v>
      </c>
      <c r="K9645" t="s">
        <v>27</v>
      </c>
      <c r="L9645" t="s">
        <v>28</v>
      </c>
      <c r="M9645" t="str">
        <f t="shared" si="150"/>
        <v>Tue</v>
      </c>
      <c r="N9645" t="str">
        <f>VLOOKUP(Query1[[#This Row],[Age]],'Age Group Vlookup'!B$3:C$6,2,TRUE)</f>
        <v>20-29</v>
      </c>
    </row>
    <row r="9646" spans="1:14" x14ac:dyDescent="0.3">
      <c r="A9646" t="s">
        <v>10660</v>
      </c>
      <c r="B9646" s="1">
        <v>42604</v>
      </c>
      <c r="C9646" t="s">
        <v>307</v>
      </c>
      <c r="D9646">
        <v>18131</v>
      </c>
      <c r="E9646" t="s">
        <v>25</v>
      </c>
      <c r="G9646" t="s">
        <v>17</v>
      </c>
      <c r="H9646">
        <v>43000</v>
      </c>
      <c r="I9646" t="s">
        <v>308</v>
      </c>
      <c r="J9646" s="7">
        <v>31</v>
      </c>
      <c r="K9646" t="s">
        <v>27</v>
      </c>
      <c r="L9646" t="s">
        <v>28</v>
      </c>
      <c r="M9646" t="str">
        <f t="shared" si="150"/>
        <v>Mon</v>
      </c>
      <c r="N9646" t="str">
        <f>VLOOKUP(Query1[[#This Row],[Age]],'Age Group Vlookup'!B$3:C$6,2,TRUE)</f>
        <v>30-39</v>
      </c>
    </row>
    <row r="9647" spans="1:14" x14ac:dyDescent="0.3">
      <c r="A9647" t="s">
        <v>10661</v>
      </c>
      <c r="B9647" s="1">
        <v>42667</v>
      </c>
      <c r="C9647" t="s">
        <v>1532</v>
      </c>
      <c r="D9647">
        <v>19750</v>
      </c>
      <c r="E9647" t="s">
        <v>77</v>
      </c>
      <c r="G9647" t="s">
        <v>15</v>
      </c>
      <c r="H9647">
        <v>390000</v>
      </c>
      <c r="I9647" t="s">
        <v>1533</v>
      </c>
      <c r="J9647" s="7">
        <v>24</v>
      </c>
      <c r="K9647" t="s">
        <v>27</v>
      </c>
      <c r="L9647" t="s">
        <v>28</v>
      </c>
      <c r="M9647" t="str">
        <f t="shared" si="150"/>
        <v>Mon</v>
      </c>
      <c r="N9647" t="str">
        <f>VLOOKUP(Query1[[#This Row],[Age]],'Age Group Vlookup'!B$3:C$6,2,TRUE)</f>
        <v>20-29</v>
      </c>
    </row>
    <row r="9648" spans="1:14" x14ac:dyDescent="0.3">
      <c r="A9648" t="s">
        <v>10662</v>
      </c>
      <c r="B9648" s="1">
        <v>42584</v>
      </c>
      <c r="C9648" t="s">
        <v>512</v>
      </c>
      <c r="D9648">
        <v>1645</v>
      </c>
      <c r="E9648" t="s">
        <v>133</v>
      </c>
      <c r="G9648" t="s">
        <v>17</v>
      </c>
      <c r="H9648">
        <v>33000</v>
      </c>
      <c r="I9648" t="s">
        <v>513</v>
      </c>
      <c r="J9648" s="7">
        <v>46</v>
      </c>
      <c r="K9648" t="s">
        <v>32</v>
      </c>
      <c r="L9648" t="s">
        <v>33</v>
      </c>
      <c r="M9648" t="str">
        <f t="shared" si="150"/>
        <v>Tue</v>
      </c>
      <c r="N9648" t="str">
        <f>VLOOKUP(Query1[[#This Row],[Age]],'Age Group Vlookup'!B$3:C$6,2,TRUE)</f>
        <v>40-49</v>
      </c>
    </row>
    <row r="9649" spans="1:14" x14ac:dyDescent="0.3">
      <c r="A9649" t="s">
        <v>10663</v>
      </c>
      <c r="B9649" s="1">
        <v>42641</v>
      </c>
      <c r="C9649" t="s">
        <v>718</v>
      </c>
      <c r="D9649">
        <v>27334</v>
      </c>
      <c r="E9649" t="s">
        <v>54</v>
      </c>
      <c r="G9649" t="s">
        <v>32</v>
      </c>
      <c r="H9649">
        <v>69000</v>
      </c>
      <c r="I9649" t="s">
        <v>719</v>
      </c>
      <c r="J9649" s="7">
        <v>28</v>
      </c>
      <c r="K9649" t="s">
        <v>27</v>
      </c>
      <c r="L9649" t="s">
        <v>28</v>
      </c>
      <c r="M9649" t="str">
        <f t="shared" si="150"/>
        <v>Wed</v>
      </c>
      <c r="N9649" t="str">
        <f>VLOOKUP(Query1[[#This Row],[Age]],'Age Group Vlookup'!B$3:C$6,2,TRUE)</f>
        <v>20-29</v>
      </c>
    </row>
    <row r="9650" spans="1:14" x14ac:dyDescent="0.3">
      <c r="A9650" t="s">
        <v>10664</v>
      </c>
      <c r="B9650" s="1">
        <v>42485</v>
      </c>
      <c r="C9650" t="s">
        <v>490</v>
      </c>
      <c r="D9650">
        <v>45593</v>
      </c>
      <c r="E9650" t="s">
        <v>108</v>
      </c>
      <c r="G9650" t="s">
        <v>15</v>
      </c>
      <c r="H9650">
        <v>204000</v>
      </c>
      <c r="I9650" t="s">
        <v>491</v>
      </c>
      <c r="J9650" s="7">
        <v>36</v>
      </c>
      <c r="K9650" t="s">
        <v>32</v>
      </c>
      <c r="L9650" t="s">
        <v>33</v>
      </c>
      <c r="M9650" t="str">
        <f t="shared" si="150"/>
        <v>Mon</v>
      </c>
      <c r="N9650" t="str">
        <f>VLOOKUP(Query1[[#This Row],[Age]],'Age Group Vlookup'!B$3:C$6,2,TRUE)</f>
        <v>30-39</v>
      </c>
    </row>
    <row r="9651" spans="1:14" x14ac:dyDescent="0.3">
      <c r="A9651" t="s">
        <v>10665</v>
      </c>
      <c r="B9651" s="1">
        <v>42592</v>
      </c>
      <c r="C9651" t="s">
        <v>1355</v>
      </c>
      <c r="D9651">
        <v>13353</v>
      </c>
      <c r="E9651" t="s">
        <v>47</v>
      </c>
      <c r="G9651" t="s">
        <v>17</v>
      </c>
      <c r="H9651">
        <v>50000</v>
      </c>
      <c r="I9651" t="s">
        <v>968</v>
      </c>
      <c r="J9651" s="7">
        <v>22</v>
      </c>
      <c r="K9651" t="s">
        <v>17</v>
      </c>
      <c r="L9651" t="s">
        <v>18</v>
      </c>
      <c r="M9651" t="str">
        <f t="shared" si="150"/>
        <v>Wed</v>
      </c>
      <c r="N9651" t="str">
        <f>VLOOKUP(Query1[[#This Row],[Age]],'Age Group Vlookup'!B$3:C$6,2,TRUE)</f>
        <v>20-29</v>
      </c>
    </row>
    <row r="9652" spans="1:14" x14ac:dyDescent="0.3">
      <c r="A9652" t="s">
        <v>10666</v>
      </c>
      <c r="B9652" s="1">
        <v>42413</v>
      </c>
      <c r="C9652" t="s">
        <v>1752</v>
      </c>
      <c r="D9652">
        <v>22849</v>
      </c>
      <c r="E9652" t="s">
        <v>21</v>
      </c>
      <c r="G9652" t="s">
        <v>15</v>
      </c>
      <c r="H9652">
        <v>296000</v>
      </c>
      <c r="I9652" t="s">
        <v>1753</v>
      </c>
      <c r="J9652" s="7">
        <v>24</v>
      </c>
      <c r="K9652" t="s">
        <v>32</v>
      </c>
      <c r="L9652" t="s">
        <v>33</v>
      </c>
      <c r="M9652" t="str">
        <f t="shared" si="150"/>
        <v>Sat</v>
      </c>
      <c r="N9652" t="str">
        <f>VLOOKUP(Query1[[#This Row],[Age]],'Age Group Vlookup'!B$3:C$6,2,TRUE)</f>
        <v>20-29</v>
      </c>
    </row>
    <row r="9653" spans="1:14" x14ac:dyDescent="0.3">
      <c r="A9653" t="s">
        <v>10667</v>
      </c>
      <c r="B9653" s="1">
        <v>42663</v>
      </c>
      <c r="C9653" t="s">
        <v>325</v>
      </c>
      <c r="D9653">
        <v>39001</v>
      </c>
      <c r="E9653" t="s">
        <v>36</v>
      </c>
      <c r="G9653" t="s">
        <v>15</v>
      </c>
      <c r="H9653">
        <v>625000</v>
      </c>
      <c r="I9653" t="s">
        <v>326</v>
      </c>
      <c r="J9653" s="7">
        <v>49</v>
      </c>
      <c r="K9653" t="s">
        <v>17</v>
      </c>
      <c r="L9653" t="s">
        <v>18</v>
      </c>
      <c r="M9653" t="str">
        <f t="shared" si="150"/>
        <v>Thu</v>
      </c>
      <c r="N9653" t="str">
        <f>VLOOKUP(Query1[[#This Row],[Age]],'Age Group Vlookup'!B$3:C$6,2,TRUE)</f>
        <v>40-49</v>
      </c>
    </row>
    <row r="9654" spans="1:14" x14ac:dyDescent="0.3">
      <c r="A9654" t="s">
        <v>10668</v>
      </c>
      <c r="B9654" s="1">
        <v>42448</v>
      </c>
      <c r="C9654" t="s">
        <v>1663</v>
      </c>
      <c r="D9654">
        <v>8227</v>
      </c>
      <c r="E9654" t="s">
        <v>47</v>
      </c>
      <c r="G9654" t="s">
        <v>32</v>
      </c>
      <c r="H9654">
        <v>100000</v>
      </c>
      <c r="I9654" t="s">
        <v>1664</v>
      </c>
      <c r="J9654" s="7">
        <v>30</v>
      </c>
      <c r="K9654" t="s">
        <v>32</v>
      </c>
      <c r="L9654" t="s">
        <v>33</v>
      </c>
      <c r="M9654" t="str">
        <f t="shared" si="150"/>
        <v>Sat</v>
      </c>
      <c r="N9654" t="str">
        <f>VLOOKUP(Query1[[#This Row],[Age]],'Age Group Vlookup'!B$3:C$6,2,TRUE)</f>
        <v>30-39</v>
      </c>
    </row>
    <row r="9655" spans="1:14" x14ac:dyDescent="0.3">
      <c r="A9655" t="s">
        <v>10669</v>
      </c>
      <c r="B9655" s="1">
        <v>42662</v>
      </c>
      <c r="C9655" t="s">
        <v>13</v>
      </c>
      <c r="D9655">
        <v>38416</v>
      </c>
      <c r="E9655" t="s">
        <v>137</v>
      </c>
      <c r="G9655" t="s">
        <v>15</v>
      </c>
      <c r="H9655">
        <v>221000</v>
      </c>
      <c r="I9655" t="s">
        <v>16</v>
      </c>
      <c r="J9655" s="7">
        <v>21</v>
      </c>
      <c r="K9655" t="s">
        <v>17</v>
      </c>
      <c r="L9655" t="s">
        <v>18</v>
      </c>
      <c r="M9655" t="str">
        <f t="shared" si="150"/>
        <v>Wed</v>
      </c>
      <c r="N9655" t="str">
        <f>VLOOKUP(Query1[[#This Row],[Age]],'Age Group Vlookup'!B$3:C$6,2,TRUE)</f>
        <v>20-29</v>
      </c>
    </row>
    <row r="9656" spans="1:14" x14ac:dyDescent="0.3">
      <c r="A9656" t="s">
        <v>10670</v>
      </c>
      <c r="B9656" s="1">
        <v>42519</v>
      </c>
      <c r="C9656" t="s">
        <v>632</v>
      </c>
      <c r="D9656">
        <v>11900</v>
      </c>
      <c r="E9656" t="s">
        <v>21</v>
      </c>
      <c r="G9656" t="s">
        <v>17</v>
      </c>
      <c r="H9656">
        <v>26000</v>
      </c>
      <c r="I9656" t="s">
        <v>633</v>
      </c>
      <c r="J9656" s="7">
        <v>41</v>
      </c>
      <c r="K9656" t="s">
        <v>27</v>
      </c>
      <c r="L9656" t="s">
        <v>28</v>
      </c>
      <c r="M9656" t="str">
        <f t="shared" si="150"/>
        <v>Sun</v>
      </c>
      <c r="N9656" t="str">
        <f>VLOOKUP(Query1[[#This Row],[Age]],'Age Group Vlookup'!B$3:C$6,2,TRUE)</f>
        <v>40-49</v>
      </c>
    </row>
    <row r="9657" spans="1:14" x14ac:dyDescent="0.3">
      <c r="A9657" t="s">
        <v>10671</v>
      </c>
      <c r="B9657" s="1">
        <v>42481</v>
      </c>
      <c r="C9657" t="s">
        <v>1216</v>
      </c>
      <c r="D9657">
        <v>16822</v>
      </c>
      <c r="E9657" t="s">
        <v>62</v>
      </c>
      <c r="G9657" t="s">
        <v>15</v>
      </c>
      <c r="H9657">
        <v>332000</v>
      </c>
      <c r="I9657" t="s">
        <v>1217</v>
      </c>
      <c r="J9657" s="7">
        <v>42</v>
      </c>
      <c r="K9657" t="s">
        <v>27</v>
      </c>
      <c r="L9657" t="s">
        <v>28</v>
      </c>
      <c r="M9657" t="str">
        <f t="shared" si="150"/>
        <v>Thu</v>
      </c>
      <c r="N9657" t="str">
        <f>VLOOKUP(Query1[[#This Row],[Age]],'Age Group Vlookup'!B$3:C$6,2,TRUE)</f>
        <v>40-49</v>
      </c>
    </row>
    <row r="9658" spans="1:14" x14ac:dyDescent="0.3">
      <c r="A9658" t="s">
        <v>10672</v>
      </c>
      <c r="B9658" s="1">
        <v>42498</v>
      </c>
      <c r="C9658" t="s">
        <v>743</v>
      </c>
      <c r="D9658">
        <v>44457</v>
      </c>
      <c r="E9658" t="s">
        <v>43</v>
      </c>
      <c r="G9658" t="s">
        <v>15</v>
      </c>
      <c r="H9658">
        <v>191000</v>
      </c>
      <c r="I9658" t="s">
        <v>744</v>
      </c>
      <c r="J9658" s="7">
        <v>47</v>
      </c>
      <c r="K9658" t="s">
        <v>17</v>
      </c>
      <c r="L9658" t="s">
        <v>18</v>
      </c>
      <c r="M9658" t="str">
        <f t="shared" si="150"/>
        <v>Sun</v>
      </c>
      <c r="N9658" t="str">
        <f>VLOOKUP(Query1[[#This Row],[Age]],'Age Group Vlookup'!B$3:C$6,2,TRUE)</f>
        <v>40-49</v>
      </c>
    </row>
    <row r="9659" spans="1:14" x14ac:dyDescent="0.3">
      <c r="A9659" t="s">
        <v>10673</v>
      </c>
      <c r="B9659" s="1">
        <v>42419</v>
      </c>
      <c r="C9659" t="s">
        <v>212</v>
      </c>
      <c r="D9659">
        <v>10462</v>
      </c>
      <c r="E9659" t="s">
        <v>137</v>
      </c>
      <c r="G9659" t="s">
        <v>32</v>
      </c>
      <c r="H9659">
        <v>96000</v>
      </c>
      <c r="I9659" t="s">
        <v>213</v>
      </c>
      <c r="J9659" s="7">
        <v>34</v>
      </c>
      <c r="K9659" t="s">
        <v>27</v>
      </c>
      <c r="L9659" t="s">
        <v>28</v>
      </c>
      <c r="M9659" t="str">
        <f t="shared" si="150"/>
        <v>Fri</v>
      </c>
      <c r="N9659" t="str">
        <f>VLOOKUP(Query1[[#This Row],[Age]],'Age Group Vlookup'!B$3:C$6,2,TRUE)</f>
        <v>30-39</v>
      </c>
    </row>
    <row r="9660" spans="1:14" x14ac:dyDescent="0.3">
      <c r="A9660" t="s">
        <v>10674</v>
      </c>
      <c r="B9660" s="1">
        <v>42395</v>
      </c>
      <c r="C9660" t="s">
        <v>216</v>
      </c>
      <c r="D9660">
        <v>27515</v>
      </c>
      <c r="E9660" t="s">
        <v>62</v>
      </c>
      <c r="G9660" t="s">
        <v>17</v>
      </c>
      <c r="H9660">
        <v>6000</v>
      </c>
      <c r="I9660" t="s">
        <v>217</v>
      </c>
      <c r="J9660" s="7">
        <v>42</v>
      </c>
      <c r="K9660" t="s">
        <v>27</v>
      </c>
      <c r="L9660" t="s">
        <v>28</v>
      </c>
      <c r="M9660" t="str">
        <f t="shared" si="150"/>
        <v>Tue</v>
      </c>
      <c r="N9660" t="str">
        <f>VLOOKUP(Query1[[#This Row],[Age]],'Age Group Vlookup'!B$3:C$6,2,TRUE)</f>
        <v>40-49</v>
      </c>
    </row>
    <row r="9661" spans="1:14" x14ac:dyDescent="0.3">
      <c r="A9661" t="s">
        <v>10675</v>
      </c>
      <c r="B9661" s="1">
        <v>42432</v>
      </c>
      <c r="C9661" t="s">
        <v>441</v>
      </c>
      <c r="D9661">
        <v>44159</v>
      </c>
      <c r="E9661" t="s">
        <v>77</v>
      </c>
      <c r="G9661" t="s">
        <v>15</v>
      </c>
      <c r="H9661">
        <v>792000</v>
      </c>
      <c r="I9661" t="s">
        <v>442</v>
      </c>
      <c r="J9661" s="7">
        <v>31</v>
      </c>
      <c r="K9661" t="s">
        <v>27</v>
      </c>
      <c r="L9661" t="s">
        <v>28</v>
      </c>
      <c r="M9661" t="str">
        <f t="shared" si="150"/>
        <v>Thu</v>
      </c>
      <c r="N9661" t="str">
        <f>VLOOKUP(Query1[[#This Row],[Age]],'Age Group Vlookup'!B$3:C$6,2,TRUE)</f>
        <v>30-39</v>
      </c>
    </row>
    <row r="9662" spans="1:14" x14ac:dyDescent="0.3">
      <c r="A9662" t="s">
        <v>10676</v>
      </c>
      <c r="B9662" s="1">
        <v>42732</v>
      </c>
      <c r="C9662" t="s">
        <v>619</v>
      </c>
      <c r="D9662">
        <v>2720</v>
      </c>
      <c r="E9662" t="s">
        <v>77</v>
      </c>
      <c r="G9662" t="s">
        <v>17</v>
      </c>
      <c r="H9662">
        <v>30000</v>
      </c>
      <c r="I9662" t="s">
        <v>620</v>
      </c>
      <c r="J9662" s="7">
        <v>47</v>
      </c>
      <c r="K9662" t="s">
        <v>27</v>
      </c>
      <c r="L9662" t="s">
        <v>28</v>
      </c>
      <c r="M9662" t="str">
        <f t="shared" si="150"/>
        <v>Wed</v>
      </c>
      <c r="N9662" t="str">
        <f>VLOOKUP(Query1[[#This Row],[Age]],'Age Group Vlookup'!B$3:C$6,2,TRUE)</f>
        <v>40-49</v>
      </c>
    </row>
    <row r="9663" spans="1:14" x14ac:dyDescent="0.3">
      <c r="A9663" t="s">
        <v>10677</v>
      </c>
      <c r="B9663" s="1">
        <v>42483</v>
      </c>
      <c r="C9663" t="s">
        <v>1164</v>
      </c>
      <c r="D9663">
        <v>30197</v>
      </c>
      <c r="E9663" t="s">
        <v>43</v>
      </c>
      <c r="G9663" t="s">
        <v>15</v>
      </c>
      <c r="H9663">
        <v>567000</v>
      </c>
      <c r="I9663" t="s">
        <v>1165</v>
      </c>
      <c r="J9663" s="7">
        <v>50</v>
      </c>
      <c r="K9663" t="s">
        <v>17</v>
      </c>
      <c r="L9663" t="s">
        <v>18</v>
      </c>
      <c r="M9663" t="str">
        <f t="shared" si="150"/>
        <v>Sat</v>
      </c>
      <c r="N9663" t="str">
        <f>VLOOKUP(Query1[[#This Row],[Age]],'Age Group Vlookup'!B$3:C$6,2,TRUE)</f>
        <v>50-59</v>
      </c>
    </row>
    <row r="9664" spans="1:14" x14ac:dyDescent="0.3">
      <c r="A9664" t="s">
        <v>10678</v>
      </c>
      <c r="B9664" s="1">
        <v>42427</v>
      </c>
      <c r="C9664" t="s">
        <v>1500</v>
      </c>
      <c r="D9664">
        <v>42861</v>
      </c>
      <c r="E9664" t="s">
        <v>150</v>
      </c>
      <c r="G9664" t="s">
        <v>15</v>
      </c>
      <c r="H9664">
        <v>123000</v>
      </c>
      <c r="I9664" t="s">
        <v>1501</v>
      </c>
      <c r="J9664" s="7">
        <v>29</v>
      </c>
      <c r="K9664" t="s">
        <v>17</v>
      </c>
      <c r="L9664" t="s">
        <v>18</v>
      </c>
      <c r="M9664" t="str">
        <f t="shared" si="150"/>
        <v>Sat</v>
      </c>
      <c r="N9664" t="str">
        <f>VLOOKUP(Query1[[#This Row],[Age]],'Age Group Vlookup'!B$3:C$6,2,TRUE)</f>
        <v>20-29</v>
      </c>
    </row>
    <row r="9665" spans="1:14" x14ac:dyDescent="0.3">
      <c r="A9665" t="s">
        <v>10679</v>
      </c>
      <c r="B9665" s="1">
        <v>42626</v>
      </c>
      <c r="C9665" t="s">
        <v>1020</v>
      </c>
      <c r="D9665">
        <v>5995</v>
      </c>
      <c r="E9665" t="s">
        <v>108</v>
      </c>
      <c r="G9665" t="s">
        <v>15</v>
      </c>
      <c r="H9665">
        <v>608000</v>
      </c>
      <c r="I9665" t="s">
        <v>1021</v>
      </c>
      <c r="J9665" s="7">
        <v>28</v>
      </c>
      <c r="K9665" t="s">
        <v>17</v>
      </c>
      <c r="L9665" t="s">
        <v>18</v>
      </c>
      <c r="M9665" t="str">
        <f t="shared" si="150"/>
        <v>Tue</v>
      </c>
      <c r="N9665" t="str">
        <f>VLOOKUP(Query1[[#This Row],[Age]],'Age Group Vlookup'!B$3:C$6,2,TRUE)</f>
        <v>20-29</v>
      </c>
    </row>
    <row r="9666" spans="1:14" x14ac:dyDescent="0.3">
      <c r="A9666" t="s">
        <v>10680</v>
      </c>
      <c r="B9666" s="1">
        <v>42407</v>
      </c>
      <c r="C9666" t="s">
        <v>1759</v>
      </c>
      <c r="D9666">
        <v>45132</v>
      </c>
      <c r="E9666" t="s">
        <v>36</v>
      </c>
      <c r="G9666" t="s">
        <v>17</v>
      </c>
      <c r="H9666">
        <v>24000</v>
      </c>
      <c r="I9666" t="s">
        <v>1760</v>
      </c>
      <c r="J9666" s="7">
        <v>21</v>
      </c>
      <c r="K9666" t="s">
        <v>27</v>
      </c>
      <c r="L9666" t="s">
        <v>28</v>
      </c>
      <c r="M9666" t="str">
        <f t="shared" ref="M9666:M9729" si="151">TEXT(B9666,"ddd")</f>
        <v>Sun</v>
      </c>
      <c r="N9666" t="str">
        <f>VLOOKUP(Query1[[#This Row],[Age]],'Age Group Vlookup'!B$3:C$6,2,TRUE)</f>
        <v>20-29</v>
      </c>
    </row>
    <row r="9667" spans="1:14" x14ac:dyDescent="0.3">
      <c r="A9667" t="s">
        <v>10681</v>
      </c>
      <c r="B9667" s="1">
        <v>42465</v>
      </c>
      <c r="C9667" t="s">
        <v>1640</v>
      </c>
      <c r="D9667">
        <v>37850</v>
      </c>
      <c r="E9667" t="s">
        <v>108</v>
      </c>
      <c r="G9667" t="s">
        <v>32</v>
      </c>
      <c r="H9667">
        <v>109000</v>
      </c>
      <c r="I9667" t="s">
        <v>1641</v>
      </c>
      <c r="J9667" s="7">
        <v>39</v>
      </c>
      <c r="K9667" t="s">
        <v>27</v>
      </c>
      <c r="L9667" t="s">
        <v>28</v>
      </c>
      <c r="M9667" t="str">
        <f t="shared" si="151"/>
        <v>Tue</v>
      </c>
      <c r="N9667" t="str">
        <f>VLOOKUP(Query1[[#This Row],[Age]],'Age Group Vlookup'!B$3:C$6,2,TRUE)</f>
        <v>30-39</v>
      </c>
    </row>
    <row r="9668" spans="1:14" x14ac:dyDescent="0.3">
      <c r="A9668" t="s">
        <v>10682</v>
      </c>
      <c r="B9668" s="1">
        <v>42626</v>
      </c>
      <c r="C9668" t="s">
        <v>754</v>
      </c>
      <c r="D9668">
        <v>15106</v>
      </c>
      <c r="E9668" t="s">
        <v>54</v>
      </c>
      <c r="G9668" t="s">
        <v>17</v>
      </c>
      <c r="H9668">
        <v>30000</v>
      </c>
      <c r="I9668" t="s">
        <v>755</v>
      </c>
      <c r="J9668" s="7">
        <v>48</v>
      </c>
      <c r="K9668" t="s">
        <v>27</v>
      </c>
      <c r="L9668" t="s">
        <v>28</v>
      </c>
      <c r="M9668" t="str">
        <f t="shared" si="151"/>
        <v>Tue</v>
      </c>
      <c r="N9668" t="str">
        <f>VLOOKUP(Query1[[#This Row],[Age]],'Age Group Vlookup'!B$3:C$6,2,TRUE)</f>
        <v>40-49</v>
      </c>
    </row>
    <row r="9669" spans="1:14" x14ac:dyDescent="0.3">
      <c r="A9669" t="s">
        <v>10683</v>
      </c>
      <c r="B9669" s="1">
        <v>42461</v>
      </c>
      <c r="C9669" t="s">
        <v>601</v>
      </c>
      <c r="D9669">
        <v>5690</v>
      </c>
      <c r="E9669" t="s">
        <v>69</v>
      </c>
      <c r="G9669" t="s">
        <v>17</v>
      </c>
      <c r="H9669">
        <v>22000</v>
      </c>
      <c r="I9669" t="s">
        <v>602</v>
      </c>
      <c r="J9669" s="7">
        <v>31</v>
      </c>
      <c r="K9669" t="s">
        <v>17</v>
      </c>
      <c r="L9669" t="s">
        <v>18</v>
      </c>
      <c r="M9669" t="str">
        <f t="shared" si="151"/>
        <v>Fri</v>
      </c>
      <c r="N9669" t="str">
        <f>VLOOKUP(Query1[[#This Row],[Age]],'Age Group Vlookup'!B$3:C$6,2,TRUE)</f>
        <v>30-39</v>
      </c>
    </row>
    <row r="9670" spans="1:14" x14ac:dyDescent="0.3">
      <c r="A9670" t="s">
        <v>10684</v>
      </c>
      <c r="B9670" s="1">
        <v>42648</v>
      </c>
      <c r="C9670" t="s">
        <v>869</v>
      </c>
      <c r="D9670">
        <v>41796</v>
      </c>
      <c r="E9670" t="s">
        <v>43</v>
      </c>
      <c r="G9670" t="s">
        <v>15</v>
      </c>
      <c r="H9670">
        <v>445000</v>
      </c>
      <c r="I9670" t="s">
        <v>870</v>
      </c>
      <c r="J9670" s="7">
        <v>30</v>
      </c>
      <c r="K9670" t="s">
        <v>27</v>
      </c>
      <c r="L9670" t="s">
        <v>28</v>
      </c>
      <c r="M9670" t="str">
        <f t="shared" si="151"/>
        <v>Wed</v>
      </c>
      <c r="N9670" t="str">
        <f>VLOOKUP(Query1[[#This Row],[Age]],'Age Group Vlookup'!B$3:C$6,2,TRUE)</f>
        <v>30-39</v>
      </c>
    </row>
    <row r="9671" spans="1:14" x14ac:dyDescent="0.3">
      <c r="A9671" t="s">
        <v>10685</v>
      </c>
      <c r="B9671" s="1">
        <v>42556</v>
      </c>
      <c r="C9671" t="s">
        <v>1717</v>
      </c>
      <c r="D9671">
        <v>2721</v>
      </c>
      <c r="E9671" t="s">
        <v>43</v>
      </c>
      <c r="G9671" t="s">
        <v>15</v>
      </c>
      <c r="H9671">
        <v>773000</v>
      </c>
      <c r="I9671" t="s">
        <v>1718</v>
      </c>
      <c r="J9671" s="7">
        <v>34</v>
      </c>
      <c r="K9671" t="s">
        <v>27</v>
      </c>
      <c r="L9671" t="s">
        <v>28</v>
      </c>
      <c r="M9671" t="str">
        <f t="shared" si="151"/>
        <v>Tue</v>
      </c>
      <c r="N9671" t="str">
        <f>VLOOKUP(Query1[[#This Row],[Age]],'Age Group Vlookup'!B$3:C$6,2,TRUE)</f>
        <v>30-39</v>
      </c>
    </row>
    <row r="9672" spans="1:14" x14ac:dyDescent="0.3">
      <c r="A9672" t="s">
        <v>10686</v>
      </c>
      <c r="B9672" s="1">
        <v>42676</v>
      </c>
      <c r="C9672" t="s">
        <v>857</v>
      </c>
      <c r="D9672">
        <v>41958</v>
      </c>
      <c r="E9672" t="s">
        <v>62</v>
      </c>
      <c r="G9672" t="s">
        <v>32</v>
      </c>
      <c r="H9672">
        <v>128000</v>
      </c>
      <c r="I9672" t="s">
        <v>858</v>
      </c>
      <c r="J9672" s="7">
        <v>38</v>
      </c>
      <c r="K9672" t="s">
        <v>27</v>
      </c>
      <c r="L9672" t="s">
        <v>28</v>
      </c>
      <c r="M9672" t="str">
        <f t="shared" si="151"/>
        <v>Wed</v>
      </c>
      <c r="N9672" t="str">
        <f>VLOOKUP(Query1[[#This Row],[Age]],'Age Group Vlookup'!B$3:C$6,2,TRUE)</f>
        <v>30-39</v>
      </c>
    </row>
    <row r="9673" spans="1:14" x14ac:dyDescent="0.3">
      <c r="A9673" t="s">
        <v>10687</v>
      </c>
      <c r="B9673" s="1">
        <v>42695</v>
      </c>
      <c r="C9673" t="s">
        <v>111</v>
      </c>
      <c r="D9673">
        <v>31101</v>
      </c>
      <c r="E9673" t="s">
        <v>58</v>
      </c>
      <c r="G9673" t="s">
        <v>17</v>
      </c>
      <c r="H9673">
        <v>16000</v>
      </c>
      <c r="I9673" t="s">
        <v>112</v>
      </c>
      <c r="J9673" s="7">
        <v>27</v>
      </c>
      <c r="K9673" t="s">
        <v>17</v>
      </c>
      <c r="L9673" t="s">
        <v>18</v>
      </c>
      <c r="M9673" t="str">
        <f t="shared" si="151"/>
        <v>Mon</v>
      </c>
      <c r="N9673" t="str">
        <f>VLOOKUP(Query1[[#This Row],[Age]],'Age Group Vlookup'!B$3:C$6,2,TRUE)</f>
        <v>20-29</v>
      </c>
    </row>
    <row r="9674" spans="1:14" x14ac:dyDescent="0.3">
      <c r="A9674" t="s">
        <v>10688</v>
      </c>
      <c r="B9674" s="1">
        <v>42389</v>
      </c>
      <c r="C9674" t="s">
        <v>967</v>
      </c>
      <c r="D9674">
        <v>5928</v>
      </c>
      <c r="E9674" t="s">
        <v>21</v>
      </c>
      <c r="G9674" t="s">
        <v>15</v>
      </c>
      <c r="H9674">
        <v>745000</v>
      </c>
      <c r="I9674" t="s">
        <v>968</v>
      </c>
      <c r="J9674" s="7">
        <v>22</v>
      </c>
      <c r="K9674" t="s">
        <v>17</v>
      </c>
      <c r="L9674" t="s">
        <v>18</v>
      </c>
      <c r="M9674" t="str">
        <f t="shared" si="151"/>
        <v>Wed</v>
      </c>
      <c r="N9674" t="str">
        <f>VLOOKUP(Query1[[#This Row],[Age]],'Age Group Vlookup'!B$3:C$6,2,TRUE)</f>
        <v>20-29</v>
      </c>
    </row>
    <row r="9675" spans="1:14" x14ac:dyDescent="0.3">
      <c r="A9675" t="s">
        <v>10689</v>
      </c>
      <c r="B9675" s="1">
        <v>42565</v>
      </c>
      <c r="C9675" t="s">
        <v>1292</v>
      </c>
      <c r="D9675">
        <v>42278</v>
      </c>
      <c r="E9675" t="s">
        <v>14</v>
      </c>
      <c r="G9675" t="s">
        <v>15</v>
      </c>
      <c r="H9675">
        <v>410000</v>
      </c>
      <c r="I9675" t="s">
        <v>1293</v>
      </c>
      <c r="J9675" s="7">
        <v>41</v>
      </c>
      <c r="K9675" t="s">
        <v>27</v>
      </c>
      <c r="L9675" t="s">
        <v>28</v>
      </c>
      <c r="M9675" t="str">
        <f t="shared" si="151"/>
        <v>Thu</v>
      </c>
      <c r="N9675" t="str">
        <f>VLOOKUP(Query1[[#This Row],[Age]],'Age Group Vlookup'!B$3:C$6,2,TRUE)</f>
        <v>40-49</v>
      </c>
    </row>
    <row r="9676" spans="1:14" x14ac:dyDescent="0.3">
      <c r="A9676" t="s">
        <v>10690</v>
      </c>
      <c r="B9676" s="1">
        <v>42639</v>
      </c>
      <c r="C9676" t="s">
        <v>782</v>
      </c>
      <c r="D9676">
        <v>43888</v>
      </c>
      <c r="E9676" t="s">
        <v>43</v>
      </c>
      <c r="G9676" t="s">
        <v>15</v>
      </c>
      <c r="H9676">
        <v>269000</v>
      </c>
      <c r="I9676" t="s">
        <v>783</v>
      </c>
      <c r="J9676" s="7">
        <v>27</v>
      </c>
      <c r="K9676" t="s">
        <v>17</v>
      </c>
      <c r="L9676" t="s">
        <v>18</v>
      </c>
      <c r="M9676" t="str">
        <f t="shared" si="151"/>
        <v>Mon</v>
      </c>
      <c r="N9676" t="str">
        <f>VLOOKUP(Query1[[#This Row],[Age]],'Age Group Vlookup'!B$3:C$6,2,TRUE)</f>
        <v>20-29</v>
      </c>
    </row>
    <row r="9677" spans="1:14" x14ac:dyDescent="0.3">
      <c r="A9677" t="s">
        <v>10691</v>
      </c>
      <c r="B9677" s="1">
        <v>42475</v>
      </c>
      <c r="C9677" t="s">
        <v>1029</v>
      </c>
      <c r="D9677">
        <v>49965</v>
      </c>
      <c r="E9677" t="s">
        <v>137</v>
      </c>
      <c r="G9677" t="s">
        <v>15</v>
      </c>
      <c r="H9677">
        <v>207000</v>
      </c>
      <c r="I9677" t="s">
        <v>1030</v>
      </c>
      <c r="J9677" s="7">
        <v>31</v>
      </c>
      <c r="K9677" t="s">
        <v>32</v>
      </c>
      <c r="L9677" t="s">
        <v>33</v>
      </c>
      <c r="M9677" t="str">
        <f t="shared" si="151"/>
        <v>Fri</v>
      </c>
      <c r="N9677" t="str">
        <f>VLOOKUP(Query1[[#This Row],[Age]],'Age Group Vlookup'!B$3:C$6,2,TRUE)</f>
        <v>30-39</v>
      </c>
    </row>
    <row r="9678" spans="1:14" x14ac:dyDescent="0.3">
      <c r="A9678" t="s">
        <v>10692</v>
      </c>
      <c r="B9678" s="1">
        <v>42694</v>
      </c>
      <c r="C9678" t="s">
        <v>1329</v>
      </c>
      <c r="D9678">
        <v>17116</v>
      </c>
      <c r="E9678" t="s">
        <v>69</v>
      </c>
      <c r="G9678" t="s">
        <v>15</v>
      </c>
      <c r="H9678">
        <v>128000</v>
      </c>
      <c r="I9678" t="s">
        <v>1330</v>
      </c>
      <c r="J9678" s="7">
        <v>40</v>
      </c>
      <c r="K9678" t="s">
        <v>27</v>
      </c>
      <c r="L9678" t="s">
        <v>28</v>
      </c>
      <c r="M9678" t="str">
        <f t="shared" si="151"/>
        <v>Sun</v>
      </c>
      <c r="N9678" t="str">
        <f>VLOOKUP(Query1[[#This Row],[Age]],'Age Group Vlookup'!B$3:C$6,2,TRUE)</f>
        <v>40-49</v>
      </c>
    </row>
    <row r="9679" spans="1:14" x14ac:dyDescent="0.3">
      <c r="A9679" t="s">
        <v>10693</v>
      </c>
      <c r="B9679" s="1">
        <v>42664</v>
      </c>
      <c r="C9679" t="s">
        <v>2869</v>
      </c>
      <c r="D9679">
        <v>15117</v>
      </c>
      <c r="E9679" t="s">
        <v>21</v>
      </c>
      <c r="G9679" t="s">
        <v>32</v>
      </c>
      <c r="H9679">
        <v>72000</v>
      </c>
      <c r="I9679" t="s">
        <v>1997</v>
      </c>
      <c r="J9679" s="7">
        <v>31</v>
      </c>
      <c r="K9679" t="s">
        <v>17</v>
      </c>
      <c r="L9679" t="s">
        <v>18</v>
      </c>
      <c r="M9679" t="str">
        <f t="shared" si="151"/>
        <v>Fri</v>
      </c>
      <c r="N9679" t="str">
        <f>VLOOKUP(Query1[[#This Row],[Age]],'Age Group Vlookup'!B$3:C$6,2,TRUE)</f>
        <v>30-39</v>
      </c>
    </row>
    <row r="9680" spans="1:14" x14ac:dyDescent="0.3">
      <c r="A9680" t="s">
        <v>10694</v>
      </c>
      <c r="B9680" s="1">
        <v>42471</v>
      </c>
      <c r="C9680" t="s">
        <v>398</v>
      </c>
      <c r="D9680">
        <v>7056</v>
      </c>
      <c r="E9680" t="s">
        <v>69</v>
      </c>
      <c r="G9680" t="s">
        <v>17</v>
      </c>
      <c r="H9680">
        <v>28000</v>
      </c>
      <c r="I9680" t="s">
        <v>399</v>
      </c>
      <c r="J9680" s="7">
        <v>49</v>
      </c>
      <c r="K9680" t="s">
        <v>27</v>
      </c>
      <c r="L9680" t="s">
        <v>28</v>
      </c>
      <c r="M9680" t="str">
        <f t="shared" si="151"/>
        <v>Mon</v>
      </c>
      <c r="N9680" t="str">
        <f>VLOOKUP(Query1[[#This Row],[Age]],'Age Group Vlookup'!B$3:C$6,2,TRUE)</f>
        <v>40-49</v>
      </c>
    </row>
    <row r="9681" spans="1:14" x14ac:dyDescent="0.3">
      <c r="A9681" t="s">
        <v>10695</v>
      </c>
      <c r="B9681" s="1">
        <v>42576</v>
      </c>
      <c r="C9681" t="s">
        <v>416</v>
      </c>
      <c r="D9681">
        <v>15405</v>
      </c>
      <c r="E9681" t="s">
        <v>58</v>
      </c>
      <c r="G9681" t="s">
        <v>15</v>
      </c>
      <c r="H9681">
        <v>307000</v>
      </c>
      <c r="I9681" t="s">
        <v>417</v>
      </c>
      <c r="J9681" s="7">
        <v>29</v>
      </c>
      <c r="K9681" t="s">
        <v>17</v>
      </c>
      <c r="L9681" t="s">
        <v>18</v>
      </c>
      <c r="M9681" t="str">
        <f t="shared" si="151"/>
        <v>Mon</v>
      </c>
      <c r="N9681" t="str">
        <f>VLOOKUP(Query1[[#This Row],[Age]],'Age Group Vlookup'!B$3:C$6,2,TRUE)</f>
        <v>20-29</v>
      </c>
    </row>
    <row r="9682" spans="1:14" x14ac:dyDescent="0.3">
      <c r="A9682" t="s">
        <v>10696</v>
      </c>
      <c r="B9682" s="1">
        <v>42659</v>
      </c>
      <c r="C9682" t="s">
        <v>930</v>
      </c>
      <c r="D9682">
        <v>34727</v>
      </c>
      <c r="E9682" t="s">
        <v>77</v>
      </c>
      <c r="G9682" t="s">
        <v>17</v>
      </c>
      <c r="H9682">
        <v>15000</v>
      </c>
      <c r="I9682" t="s">
        <v>931</v>
      </c>
      <c r="J9682" s="7">
        <v>47</v>
      </c>
      <c r="K9682" t="s">
        <v>17</v>
      </c>
      <c r="L9682" t="s">
        <v>18</v>
      </c>
      <c r="M9682" t="str">
        <f t="shared" si="151"/>
        <v>Sun</v>
      </c>
      <c r="N9682" t="str">
        <f>VLOOKUP(Query1[[#This Row],[Age]],'Age Group Vlookup'!B$3:C$6,2,TRUE)</f>
        <v>40-49</v>
      </c>
    </row>
    <row r="9683" spans="1:14" x14ac:dyDescent="0.3">
      <c r="A9683" t="s">
        <v>10697</v>
      </c>
      <c r="B9683" s="1">
        <v>42699</v>
      </c>
      <c r="C9683" t="s">
        <v>695</v>
      </c>
      <c r="D9683">
        <v>36715</v>
      </c>
      <c r="E9683" t="s">
        <v>43</v>
      </c>
      <c r="G9683" t="s">
        <v>15</v>
      </c>
      <c r="H9683">
        <v>530000</v>
      </c>
      <c r="I9683" t="s">
        <v>696</v>
      </c>
      <c r="J9683" s="7">
        <v>27</v>
      </c>
      <c r="K9683" t="s">
        <v>27</v>
      </c>
      <c r="L9683" t="s">
        <v>28</v>
      </c>
      <c r="M9683" t="str">
        <f t="shared" si="151"/>
        <v>Fri</v>
      </c>
      <c r="N9683" t="str">
        <f>VLOOKUP(Query1[[#This Row],[Age]],'Age Group Vlookup'!B$3:C$6,2,TRUE)</f>
        <v>20-29</v>
      </c>
    </row>
    <row r="9684" spans="1:14" x14ac:dyDescent="0.3">
      <c r="A9684" t="s">
        <v>10698</v>
      </c>
      <c r="B9684" s="1">
        <v>42533</v>
      </c>
      <c r="C9684" t="s">
        <v>1213</v>
      </c>
      <c r="D9684">
        <v>11573</v>
      </c>
      <c r="E9684" t="s">
        <v>14</v>
      </c>
      <c r="G9684" t="s">
        <v>32</v>
      </c>
      <c r="H9684">
        <v>155000</v>
      </c>
      <c r="I9684" t="s">
        <v>1214</v>
      </c>
      <c r="J9684" s="7">
        <v>40</v>
      </c>
      <c r="K9684" t="s">
        <v>27</v>
      </c>
      <c r="L9684" t="s">
        <v>28</v>
      </c>
      <c r="M9684" t="str">
        <f t="shared" si="151"/>
        <v>Sun</v>
      </c>
      <c r="N9684" t="str">
        <f>VLOOKUP(Query1[[#This Row],[Age]],'Age Group Vlookup'!B$3:C$6,2,TRUE)</f>
        <v>40-49</v>
      </c>
    </row>
    <row r="9685" spans="1:14" x14ac:dyDescent="0.3">
      <c r="A9685" t="s">
        <v>10699</v>
      </c>
      <c r="B9685" s="1">
        <v>42407</v>
      </c>
      <c r="C9685" t="s">
        <v>3370</v>
      </c>
      <c r="D9685">
        <v>13169</v>
      </c>
      <c r="E9685" t="s">
        <v>21</v>
      </c>
      <c r="G9685" t="s">
        <v>17</v>
      </c>
      <c r="H9685">
        <v>30000</v>
      </c>
      <c r="I9685" t="s">
        <v>3371</v>
      </c>
      <c r="J9685" s="7">
        <v>37</v>
      </c>
      <c r="K9685" t="s">
        <v>17</v>
      </c>
      <c r="L9685" t="s">
        <v>18</v>
      </c>
      <c r="M9685" t="str">
        <f t="shared" si="151"/>
        <v>Sun</v>
      </c>
      <c r="N9685" t="str">
        <f>VLOOKUP(Query1[[#This Row],[Age]],'Age Group Vlookup'!B$3:C$6,2,TRUE)</f>
        <v>30-39</v>
      </c>
    </row>
    <row r="9686" spans="1:14" x14ac:dyDescent="0.3">
      <c r="A9686" t="s">
        <v>10700</v>
      </c>
      <c r="B9686" s="1">
        <v>42392</v>
      </c>
      <c r="C9686" t="s">
        <v>1942</v>
      </c>
      <c r="D9686">
        <v>40408</v>
      </c>
      <c r="E9686" t="s">
        <v>43</v>
      </c>
      <c r="G9686" t="s">
        <v>15</v>
      </c>
      <c r="H9686">
        <v>160000</v>
      </c>
      <c r="I9686" t="s">
        <v>1943</v>
      </c>
      <c r="J9686" s="7">
        <v>37</v>
      </c>
      <c r="K9686" t="s">
        <v>27</v>
      </c>
      <c r="L9686" t="s">
        <v>28</v>
      </c>
      <c r="M9686" t="str">
        <f t="shared" si="151"/>
        <v>Sat</v>
      </c>
      <c r="N9686" t="str">
        <f>VLOOKUP(Query1[[#This Row],[Age]],'Age Group Vlookup'!B$3:C$6,2,TRUE)</f>
        <v>30-39</v>
      </c>
    </row>
    <row r="9687" spans="1:14" x14ac:dyDescent="0.3">
      <c r="A9687" t="s">
        <v>10701</v>
      </c>
      <c r="B9687" s="1">
        <v>42490</v>
      </c>
      <c r="C9687" t="s">
        <v>1792</v>
      </c>
      <c r="D9687">
        <v>14647</v>
      </c>
      <c r="E9687" t="s">
        <v>21</v>
      </c>
      <c r="G9687" t="s">
        <v>15</v>
      </c>
      <c r="H9687">
        <v>508000</v>
      </c>
      <c r="I9687" t="s">
        <v>1793</v>
      </c>
      <c r="J9687" s="7">
        <v>47</v>
      </c>
      <c r="K9687" t="s">
        <v>17</v>
      </c>
      <c r="L9687" t="s">
        <v>18</v>
      </c>
      <c r="M9687" t="str">
        <f t="shared" si="151"/>
        <v>Sat</v>
      </c>
      <c r="N9687" t="str">
        <f>VLOOKUP(Query1[[#This Row],[Age]],'Age Group Vlookup'!B$3:C$6,2,TRUE)</f>
        <v>40-49</v>
      </c>
    </row>
    <row r="9688" spans="1:14" x14ac:dyDescent="0.3">
      <c r="A9688" t="s">
        <v>10702</v>
      </c>
      <c r="B9688" s="1">
        <v>42406</v>
      </c>
      <c r="C9688" t="s">
        <v>1427</v>
      </c>
      <c r="D9688">
        <v>49891</v>
      </c>
      <c r="E9688" t="s">
        <v>14</v>
      </c>
      <c r="G9688" t="s">
        <v>15</v>
      </c>
      <c r="H9688">
        <v>336000</v>
      </c>
      <c r="I9688" t="s">
        <v>1428</v>
      </c>
      <c r="J9688" s="7">
        <v>38</v>
      </c>
      <c r="K9688" t="s">
        <v>27</v>
      </c>
      <c r="L9688" t="s">
        <v>28</v>
      </c>
      <c r="M9688" t="str">
        <f t="shared" si="151"/>
        <v>Sat</v>
      </c>
      <c r="N9688" t="str">
        <f>VLOOKUP(Query1[[#This Row],[Age]],'Age Group Vlookup'!B$3:C$6,2,TRUE)</f>
        <v>30-39</v>
      </c>
    </row>
    <row r="9689" spans="1:14" x14ac:dyDescent="0.3">
      <c r="A9689" t="s">
        <v>10703</v>
      </c>
      <c r="B9689" s="1">
        <v>42442</v>
      </c>
      <c r="C9689" t="s">
        <v>1213</v>
      </c>
      <c r="D9689">
        <v>37168</v>
      </c>
      <c r="E9689" t="s">
        <v>21</v>
      </c>
      <c r="G9689" t="s">
        <v>32</v>
      </c>
      <c r="H9689">
        <v>155000</v>
      </c>
      <c r="I9689" t="s">
        <v>1214</v>
      </c>
      <c r="J9689" s="7">
        <v>40</v>
      </c>
      <c r="K9689" t="s">
        <v>27</v>
      </c>
      <c r="L9689" t="s">
        <v>28</v>
      </c>
      <c r="M9689" t="str">
        <f t="shared" si="151"/>
        <v>Sun</v>
      </c>
      <c r="N9689" t="str">
        <f>VLOOKUP(Query1[[#This Row],[Age]],'Age Group Vlookup'!B$3:C$6,2,TRUE)</f>
        <v>40-49</v>
      </c>
    </row>
    <row r="9690" spans="1:14" x14ac:dyDescent="0.3">
      <c r="A9690" t="s">
        <v>10704</v>
      </c>
      <c r="B9690" s="1">
        <v>42627</v>
      </c>
      <c r="C9690" t="s">
        <v>1018</v>
      </c>
      <c r="D9690">
        <v>1701</v>
      </c>
      <c r="E9690" t="s">
        <v>69</v>
      </c>
      <c r="G9690" t="s">
        <v>32</v>
      </c>
      <c r="H9690">
        <v>190000</v>
      </c>
      <c r="I9690" t="s">
        <v>436</v>
      </c>
      <c r="J9690" s="7">
        <v>41</v>
      </c>
      <c r="K9690" t="s">
        <v>17</v>
      </c>
      <c r="L9690" t="s">
        <v>18</v>
      </c>
      <c r="M9690" t="str">
        <f t="shared" si="151"/>
        <v>Wed</v>
      </c>
      <c r="N9690" t="str">
        <f>VLOOKUP(Query1[[#This Row],[Age]],'Age Group Vlookup'!B$3:C$6,2,TRUE)</f>
        <v>40-49</v>
      </c>
    </row>
    <row r="9691" spans="1:14" x14ac:dyDescent="0.3">
      <c r="A9691" t="s">
        <v>10705</v>
      </c>
      <c r="B9691" s="1">
        <v>42416</v>
      </c>
      <c r="C9691" t="s">
        <v>955</v>
      </c>
      <c r="D9691">
        <v>15806</v>
      </c>
      <c r="E9691" t="s">
        <v>69</v>
      </c>
      <c r="G9691" t="s">
        <v>32</v>
      </c>
      <c r="H9691">
        <v>180000</v>
      </c>
      <c r="I9691" t="s">
        <v>956</v>
      </c>
      <c r="J9691" s="7">
        <v>48</v>
      </c>
      <c r="K9691" t="s">
        <v>27</v>
      </c>
      <c r="L9691" t="s">
        <v>28</v>
      </c>
      <c r="M9691" t="str">
        <f t="shared" si="151"/>
        <v>Tue</v>
      </c>
      <c r="N9691" t="str">
        <f>VLOOKUP(Query1[[#This Row],[Age]],'Age Group Vlookup'!B$3:C$6,2,TRUE)</f>
        <v>40-49</v>
      </c>
    </row>
    <row r="9692" spans="1:14" x14ac:dyDescent="0.3">
      <c r="A9692" t="s">
        <v>10706</v>
      </c>
      <c r="B9692" s="1">
        <v>42666</v>
      </c>
      <c r="C9692" t="s">
        <v>392</v>
      </c>
      <c r="D9692">
        <v>20111</v>
      </c>
      <c r="E9692" t="s">
        <v>133</v>
      </c>
      <c r="G9692" t="s">
        <v>15</v>
      </c>
      <c r="H9692">
        <v>145000</v>
      </c>
      <c r="I9692" t="s">
        <v>393</v>
      </c>
      <c r="J9692" s="7">
        <v>32</v>
      </c>
      <c r="K9692" t="s">
        <v>17</v>
      </c>
      <c r="L9692" t="s">
        <v>18</v>
      </c>
      <c r="M9692" t="str">
        <f t="shared" si="151"/>
        <v>Sun</v>
      </c>
      <c r="N9692" t="str">
        <f>VLOOKUP(Query1[[#This Row],[Age]],'Age Group Vlookup'!B$3:C$6,2,TRUE)</f>
        <v>30-39</v>
      </c>
    </row>
    <row r="9693" spans="1:14" x14ac:dyDescent="0.3">
      <c r="A9693" t="s">
        <v>10707</v>
      </c>
      <c r="B9693" s="1">
        <v>42612</v>
      </c>
      <c r="C9693" t="s">
        <v>898</v>
      </c>
      <c r="D9693">
        <v>29108</v>
      </c>
      <c r="E9693" t="s">
        <v>25</v>
      </c>
      <c r="G9693" t="s">
        <v>15</v>
      </c>
      <c r="H9693">
        <v>881000</v>
      </c>
      <c r="I9693" t="s">
        <v>899</v>
      </c>
      <c r="J9693" s="7">
        <v>44</v>
      </c>
      <c r="K9693" t="s">
        <v>27</v>
      </c>
      <c r="L9693" t="s">
        <v>28</v>
      </c>
      <c r="M9693" t="str">
        <f t="shared" si="151"/>
        <v>Tue</v>
      </c>
      <c r="N9693" t="str">
        <f>VLOOKUP(Query1[[#This Row],[Age]],'Age Group Vlookup'!B$3:C$6,2,TRUE)</f>
        <v>40-49</v>
      </c>
    </row>
    <row r="9694" spans="1:14" x14ac:dyDescent="0.3">
      <c r="A9694" t="s">
        <v>10708</v>
      </c>
      <c r="B9694" s="1">
        <v>42490</v>
      </c>
      <c r="C9694" t="s">
        <v>287</v>
      </c>
      <c r="D9694">
        <v>11815</v>
      </c>
      <c r="E9694" t="s">
        <v>77</v>
      </c>
      <c r="G9694" t="s">
        <v>17</v>
      </c>
      <c r="H9694">
        <v>46000</v>
      </c>
      <c r="I9694" t="s">
        <v>288</v>
      </c>
      <c r="J9694" s="7">
        <v>28</v>
      </c>
      <c r="K9694" t="s">
        <v>27</v>
      </c>
      <c r="L9694" t="s">
        <v>28</v>
      </c>
      <c r="M9694" t="str">
        <f t="shared" si="151"/>
        <v>Sat</v>
      </c>
      <c r="N9694" t="str">
        <f>VLOOKUP(Query1[[#This Row],[Age]],'Age Group Vlookup'!B$3:C$6,2,TRUE)</f>
        <v>20-29</v>
      </c>
    </row>
    <row r="9695" spans="1:14" x14ac:dyDescent="0.3">
      <c r="A9695" t="s">
        <v>10709</v>
      </c>
      <c r="B9695" s="1">
        <v>42417</v>
      </c>
      <c r="C9695" t="s">
        <v>501</v>
      </c>
      <c r="D9695">
        <v>13773</v>
      </c>
      <c r="E9695" t="s">
        <v>36</v>
      </c>
      <c r="G9695" t="s">
        <v>15</v>
      </c>
      <c r="H9695">
        <v>411000</v>
      </c>
      <c r="I9695" t="s">
        <v>502</v>
      </c>
      <c r="J9695" s="7">
        <v>37</v>
      </c>
      <c r="K9695" t="s">
        <v>17</v>
      </c>
      <c r="L9695" t="s">
        <v>18</v>
      </c>
      <c r="M9695" t="str">
        <f t="shared" si="151"/>
        <v>Wed</v>
      </c>
      <c r="N9695" t="str">
        <f>VLOOKUP(Query1[[#This Row],[Age]],'Age Group Vlookup'!B$3:C$6,2,TRUE)</f>
        <v>30-39</v>
      </c>
    </row>
    <row r="9696" spans="1:14" x14ac:dyDescent="0.3">
      <c r="A9696" t="s">
        <v>10710</v>
      </c>
      <c r="B9696" s="1">
        <v>42402</v>
      </c>
      <c r="C9696" t="s">
        <v>1185</v>
      </c>
      <c r="D9696">
        <v>34013</v>
      </c>
      <c r="E9696" t="s">
        <v>137</v>
      </c>
      <c r="G9696" t="s">
        <v>32</v>
      </c>
      <c r="H9696">
        <v>180000</v>
      </c>
      <c r="I9696" t="s">
        <v>1186</v>
      </c>
      <c r="J9696" s="7">
        <v>20</v>
      </c>
      <c r="K9696" t="s">
        <v>32</v>
      </c>
      <c r="L9696" t="s">
        <v>33</v>
      </c>
      <c r="M9696" t="str">
        <f t="shared" si="151"/>
        <v>Tue</v>
      </c>
      <c r="N9696" t="str">
        <f>VLOOKUP(Query1[[#This Row],[Age]],'Age Group Vlookup'!B$3:C$6,2,TRUE)</f>
        <v>20-29</v>
      </c>
    </row>
    <row r="9697" spans="1:14" x14ac:dyDescent="0.3">
      <c r="A9697" t="s">
        <v>10711</v>
      </c>
      <c r="B9697" s="1">
        <v>42440</v>
      </c>
      <c r="C9697" t="s">
        <v>605</v>
      </c>
      <c r="D9697">
        <v>29875</v>
      </c>
      <c r="E9697" t="s">
        <v>77</v>
      </c>
      <c r="G9697" t="s">
        <v>17</v>
      </c>
      <c r="H9697">
        <v>29000</v>
      </c>
      <c r="I9697" t="s">
        <v>606</v>
      </c>
      <c r="J9697" s="7">
        <v>44</v>
      </c>
      <c r="K9697" t="s">
        <v>17</v>
      </c>
      <c r="L9697" t="s">
        <v>18</v>
      </c>
      <c r="M9697" t="str">
        <f t="shared" si="151"/>
        <v>Fri</v>
      </c>
      <c r="N9697" t="str">
        <f>VLOOKUP(Query1[[#This Row],[Age]],'Age Group Vlookup'!B$3:C$6,2,TRUE)</f>
        <v>40-49</v>
      </c>
    </row>
    <row r="9698" spans="1:14" x14ac:dyDescent="0.3">
      <c r="A9698" t="s">
        <v>10712</v>
      </c>
      <c r="B9698" s="1">
        <v>42439</v>
      </c>
      <c r="C9698" t="s">
        <v>771</v>
      </c>
      <c r="D9698">
        <v>20840</v>
      </c>
      <c r="E9698" t="s">
        <v>43</v>
      </c>
      <c r="G9698" t="s">
        <v>32</v>
      </c>
      <c r="H9698">
        <v>172000</v>
      </c>
      <c r="I9698" t="s">
        <v>772</v>
      </c>
      <c r="J9698" s="7">
        <v>22</v>
      </c>
      <c r="K9698" t="s">
        <v>27</v>
      </c>
      <c r="L9698" t="s">
        <v>28</v>
      </c>
      <c r="M9698" t="str">
        <f t="shared" si="151"/>
        <v>Thu</v>
      </c>
      <c r="N9698" t="str">
        <f>VLOOKUP(Query1[[#This Row],[Age]],'Age Group Vlookup'!B$3:C$6,2,TRUE)</f>
        <v>20-29</v>
      </c>
    </row>
    <row r="9699" spans="1:14" x14ac:dyDescent="0.3">
      <c r="A9699" t="s">
        <v>10713</v>
      </c>
      <c r="B9699" s="1">
        <v>42413</v>
      </c>
      <c r="C9699" t="s">
        <v>1287</v>
      </c>
      <c r="D9699">
        <v>40560</v>
      </c>
      <c r="E9699" t="s">
        <v>137</v>
      </c>
      <c r="G9699" t="s">
        <v>32</v>
      </c>
      <c r="H9699">
        <v>80000</v>
      </c>
      <c r="I9699" t="s">
        <v>1288</v>
      </c>
      <c r="J9699" s="7">
        <v>47</v>
      </c>
      <c r="K9699" t="s">
        <v>17</v>
      </c>
      <c r="L9699" t="s">
        <v>18</v>
      </c>
      <c r="M9699" t="str">
        <f t="shared" si="151"/>
        <v>Sat</v>
      </c>
      <c r="N9699" t="str">
        <f>VLOOKUP(Query1[[#This Row],[Age]],'Age Group Vlookup'!B$3:C$6,2,TRUE)</f>
        <v>40-49</v>
      </c>
    </row>
    <row r="9700" spans="1:14" x14ac:dyDescent="0.3">
      <c r="A9700" t="s">
        <v>10714</v>
      </c>
      <c r="B9700" s="1">
        <v>42684</v>
      </c>
      <c r="C9700" t="s">
        <v>1405</v>
      </c>
      <c r="D9700">
        <v>47191</v>
      </c>
      <c r="E9700" t="s">
        <v>58</v>
      </c>
      <c r="G9700" t="s">
        <v>15</v>
      </c>
      <c r="H9700">
        <v>802000</v>
      </c>
      <c r="I9700" t="s">
        <v>1406</v>
      </c>
      <c r="J9700" s="7">
        <v>50</v>
      </c>
      <c r="K9700" t="s">
        <v>27</v>
      </c>
      <c r="L9700" t="s">
        <v>28</v>
      </c>
      <c r="M9700" t="str">
        <f t="shared" si="151"/>
        <v>Thu</v>
      </c>
      <c r="N9700" t="str">
        <f>VLOOKUP(Query1[[#This Row],[Age]],'Age Group Vlookup'!B$3:C$6,2,TRUE)</f>
        <v>50-59</v>
      </c>
    </row>
    <row r="9701" spans="1:14" x14ac:dyDescent="0.3">
      <c r="A9701" t="s">
        <v>10715</v>
      </c>
      <c r="B9701" s="1">
        <v>42541</v>
      </c>
      <c r="C9701" t="s">
        <v>798</v>
      </c>
      <c r="D9701">
        <v>15653</v>
      </c>
      <c r="E9701" t="s">
        <v>43</v>
      </c>
      <c r="G9701" t="s">
        <v>32</v>
      </c>
      <c r="H9701">
        <v>113000</v>
      </c>
      <c r="I9701" t="s">
        <v>799</v>
      </c>
      <c r="J9701" s="7">
        <v>24</v>
      </c>
      <c r="K9701" t="s">
        <v>27</v>
      </c>
      <c r="L9701" t="s">
        <v>28</v>
      </c>
      <c r="M9701" t="str">
        <f t="shared" si="151"/>
        <v>Mon</v>
      </c>
      <c r="N9701" t="str">
        <f>VLOOKUP(Query1[[#This Row],[Age]],'Age Group Vlookup'!B$3:C$6,2,TRUE)</f>
        <v>20-29</v>
      </c>
    </row>
    <row r="9702" spans="1:14" x14ac:dyDescent="0.3">
      <c r="A9702" t="s">
        <v>10716</v>
      </c>
      <c r="B9702" s="1">
        <v>42578</v>
      </c>
      <c r="C9702" t="s">
        <v>172</v>
      </c>
      <c r="D9702">
        <v>44481</v>
      </c>
      <c r="E9702" t="s">
        <v>58</v>
      </c>
      <c r="G9702" t="s">
        <v>17</v>
      </c>
      <c r="H9702">
        <v>37000</v>
      </c>
      <c r="I9702" t="s">
        <v>173</v>
      </c>
      <c r="J9702" s="7">
        <v>36</v>
      </c>
      <c r="K9702" t="s">
        <v>27</v>
      </c>
      <c r="L9702" t="s">
        <v>28</v>
      </c>
      <c r="M9702" t="str">
        <f t="shared" si="151"/>
        <v>Wed</v>
      </c>
      <c r="N9702" t="str">
        <f>VLOOKUP(Query1[[#This Row],[Age]],'Age Group Vlookup'!B$3:C$6,2,TRUE)</f>
        <v>30-39</v>
      </c>
    </row>
    <row r="9703" spans="1:14" x14ac:dyDescent="0.3">
      <c r="A9703" t="s">
        <v>10717</v>
      </c>
      <c r="B9703" s="1">
        <v>42656</v>
      </c>
      <c r="C9703" t="s">
        <v>1677</v>
      </c>
      <c r="D9703">
        <v>39441</v>
      </c>
      <c r="E9703" t="s">
        <v>150</v>
      </c>
      <c r="G9703" t="s">
        <v>17</v>
      </c>
      <c r="H9703">
        <v>46000</v>
      </c>
      <c r="I9703" t="s">
        <v>1678</v>
      </c>
      <c r="J9703" s="7">
        <v>34</v>
      </c>
      <c r="K9703" t="s">
        <v>17</v>
      </c>
      <c r="L9703" t="s">
        <v>18</v>
      </c>
      <c r="M9703" t="str">
        <f t="shared" si="151"/>
        <v>Thu</v>
      </c>
      <c r="N9703" t="str">
        <f>VLOOKUP(Query1[[#This Row],[Age]],'Age Group Vlookup'!B$3:C$6,2,TRUE)</f>
        <v>30-39</v>
      </c>
    </row>
    <row r="9704" spans="1:14" x14ac:dyDescent="0.3">
      <c r="A9704" t="s">
        <v>10718</v>
      </c>
      <c r="B9704" s="1">
        <v>42671</v>
      </c>
      <c r="C9704" t="s">
        <v>1500</v>
      </c>
      <c r="D9704">
        <v>43808</v>
      </c>
      <c r="E9704" t="s">
        <v>47</v>
      </c>
      <c r="G9704" t="s">
        <v>15</v>
      </c>
      <c r="H9704">
        <v>123000</v>
      </c>
      <c r="I9704" t="s">
        <v>1501</v>
      </c>
      <c r="J9704" s="7">
        <v>29</v>
      </c>
      <c r="K9704" t="s">
        <v>17</v>
      </c>
      <c r="L9704" t="s">
        <v>18</v>
      </c>
      <c r="M9704" t="str">
        <f t="shared" si="151"/>
        <v>Fri</v>
      </c>
      <c r="N9704" t="str">
        <f>VLOOKUP(Query1[[#This Row],[Age]],'Age Group Vlookup'!B$3:C$6,2,TRUE)</f>
        <v>20-29</v>
      </c>
    </row>
    <row r="9705" spans="1:14" x14ac:dyDescent="0.3">
      <c r="A9705" t="s">
        <v>10719</v>
      </c>
      <c r="B9705" s="1">
        <v>42414</v>
      </c>
      <c r="C9705" t="s">
        <v>459</v>
      </c>
      <c r="D9705">
        <v>34348</v>
      </c>
      <c r="E9705" t="s">
        <v>14</v>
      </c>
      <c r="G9705" t="s">
        <v>15</v>
      </c>
      <c r="H9705">
        <v>786000</v>
      </c>
      <c r="I9705" t="s">
        <v>460</v>
      </c>
      <c r="J9705" s="7">
        <v>43</v>
      </c>
      <c r="K9705" t="s">
        <v>27</v>
      </c>
      <c r="L9705" t="s">
        <v>28</v>
      </c>
      <c r="M9705" t="str">
        <f t="shared" si="151"/>
        <v>Sun</v>
      </c>
      <c r="N9705" t="str">
        <f>VLOOKUP(Query1[[#This Row],[Age]],'Age Group Vlookup'!B$3:C$6,2,TRUE)</f>
        <v>40-49</v>
      </c>
    </row>
    <row r="9706" spans="1:14" x14ac:dyDescent="0.3">
      <c r="A9706" t="s">
        <v>10720</v>
      </c>
      <c r="B9706" s="1">
        <v>42593</v>
      </c>
      <c r="C9706" t="s">
        <v>1246</v>
      </c>
      <c r="D9706">
        <v>23458</v>
      </c>
      <c r="E9706" t="s">
        <v>25</v>
      </c>
      <c r="G9706" t="s">
        <v>17</v>
      </c>
      <c r="H9706">
        <v>24000</v>
      </c>
      <c r="I9706" t="s">
        <v>1247</v>
      </c>
      <c r="J9706" s="7">
        <v>46</v>
      </c>
      <c r="K9706" t="s">
        <v>27</v>
      </c>
      <c r="L9706" t="s">
        <v>28</v>
      </c>
      <c r="M9706" t="str">
        <f t="shared" si="151"/>
        <v>Thu</v>
      </c>
      <c r="N9706" t="str">
        <f>VLOOKUP(Query1[[#This Row],[Age]],'Age Group Vlookup'!B$3:C$6,2,TRUE)</f>
        <v>40-49</v>
      </c>
    </row>
    <row r="9707" spans="1:14" x14ac:dyDescent="0.3">
      <c r="A9707" t="s">
        <v>10721</v>
      </c>
      <c r="B9707" s="1">
        <v>42734</v>
      </c>
      <c r="C9707" t="s">
        <v>1451</v>
      </c>
      <c r="D9707">
        <v>11318</v>
      </c>
      <c r="E9707" t="s">
        <v>21</v>
      </c>
      <c r="G9707" t="s">
        <v>15</v>
      </c>
      <c r="H9707">
        <v>395000</v>
      </c>
      <c r="I9707" t="s">
        <v>1452</v>
      </c>
      <c r="J9707" s="7">
        <v>33</v>
      </c>
      <c r="K9707" t="s">
        <v>27</v>
      </c>
      <c r="L9707" t="s">
        <v>28</v>
      </c>
      <c r="M9707" t="str">
        <f t="shared" si="151"/>
        <v>Fri</v>
      </c>
      <c r="N9707" t="str">
        <f>VLOOKUP(Query1[[#This Row],[Age]],'Age Group Vlookup'!B$3:C$6,2,TRUE)</f>
        <v>30-39</v>
      </c>
    </row>
    <row r="9708" spans="1:14" x14ac:dyDescent="0.3">
      <c r="A9708" t="s">
        <v>10722</v>
      </c>
      <c r="B9708" s="1">
        <v>42622</v>
      </c>
      <c r="C9708" t="s">
        <v>1113</v>
      </c>
      <c r="D9708">
        <v>14409</v>
      </c>
      <c r="E9708" t="s">
        <v>43</v>
      </c>
      <c r="G9708" t="s">
        <v>17</v>
      </c>
      <c r="H9708">
        <v>27000</v>
      </c>
      <c r="I9708" t="s">
        <v>1114</v>
      </c>
      <c r="J9708" s="7">
        <v>46</v>
      </c>
      <c r="K9708" t="s">
        <v>17</v>
      </c>
      <c r="L9708" t="s">
        <v>18</v>
      </c>
      <c r="M9708" t="str">
        <f t="shared" si="151"/>
        <v>Fri</v>
      </c>
      <c r="N9708" t="str">
        <f>VLOOKUP(Query1[[#This Row],[Age]],'Age Group Vlookup'!B$3:C$6,2,TRUE)</f>
        <v>40-49</v>
      </c>
    </row>
    <row r="9709" spans="1:14" x14ac:dyDescent="0.3">
      <c r="A9709" t="s">
        <v>10723</v>
      </c>
      <c r="B9709" s="1">
        <v>42609</v>
      </c>
      <c r="C9709" t="s">
        <v>2678</v>
      </c>
      <c r="D9709">
        <v>2129</v>
      </c>
      <c r="E9709" t="s">
        <v>14</v>
      </c>
      <c r="G9709" t="s">
        <v>15</v>
      </c>
      <c r="H9709">
        <v>683000</v>
      </c>
      <c r="I9709" t="s">
        <v>2679</v>
      </c>
      <c r="J9709" s="7">
        <v>42</v>
      </c>
      <c r="K9709" t="s">
        <v>32</v>
      </c>
      <c r="L9709" t="s">
        <v>33</v>
      </c>
      <c r="M9709" t="str">
        <f t="shared" si="151"/>
        <v>Sat</v>
      </c>
      <c r="N9709" t="str">
        <f>VLOOKUP(Query1[[#This Row],[Age]],'Age Group Vlookup'!B$3:C$6,2,TRUE)</f>
        <v>40-49</v>
      </c>
    </row>
    <row r="9710" spans="1:14" x14ac:dyDescent="0.3">
      <c r="A9710" t="s">
        <v>10724</v>
      </c>
      <c r="B9710" s="1">
        <v>42572</v>
      </c>
      <c r="C9710" t="s">
        <v>971</v>
      </c>
      <c r="D9710">
        <v>42576</v>
      </c>
      <c r="E9710" t="s">
        <v>137</v>
      </c>
      <c r="G9710" t="s">
        <v>32</v>
      </c>
      <c r="H9710">
        <v>179000</v>
      </c>
      <c r="I9710" t="s">
        <v>972</v>
      </c>
      <c r="J9710" s="7">
        <v>41</v>
      </c>
      <c r="K9710" t="s">
        <v>17</v>
      </c>
      <c r="L9710" t="s">
        <v>18</v>
      </c>
      <c r="M9710" t="str">
        <f t="shared" si="151"/>
        <v>Thu</v>
      </c>
      <c r="N9710" t="str">
        <f>VLOOKUP(Query1[[#This Row],[Age]],'Age Group Vlookup'!B$3:C$6,2,TRUE)</f>
        <v>40-49</v>
      </c>
    </row>
    <row r="9711" spans="1:14" x14ac:dyDescent="0.3">
      <c r="A9711" t="s">
        <v>10725</v>
      </c>
      <c r="B9711" s="1">
        <v>42695</v>
      </c>
      <c r="C9711" t="s">
        <v>42</v>
      </c>
      <c r="D9711">
        <v>1817</v>
      </c>
      <c r="E9711" t="s">
        <v>62</v>
      </c>
      <c r="G9711" t="s">
        <v>17</v>
      </c>
      <c r="H9711">
        <v>34000</v>
      </c>
      <c r="I9711" t="s">
        <v>44</v>
      </c>
      <c r="J9711" s="7">
        <v>47</v>
      </c>
      <c r="K9711" t="s">
        <v>27</v>
      </c>
      <c r="L9711" t="s">
        <v>28</v>
      </c>
      <c r="M9711" t="str">
        <f t="shared" si="151"/>
        <v>Mon</v>
      </c>
      <c r="N9711" t="str">
        <f>VLOOKUP(Query1[[#This Row],[Age]],'Age Group Vlookup'!B$3:C$6,2,TRUE)</f>
        <v>40-49</v>
      </c>
    </row>
    <row r="9712" spans="1:14" x14ac:dyDescent="0.3">
      <c r="A9712" t="s">
        <v>10726</v>
      </c>
      <c r="B9712" s="1">
        <v>42538</v>
      </c>
      <c r="C9712" t="s">
        <v>547</v>
      </c>
      <c r="D9712">
        <v>13932</v>
      </c>
      <c r="E9712" t="s">
        <v>69</v>
      </c>
      <c r="G9712" t="s">
        <v>17</v>
      </c>
      <c r="H9712">
        <v>29000</v>
      </c>
      <c r="I9712" t="s">
        <v>548</v>
      </c>
      <c r="J9712" s="7">
        <v>23</v>
      </c>
      <c r="K9712" t="s">
        <v>27</v>
      </c>
      <c r="L9712" t="s">
        <v>28</v>
      </c>
      <c r="M9712" t="str">
        <f t="shared" si="151"/>
        <v>Fri</v>
      </c>
      <c r="N9712" t="str">
        <f>VLOOKUP(Query1[[#This Row],[Age]],'Age Group Vlookup'!B$3:C$6,2,TRUE)</f>
        <v>20-29</v>
      </c>
    </row>
    <row r="9713" spans="1:14" x14ac:dyDescent="0.3">
      <c r="A9713" t="s">
        <v>10727</v>
      </c>
      <c r="B9713" s="1">
        <v>42684</v>
      </c>
      <c r="C9713" t="s">
        <v>1419</v>
      </c>
      <c r="D9713">
        <v>26758</v>
      </c>
      <c r="E9713" t="s">
        <v>36</v>
      </c>
      <c r="G9713" t="s">
        <v>32</v>
      </c>
      <c r="H9713">
        <v>169000</v>
      </c>
      <c r="I9713" t="s">
        <v>1420</v>
      </c>
      <c r="J9713" s="7">
        <v>41</v>
      </c>
      <c r="K9713" t="s">
        <v>27</v>
      </c>
      <c r="L9713" t="s">
        <v>28</v>
      </c>
      <c r="M9713" t="str">
        <f t="shared" si="151"/>
        <v>Thu</v>
      </c>
      <c r="N9713" t="str">
        <f>VLOOKUP(Query1[[#This Row],[Age]],'Age Group Vlookup'!B$3:C$6,2,TRUE)</f>
        <v>40-49</v>
      </c>
    </row>
    <row r="9714" spans="1:14" x14ac:dyDescent="0.3">
      <c r="A9714" t="s">
        <v>10728</v>
      </c>
      <c r="B9714" s="1">
        <v>42455</v>
      </c>
      <c r="C9714" t="s">
        <v>608</v>
      </c>
      <c r="D9714">
        <v>11879</v>
      </c>
      <c r="E9714" t="s">
        <v>14</v>
      </c>
      <c r="G9714" t="s">
        <v>17</v>
      </c>
      <c r="H9714">
        <v>34000</v>
      </c>
      <c r="I9714" t="s">
        <v>609</v>
      </c>
      <c r="J9714" s="7">
        <v>35</v>
      </c>
      <c r="K9714" t="s">
        <v>27</v>
      </c>
      <c r="L9714" t="s">
        <v>28</v>
      </c>
      <c r="M9714" t="str">
        <f t="shared" si="151"/>
        <v>Sat</v>
      </c>
      <c r="N9714" t="str">
        <f>VLOOKUP(Query1[[#This Row],[Age]],'Age Group Vlookup'!B$3:C$6,2,TRUE)</f>
        <v>30-39</v>
      </c>
    </row>
    <row r="9715" spans="1:14" x14ac:dyDescent="0.3">
      <c r="A9715" t="s">
        <v>10729</v>
      </c>
      <c r="B9715" s="1">
        <v>42680</v>
      </c>
      <c r="C9715" t="s">
        <v>666</v>
      </c>
      <c r="D9715">
        <v>8109</v>
      </c>
      <c r="E9715" t="s">
        <v>150</v>
      </c>
      <c r="G9715" t="s">
        <v>15</v>
      </c>
      <c r="H9715">
        <v>225000</v>
      </c>
      <c r="I9715" t="s">
        <v>667</v>
      </c>
      <c r="J9715" s="7">
        <v>32</v>
      </c>
      <c r="K9715" t="s">
        <v>17</v>
      </c>
      <c r="L9715" t="s">
        <v>18</v>
      </c>
      <c r="M9715" t="str">
        <f t="shared" si="151"/>
        <v>Sun</v>
      </c>
      <c r="N9715" t="str">
        <f>VLOOKUP(Query1[[#This Row],[Age]],'Age Group Vlookup'!B$3:C$6,2,TRUE)</f>
        <v>30-39</v>
      </c>
    </row>
    <row r="9716" spans="1:14" x14ac:dyDescent="0.3">
      <c r="A9716" t="s">
        <v>10730</v>
      </c>
      <c r="B9716" s="1">
        <v>42533</v>
      </c>
      <c r="C9716" t="s">
        <v>1932</v>
      </c>
      <c r="D9716">
        <v>18988</v>
      </c>
      <c r="E9716" t="s">
        <v>47</v>
      </c>
      <c r="G9716" t="s">
        <v>17</v>
      </c>
      <c r="H9716">
        <v>24000</v>
      </c>
      <c r="I9716" t="s">
        <v>1933</v>
      </c>
      <c r="J9716" s="7">
        <v>45</v>
      </c>
      <c r="K9716" t="s">
        <v>27</v>
      </c>
      <c r="L9716" t="s">
        <v>28</v>
      </c>
      <c r="M9716" t="str">
        <f t="shared" si="151"/>
        <v>Sun</v>
      </c>
      <c r="N9716" t="str">
        <f>VLOOKUP(Query1[[#This Row],[Age]],'Age Group Vlookup'!B$3:C$6,2,TRUE)</f>
        <v>40-49</v>
      </c>
    </row>
    <row r="9717" spans="1:14" x14ac:dyDescent="0.3">
      <c r="A9717" t="s">
        <v>10731</v>
      </c>
      <c r="B9717" s="1">
        <v>42500</v>
      </c>
      <c r="C9717" t="s">
        <v>2005</v>
      </c>
      <c r="D9717">
        <v>48111</v>
      </c>
      <c r="E9717" t="s">
        <v>36</v>
      </c>
      <c r="G9717" t="s">
        <v>17</v>
      </c>
      <c r="H9717">
        <v>13000</v>
      </c>
      <c r="I9717" t="s">
        <v>2006</v>
      </c>
      <c r="J9717" s="7">
        <v>24</v>
      </c>
      <c r="K9717" t="s">
        <v>27</v>
      </c>
      <c r="L9717" t="s">
        <v>28</v>
      </c>
      <c r="M9717" t="str">
        <f t="shared" si="151"/>
        <v>Tue</v>
      </c>
      <c r="N9717" t="str">
        <f>VLOOKUP(Query1[[#This Row],[Age]],'Age Group Vlookup'!B$3:C$6,2,TRUE)</f>
        <v>20-29</v>
      </c>
    </row>
    <row r="9718" spans="1:14" x14ac:dyDescent="0.3">
      <c r="A9718" t="s">
        <v>10732</v>
      </c>
      <c r="B9718" s="1">
        <v>42394</v>
      </c>
      <c r="C9718" t="s">
        <v>550</v>
      </c>
      <c r="D9718">
        <v>37749</v>
      </c>
      <c r="E9718" t="s">
        <v>25</v>
      </c>
      <c r="G9718" t="s">
        <v>17</v>
      </c>
      <c r="H9718">
        <v>34000</v>
      </c>
      <c r="I9718" t="s">
        <v>551</v>
      </c>
      <c r="J9718" s="7">
        <v>35</v>
      </c>
      <c r="K9718" t="s">
        <v>32</v>
      </c>
      <c r="L9718" t="s">
        <v>33</v>
      </c>
      <c r="M9718" t="str">
        <f t="shared" si="151"/>
        <v>Mon</v>
      </c>
      <c r="N9718" t="str">
        <f>VLOOKUP(Query1[[#This Row],[Age]],'Age Group Vlookup'!B$3:C$6,2,TRUE)</f>
        <v>30-39</v>
      </c>
    </row>
    <row r="9719" spans="1:14" x14ac:dyDescent="0.3">
      <c r="A9719" t="s">
        <v>10733</v>
      </c>
      <c r="B9719" s="1">
        <v>42498</v>
      </c>
      <c r="C9719" t="s">
        <v>1677</v>
      </c>
      <c r="D9719">
        <v>27619</v>
      </c>
      <c r="E9719" t="s">
        <v>69</v>
      </c>
      <c r="G9719" t="s">
        <v>17</v>
      </c>
      <c r="H9719">
        <v>46000</v>
      </c>
      <c r="I9719" t="s">
        <v>1678</v>
      </c>
      <c r="J9719" s="7">
        <v>34</v>
      </c>
      <c r="K9719" t="s">
        <v>17</v>
      </c>
      <c r="L9719" t="s">
        <v>18</v>
      </c>
      <c r="M9719" t="str">
        <f t="shared" si="151"/>
        <v>Sun</v>
      </c>
      <c r="N9719" t="str">
        <f>VLOOKUP(Query1[[#This Row],[Age]],'Age Group Vlookup'!B$3:C$6,2,TRUE)</f>
        <v>30-39</v>
      </c>
    </row>
    <row r="9720" spans="1:14" x14ac:dyDescent="0.3">
      <c r="A9720" t="s">
        <v>10734</v>
      </c>
      <c r="B9720" s="1">
        <v>42610</v>
      </c>
      <c r="C9720" t="s">
        <v>354</v>
      </c>
      <c r="D9720">
        <v>804</v>
      </c>
      <c r="E9720" t="s">
        <v>47</v>
      </c>
      <c r="G9720" t="s">
        <v>15</v>
      </c>
      <c r="H9720">
        <v>305000</v>
      </c>
      <c r="I9720" t="s">
        <v>355</v>
      </c>
      <c r="J9720" s="7">
        <v>26</v>
      </c>
      <c r="K9720" t="s">
        <v>27</v>
      </c>
      <c r="L9720" t="s">
        <v>28</v>
      </c>
      <c r="M9720" t="str">
        <f t="shared" si="151"/>
        <v>Sun</v>
      </c>
      <c r="N9720" t="str">
        <f>VLOOKUP(Query1[[#This Row],[Age]],'Age Group Vlookup'!B$3:C$6,2,TRUE)</f>
        <v>20-29</v>
      </c>
    </row>
    <row r="9721" spans="1:14" x14ac:dyDescent="0.3">
      <c r="A9721" t="s">
        <v>10735</v>
      </c>
      <c r="B9721" s="1">
        <v>42657</v>
      </c>
      <c r="C9721" t="s">
        <v>234</v>
      </c>
      <c r="D9721">
        <v>26399</v>
      </c>
      <c r="E9721" t="s">
        <v>25</v>
      </c>
      <c r="G9721" t="s">
        <v>15</v>
      </c>
      <c r="H9721">
        <v>507000</v>
      </c>
      <c r="I9721" t="s">
        <v>235</v>
      </c>
      <c r="J9721" s="7">
        <v>42</v>
      </c>
      <c r="K9721" t="s">
        <v>32</v>
      </c>
      <c r="L9721" t="s">
        <v>33</v>
      </c>
      <c r="M9721" t="str">
        <f t="shared" si="151"/>
        <v>Fri</v>
      </c>
      <c r="N9721" t="str">
        <f>VLOOKUP(Query1[[#This Row],[Age]],'Age Group Vlookup'!B$3:C$6,2,TRUE)</f>
        <v>40-49</v>
      </c>
    </row>
    <row r="9722" spans="1:14" x14ac:dyDescent="0.3">
      <c r="A9722" t="s">
        <v>10736</v>
      </c>
      <c r="B9722" s="1">
        <v>42676</v>
      </c>
      <c r="C9722" t="s">
        <v>392</v>
      </c>
      <c r="D9722">
        <v>613</v>
      </c>
      <c r="E9722" t="s">
        <v>69</v>
      </c>
      <c r="G9722" t="s">
        <v>15</v>
      </c>
      <c r="H9722">
        <v>145000</v>
      </c>
      <c r="I9722" t="s">
        <v>393</v>
      </c>
      <c r="J9722" s="7">
        <v>32</v>
      </c>
      <c r="K9722" t="s">
        <v>17</v>
      </c>
      <c r="L9722" t="s">
        <v>18</v>
      </c>
      <c r="M9722" t="str">
        <f t="shared" si="151"/>
        <v>Wed</v>
      </c>
      <c r="N9722" t="str">
        <f>VLOOKUP(Query1[[#This Row],[Age]],'Age Group Vlookup'!B$3:C$6,2,TRUE)</f>
        <v>30-39</v>
      </c>
    </row>
    <row r="9723" spans="1:14" x14ac:dyDescent="0.3">
      <c r="A9723" t="s">
        <v>10737</v>
      </c>
      <c r="B9723" s="1">
        <v>42393</v>
      </c>
      <c r="C9723" t="s">
        <v>2164</v>
      </c>
      <c r="D9723">
        <v>11030</v>
      </c>
      <c r="E9723" t="s">
        <v>137</v>
      </c>
      <c r="G9723" t="s">
        <v>32</v>
      </c>
      <c r="H9723">
        <v>159000</v>
      </c>
      <c r="I9723" t="s">
        <v>2165</v>
      </c>
      <c r="J9723" s="7">
        <v>22</v>
      </c>
      <c r="K9723" t="s">
        <v>32</v>
      </c>
      <c r="L9723" t="s">
        <v>33</v>
      </c>
      <c r="M9723" t="str">
        <f t="shared" si="151"/>
        <v>Sun</v>
      </c>
      <c r="N9723" t="str">
        <f>VLOOKUP(Query1[[#This Row],[Age]],'Age Group Vlookup'!B$3:C$6,2,TRUE)</f>
        <v>20-29</v>
      </c>
    </row>
    <row r="9724" spans="1:14" x14ac:dyDescent="0.3">
      <c r="A9724" t="s">
        <v>10738</v>
      </c>
      <c r="B9724" s="1">
        <v>42707</v>
      </c>
      <c r="C9724" t="s">
        <v>260</v>
      </c>
      <c r="D9724">
        <v>42927</v>
      </c>
      <c r="E9724" t="s">
        <v>69</v>
      </c>
      <c r="G9724" t="s">
        <v>17</v>
      </c>
      <c r="H9724">
        <v>46000</v>
      </c>
      <c r="I9724" t="s">
        <v>261</v>
      </c>
      <c r="J9724" s="7">
        <v>29</v>
      </c>
      <c r="K9724" t="s">
        <v>17</v>
      </c>
      <c r="L9724" t="s">
        <v>18</v>
      </c>
      <c r="M9724" t="str">
        <f t="shared" si="151"/>
        <v>Sat</v>
      </c>
      <c r="N9724" t="str">
        <f>VLOOKUP(Query1[[#This Row],[Age]],'Age Group Vlookup'!B$3:C$6,2,TRUE)</f>
        <v>20-29</v>
      </c>
    </row>
    <row r="9725" spans="1:14" x14ac:dyDescent="0.3">
      <c r="A9725" t="s">
        <v>10739</v>
      </c>
      <c r="B9725" s="1">
        <v>42392</v>
      </c>
      <c r="C9725" t="s">
        <v>1898</v>
      </c>
      <c r="D9725">
        <v>15957</v>
      </c>
      <c r="E9725" t="s">
        <v>62</v>
      </c>
      <c r="G9725" t="s">
        <v>15</v>
      </c>
      <c r="H9725">
        <v>501000</v>
      </c>
      <c r="I9725" t="s">
        <v>463</v>
      </c>
      <c r="J9725" s="7">
        <v>34</v>
      </c>
      <c r="K9725" t="s">
        <v>27</v>
      </c>
      <c r="L9725" t="s">
        <v>28</v>
      </c>
      <c r="M9725" t="str">
        <f t="shared" si="151"/>
        <v>Sat</v>
      </c>
      <c r="N9725" t="str">
        <f>VLOOKUP(Query1[[#This Row],[Age]],'Age Group Vlookup'!B$3:C$6,2,TRUE)</f>
        <v>30-39</v>
      </c>
    </row>
    <row r="9726" spans="1:14" x14ac:dyDescent="0.3">
      <c r="A9726" t="s">
        <v>10740</v>
      </c>
      <c r="B9726" s="1">
        <v>42536</v>
      </c>
      <c r="C9726" t="s">
        <v>53</v>
      </c>
      <c r="D9726">
        <v>651</v>
      </c>
      <c r="E9726" t="s">
        <v>58</v>
      </c>
      <c r="G9726" t="s">
        <v>15</v>
      </c>
      <c r="H9726">
        <v>768000</v>
      </c>
      <c r="I9726" t="s">
        <v>55</v>
      </c>
      <c r="J9726" s="7">
        <v>50</v>
      </c>
      <c r="K9726" t="s">
        <v>17</v>
      </c>
      <c r="L9726" t="s">
        <v>18</v>
      </c>
      <c r="M9726" t="str">
        <f t="shared" si="151"/>
        <v>Wed</v>
      </c>
      <c r="N9726" t="str">
        <f>VLOOKUP(Query1[[#This Row],[Age]],'Age Group Vlookup'!B$3:C$6,2,TRUE)</f>
        <v>50-59</v>
      </c>
    </row>
    <row r="9727" spans="1:14" x14ac:dyDescent="0.3">
      <c r="A9727" t="s">
        <v>10741</v>
      </c>
      <c r="B9727" s="1">
        <v>42640</v>
      </c>
      <c r="C9727" t="s">
        <v>473</v>
      </c>
      <c r="D9727">
        <v>9931</v>
      </c>
      <c r="E9727" t="s">
        <v>137</v>
      </c>
      <c r="G9727" t="s">
        <v>17</v>
      </c>
      <c r="H9727">
        <v>23000</v>
      </c>
      <c r="I9727" t="s">
        <v>474</v>
      </c>
      <c r="J9727" s="7">
        <v>47</v>
      </c>
      <c r="K9727" t="s">
        <v>17</v>
      </c>
      <c r="L9727" t="s">
        <v>18</v>
      </c>
      <c r="M9727" t="str">
        <f t="shared" si="151"/>
        <v>Tue</v>
      </c>
      <c r="N9727" t="str">
        <f>VLOOKUP(Query1[[#This Row],[Age]],'Age Group Vlookup'!B$3:C$6,2,TRUE)</f>
        <v>40-49</v>
      </c>
    </row>
    <row r="9728" spans="1:14" x14ac:dyDescent="0.3">
      <c r="A9728" t="s">
        <v>10742</v>
      </c>
      <c r="B9728" s="1">
        <v>42715</v>
      </c>
      <c r="C9728" t="s">
        <v>389</v>
      </c>
      <c r="D9728">
        <v>8813</v>
      </c>
      <c r="E9728" t="s">
        <v>58</v>
      </c>
      <c r="G9728" t="s">
        <v>17</v>
      </c>
      <c r="H9728">
        <v>3000</v>
      </c>
      <c r="I9728" t="s">
        <v>390</v>
      </c>
      <c r="J9728" s="7">
        <v>36</v>
      </c>
      <c r="K9728" t="s">
        <v>17</v>
      </c>
      <c r="L9728" t="s">
        <v>18</v>
      </c>
      <c r="M9728" t="str">
        <f t="shared" si="151"/>
        <v>Sun</v>
      </c>
      <c r="N9728" t="str">
        <f>VLOOKUP(Query1[[#This Row],[Age]],'Age Group Vlookup'!B$3:C$6,2,TRUE)</f>
        <v>30-39</v>
      </c>
    </row>
    <row r="9729" spans="1:14" x14ac:dyDescent="0.3">
      <c r="A9729" t="s">
        <v>10743</v>
      </c>
      <c r="B9729" s="1">
        <v>42586</v>
      </c>
      <c r="C9729" t="s">
        <v>1713</v>
      </c>
      <c r="D9729">
        <v>45136</v>
      </c>
      <c r="E9729" t="s">
        <v>14</v>
      </c>
      <c r="G9729" t="s">
        <v>15</v>
      </c>
      <c r="H9729">
        <v>702000</v>
      </c>
      <c r="I9729" t="s">
        <v>1714</v>
      </c>
      <c r="J9729" s="7">
        <v>26</v>
      </c>
      <c r="K9729" t="s">
        <v>17</v>
      </c>
      <c r="L9729" t="s">
        <v>18</v>
      </c>
      <c r="M9729" t="str">
        <f t="shared" si="151"/>
        <v>Thu</v>
      </c>
      <c r="N9729" t="str">
        <f>VLOOKUP(Query1[[#This Row],[Age]],'Age Group Vlookup'!B$3:C$6,2,TRUE)</f>
        <v>20-29</v>
      </c>
    </row>
    <row r="9730" spans="1:14" x14ac:dyDescent="0.3">
      <c r="A9730" t="s">
        <v>10744</v>
      </c>
      <c r="B9730" s="1">
        <v>42415</v>
      </c>
      <c r="C9730" t="s">
        <v>509</v>
      </c>
      <c r="D9730">
        <v>29666</v>
      </c>
      <c r="E9730" t="s">
        <v>47</v>
      </c>
      <c r="G9730" t="s">
        <v>17</v>
      </c>
      <c r="H9730">
        <v>20000</v>
      </c>
      <c r="I9730" t="s">
        <v>510</v>
      </c>
      <c r="J9730" s="7">
        <v>41</v>
      </c>
      <c r="K9730" t="s">
        <v>32</v>
      </c>
      <c r="L9730" t="s">
        <v>33</v>
      </c>
      <c r="M9730" t="str">
        <f t="shared" ref="M9730:M9793" si="152">TEXT(B9730,"ddd")</f>
        <v>Mon</v>
      </c>
      <c r="N9730" t="str">
        <f>VLOOKUP(Query1[[#This Row],[Age]],'Age Group Vlookup'!B$3:C$6,2,TRUE)</f>
        <v>40-49</v>
      </c>
    </row>
    <row r="9731" spans="1:14" x14ac:dyDescent="0.3">
      <c r="A9731" t="s">
        <v>10745</v>
      </c>
      <c r="B9731" s="1">
        <v>42447</v>
      </c>
      <c r="C9731" t="s">
        <v>401</v>
      </c>
      <c r="D9731">
        <v>13773</v>
      </c>
      <c r="E9731" t="s">
        <v>77</v>
      </c>
      <c r="G9731" t="s">
        <v>15</v>
      </c>
      <c r="H9731">
        <v>650000</v>
      </c>
      <c r="I9731" t="s">
        <v>402</v>
      </c>
      <c r="J9731" s="7">
        <v>40</v>
      </c>
      <c r="K9731" t="s">
        <v>32</v>
      </c>
      <c r="L9731" t="s">
        <v>33</v>
      </c>
      <c r="M9731" t="str">
        <f t="shared" si="152"/>
        <v>Fri</v>
      </c>
      <c r="N9731" t="str">
        <f>VLOOKUP(Query1[[#This Row],[Age]],'Age Group Vlookup'!B$3:C$6,2,TRUE)</f>
        <v>40-49</v>
      </c>
    </row>
    <row r="9732" spans="1:14" x14ac:dyDescent="0.3">
      <c r="A9732" t="s">
        <v>10746</v>
      </c>
      <c r="B9732" s="1">
        <v>42407</v>
      </c>
      <c r="C9732" t="s">
        <v>1527</v>
      </c>
      <c r="D9732">
        <v>32466</v>
      </c>
      <c r="E9732" t="s">
        <v>69</v>
      </c>
      <c r="G9732" t="s">
        <v>15</v>
      </c>
      <c r="H9732">
        <v>844000</v>
      </c>
      <c r="I9732" t="s">
        <v>1528</v>
      </c>
      <c r="J9732" s="7">
        <v>37</v>
      </c>
      <c r="K9732" t="s">
        <v>32</v>
      </c>
      <c r="L9732" t="s">
        <v>33</v>
      </c>
      <c r="M9732" t="str">
        <f t="shared" si="152"/>
        <v>Sun</v>
      </c>
      <c r="N9732" t="str">
        <f>VLOOKUP(Query1[[#This Row],[Age]],'Age Group Vlookup'!B$3:C$6,2,TRUE)</f>
        <v>30-39</v>
      </c>
    </row>
    <row r="9733" spans="1:14" x14ac:dyDescent="0.3">
      <c r="A9733" t="s">
        <v>10747</v>
      </c>
      <c r="B9733" s="1">
        <v>42515</v>
      </c>
      <c r="C9733" t="s">
        <v>219</v>
      </c>
      <c r="D9733">
        <v>32239</v>
      </c>
      <c r="E9733" t="s">
        <v>77</v>
      </c>
      <c r="F9733">
        <v>1</v>
      </c>
      <c r="G9733" t="s">
        <v>32</v>
      </c>
      <c r="H9733">
        <v>162000</v>
      </c>
      <c r="I9733" t="s">
        <v>220</v>
      </c>
      <c r="J9733" s="7">
        <v>31</v>
      </c>
      <c r="K9733" t="s">
        <v>32</v>
      </c>
      <c r="L9733" t="s">
        <v>33</v>
      </c>
      <c r="M9733" t="str">
        <f t="shared" si="152"/>
        <v>Wed</v>
      </c>
      <c r="N9733" t="str">
        <f>VLOOKUP(Query1[[#This Row],[Age]],'Age Group Vlookup'!B$3:C$6,2,TRUE)</f>
        <v>30-39</v>
      </c>
    </row>
    <row r="9734" spans="1:14" x14ac:dyDescent="0.3">
      <c r="A9734" t="s">
        <v>10748</v>
      </c>
      <c r="B9734" s="1">
        <v>42385</v>
      </c>
      <c r="C9734" t="s">
        <v>1399</v>
      </c>
      <c r="D9734">
        <v>37010</v>
      </c>
      <c r="E9734" t="s">
        <v>21</v>
      </c>
      <c r="G9734" t="s">
        <v>32</v>
      </c>
      <c r="H9734">
        <v>135000</v>
      </c>
      <c r="I9734" t="s">
        <v>1400</v>
      </c>
      <c r="J9734" s="7">
        <v>30</v>
      </c>
      <c r="K9734" t="s">
        <v>32</v>
      </c>
      <c r="L9734" t="s">
        <v>33</v>
      </c>
      <c r="M9734" t="str">
        <f t="shared" si="152"/>
        <v>Sat</v>
      </c>
      <c r="N9734" t="str">
        <f>VLOOKUP(Query1[[#This Row],[Age]],'Age Group Vlookup'!B$3:C$6,2,TRUE)</f>
        <v>30-39</v>
      </c>
    </row>
    <row r="9735" spans="1:14" x14ac:dyDescent="0.3">
      <c r="A9735" t="s">
        <v>10749</v>
      </c>
      <c r="B9735" s="1">
        <v>42404</v>
      </c>
      <c r="C9735" t="s">
        <v>1777</v>
      </c>
      <c r="D9735">
        <v>23744</v>
      </c>
      <c r="E9735" t="s">
        <v>137</v>
      </c>
      <c r="F9735">
        <v>1</v>
      </c>
      <c r="G9735" t="s">
        <v>32</v>
      </c>
      <c r="H9735">
        <v>197000</v>
      </c>
      <c r="I9735" t="s">
        <v>1778</v>
      </c>
      <c r="J9735" s="7">
        <v>48</v>
      </c>
      <c r="K9735" t="s">
        <v>27</v>
      </c>
      <c r="L9735" t="s">
        <v>28</v>
      </c>
      <c r="M9735" t="str">
        <f t="shared" si="152"/>
        <v>Thu</v>
      </c>
      <c r="N9735" t="str">
        <f>VLOOKUP(Query1[[#This Row],[Age]],'Age Group Vlookup'!B$3:C$6,2,TRUE)</f>
        <v>40-49</v>
      </c>
    </row>
    <row r="9736" spans="1:14" x14ac:dyDescent="0.3">
      <c r="A9736" t="s">
        <v>10750</v>
      </c>
      <c r="B9736" s="1">
        <v>42662</v>
      </c>
      <c r="C9736" t="s">
        <v>1454</v>
      </c>
      <c r="D9736">
        <v>27919</v>
      </c>
      <c r="E9736" t="s">
        <v>58</v>
      </c>
      <c r="G9736" t="s">
        <v>17</v>
      </c>
      <c r="H9736">
        <v>41000</v>
      </c>
      <c r="I9736" t="s">
        <v>1455</v>
      </c>
      <c r="J9736" s="7">
        <v>38</v>
      </c>
      <c r="K9736" t="s">
        <v>17</v>
      </c>
      <c r="L9736" t="s">
        <v>18</v>
      </c>
      <c r="M9736" t="str">
        <f t="shared" si="152"/>
        <v>Wed</v>
      </c>
      <c r="N9736" t="str">
        <f>VLOOKUP(Query1[[#This Row],[Age]],'Age Group Vlookup'!B$3:C$6,2,TRUE)</f>
        <v>30-39</v>
      </c>
    </row>
    <row r="9737" spans="1:14" x14ac:dyDescent="0.3">
      <c r="A9737" t="s">
        <v>10751</v>
      </c>
      <c r="B9737" s="1">
        <v>42483</v>
      </c>
      <c r="C9737" t="s">
        <v>1416</v>
      </c>
      <c r="D9737">
        <v>47010</v>
      </c>
      <c r="E9737" t="s">
        <v>137</v>
      </c>
      <c r="G9737" t="s">
        <v>32</v>
      </c>
      <c r="H9737">
        <v>88000</v>
      </c>
      <c r="I9737" t="s">
        <v>680</v>
      </c>
      <c r="J9737" s="7">
        <v>23</v>
      </c>
      <c r="K9737" t="s">
        <v>27</v>
      </c>
      <c r="L9737" t="s">
        <v>28</v>
      </c>
      <c r="M9737" t="str">
        <f t="shared" si="152"/>
        <v>Sat</v>
      </c>
      <c r="N9737" t="str">
        <f>VLOOKUP(Query1[[#This Row],[Age]],'Age Group Vlookup'!B$3:C$6,2,TRUE)</f>
        <v>20-29</v>
      </c>
    </row>
    <row r="9738" spans="1:14" x14ac:dyDescent="0.3">
      <c r="A9738" t="s">
        <v>10752</v>
      </c>
      <c r="B9738" s="1">
        <v>42580</v>
      </c>
      <c r="C9738" t="s">
        <v>1992</v>
      </c>
      <c r="D9738">
        <v>3586</v>
      </c>
      <c r="E9738" t="s">
        <v>25</v>
      </c>
      <c r="G9738" t="s">
        <v>32</v>
      </c>
      <c r="H9738">
        <v>174000</v>
      </c>
      <c r="I9738" t="s">
        <v>1993</v>
      </c>
      <c r="J9738" s="7">
        <v>45</v>
      </c>
      <c r="K9738" t="s">
        <v>27</v>
      </c>
      <c r="L9738" t="s">
        <v>28</v>
      </c>
      <c r="M9738" t="str">
        <f t="shared" si="152"/>
        <v>Fri</v>
      </c>
      <c r="N9738" t="str">
        <f>VLOOKUP(Query1[[#This Row],[Age]],'Age Group Vlookup'!B$3:C$6,2,TRUE)</f>
        <v>40-49</v>
      </c>
    </row>
    <row r="9739" spans="1:14" x14ac:dyDescent="0.3">
      <c r="A9739" t="s">
        <v>10753</v>
      </c>
      <c r="B9739" s="1">
        <v>42670</v>
      </c>
      <c r="C9739" t="s">
        <v>727</v>
      </c>
      <c r="D9739">
        <v>8248</v>
      </c>
      <c r="E9739" t="s">
        <v>43</v>
      </c>
      <c r="G9739" t="s">
        <v>17</v>
      </c>
      <c r="H9739">
        <v>31000</v>
      </c>
      <c r="I9739" t="s">
        <v>728</v>
      </c>
      <c r="J9739" s="7">
        <v>20</v>
      </c>
      <c r="K9739" t="s">
        <v>17</v>
      </c>
      <c r="L9739" t="s">
        <v>18</v>
      </c>
      <c r="M9739" t="str">
        <f t="shared" si="152"/>
        <v>Thu</v>
      </c>
      <c r="N9739" t="str">
        <f>VLOOKUP(Query1[[#This Row],[Age]],'Age Group Vlookup'!B$3:C$6,2,TRUE)</f>
        <v>20-29</v>
      </c>
    </row>
    <row r="9740" spans="1:14" x14ac:dyDescent="0.3">
      <c r="A9740" t="s">
        <v>10754</v>
      </c>
      <c r="B9740" s="1">
        <v>42541</v>
      </c>
      <c r="C9740" t="s">
        <v>435</v>
      </c>
      <c r="D9740">
        <v>5143</v>
      </c>
      <c r="E9740" t="s">
        <v>137</v>
      </c>
      <c r="G9740" t="s">
        <v>32</v>
      </c>
      <c r="H9740">
        <v>148000</v>
      </c>
      <c r="I9740" t="s">
        <v>436</v>
      </c>
      <c r="J9740" s="7">
        <v>41</v>
      </c>
      <c r="K9740" t="s">
        <v>17</v>
      </c>
      <c r="L9740" t="s">
        <v>18</v>
      </c>
      <c r="M9740" t="str">
        <f t="shared" si="152"/>
        <v>Mon</v>
      </c>
      <c r="N9740" t="str">
        <f>VLOOKUP(Query1[[#This Row],[Age]],'Age Group Vlookup'!B$3:C$6,2,TRUE)</f>
        <v>40-49</v>
      </c>
    </row>
    <row r="9741" spans="1:14" x14ac:dyDescent="0.3">
      <c r="A9741" t="s">
        <v>10755</v>
      </c>
      <c r="B9741" s="1">
        <v>42594</v>
      </c>
      <c r="C9741" t="s">
        <v>1190</v>
      </c>
      <c r="D9741">
        <v>43636</v>
      </c>
      <c r="E9741" t="s">
        <v>36</v>
      </c>
      <c r="G9741" t="s">
        <v>15</v>
      </c>
      <c r="H9741">
        <v>330000</v>
      </c>
      <c r="I9741" t="s">
        <v>1191</v>
      </c>
      <c r="J9741" s="7">
        <v>45</v>
      </c>
      <c r="K9741" t="s">
        <v>27</v>
      </c>
      <c r="L9741" t="s">
        <v>28</v>
      </c>
      <c r="M9741" t="str">
        <f t="shared" si="152"/>
        <v>Fri</v>
      </c>
      <c r="N9741" t="str">
        <f>VLOOKUP(Query1[[#This Row],[Age]],'Age Group Vlookup'!B$3:C$6,2,TRUE)</f>
        <v>40-49</v>
      </c>
    </row>
    <row r="9742" spans="1:14" x14ac:dyDescent="0.3">
      <c r="A9742" t="s">
        <v>10756</v>
      </c>
      <c r="B9742" s="1">
        <v>42391</v>
      </c>
      <c r="C9742" t="s">
        <v>1185</v>
      </c>
      <c r="D9742">
        <v>16960</v>
      </c>
      <c r="E9742" t="s">
        <v>150</v>
      </c>
      <c r="G9742" t="s">
        <v>32</v>
      </c>
      <c r="H9742">
        <v>180000</v>
      </c>
      <c r="I9742" t="s">
        <v>1186</v>
      </c>
      <c r="J9742" s="7">
        <v>20</v>
      </c>
      <c r="K9742" t="s">
        <v>32</v>
      </c>
      <c r="L9742" t="s">
        <v>33</v>
      </c>
      <c r="M9742" t="str">
        <f t="shared" si="152"/>
        <v>Fri</v>
      </c>
      <c r="N9742" t="str">
        <f>VLOOKUP(Query1[[#This Row],[Age]],'Age Group Vlookup'!B$3:C$6,2,TRUE)</f>
        <v>20-29</v>
      </c>
    </row>
    <row r="9743" spans="1:14" x14ac:dyDescent="0.3">
      <c r="A9743" t="s">
        <v>10757</v>
      </c>
      <c r="B9743" s="1">
        <v>42642</v>
      </c>
      <c r="C9743" t="s">
        <v>2164</v>
      </c>
      <c r="D9743">
        <v>43499</v>
      </c>
      <c r="E9743" t="s">
        <v>47</v>
      </c>
      <c r="G9743" t="s">
        <v>32</v>
      </c>
      <c r="H9743">
        <v>159000</v>
      </c>
      <c r="I9743" t="s">
        <v>2165</v>
      </c>
      <c r="J9743" s="7">
        <v>22</v>
      </c>
      <c r="K9743" t="s">
        <v>32</v>
      </c>
      <c r="L9743" t="s">
        <v>33</v>
      </c>
      <c r="M9743" t="str">
        <f t="shared" si="152"/>
        <v>Thu</v>
      </c>
      <c r="N9743" t="str">
        <f>VLOOKUP(Query1[[#This Row],[Age]],'Age Group Vlookup'!B$3:C$6,2,TRUE)</f>
        <v>20-29</v>
      </c>
    </row>
    <row r="9744" spans="1:14" x14ac:dyDescent="0.3">
      <c r="A9744" t="s">
        <v>10758</v>
      </c>
      <c r="B9744" s="1">
        <v>42582</v>
      </c>
      <c r="C9744" t="s">
        <v>584</v>
      </c>
      <c r="D9744">
        <v>24277</v>
      </c>
      <c r="E9744" t="s">
        <v>137</v>
      </c>
      <c r="G9744" t="s">
        <v>32</v>
      </c>
      <c r="H9744">
        <v>161000</v>
      </c>
      <c r="I9744" t="s">
        <v>585</v>
      </c>
      <c r="J9744" s="7">
        <v>41</v>
      </c>
      <c r="K9744" t="s">
        <v>32</v>
      </c>
      <c r="L9744" t="s">
        <v>33</v>
      </c>
      <c r="M9744" t="str">
        <f t="shared" si="152"/>
        <v>Sun</v>
      </c>
      <c r="N9744" t="str">
        <f>VLOOKUP(Query1[[#This Row],[Age]],'Age Group Vlookup'!B$3:C$6,2,TRUE)</f>
        <v>40-49</v>
      </c>
    </row>
    <row r="9745" spans="1:14" x14ac:dyDescent="0.3">
      <c r="A9745" t="s">
        <v>10759</v>
      </c>
      <c r="B9745" s="1">
        <v>42680</v>
      </c>
      <c r="C9745" t="s">
        <v>1002</v>
      </c>
      <c r="D9745">
        <v>9744</v>
      </c>
      <c r="E9745" t="s">
        <v>58</v>
      </c>
      <c r="G9745" t="s">
        <v>15</v>
      </c>
      <c r="H9745">
        <v>331000</v>
      </c>
      <c r="I9745" t="s">
        <v>1003</v>
      </c>
      <c r="J9745" s="7">
        <v>27</v>
      </c>
      <c r="K9745" t="s">
        <v>27</v>
      </c>
      <c r="L9745" t="s">
        <v>28</v>
      </c>
      <c r="M9745" t="str">
        <f t="shared" si="152"/>
        <v>Sun</v>
      </c>
      <c r="N9745" t="str">
        <f>VLOOKUP(Query1[[#This Row],[Age]],'Age Group Vlookup'!B$3:C$6,2,TRUE)</f>
        <v>20-29</v>
      </c>
    </row>
    <row r="9746" spans="1:14" x14ac:dyDescent="0.3">
      <c r="A9746" t="s">
        <v>10760</v>
      </c>
      <c r="B9746" s="1">
        <v>42596</v>
      </c>
      <c r="C9746" t="s">
        <v>925</v>
      </c>
      <c r="D9746">
        <v>28969</v>
      </c>
      <c r="E9746" t="s">
        <v>137</v>
      </c>
      <c r="G9746" t="s">
        <v>15</v>
      </c>
      <c r="H9746">
        <v>899000</v>
      </c>
      <c r="I9746" t="s">
        <v>926</v>
      </c>
      <c r="J9746" s="7">
        <v>47</v>
      </c>
      <c r="K9746" t="s">
        <v>32</v>
      </c>
      <c r="L9746" t="s">
        <v>33</v>
      </c>
      <c r="M9746" t="str">
        <f t="shared" si="152"/>
        <v>Sun</v>
      </c>
      <c r="N9746" t="str">
        <f>VLOOKUP(Query1[[#This Row],[Age]],'Age Group Vlookup'!B$3:C$6,2,TRUE)</f>
        <v>40-49</v>
      </c>
    </row>
    <row r="9747" spans="1:14" x14ac:dyDescent="0.3">
      <c r="A9747" t="s">
        <v>10761</v>
      </c>
      <c r="B9747" s="1">
        <v>42380</v>
      </c>
      <c r="C9747" t="s">
        <v>1121</v>
      </c>
      <c r="D9747">
        <v>21381</v>
      </c>
      <c r="E9747" t="s">
        <v>58</v>
      </c>
      <c r="G9747" t="s">
        <v>32</v>
      </c>
      <c r="H9747">
        <v>191000</v>
      </c>
      <c r="I9747" t="s">
        <v>1122</v>
      </c>
      <c r="J9747" s="7">
        <v>21</v>
      </c>
      <c r="K9747" t="s">
        <v>27</v>
      </c>
      <c r="L9747" t="s">
        <v>28</v>
      </c>
      <c r="M9747" t="str">
        <f t="shared" si="152"/>
        <v>Mon</v>
      </c>
      <c r="N9747" t="str">
        <f>VLOOKUP(Query1[[#This Row],[Age]],'Age Group Vlookup'!B$3:C$6,2,TRUE)</f>
        <v>20-29</v>
      </c>
    </row>
    <row r="9748" spans="1:14" x14ac:dyDescent="0.3">
      <c r="A9748" t="s">
        <v>10762</v>
      </c>
      <c r="B9748" s="1">
        <v>42666</v>
      </c>
      <c r="C9748" t="s">
        <v>153</v>
      </c>
      <c r="D9748">
        <v>31167</v>
      </c>
      <c r="E9748" t="s">
        <v>58</v>
      </c>
      <c r="G9748" t="s">
        <v>17</v>
      </c>
      <c r="H9748">
        <v>25000</v>
      </c>
      <c r="I9748" t="s">
        <v>154</v>
      </c>
      <c r="J9748" s="7">
        <v>30</v>
      </c>
      <c r="K9748" t="s">
        <v>27</v>
      </c>
      <c r="L9748" t="s">
        <v>28</v>
      </c>
      <c r="M9748" t="str">
        <f t="shared" si="152"/>
        <v>Sun</v>
      </c>
      <c r="N9748" t="str">
        <f>VLOOKUP(Query1[[#This Row],[Age]],'Age Group Vlookup'!B$3:C$6,2,TRUE)</f>
        <v>30-39</v>
      </c>
    </row>
    <row r="9749" spans="1:14" x14ac:dyDescent="0.3">
      <c r="A9749" t="s">
        <v>10763</v>
      </c>
      <c r="B9749" s="1">
        <v>42515</v>
      </c>
      <c r="C9749" t="s">
        <v>169</v>
      </c>
      <c r="D9749">
        <v>49899</v>
      </c>
      <c r="E9749" t="s">
        <v>108</v>
      </c>
      <c r="G9749" t="s">
        <v>15</v>
      </c>
      <c r="H9749">
        <v>712000</v>
      </c>
      <c r="I9749" t="s">
        <v>170</v>
      </c>
      <c r="J9749" s="7">
        <v>29</v>
      </c>
      <c r="K9749" t="s">
        <v>17</v>
      </c>
      <c r="L9749" t="s">
        <v>18</v>
      </c>
      <c r="M9749" t="str">
        <f t="shared" si="152"/>
        <v>Wed</v>
      </c>
      <c r="N9749" t="str">
        <f>VLOOKUP(Query1[[#This Row],[Age]],'Age Group Vlookup'!B$3:C$6,2,TRUE)</f>
        <v>20-29</v>
      </c>
    </row>
    <row r="9750" spans="1:14" x14ac:dyDescent="0.3">
      <c r="A9750" t="s">
        <v>10764</v>
      </c>
      <c r="B9750" s="1">
        <v>42640</v>
      </c>
      <c r="C9750" t="s">
        <v>186</v>
      </c>
      <c r="D9750">
        <v>36808</v>
      </c>
      <c r="E9750" t="s">
        <v>47</v>
      </c>
      <c r="G9750" t="s">
        <v>17</v>
      </c>
      <c r="H9750">
        <v>22000</v>
      </c>
      <c r="I9750" t="s">
        <v>187</v>
      </c>
      <c r="J9750" s="7">
        <v>42</v>
      </c>
      <c r="K9750" t="s">
        <v>27</v>
      </c>
      <c r="L9750" t="s">
        <v>28</v>
      </c>
      <c r="M9750" t="str">
        <f t="shared" si="152"/>
        <v>Tue</v>
      </c>
      <c r="N9750" t="str">
        <f>VLOOKUP(Query1[[#This Row],[Age]],'Age Group Vlookup'!B$3:C$6,2,TRUE)</f>
        <v>40-49</v>
      </c>
    </row>
    <row r="9751" spans="1:14" x14ac:dyDescent="0.3">
      <c r="A9751" t="s">
        <v>10765</v>
      </c>
      <c r="B9751" s="1">
        <v>42633</v>
      </c>
      <c r="C9751" t="s">
        <v>1932</v>
      </c>
      <c r="D9751">
        <v>16713</v>
      </c>
      <c r="E9751" t="s">
        <v>43</v>
      </c>
      <c r="G9751" t="s">
        <v>17</v>
      </c>
      <c r="H9751">
        <v>24000</v>
      </c>
      <c r="I9751" t="s">
        <v>1933</v>
      </c>
      <c r="J9751" s="7">
        <v>45</v>
      </c>
      <c r="K9751" t="s">
        <v>27</v>
      </c>
      <c r="L9751" t="s">
        <v>28</v>
      </c>
      <c r="M9751" t="str">
        <f t="shared" si="152"/>
        <v>Tue</v>
      </c>
      <c r="N9751" t="str">
        <f>VLOOKUP(Query1[[#This Row],[Age]],'Age Group Vlookup'!B$3:C$6,2,TRUE)</f>
        <v>40-49</v>
      </c>
    </row>
    <row r="9752" spans="1:14" x14ac:dyDescent="0.3">
      <c r="A9752" t="s">
        <v>10766</v>
      </c>
      <c r="B9752" s="1">
        <v>42495</v>
      </c>
      <c r="C9752" t="s">
        <v>1547</v>
      </c>
      <c r="D9752">
        <v>17053</v>
      </c>
      <c r="E9752" t="s">
        <v>77</v>
      </c>
      <c r="G9752" t="s">
        <v>15</v>
      </c>
      <c r="H9752">
        <v>463000</v>
      </c>
      <c r="I9752" t="s">
        <v>1548</v>
      </c>
      <c r="J9752" s="7">
        <v>50</v>
      </c>
      <c r="K9752" t="s">
        <v>17</v>
      </c>
      <c r="L9752" t="s">
        <v>18</v>
      </c>
      <c r="M9752" t="str">
        <f t="shared" si="152"/>
        <v>Thu</v>
      </c>
      <c r="N9752" t="str">
        <f>VLOOKUP(Query1[[#This Row],[Age]],'Age Group Vlookup'!B$3:C$6,2,TRUE)</f>
        <v>50-59</v>
      </c>
    </row>
    <row r="9753" spans="1:14" x14ac:dyDescent="0.3">
      <c r="A9753" t="s">
        <v>10767</v>
      </c>
      <c r="B9753" s="1">
        <v>42469</v>
      </c>
      <c r="C9753" t="s">
        <v>316</v>
      </c>
      <c r="D9753">
        <v>6831</v>
      </c>
      <c r="E9753" t="s">
        <v>77</v>
      </c>
      <c r="G9753" t="s">
        <v>15</v>
      </c>
      <c r="H9753">
        <v>657000</v>
      </c>
      <c r="I9753" t="s">
        <v>317</v>
      </c>
      <c r="J9753" s="7">
        <v>23</v>
      </c>
      <c r="K9753" t="s">
        <v>32</v>
      </c>
      <c r="L9753" t="s">
        <v>33</v>
      </c>
      <c r="M9753" t="str">
        <f t="shared" si="152"/>
        <v>Sat</v>
      </c>
      <c r="N9753" t="str">
        <f>VLOOKUP(Query1[[#This Row],[Age]],'Age Group Vlookup'!B$3:C$6,2,TRUE)</f>
        <v>20-29</v>
      </c>
    </row>
    <row r="9754" spans="1:14" x14ac:dyDescent="0.3">
      <c r="A9754" t="s">
        <v>10768</v>
      </c>
      <c r="B9754" s="1">
        <v>42683</v>
      </c>
      <c r="C9754" t="s">
        <v>1271</v>
      </c>
      <c r="D9754">
        <v>15022</v>
      </c>
      <c r="E9754" t="s">
        <v>47</v>
      </c>
      <c r="G9754" t="s">
        <v>15</v>
      </c>
      <c r="H9754">
        <v>605000</v>
      </c>
      <c r="I9754" t="s">
        <v>1272</v>
      </c>
      <c r="J9754" s="7">
        <v>29</v>
      </c>
      <c r="K9754" t="s">
        <v>32</v>
      </c>
      <c r="L9754" t="s">
        <v>33</v>
      </c>
      <c r="M9754" t="str">
        <f t="shared" si="152"/>
        <v>Wed</v>
      </c>
      <c r="N9754" t="str">
        <f>VLOOKUP(Query1[[#This Row],[Age]],'Age Group Vlookup'!B$3:C$6,2,TRUE)</f>
        <v>20-29</v>
      </c>
    </row>
    <row r="9755" spans="1:14" x14ac:dyDescent="0.3">
      <c r="A9755" t="s">
        <v>10769</v>
      </c>
      <c r="B9755" s="1">
        <v>42687</v>
      </c>
      <c r="C9755" t="s">
        <v>1427</v>
      </c>
      <c r="D9755">
        <v>15109</v>
      </c>
      <c r="E9755" t="s">
        <v>21</v>
      </c>
      <c r="G9755" t="s">
        <v>15</v>
      </c>
      <c r="H9755">
        <v>336000</v>
      </c>
      <c r="I9755" t="s">
        <v>1428</v>
      </c>
      <c r="J9755" s="7">
        <v>38</v>
      </c>
      <c r="K9755" t="s">
        <v>27</v>
      </c>
      <c r="L9755" t="s">
        <v>28</v>
      </c>
      <c r="M9755" t="str">
        <f t="shared" si="152"/>
        <v>Sun</v>
      </c>
      <c r="N9755" t="str">
        <f>VLOOKUP(Query1[[#This Row],[Age]],'Age Group Vlookup'!B$3:C$6,2,TRUE)</f>
        <v>30-39</v>
      </c>
    </row>
    <row r="9756" spans="1:14" x14ac:dyDescent="0.3">
      <c r="A9756" t="s">
        <v>10770</v>
      </c>
      <c r="B9756" s="1">
        <v>42680</v>
      </c>
      <c r="C9756" t="s">
        <v>727</v>
      </c>
      <c r="D9756">
        <v>39251</v>
      </c>
      <c r="E9756" t="s">
        <v>25</v>
      </c>
      <c r="G9756" t="s">
        <v>17</v>
      </c>
      <c r="H9756">
        <v>31000</v>
      </c>
      <c r="I9756" t="s">
        <v>728</v>
      </c>
      <c r="J9756" s="7">
        <v>20</v>
      </c>
      <c r="K9756" t="s">
        <v>17</v>
      </c>
      <c r="L9756" t="s">
        <v>18</v>
      </c>
      <c r="M9756" t="str">
        <f t="shared" si="152"/>
        <v>Sun</v>
      </c>
      <c r="N9756" t="str">
        <f>VLOOKUP(Query1[[#This Row],[Age]],'Age Group Vlookup'!B$3:C$6,2,TRUE)</f>
        <v>20-29</v>
      </c>
    </row>
    <row r="9757" spans="1:14" x14ac:dyDescent="0.3">
      <c r="A9757" t="s">
        <v>10771</v>
      </c>
      <c r="B9757" s="1">
        <v>42642</v>
      </c>
      <c r="C9757" t="s">
        <v>189</v>
      </c>
      <c r="D9757">
        <v>9062</v>
      </c>
      <c r="E9757" t="s">
        <v>54</v>
      </c>
      <c r="G9757" t="s">
        <v>15</v>
      </c>
      <c r="H9757">
        <v>777000</v>
      </c>
      <c r="I9757" t="s">
        <v>190</v>
      </c>
      <c r="J9757" s="7">
        <v>20</v>
      </c>
      <c r="K9757" t="s">
        <v>32</v>
      </c>
      <c r="L9757" t="s">
        <v>33</v>
      </c>
      <c r="M9757" t="str">
        <f t="shared" si="152"/>
        <v>Thu</v>
      </c>
      <c r="N9757" t="str">
        <f>VLOOKUP(Query1[[#This Row],[Age]],'Age Group Vlookup'!B$3:C$6,2,TRUE)</f>
        <v>20-29</v>
      </c>
    </row>
    <row r="9758" spans="1:14" x14ac:dyDescent="0.3">
      <c r="A9758" t="s">
        <v>10772</v>
      </c>
      <c r="B9758" s="1">
        <v>42562</v>
      </c>
      <c r="C9758" t="s">
        <v>237</v>
      </c>
      <c r="D9758">
        <v>4276</v>
      </c>
      <c r="E9758" t="s">
        <v>137</v>
      </c>
      <c r="G9758" t="s">
        <v>15</v>
      </c>
      <c r="H9758">
        <v>129000</v>
      </c>
      <c r="I9758" t="s">
        <v>238</v>
      </c>
      <c r="J9758" s="7">
        <v>21</v>
      </c>
      <c r="K9758" t="s">
        <v>32</v>
      </c>
      <c r="L9758" t="s">
        <v>33</v>
      </c>
      <c r="M9758" t="str">
        <f t="shared" si="152"/>
        <v>Mon</v>
      </c>
      <c r="N9758" t="str">
        <f>VLOOKUP(Query1[[#This Row],[Age]],'Age Group Vlookup'!B$3:C$6,2,TRUE)</f>
        <v>20-29</v>
      </c>
    </row>
    <row r="9759" spans="1:14" x14ac:dyDescent="0.3">
      <c r="A9759" t="s">
        <v>10773</v>
      </c>
      <c r="B9759" s="1">
        <v>42396</v>
      </c>
      <c r="C9759" t="s">
        <v>2280</v>
      </c>
      <c r="D9759">
        <v>37440</v>
      </c>
      <c r="E9759" t="s">
        <v>43</v>
      </c>
      <c r="G9759" t="s">
        <v>32</v>
      </c>
      <c r="H9759">
        <v>163000</v>
      </c>
      <c r="I9759" t="s">
        <v>2281</v>
      </c>
      <c r="J9759" s="7">
        <v>22</v>
      </c>
      <c r="K9759" t="s">
        <v>17</v>
      </c>
      <c r="L9759" t="s">
        <v>18</v>
      </c>
      <c r="M9759" t="str">
        <f t="shared" si="152"/>
        <v>Wed</v>
      </c>
      <c r="N9759" t="str">
        <f>VLOOKUP(Query1[[#This Row],[Age]],'Age Group Vlookup'!B$3:C$6,2,TRUE)</f>
        <v>20-29</v>
      </c>
    </row>
    <row r="9760" spans="1:14" x14ac:dyDescent="0.3">
      <c r="A9760" t="s">
        <v>10774</v>
      </c>
      <c r="B9760" s="1">
        <v>42647</v>
      </c>
      <c r="C9760" t="s">
        <v>562</v>
      </c>
      <c r="D9760">
        <v>3821</v>
      </c>
      <c r="E9760" t="s">
        <v>62</v>
      </c>
      <c r="G9760" t="s">
        <v>17</v>
      </c>
      <c r="H9760">
        <v>8000</v>
      </c>
      <c r="I9760" t="s">
        <v>563</v>
      </c>
      <c r="J9760" s="7">
        <v>42</v>
      </c>
      <c r="K9760" t="s">
        <v>32</v>
      </c>
      <c r="L9760" t="s">
        <v>33</v>
      </c>
      <c r="M9760" t="str">
        <f t="shared" si="152"/>
        <v>Tue</v>
      </c>
      <c r="N9760" t="str">
        <f>VLOOKUP(Query1[[#This Row],[Age]],'Age Group Vlookup'!B$3:C$6,2,TRUE)</f>
        <v>40-49</v>
      </c>
    </row>
    <row r="9761" spans="1:14" x14ac:dyDescent="0.3">
      <c r="A9761" t="s">
        <v>10775</v>
      </c>
      <c r="B9761" s="1">
        <v>42668</v>
      </c>
      <c r="C9761" t="s">
        <v>431</v>
      </c>
      <c r="D9761">
        <v>9868</v>
      </c>
      <c r="E9761" t="s">
        <v>21</v>
      </c>
      <c r="G9761" t="s">
        <v>17</v>
      </c>
      <c r="H9761">
        <v>30000</v>
      </c>
      <c r="I9761" t="s">
        <v>432</v>
      </c>
      <c r="J9761" s="7">
        <v>41</v>
      </c>
      <c r="K9761" t="s">
        <v>27</v>
      </c>
      <c r="L9761" t="s">
        <v>28</v>
      </c>
      <c r="M9761" t="str">
        <f t="shared" si="152"/>
        <v>Tue</v>
      </c>
      <c r="N9761" t="str">
        <f>VLOOKUP(Query1[[#This Row],[Age]],'Age Group Vlookup'!B$3:C$6,2,TRUE)</f>
        <v>40-49</v>
      </c>
    </row>
    <row r="9762" spans="1:14" x14ac:dyDescent="0.3">
      <c r="A9762" t="s">
        <v>10776</v>
      </c>
      <c r="B9762" s="1">
        <v>42707</v>
      </c>
      <c r="C9762" t="s">
        <v>123</v>
      </c>
      <c r="D9762">
        <v>37618</v>
      </c>
      <c r="E9762" t="s">
        <v>133</v>
      </c>
      <c r="G9762" t="s">
        <v>15</v>
      </c>
      <c r="H9762">
        <v>307000</v>
      </c>
      <c r="I9762" t="s">
        <v>124</v>
      </c>
      <c r="J9762" s="7">
        <v>44</v>
      </c>
      <c r="K9762" t="s">
        <v>27</v>
      </c>
      <c r="L9762" t="s">
        <v>28</v>
      </c>
      <c r="M9762" t="str">
        <f t="shared" si="152"/>
        <v>Sat</v>
      </c>
      <c r="N9762" t="str">
        <f>VLOOKUP(Query1[[#This Row],[Age]],'Age Group Vlookup'!B$3:C$6,2,TRUE)</f>
        <v>40-49</v>
      </c>
    </row>
    <row r="9763" spans="1:14" x14ac:dyDescent="0.3">
      <c r="A9763" t="s">
        <v>10777</v>
      </c>
      <c r="B9763" s="1">
        <v>42472</v>
      </c>
      <c r="C9763" t="s">
        <v>377</v>
      </c>
      <c r="D9763">
        <v>44379</v>
      </c>
      <c r="E9763" t="s">
        <v>47</v>
      </c>
      <c r="G9763" t="s">
        <v>17</v>
      </c>
      <c r="H9763">
        <v>23000</v>
      </c>
      <c r="I9763" t="s">
        <v>378</v>
      </c>
      <c r="J9763" s="7">
        <v>43</v>
      </c>
      <c r="K9763" t="s">
        <v>27</v>
      </c>
      <c r="L9763" t="s">
        <v>28</v>
      </c>
      <c r="M9763" t="str">
        <f t="shared" si="152"/>
        <v>Tue</v>
      </c>
      <c r="N9763" t="str">
        <f>VLOOKUP(Query1[[#This Row],[Age]],'Age Group Vlookup'!B$3:C$6,2,TRUE)</f>
        <v>40-49</v>
      </c>
    </row>
    <row r="9764" spans="1:14" x14ac:dyDescent="0.3">
      <c r="A9764" t="s">
        <v>10778</v>
      </c>
      <c r="B9764" s="1">
        <v>42553</v>
      </c>
      <c r="C9764" t="s">
        <v>1433</v>
      </c>
      <c r="D9764">
        <v>37888</v>
      </c>
      <c r="E9764" t="s">
        <v>43</v>
      </c>
      <c r="G9764" t="s">
        <v>32</v>
      </c>
      <c r="H9764">
        <v>75000</v>
      </c>
      <c r="I9764" t="s">
        <v>1434</v>
      </c>
      <c r="J9764" s="7">
        <v>39</v>
      </c>
      <c r="K9764" t="s">
        <v>32</v>
      </c>
      <c r="L9764" t="s">
        <v>33</v>
      </c>
      <c r="M9764" t="str">
        <f t="shared" si="152"/>
        <v>Sat</v>
      </c>
      <c r="N9764" t="str">
        <f>VLOOKUP(Query1[[#This Row],[Age]],'Age Group Vlookup'!B$3:C$6,2,TRUE)</f>
        <v>30-39</v>
      </c>
    </row>
    <row r="9765" spans="1:14" x14ac:dyDescent="0.3">
      <c r="A9765" t="s">
        <v>10779</v>
      </c>
      <c r="B9765" s="1">
        <v>42712</v>
      </c>
      <c r="C9765" t="s">
        <v>1898</v>
      </c>
      <c r="D9765">
        <v>41288</v>
      </c>
      <c r="E9765" t="s">
        <v>43</v>
      </c>
      <c r="G9765" t="s">
        <v>15</v>
      </c>
      <c r="H9765">
        <v>501000</v>
      </c>
      <c r="I9765" t="s">
        <v>463</v>
      </c>
      <c r="J9765" s="7">
        <v>34</v>
      </c>
      <c r="K9765" t="s">
        <v>27</v>
      </c>
      <c r="L9765" t="s">
        <v>28</v>
      </c>
      <c r="M9765" t="str">
        <f t="shared" si="152"/>
        <v>Thu</v>
      </c>
      <c r="N9765" t="str">
        <f>VLOOKUP(Query1[[#This Row],[Age]],'Age Group Vlookup'!B$3:C$6,2,TRUE)</f>
        <v>30-39</v>
      </c>
    </row>
    <row r="9766" spans="1:14" x14ac:dyDescent="0.3">
      <c r="A9766" t="s">
        <v>10780</v>
      </c>
      <c r="B9766" s="1">
        <v>42487</v>
      </c>
      <c r="C9766" t="s">
        <v>1132</v>
      </c>
      <c r="D9766">
        <v>32150</v>
      </c>
      <c r="E9766" t="s">
        <v>108</v>
      </c>
      <c r="G9766" t="s">
        <v>32</v>
      </c>
      <c r="H9766">
        <v>194000</v>
      </c>
      <c r="I9766" t="s">
        <v>1133</v>
      </c>
      <c r="J9766" s="7">
        <v>23</v>
      </c>
      <c r="K9766" t="s">
        <v>17</v>
      </c>
      <c r="L9766" t="s">
        <v>18</v>
      </c>
      <c r="M9766" t="str">
        <f t="shared" si="152"/>
        <v>Wed</v>
      </c>
      <c r="N9766" t="str">
        <f>VLOOKUP(Query1[[#This Row],[Age]],'Age Group Vlookup'!B$3:C$6,2,TRUE)</f>
        <v>20-29</v>
      </c>
    </row>
    <row r="9767" spans="1:14" x14ac:dyDescent="0.3">
      <c r="A9767" t="s">
        <v>10781</v>
      </c>
      <c r="B9767" s="1">
        <v>42371</v>
      </c>
      <c r="C9767" t="s">
        <v>1992</v>
      </c>
      <c r="D9767">
        <v>9493</v>
      </c>
      <c r="E9767" t="s">
        <v>108</v>
      </c>
      <c r="G9767" t="s">
        <v>32</v>
      </c>
      <c r="H9767">
        <v>174000</v>
      </c>
      <c r="I9767" t="s">
        <v>1993</v>
      </c>
      <c r="J9767" s="7">
        <v>45</v>
      </c>
      <c r="K9767" t="s">
        <v>27</v>
      </c>
      <c r="L9767" t="s">
        <v>28</v>
      </c>
      <c r="M9767" t="str">
        <f t="shared" si="152"/>
        <v>Sat</v>
      </c>
      <c r="N9767" t="str">
        <f>VLOOKUP(Query1[[#This Row],[Age]],'Age Group Vlookup'!B$3:C$6,2,TRUE)</f>
        <v>40-49</v>
      </c>
    </row>
    <row r="9768" spans="1:14" x14ac:dyDescent="0.3">
      <c r="A9768" t="s">
        <v>10782</v>
      </c>
      <c r="B9768" s="1">
        <v>42679</v>
      </c>
      <c r="C9768" t="s">
        <v>1265</v>
      </c>
      <c r="D9768">
        <v>14392</v>
      </c>
      <c r="E9768" t="s">
        <v>69</v>
      </c>
      <c r="G9768" t="s">
        <v>15</v>
      </c>
      <c r="H9768">
        <v>719000</v>
      </c>
      <c r="I9768" t="s">
        <v>1266</v>
      </c>
      <c r="J9768" s="7">
        <v>47</v>
      </c>
      <c r="K9768" t="s">
        <v>17</v>
      </c>
      <c r="L9768" t="s">
        <v>18</v>
      </c>
      <c r="M9768" t="str">
        <f t="shared" si="152"/>
        <v>Sat</v>
      </c>
      <c r="N9768" t="str">
        <f>VLOOKUP(Query1[[#This Row],[Age]],'Age Group Vlookup'!B$3:C$6,2,TRUE)</f>
        <v>40-49</v>
      </c>
    </row>
    <row r="9769" spans="1:14" x14ac:dyDescent="0.3">
      <c r="A9769" t="s">
        <v>10783</v>
      </c>
      <c r="B9769" s="1">
        <v>42578</v>
      </c>
      <c r="C9769" t="s">
        <v>149</v>
      </c>
      <c r="D9769">
        <v>46957</v>
      </c>
      <c r="E9769" t="s">
        <v>21</v>
      </c>
      <c r="G9769" t="s">
        <v>15</v>
      </c>
      <c r="H9769">
        <v>621000</v>
      </c>
      <c r="I9769" t="s">
        <v>151</v>
      </c>
      <c r="J9769" s="7">
        <v>49</v>
      </c>
      <c r="K9769" t="s">
        <v>17</v>
      </c>
      <c r="L9769" t="s">
        <v>18</v>
      </c>
      <c r="M9769" t="str">
        <f t="shared" si="152"/>
        <v>Wed</v>
      </c>
      <c r="N9769" t="str">
        <f>VLOOKUP(Query1[[#This Row],[Age]],'Age Group Vlookup'!B$3:C$6,2,TRUE)</f>
        <v>40-49</v>
      </c>
    </row>
    <row r="9770" spans="1:14" x14ac:dyDescent="0.3">
      <c r="A9770" t="s">
        <v>10784</v>
      </c>
      <c r="B9770" s="1">
        <v>42414</v>
      </c>
      <c r="C9770" t="s">
        <v>1861</v>
      </c>
      <c r="D9770">
        <v>33256</v>
      </c>
      <c r="E9770" t="s">
        <v>108</v>
      </c>
      <c r="G9770" t="s">
        <v>32</v>
      </c>
      <c r="H9770">
        <v>166000</v>
      </c>
      <c r="I9770" t="s">
        <v>1862</v>
      </c>
      <c r="J9770" s="7">
        <v>47</v>
      </c>
      <c r="K9770" t="s">
        <v>27</v>
      </c>
      <c r="L9770" t="s">
        <v>28</v>
      </c>
      <c r="M9770" t="str">
        <f t="shared" si="152"/>
        <v>Sun</v>
      </c>
      <c r="N9770" t="str">
        <f>VLOOKUP(Query1[[#This Row],[Age]],'Age Group Vlookup'!B$3:C$6,2,TRUE)</f>
        <v>40-49</v>
      </c>
    </row>
    <row r="9771" spans="1:14" x14ac:dyDescent="0.3">
      <c r="A9771" t="s">
        <v>10785</v>
      </c>
      <c r="B9771" s="1">
        <v>42577</v>
      </c>
      <c r="C9771" t="s">
        <v>1652</v>
      </c>
      <c r="D9771">
        <v>2552</v>
      </c>
      <c r="E9771" t="s">
        <v>14</v>
      </c>
      <c r="G9771" t="s">
        <v>15</v>
      </c>
      <c r="H9771">
        <v>235000</v>
      </c>
      <c r="I9771" t="s">
        <v>1653</v>
      </c>
      <c r="J9771" s="7">
        <v>45</v>
      </c>
      <c r="K9771" t="s">
        <v>27</v>
      </c>
      <c r="L9771" t="s">
        <v>28</v>
      </c>
      <c r="M9771" t="str">
        <f t="shared" si="152"/>
        <v>Tue</v>
      </c>
      <c r="N9771" t="str">
        <f>VLOOKUP(Query1[[#This Row],[Age]],'Age Group Vlookup'!B$3:C$6,2,TRUE)</f>
        <v>40-49</v>
      </c>
    </row>
    <row r="9772" spans="1:14" x14ac:dyDescent="0.3">
      <c r="A9772" t="s">
        <v>10786</v>
      </c>
      <c r="B9772" s="1">
        <v>42667</v>
      </c>
      <c r="C9772" t="s">
        <v>422</v>
      </c>
      <c r="D9772">
        <v>27963</v>
      </c>
      <c r="E9772" t="s">
        <v>133</v>
      </c>
      <c r="G9772" t="s">
        <v>32</v>
      </c>
      <c r="H9772">
        <v>197000</v>
      </c>
      <c r="I9772" t="s">
        <v>423</v>
      </c>
      <c r="J9772" s="7">
        <v>37</v>
      </c>
      <c r="K9772" t="s">
        <v>17</v>
      </c>
      <c r="L9772" t="s">
        <v>18</v>
      </c>
      <c r="M9772" t="str">
        <f t="shared" si="152"/>
        <v>Mon</v>
      </c>
      <c r="N9772" t="str">
        <f>VLOOKUP(Query1[[#This Row],[Age]],'Age Group Vlookup'!B$3:C$6,2,TRUE)</f>
        <v>30-39</v>
      </c>
    </row>
    <row r="9773" spans="1:14" x14ac:dyDescent="0.3">
      <c r="A9773" t="s">
        <v>10787</v>
      </c>
      <c r="B9773" s="1">
        <v>42685</v>
      </c>
      <c r="C9773" t="s">
        <v>1287</v>
      </c>
      <c r="D9773">
        <v>47170</v>
      </c>
      <c r="E9773" t="s">
        <v>36</v>
      </c>
      <c r="G9773" t="s">
        <v>32</v>
      </c>
      <c r="H9773">
        <v>80000</v>
      </c>
      <c r="I9773" t="s">
        <v>1288</v>
      </c>
      <c r="J9773" s="7">
        <v>47</v>
      </c>
      <c r="K9773" t="s">
        <v>17</v>
      </c>
      <c r="L9773" t="s">
        <v>18</v>
      </c>
      <c r="M9773" t="str">
        <f t="shared" si="152"/>
        <v>Fri</v>
      </c>
      <c r="N9773" t="str">
        <f>VLOOKUP(Query1[[#This Row],[Age]],'Age Group Vlookup'!B$3:C$6,2,TRUE)</f>
        <v>40-49</v>
      </c>
    </row>
    <row r="9774" spans="1:14" x14ac:dyDescent="0.3">
      <c r="A9774" t="s">
        <v>10788</v>
      </c>
      <c r="B9774" s="1">
        <v>42583</v>
      </c>
      <c r="C9774" t="s">
        <v>550</v>
      </c>
      <c r="D9774">
        <v>20789</v>
      </c>
      <c r="E9774" t="s">
        <v>58</v>
      </c>
      <c r="G9774" t="s">
        <v>17</v>
      </c>
      <c r="H9774">
        <v>34000</v>
      </c>
      <c r="I9774" t="s">
        <v>551</v>
      </c>
      <c r="J9774" s="7">
        <v>35</v>
      </c>
      <c r="K9774" t="s">
        <v>32</v>
      </c>
      <c r="L9774" t="s">
        <v>33</v>
      </c>
      <c r="M9774" t="str">
        <f t="shared" si="152"/>
        <v>Mon</v>
      </c>
      <c r="N9774" t="str">
        <f>VLOOKUP(Query1[[#This Row],[Age]],'Age Group Vlookup'!B$3:C$6,2,TRUE)</f>
        <v>30-39</v>
      </c>
    </row>
    <row r="9775" spans="1:14" x14ac:dyDescent="0.3">
      <c r="A9775" t="s">
        <v>10789</v>
      </c>
      <c r="B9775" s="1">
        <v>42392</v>
      </c>
      <c r="C9775" t="s">
        <v>234</v>
      </c>
      <c r="D9775">
        <v>24698</v>
      </c>
      <c r="E9775" t="s">
        <v>21</v>
      </c>
      <c r="G9775" t="s">
        <v>15</v>
      </c>
      <c r="H9775">
        <v>507000</v>
      </c>
      <c r="I9775" t="s">
        <v>235</v>
      </c>
      <c r="J9775" s="7">
        <v>42</v>
      </c>
      <c r="K9775" t="s">
        <v>32</v>
      </c>
      <c r="L9775" t="s">
        <v>33</v>
      </c>
      <c r="M9775" t="str">
        <f t="shared" si="152"/>
        <v>Sat</v>
      </c>
      <c r="N9775" t="str">
        <f>VLOOKUP(Query1[[#This Row],[Age]],'Age Group Vlookup'!B$3:C$6,2,TRUE)</f>
        <v>40-49</v>
      </c>
    </row>
    <row r="9776" spans="1:14" x14ac:dyDescent="0.3">
      <c r="A9776" t="s">
        <v>10790</v>
      </c>
      <c r="B9776" s="1">
        <v>42677</v>
      </c>
      <c r="C9776" t="s">
        <v>98</v>
      </c>
      <c r="D9776">
        <v>8486</v>
      </c>
      <c r="E9776" t="s">
        <v>43</v>
      </c>
      <c r="G9776" t="s">
        <v>17</v>
      </c>
      <c r="H9776">
        <v>35000</v>
      </c>
      <c r="I9776" t="s">
        <v>99</v>
      </c>
      <c r="J9776" s="7">
        <v>20</v>
      </c>
      <c r="K9776" t="s">
        <v>27</v>
      </c>
      <c r="L9776" t="s">
        <v>28</v>
      </c>
      <c r="M9776" t="str">
        <f t="shared" si="152"/>
        <v>Thu</v>
      </c>
      <c r="N9776" t="str">
        <f>VLOOKUP(Query1[[#This Row],[Age]],'Age Group Vlookup'!B$3:C$6,2,TRUE)</f>
        <v>20-29</v>
      </c>
    </row>
    <row r="9777" spans="1:14" x14ac:dyDescent="0.3">
      <c r="A9777" t="s">
        <v>10791</v>
      </c>
      <c r="B9777" s="1">
        <v>42512</v>
      </c>
      <c r="C9777" t="s">
        <v>951</v>
      </c>
      <c r="D9777">
        <v>34006</v>
      </c>
      <c r="E9777" t="s">
        <v>150</v>
      </c>
      <c r="G9777" t="s">
        <v>17</v>
      </c>
      <c r="H9777">
        <v>20000</v>
      </c>
      <c r="I9777" t="s">
        <v>952</v>
      </c>
      <c r="J9777" s="7">
        <v>45</v>
      </c>
      <c r="K9777" t="s">
        <v>32</v>
      </c>
      <c r="L9777" t="s">
        <v>33</v>
      </c>
      <c r="M9777" t="str">
        <f t="shared" si="152"/>
        <v>Sun</v>
      </c>
      <c r="N9777" t="str">
        <f>VLOOKUP(Query1[[#This Row],[Age]],'Age Group Vlookup'!B$3:C$6,2,TRUE)</f>
        <v>40-49</v>
      </c>
    </row>
    <row r="9778" spans="1:14" x14ac:dyDescent="0.3">
      <c r="A9778" t="s">
        <v>10792</v>
      </c>
      <c r="B9778" s="1">
        <v>42378</v>
      </c>
      <c r="C9778" t="s">
        <v>123</v>
      </c>
      <c r="D9778">
        <v>48460</v>
      </c>
      <c r="E9778" t="s">
        <v>25</v>
      </c>
      <c r="G9778" t="s">
        <v>15</v>
      </c>
      <c r="H9778">
        <v>307000</v>
      </c>
      <c r="I9778" t="s">
        <v>124</v>
      </c>
      <c r="J9778" s="7">
        <v>44</v>
      </c>
      <c r="K9778" t="s">
        <v>27</v>
      </c>
      <c r="L9778" t="s">
        <v>28</v>
      </c>
      <c r="M9778" t="str">
        <f t="shared" si="152"/>
        <v>Sat</v>
      </c>
      <c r="N9778" t="str">
        <f>VLOOKUP(Query1[[#This Row],[Age]],'Age Group Vlookup'!B$3:C$6,2,TRUE)</f>
        <v>40-49</v>
      </c>
    </row>
    <row r="9779" spans="1:14" x14ac:dyDescent="0.3">
      <c r="A9779" t="s">
        <v>10793</v>
      </c>
      <c r="B9779" s="1">
        <v>42406</v>
      </c>
      <c r="C9779" t="s">
        <v>1213</v>
      </c>
      <c r="D9779">
        <v>28690</v>
      </c>
      <c r="E9779" t="s">
        <v>21</v>
      </c>
      <c r="G9779" t="s">
        <v>32</v>
      </c>
      <c r="H9779">
        <v>155000</v>
      </c>
      <c r="I9779" t="s">
        <v>1214</v>
      </c>
      <c r="J9779" s="7">
        <v>40</v>
      </c>
      <c r="K9779" t="s">
        <v>27</v>
      </c>
      <c r="L9779" t="s">
        <v>28</v>
      </c>
      <c r="M9779" t="str">
        <f t="shared" si="152"/>
        <v>Sat</v>
      </c>
      <c r="N9779" t="str">
        <f>VLOOKUP(Query1[[#This Row],[Age]],'Age Group Vlookup'!B$3:C$6,2,TRUE)</f>
        <v>40-49</v>
      </c>
    </row>
    <row r="9780" spans="1:14" x14ac:dyDescent="0.3">
      <c r="A9780" t="s">
        <v>10794</v>
      </c>
      <c r="B9780" s="1">
        <v>42377</v>
      </c>
      <c r="C9780" t="s">
        <v>946</v>
      </c>
      <c r="D9780">
        <v>26021</v>
      </c>
      <c r="E9780" t="s">
        <v>43</v>
      </c>
      <c r="G9780" t="s">
        <v>15</v>
      </c>
      <c r="H9780">
        <v>596000</v>
      </c>
      <c r="I9780" t="s">
        <v>947</v>
      </c>
      <c r="J9780" s="7">
        <v>49</v>
      </c>
      <c r="K9780" t="s">
        <v>32</v>
      </c>
      <c r="L9780" t="s">
        <v>33</v>
      </c>
      <c r="M9780" t="str">
        <f t="shared" si="152"/>
        <v>Fri</v>
      </c>
      <c r="N9780" t="str">
        <f>VLOOKUP(Query1[[#This Row],[Age]],'Age Group Vlookup'!B$3:C$6,2,TRUE)</f>
        <v>40-49</v>
      </c>
    </row>
    <row r="9781" spans="1:14" x14ac:dyDescent="0.3">
      <c r="A9781" t="s">
        <v>10795</v>
      </c>
      <c r="B9781" s="1">
        <v>42374</v>
      </c>
      <c r="C9781" t="s">
        <v>1826</v>
      </c>
      <c r="D9781">
        <v>44851</v>
      </c>
      <c r="E9781" t="s">
        <v>14</v>
      </c>
      <c r="G9781" t="s">
        <v>15</v>
      </c>
      <c r="H9781">
        <v>671000</v>
      </c>
      <c r="I9781" t="s">
        <v>1827</v>
      </c>
      <c r="J9781" s="7">
        <v>38</v>
      </c>
      <c r="K9781" t="s">
        <v>27</v>
      </c>
      <c r="L9781" t="s">
        <v>28</v>
      </c>
      <c r="M9781" t="str">
        <f t="shared" si="152"/>
        <v>Tue</v>
      </c>
      <c r="N9781" t="str">
        <f>VLOOKUP(Query1[[#This Row],[Age]],'Age Group Vlookup'!B$3:C$6,2,TRUE)</f>
        <v>30-39</v>
      </c>
    </row>
    <row r="9782" spans="1:14" x14ac:dyDescent="0.3">
      <c r="A9782" t="s">
        <v>10796</v>
      </c>
      <c r="B9782" s="1">
        <v>42568</v>
      </c>
      <c r="C9782" t="s">
        <v>705</v>
      </c>
      <c r="D9782">
        <v>13635</v>
      </c>
      <c r="E9782" t="s">
        <v>54</v>
      </c>
      <c r="G9782" t="s">
        <v>32</v>
      </c>
      <c r="H9782">
        <v>171000</v>
      </c>
      <c r="I9782" t="s">
        <v>706</v>
      </c>
      <c r="J9782" s="7">
        <v>28</v>
      </c>
      <c r="K9782" t="s">
        <v>17</v>
      </c>
      <c r="L9782" t="s">
        <v>18</v>
      </c>
      <c r="M9782" t="str">
        <f t="shared" si="152"/>
        <v>Sun</v>
      </c>
      <c r="N9782" t="str">
        <f>VLOOKUP(Query1[[#This Row],[Age]],'Age Group Vlookup'!B$3:C$6,2,TRUE)</f>
        <v>20-29</v>
      </c>
    </row>
    <row r="9783" spans="1:14" x14ac:dyDescent="0.3">
      <c r="A9783" t="s">
        <v>10797</v>
      </c>
      <c r="B9783" s="1">
        <v>42625</v>
      </c>
      <c r="C9783" t="s">
        <v>2615</v>
      </c>
      <c r="D9783">
        <v>37164</v>
      </c>
      <c r="E9783" t="s">
        <v>108</v>
      </c>
      <c r="G9783" t="s">
        <v>15</v>
      </c>
      <c r="H9783">
        <v>669000</v>
      </c>
      <c r="I9783" t="s">
        <v>2616</v>
      </c>
      <c r="J9783" s="7">
        <v>41</v>
      </c>
      <c r="K9783" t="s">
        <v>17</v>
      </c>
      <c r="L9783" t="s">
        <v>18</v>
      </c>
      <c r="M9783" t="str">
        <f t="shared" si="152"/>
        <v>Mon</v>
      </c>
      <c r="N9783" t="str">
        <f>VLOOKUP(Query1[[#This Row],[Age]],'Age Group Vlookup'!B$3:C$6,2,TRUE)</f>
        <v>40-49</v>
      </c>
    </row>
    <row r="9784" spans="1:14" x14ac:dyDescent="0.3">
      <c r="A9784" t="s">
        <v>10798</v>
      </c>
      <c r="B9784" s="1">
        <v>42421</v>
      </c>
      <c r="C9784" t="s">
        <v>101</v>
      </c>
      <c r="D9784">
        <v>46062</v>
      </c>
      <c r="E9784" t="s">
        <v>43</v>
      </c>
      <c r="G9784" t="s">
        <v>17</v>
      </c>
      <c r="H9784">
        <v>13000</v>
      </c>
      <c r="I9784" t="s">
        <v>102</v>
      </c>
      <c r="J9784" s="7">
        <v>30</v>
      </c>
      <c r="K9784" t="s">
        <v>32</v>
      </c>
      <c r="L9784" t="s">
        <v>33</v>
      </c>
      <c r="M9784" t="str">
        <f t="shared" si="152"/>
        <v>Sun</v>
      </c>
      <c r="N9784" t="str">
        <f>VLOOKUP(Query1[[#This Row],[Age]],'Age Group Vlookup'!B$3:C$6,2,TRUE)</f>
        <v>30-39</v>
      </c>
    </row>
    <row r="9785" spans="1:14" x14ac:dyDescent="0.3">
      <c r="A9785" t="s">
        <v>10799</v>
      </c>
      <c r="B9785" s="1">
        <v>42485</v>
      </c>
      <c r="C9785" t="s">
        <v>791</v>
      </c>
      <c r="D9785">
        <v>18198</v>
      </c>
      <c r="E9785" t="s">
        <v>54</v>
      </c>
      <c r="G9785" t="s">
        <v>32</v>
      </c>
      <c r="H9785">
        <v>110000</v>
      </c>
      <c r="I9785" t="s">
        <v>792</v>
      </c>
      <c r="J9785" s="7">
        <v>37</v>
      </c>
      <c r="K9785" t="s">
        <v>32</v>
      </c>
      <c r="L9785" t="s">
        <v>33</v>
      </c>
      <c r="M9785" t="str">
        <f t="shared" si="152"/>
        <v>Mon</v>
      </c>
      <c r="N9785" t="str">
        <f>VLOOKUP(Query1[[#This Row],[Age]],'Age Group Vlookup'!B$3:C$6,2,TRUE)</f>
        <v>30-39</v>
      </c>
    </row>
    <row r="9786" spans="1:14" x14ac:dyDescent="0.3">
      <c r="A9786" t="s">
        <v>10800</v>
      </c>
      <c r="B9786" s="1">
        <v>42619</v>
      </c>
      <c r="C9786" t="s">
        <v>281</v>
      </c>
      <c r="D9786">
        <v>15947</v>
      </c>
      <c r="E9786" t="s">
        <v>108</v>
      </c>
      <c r="G9786" t="s">
        <v>32</v>
      </c>
      <c r="H9786">
        <v>134000</v>
      </c>
      <c r="I9786" t="s">
        <v>282</v>
      </c>
      <c r="J9786" s="7">
        <v>43</v>
      </c>
      <c r="K9786" t="s">
        <v>17</v>
      </c>
      <c r="L9786" t="s">
        <v>18</v>
      </c>
      <c r="M9786" t="str">
        <f t="shared" si="152"/>
        <v>Tue</v>
      </c>
      <c r="N9786" t="str">
        <f>VLOOKUP(Query1[[#This Row],[Age]],'Age Group Vlookup'!B$3:C$6,2,TRUE)</f>
        <v>40-49</v>
      </c>
    </row>
    <row r="9787" spans="1:14" x14ac:dyDescent="0.3">
      <c r="A9787" t="s">
        <v>10801</v>
      </c>
      <c r="B9787" s="1">
        <v>42522</v>
      </c>
      <c r="C9787" t="s">
        <v>101</v>
      </c>
      <c r="D9787">
        <v>19189</v>
      </c>
      <c r="E9787" t="s">
        <v>47</v>
      </c>
      <c r="G9787" t="s">
        <v>17</v>
      </c>
      <c r="H9787">
        <v>13000</v>
      </c>
      <c r="I9787" t="s">
        <v>102</v>
      </c>
      <c r="J9787" s="7">
        <v>30</v>
      </c>
      <c r="K9787" t="s">
        <v>32</v>
      </c>
      <c r="L9787" t="s">
        <v>33</v>
      </c>
      <c r="M9787" t="str">
        <f t="shared" si="152"/>
        <v>Wed</v>
      </c>
      <c r="N9787" t="str">
        <f>VLOOKUP(Query1[[#This Row],[Age]],'Age Group Vlookup'!B$3:C$6,2,TRUE)</f>
        <v>30-39</v>
      </c>
    </row>
    <row r="9788" spans="1:14" x14ac:dyDescent="0.3">
      <c r="A9788" t="s">
        <v>10802</v>
      </c>
      <c r="B9788" s="1">
        <v>42381</v>
      </c>
      <c r="C9788" t="s">
        <v>1505</v>
      </c>
      <c r="D9788">
        <v>9393</v>
      </c>
      <c r="E9788" t="s">
        <v>43</v>
      </c>
      <c r="G9788" t="s">
        <v>32</v>
      </c>
      <c r="H9788">
        <v>82000</v>
      </c>
      <c r="I9788" t="s">
        <v>1506</v>
      </c>
      <c r="J9788" s="7">
        <v>43</v>
      </c>
      <c r="K9788" t="s">
        <v>27</v>
      </c>
      <c r="L9788" t="s">
        <v>28</v>
      </c>
      <c r="M9788" t="str">
        <f t="shared" si="152"/>
        <v>Tue</v>
      </c>
      <c r="N9788" t="str">
        <f>VLOOKUP(Query1[[#This Row],[Age]],'Age Group Vlookup'!B$3:C$6,2,TRUE)</f>
        <v>40-49</v>
      </c>
    </row>
    <row r="9789" spans="1:14" x14ac:dyDescent="0.3">
      <c r="A9789" t="s">
        <v>10803</v>
      </c>
      <c r="B9789" s="1">
        <v>42652</v>
      </c>
      <c r="C9789" t="s">
        <v>695</v>
      </c>
      <c r="D9789">
        <v>16565</v>
      </c>
      <c r="E9789" t="s">
        <v>62</v>
      </c>
      <c r="G9789" t="s">
        <v>15</v>
      </c>
      <c r="H9789">
        <v>530000</v>
      </c>
      <c r="I9789" t="s">
        <v>696</v>
      </c>
      <c r="J9789" s="7">
        <v>27</v>
      </c>
      <c r="K9789" t="s">
        <v>27</v>
      </c>
      <c r="L9789" t="s">
        <v>28</v>
      </c>
      <c r="M9789" t="str">
        <f t="shared" si="152"/>
        <v>Sun</v>
      </c>
      <c r="N9789" t="str">
        <f>VLOOKUP(Query1[[#This Row],[Age]],'Age Group Vlookup'!B$3:C$6,2,TRUE)</f>
        <v>20-29</v>
      </c>
    </row>
    <row r="9790" spans="1:14" x14ac:dyDescent="0.3">
      <c r="A9790" t="s">
        <v>10804</v>
      </c>
      <c r="B9790" s="1">
        <v>42499</v>
      </c>
      <c r="C9790" t="s">
        <v>1829</v>
      </c>
      <c r="D9790">
        <v>45242</v>
      </c>
      <c r="E9790" t="s">
        <v>21</v>
      </c>
      <c r="G9790" t="s">
        <v>32</v>
      </c>
      <c r="H9790">
        <v>79000</v>
      </c>
      <c r="I9790" t="s">
        <v>1541</v>
      </c>
      <c r="J9790" s="7">
        <v>45</v>
      </c>
      <c r="K9790" t="s">
        <v>17</v>
      </c>
      <c r="L9790" t="s">
        <v>18</v>
      </c>
      <c r="M9790" t="str">
        <f t="shared" si="152"/>
        <v>Mon</v>
      </c>
      <c r="N9790" t="str">
        <f>VLOOKUP(Query1[[#This Row],[Age]],'Age Group Vlookup'!B$3:C$6,2,TRUE)</f>
        <v>40-49</v>
      </c>
    </row>
    <row r="9791" spans="1:14" x14ac:dyDescent="0.3">
      <c r="A9791" t="s">
        <v>10805</v>
      </c>
      <c r="B9791" s="1">
        <v>42480</v>
      </c>
      <c r="C9791" t="s">
        <v>409</v>
      </c>
      <c r="D9791">
        <v>15888</v>
      </c>
      <c r="E9791" t="s">
        <v>108</v>
      </c>
      <c r="G9791" t="s">
        <v>15</v>
      </c>
      <c r="H9791">
        <v>829000</v>
      </c>
      <c r="I9791" t="s">
        <v>410</v>
      </c>
      <c r="J9791" s="7">
        <v>34</v>
      </c>
      <c r="K9791" t="s">
        <v>17</v>
      </c>
      <c r="L9791" t="s">
        <v>18</v>
      </c>
      <c r="M9791" t="str">
        <f t="shared" si="152"/>
        <v>Wed</v>
      </c>
      <c r="N9791" t="str">
        <f>VLOOKUP(Query1[[#This Row],[Age]],'Age Group Vlookup'!B$3:C$6,2,TRUE)</f>
        <v>30-39</v>
      </c>
    </row>
    <row r="9792" spans="1:14" x14ac:dyDescent="0.3">
      <c r="A9792" t="s">
        <v>10806</v>
      </c>
      <c r="B9792" s="1">
        <v>42575</v>
      </c>
      <c r="C9792" t="s">
        <v>1460</v>
      </c>
      <c r="D9792">
        <v>6084</v>
      </c>
      <c r="E9792" t="s">
        <v>77</v>
      </c>
      <c r="G9792" t="s">
        <v>15</v>
      </c>
      <c r="H9792">
        <v>742000</v>
      </c>
      <c r="I9792" t="s">
        <v>1461</v>
      </c>
      <c r="J9792" s="7">
        <v>45</v>
      </c>
      <c r="K9792" t="s">
        <v>17</v>
      </c>
      <c r="L9792" t="s">
        <v>18</v>
      </c>
      <c r="M9792" t="str">
        <f t="shared" si="152"/>
        <v>Sun</v>
      </c>
      <c r="N9792" t="str">
        <f>VLOOKUP(Query1[[#This Row],[Age]],'Age Group Vlookup'!B$3:C$6,2,TRUE)</f>
        <v>40-49</v>
      </c>
    </row>
    <row r="9793" spans="1:14" x14ac:dyDescent="0.3">
      <c r="A9793" t="s">
        <v>10807</v>
      </c>
      <c r="B9793" s="1">
        <v>42531</v>
      </c>
      <c r="C9793" t="s">
        <v>1128</v>
      </c>
      <c r="D9793">
        <v>13013</v>
      </c>
      <c r="E9793" t="s">
        <v>14</v>
      </c>
      <c r="G9793" t="s">
        <v>17</v>
      </c>
      <c r="H9793">
        <v>22000</v>
      </c>
      <c r="I9793" t="s">
        <v>1129</v>
      </c>
      <c r="J9793" s="7">
        <v>45</v>
      </c>
      <c r="K9793" t="s">
        <v>27</v>
      </c>
      <c r="L9793" t="s">
        <v>28</v>
      </c>
      <c r="M9793" t="str">
        <f t="shared" si="152"/>
        <v>Fri</v>
      </c>
      <c r="N9793" t="str">
        <f>VLOOKUP(Query1[[#This Row],[Age]],'Age Group Vlookup'!B$3:C$6,2,TRUE)</f>
        <v>40-49</v>
      </c>
    </row>
    <row r="9794" spans="1:14" x14ac:dyDescent="0.3">
      <c r="A9794" t="s">
        <v>10808</v>
      </c>
      <c r="B9794" s="1">
        <v>42675</v>
      </c>
      <c r="C9794" t="s">
        <v>166</v>
      </c>
      <c r="D9794">
        <v>1016</v>
      </c>
      <c r="E9794" t="s">
        <v>47</v>
      </c>
      <c r="G9794" t="s">
        <v>15</v>
      </c>
      <c r="H9794">
        <v>796000</v>
      </c>
      <c r="I9794" t="s">
        <v>167</v>
      </c>
      <c r="J9794" s="7">
        <v>24</v>
      </c>
      <c r="K9794" t="s">
        <v>17</v>
      </c>
      <c r="L9794" t="s">
        <v>18</v>
      </c>
      <c r="M9794" t="str">
        <f t="shared" ref="M9794:M9857" si="153">TEXT(B9794,"ddd")</f>
        <v>Tue</v>
      </c>
      <c r="N9794" t="str">
        <f>VLOOKUP(Query1[[#This Row],[Age]],'Age Group Vlookup'!B$3:C$6,2,TRUE)</f>
        <v>20-29</v>
      </c>
    </row>
    <row r="9795" spans="1:14" x14ac:dyDescent="0.3">
      <c r="A9795" t="s">
        <v>10809</v>
      </c>
      <c r="B9795" s="1">
        <v>42435</v>
      </c>
      <c r="C9795" t="s">
        <v>898</v>
      </c>
      <c r="D9795">
        <v>41802</v>
      </c>
      <c r="E9795" t="s">
        <v>58</v>
      </c>
      <c r="G9795" t="s">
        <v>15</v>
      </c>
      <c r="H9795">
        <v>881000</v>
      </c>
      <c r="I9795" t="s">
        <v>899</v>
      </c>
      <c r="J9795" s="7">
        <v>44</v>
      </c>
      <c r="K9795" t="s">
        <v>27</v>
      </c>
      <c r="L9795" t="s">
        <v>28</v>
      </c>
      <c r="M9795" t="str">
        <f t="shared" si="153"/>
        <v>Sun</v>
      </c>
      <c r="N9795" t="str">
        <f>VLOOKUP(Query1[[#This Row],[Age]],'Age Group Vlookup'!B$3:C$6,2,TRUE)</f>
        <v>40-49</v>
      </c>
    </row>
    <row r="9796" spans="1:14" x14ac:dyDescent="0.3">
      <c r="A9796" t="s">
        <v>10810</v>
      </c>
      <c r="B9796" s="1">
        <v>42707</v>
      </c>
      <c r="C9796" t="s">
        <v>530</v>
      </c>
      <c r="D9796">
        <v>4068</v>
      </c>
      <c r="E9796" t="s">
        <v>54</v>
      </c>
      <c r="G9796" t="s">
        <v>17</v>
      </c>
      <c r="H9796">
        <v>28000</v>
      </c>
      <c r="I9796" t="s">
        <v>531</v>
      </c>
      <c r="J9796" s="7">
        <v>47</v>
      </c>
      <c r="K9796" t="s">
        <v>27</v>
      </c>
      <c r="L9796" t="s">
        <v>28</v>
      </c>
      <c r="M9796" t="str">
        <f t="shared" si="153"/>
        <v>Sat</v>
      </c>
      <c r="N9796" t="str">
        <f>VLOOKUP(Query1[[#This Row],[Age]],'Age Group Vlookup'!B$3:C$6,2,TRUE)</f>
        <v>40-49</v>
      </c>
    </row>
    <row r="9797" spans="1:14" x14ac:dyDescent="0.3">
      <c r="A9797" t="s">
        <v>10811</v>
      </c>
      <c r="B9797" s="1">
        <v>42521</v>
      </c>
      <c r="C9797" t="s">
        <v>1419</v>
      </c>
      <c r="D9797">
        <v>2899</v>
      </c>
      <c r="E9797" t="s">
        <v>54</v>
      </c>
      <c r="G9797" t="s">
        <v>32</v>
      </c>
      <c r="H9797">
        <v>169000</v>
      </c>
      <c r="I9797" t="s">
        <v>1420</v>
      </c>
      <c r="J9797" s="7">
        <v>41</v>
      </c>
      <c r="K9797" t="s">
        <v>27</v>
      </c>
      <c r="L9797" t="s">
        <v>28</v>
      </c>
      <c r="M9797" t="str">
        <f t="shared" si="153"/>
        <v>Tue</v>
      </c>
      <c r="N9797" t="str">
        <f>VLOOKUP(Query1[[#This Row],[Age]],'Age Group Vlookup'!B$3:C$6,2,TRUE)</f>
        <v>40-49</v>
      </c>
    </row>
    <row r="9798" spans="1:14" x14ac:dyDescent="0.3">
      <c r="A9798" t="s">
        <v>10812</v>
      </c>
      <c r="B9798" s="1">
        <v>42436</v>
      </c>
      <c r="C9798" t="s">
        <v>120</v>
      </c>
      <c r="D9798">
        <v>8600</v>
      </c>
      <c r="E9798" t="s">
        <v>62</v>
      </c>
      <c r="G9798" t="s">
        <v>15</v>
      </c>
      <c r="H9798">
        <v>183000</v>
      </c>
      <c r="I9798" t="s">
        <v>121</v>
      </c>
      <c r="J9798" s="7">
        <v>42</v>
      </c>
      <c r="K9798" t="s">
        <v>17</v>
      </c>
      <c r="L9798" t="s">
        <v>18</v>
      </c>
      <c r="M9798" t="str">
        <f t="shared" si="153"/>
        <v>Mon</v>
      </c>
      <c r="N9798" t="str">
        <f>VLOOKUP(Query1[[#This Row],[Age]],'Age Group Vlookup'!B$3:C$6,2,TRUE)</f>
        <v>40-49</v>
      </c>
    </row>
    <row r="9799" spans="1:14" x14ac:dyDescent="0.3">
      <c r="A9799" t="s">
        <v>10813</v>
      </c>
      <c r="B9799" s="1">
        <v>42669</v>
      </c>
      <c r="C9799" t="s">
        <v>163</v>
      </c>
      <c r="D9799">
        <v>19570</v>
      </c>
      <c r="E9799" t="s">
        <v>137</v>
      </c>
      <c r="G9799" t="s">
        <v>17</v>
      </c>
      <c r="H9799">
        <v>20000</v>
      </c>
      <c r="I9799" t="s">
        <v>164</v>
      </c>
      <c r="J9799" s="7">
        <v>47</v>
      </c>
      <c r="K9799" t="s">
        <v>17</v>
      </c>
      <c r="L9799" t="s">
        <v>18</v>
      </c>
      <c r="M9799" t="str">
        <f t="shared" si="153"/>
        <v>Wed</v>
      </c>
      <c r="N9799" t="str">
        <f>VLOOKUP(Query1[[#This Row],[Age]],'Age Group Vlookup'!B$3:C$6,2,TRUE)</f>
        <v>40-49</v>
      </c>
    </row>
    <row r="9800" spans="1:14" x14ac:dyDescent="0.3">
      <c r="A9800" t="s">
        <v>10814</v>
      </c>
      <c r="B9800" s="1">
        <v>42661</v>
      </c>
      <c r="C9800" t="s">
        <v>930</v>
      </c>
      <c r="D9800">
        <v>19543</v>
      </c>
      <c r="E9800" t="s">
        <v>54</v>
      </c>
      <c r="G9800" t="s">
        <v>17</v>
      </c>
      <c r="H9800">
        <v>15000</v>
      </c>
      <c r="I9800" t="s">
        <v>931</v>
      </c>
      <c r="J9800" s="7">
        <v>47</v>
      </c>
      <c r="K9800" t="s">
        <v>17</v>
      </c>
      <c r="L9800" t="s">
        <v>18</v>
      </c>
      <c r="M9800" t="str">
        <f t="shared" si="153"/>
        <v>Tue</v>
      </c>
      <c r="N9800" t="str">
        <f>VLOOKUP(Query1[[#This Row],[Age]],'Age Group Vlookup'!B$3:C$6,2,TRUE)</f>
        <v>40-49</v>
      </c>
    </row>
    <row r="9801" spans="1:14" x14ac:dyDescent="0.3">
      <c r="A9801" t="s">
        <v>10815</v>
      </c>
      <c r="B9801" s="1">
        <v>42599</v>
      </c>
      <c r="C9801" t="s">
        <v>219</v>
      </c>
      <c r="D9801">
        <v>25955</v>
      </c>
      <c r="E9801" t="s">
        <v>69</v>
      </c>
      <c r="G9801" t="s">
        <v>32</v>
      </c>
      <c r="H9801">
        <v>162000</v>
      </c>
      <c r="I9801" t="s">
        <v>220</v>
      </c>
      <c r="J9801" s="7">
        <v>31</v>
      </c>
      <c r="K9801" t="s">
        <v>32</v>
      </c>
      <c r="L9801" t="s">
        <v>33</v>
      </c>
      <c r="M9801" t="str">
        <f t="shared" si="153"/>
        <v>Wed</v>
      </c>
      <c r="N9801" t="str">
        <f>VLOOKUP(Query1[[#This Row],[Age]],'Age Group Vlookup'!B$3:C$6,2,TRUE)</f>
        <v>30-39</v>
      </c>
    </row>
    <row r="9802" spans="1:14" x14ac:dyDescent="0.3">
      <c r="A9802" t="s">
        <v>10816</v>
      </c>
      <c r="B9802" s="1">
        <v>42377</v>
      </c>
      <c r="C9802" t="s">
        <v>844</v>
      </c>
      <c r="D9802">
        <v>17944</v>
      </c>
      <c r="E9802" t="s">
        <v>150</v>
      </c>
      <c r="G9802" t="s">
        <v>32</v>
      </c>
      <c r="H9802">
        <v>150000</v>
      </c>
      <c r="I9802" t="s">
        <v>845</v>
      </c>
      <c r="J9802" s="7">
        <v>41</v>
      </c>
      <c r="K9802" t="s">
        <v>27</v>
      </c>
      <c r="L9802" t="s">
        <v>28</v>
      </c>
      <c r="M9802" t="str">
        <f t="shared" si="153"/>
        <v>Fri</v>
      </c>
      <c r="N9802" t="str">
        <f>VLOOKUP(Query1[[#This Row],[Age]],'Age Group Vlookup'!B$3:C$6,2,TRUE)</f>
        <v>40-49</v>
      </c>
    </row>
    <row r="9803" spans="1:14" x14ac:dyDescent="0.3">
      <c r="A9803" t="s">
        <v>10817</v>
      </c>
      <c r="B9803" s="1">
        <v>42563</v>
      </c>
      <c r="C9803" t="s">
        <v>1405</v>
      </c>
      <c r="D9803">
        <v>38303</v>
      </c>
      <c r="E9803" t="s">
        <v>14</v>
      </c>
      <c r="G9803" t="s">
        <v>15</v>
      </c>
      <c r="H9803">
        <v>802000</v>
      </c>
      <c r="I9803" t="s">
        <v>1406</v>
      </c>
      <c r="J9803" s="7">
        <v>50</v>
      </c>
      <c r="K9803" t="s">
        <v>27</v>
      </c>
      <c r="L9803" t="s">
        <v>28</v>
      </c>
      <c r="M9803" t="str">
        <f t="shared" si="153"/>
        <v>Tue</v>
      </c>
      <c r="N9803" t="str">
        <f>VLOOKUP(Query1[[#This Row],[Age]],'Age Group Vlookup'!B$3:C$6,2,TRUE)</f>
        <v>50-59</v>
      </c>
    </row>
    <row r="9804" spans="1:14" x14ac:dyDescent="0.3">
      <c r="A9804" t="s">
        <v>10818</v>
      </c>
      <c r="B9804" s="1">
        <v>42580</v>
      </c>
      <c r="C9804" t="s">
        <v>708</v>
      </c>
      <c r="D9804">
        <v>43942</v>
      </c>
      <c r="E9804" t="s">
        <v>25</v>
      </c>
      <c r="G9804" t="s">
        <v>32</v>
      </c>
      <c r="H9804">
        <v>121000</v>
      </c>
      <c r="I9804" t="s">
        <v>709</v>
      </c>
      <c r="J9804" s="7">
        <v>29</v>
      </c>
      <c r="K9804" t="s">
        <v>27</v>
      </c>
      <c r="L9804" t="s">
        <v>28</v>
      </c>
      <c r="M9804" t="str">
        <f t="shared" si="153"/>
        <v>Fri</v>
      </c>
      <c r="N9804" t="str">
        <f>VLOOKUP(Query1[[#This Row],[Age]],'Age Group Vlookup'!B$3:C$6,2,TRUE)</f>
        <v>20-29</v>
      </c>
    </row>
    <row r="9805" spans="1:14" x14ac:dyDescent="0.3">
      <c r="A9805" t="s">
        <v>10819</v>
      </c>
      <c r="B9805" s="1">
        <v>42540</v>
      </c>
      <c r="C9805" t="s">
        <v>293</v>
      </c>
      <c r="D9805">
        <v>42460</v>
      </c>
      <c r="E9805" t="s">
        <v>69</v>
      </c>
      <c r="G9805" t="s">
        <v>17</v>
      </c>
      <c r="H9805">
        <v>2000</v>
      </c>
      <c r="I9805" t="s">
        <v>294</v>
      </c>
      <c r="J9805" s="7">
        <v>40</v>
      </c>
      <c r="K9805" t="s">
        <v>27</v>
      </c>
      <c r="L9805" t="s">
        <v>28</v>
      </c>
      <c r="M9805" t="str">
        <f t="shared" si="153"/>
        <v>Sun</v>
      </c>
      <c r="N9805" t="str">
        <f>VLOOKUP(Query1[[#This Row],[Age]],'Age Group Vlookup'!B$3:C$6,2,TRUE)</f>
        <v>40-49</v>
      </c>
    </row>
    <row r="9806" spans="1:14" x14ac:dyDescent="0.3">
      <c r="A9806" t="s">
        <v>10820</v>
      </c>
      <c r="B9806" s="1">
        <v>42601</v>
      </c>
      <c r="C9806" t="s">
        <v>374</v>
      </c>
      <c r="D9806">
        <v>40007</v>
      </c>
      <c r="E9806" t="s">
        <v>69</v>
      </c>
      <c r="G9806" t="s">
        <v>17</v>
      </c>
      <c r="H9806">
        <v>21000</v>
      </c>
      <c r="I9806" t="s">
        <v>375</v>
      </c>
      <c r="J9806" s="7">
        <v>45</v>
      </c>
      <c r="K9806" t="s">
        <v>27</v>
      </c>
      <c r="L9806" t="s">
        <v>28</v>
      </c>
      <c r="M9806" t="str">
        <f t="shared" si="153"/>
        <v>Fri</v>
      </c>
      <c r="N9806" t="str">
        <f>VLOOKUP(Query1[[#This Row],[Age]],'Age Group Vlookup'!B$3:C$6,2,TRUE)</f>
        <v>40-49</v>
      </c>
    </row>
    <row r="9807" spans="1:14" x14ac:dyDescent="0.3">
      <c r="A9807" t="s">
        <v>10821</v>
      </c>
      <c r="B9807" s="1">
        <v>42505</v>
      </c>
      <c r="C9807" t="s">
        <v>830</v>
      </c>
      <c r="D9807">
        <v>18511</v>
      </c>
      <c r="E9807" t="s">
        <v>108</v>
      </c>
      <c r="G9807" t="s">
        <v>15</v>
      </c>
      <c r="H9807">
        <v>108000</v>
      </c>
      <c r="I9807" t="s">
        <v>831</v>
      </c>
      <c r="J9807" s="7">
        <v>48</v>
      </c>
      <c r="K9807" t="s">
        <v>17</v>
      </c>
      <c r="L9807" t="s">
        <v>18</v>
      </c>
      <c r="M9807" t="str">
        <f t="shared" si="153"/>
        <v>Sun</v>
      </c>
      <c r="N9807" t="str">
        <f>VLOOKUP(Query1[[#This Row],[Age]],'Age Group Vlookup'!B$3:C$6,2,TRUE)</f>
        <v>40-49</v>
      </c>
    </row>
    <row r="9808" spans="1:14" x14ac:dyDescent="0.3">
      <c r="A9808" t="s">
        <v>10822</v>
      </c>
      <c r="B9808" s="1">
        <v>42525</v>
      </c>
      <c r="C9808" t="s">
        <v>625</v>
      </c>
      <c r="D9808">
        <v>27875</v>
      </c>
      <c r="E9808" t="s">
        <v>43</v>
      </c>
      <c r="G9808" t="s">
        <v>17</v>
      </c>
      <c r="H9808">
        <v>15000</v>
      </c>
      <c r="I9808" t="s">
        <v>626</v>
      </c>
      <c r="J9808" s="7">
        <v>48</v>
      </c>
      <c r="K9808" t="s">
        <v>17</v>
      </c>
      <c r="L9808" t="s">
        <v>18</v>
      </c>
      <c r="M9808" t="str">
        <f t="shared" si="153"/>
        <v>Sat</v>
      </c>
      <c r="N9808" t="str">
        <f>VLOOKUP(Query1[[#This Row],[Age]],'Age Group Vlookup'!B$3:C$6,2,TRUE)</f>
        <v>40-49</v>
      </c>
    </row>
    <row r="9809" spans="1:14" x14ac:dyDescent="0.3">
      <c r="A9809" t="s">
        <v>10823</v>
      </c>
      <c r="B9809" s="1">
        <v>42627</v>
      </c>
      <c r="C9809" t="s">
        <v>643</v>
      </c>
      <c r="D9809">
        <v>33317</v>
      </c>
      <c r="E9809" t="s">
        <v>108</v>
      </c>
      <c r="G9809" t="s">
        <v>32</v>
      </c>
      <c r="H9809">
        <v>102000</v>
      </c>
      <c r="I9809" t="s">
        <v>644</v>
      </c>
      <c r="J9809" s="7">
        <v>27</v>
      </c>
      <c r="K9809" t="s">
        <v>17</v>
      </c>
      <c r="L9809" t="s">
        <v>18</v>
      </c>
      <c r="M9809" t="str">
        <f t="shared" si="153"/>
        <v>Wed</v>
      </c>
      <c r="N9809" t="str">
        <f>VLOOKUP(Query1[[#This Row],[Age]],'Age Group Vlookup'!B$3:C$6,2,TRUE)</f>
        <v>20-29</v>
      </c>
    </row>
    <row r="9810" spans="1:14" x14ac:dyDescent="0.3">
      <c r="A9810" t="s">
        <v>10824</v>
      </c>
      <c r="B9810" s="1">
        <v>42497</v>
      </c>
      <c r="C9810" t="s">
        <v>2859</v>
      </c>
      <c r="D9810">
        <v>5859</v>
      </c>
      <c r="E9810" t="s">
        <v>77</v>
      </c>
      <c r="G9810" t="s">
        <v>32</v>
      </c>
      <c r="H9810">
        <v>138000</v>
      </c>
      <c r="I9810" t="s">
        <v>2860</v>
      </c>
      <c r="J9810" s="7">
        <v>36</v>
      </c>
      <c r="K9810" t="s">
        <v>27</v>
      </c>
      <c r="L9810" t="s">
        <v>28</v>
      </c>
      <c r="M9810" t="str">
        <f t="shared" si="153"/>
        <v>Sat</v>
      </c>
      <c r="N9810" t="str">
        <f>VLOOKUP(Query1[[#This Row],[Age]],'Age Group Vlookup'!B$3:C$6,2,TRUE)</f>
        <v>30-39</v>
      </c>
    </row>
    <row r="9811" spans="1:14" x14ac:dyDescent="0.3">
      <c r="A9811" t="s">
        <v>10825</v>
      </c>
      <c r="B9811" s="1">
        <v>42496</v>
      </c>
      <c r="C9811" t="s">
        <v>83</v>
      </c>
      <c r="D9811">
        <v>34337</v>
      </c>
      <c r="E9811" t="s">
        <v>47</v>
      </c>
      <c r="G9811" t="s">
        <v>15</v>
      </c>
      <c r="H9811">
        <v>303000</v>
      </c>
      <c r="I9811" t="s">
        <v>84</v>
      </c>
      <c r="J9811" s="7">
        <v>38</v>
      </c>
      <c r="K9811" t="s">
        <v>17</v>
      </c>
      <c r="L9811" t="s">
        <v>18</v>
      </c>
      <c r="M9811" t="str">
        <f t="shared" si="153"/>
        <v>Fri</v>
      </c>
      <c r="N9811" t="str">
        <f>VLOOKUP(Query1[[#This Row],[Age]],'Age Group Vlookup'!B$3:C$6,2,TRUE)</f>
        <v>30-39</v>
      </c>
    </row>
    <row r="9812" spans="1:14" x14ac:dyDescent="0.3">
      <c r="A9812" t="s">
        <v>10826</v>
      </c>
      <c r="B9812" s="1">
        <v>42691</v>
      </c>
      <c r="C9812" t="s">
        <v>46</v>
      </c>
      <c r="D9812">
        <v>48507</v>
      </c>
      <c r="E9812" t="s">
        <v>43</v>
      </c>
      <c r="G9812" t="s">
        <v>15</v>
      </c>
      <c r="H9812">
        <v>828000</v>
      </c>
      <c r="I9812" t="s">
        <v>48</v>
      </c>
      <c r="J9812" s="7">
        <v>30</v>
      </c>
      <c r="K9812" t="s">
        <v>32</v>
      </c>
      <c r="L9812" t="s">
        <v>33</v>
      </c>
      <c r="M9812" t="str">
        <f t="shared" si="153"/>
        <v>Thu</v>
      </c>
      <c r="N9812" t="str">
        <f>VLOOKUP(Query1[[#This Row],[Age]],'Age Group Vlookup'!B$3:C$6,2,TRUE)</f>
        <v>30-39</v>
      </c>
    </row>
    <row r="9813" spans="1:14" x14ac:dyDescent="0.3">
      <c r="A9813" t="s">
        <v>10827</v>
      </c>
      <c r="B9813" s="1">
        <v>42529</v>
      </c>
      <c r="C9813" t="s">
        <v>316</v>
      </c>
      <c r="D9813">
        <v>43043</v>
      </c>
      <c r="E9813" t="s">
        <v>36</v>
      </c>
      <c r="G9813" t="s">
        <v>15</v>
      </c>
      <c r="H9813">
        <v>657000</v>
      </c>
      <c r="I9813" t="s">
        <v>317</v>
      </c>
      <c r="J9813" s="7">
        <v>23</v>
      </c>
      <c r="K9813" t="s">
        <v>32</v>
      </c>
      <c r="L9813" t="s">
        <v>33</v>
      </c>
      <c r="M9813" t="str">
        <f t="shared" si="153"/>
        <v>Wed</v>
      </c>
      <c r="N9813" t="str">
        <f>VLOOKUP(Query1[[#This Row],[Age]],'Age Group Vlookup'!B$3:C$6,2,TRUE)</f>
        <v>20-29</v>
      </c>
    </row>
    <row r="9814" spans="1:14" x14ac:dyDescent="0.3">
      <c r="A9814" t="s">
        <v>10828</v>
      </c>
      <c r="B9814" s="1">
        <v>42638</v>
      </c>
      <c r="C9814" t="s">
        <v>1720</v>
      </c>
      <c r="D9814">
        <v>46029</v>
      </c>
      <c r="E9814" t="s">
        <v>133</v>
      </c>
      <c r="G9814" t="s">
        <v>17</v>
      </c>
      <c r="H9814">
        <v>27000</v>
      </c>
      <c r="I9814" t="s">
        <v>1721</v>
      </c>
      <c r="J9814" s="7">
        <v>42</v>
      </c>
      <c r="K9814" t="s">
        <v>32</v>
      </c>
      <c r="L9814" t="s">
        <v>33</v>
      </c>
      <c r="M9814" t="str">
        <f t="shared" si="153"/>
        <v>Sun</v>
      </c>
      <c r="N9814" t="str">
        <f>VLOOKUP(Query1[[#This Row],[Age]],'Age Group Vlookup'!B$3:C$6,2,TRUE)</f>
        <v>40-49</v>
      </c>
    </row>
    <row r="9815" spans="1:14" x14ac:dyDescent="0.3">
      <c r="A9815" t="s">
        <v>10829</v>
      </c>
      <c r="B9815" s="1">
        <v>42486</v>
      </c>
      <c r="C9815" t="s">
        <v>1039</v>
      </c>
      <c r="D9815">
        <v>11088</v>
      </c>
      <c r="E9815" t="s">
        <v>58</v>
      </c>
      <c r="G9815" t="s">
        <v>15</v>
      </c>
      <c r="H9815">
        <v>686000</v>
      </c>
      <c r="I9815" t="s">
        <v>1040</v>
      </c>
      <c r="J9815" s="7">
        <v>32</v>
      </c>
      <c r="K9815" t="s">
        <v>27</v>
      </c>
      <c r="L9815" t="s">
        <v>28</v>
      </c>
      <c r="M9815" t="str">
        <f t="shared" si="153"/>
        <v>Tue</v>
      </c>
      <c r="N9815" t="str">
        <f>VLOOKUP(Query1[[#This Row],[Age]],'Age Group Vlookup'!B$3:C$6,2,TRUE)</f>
        <v>30-39</v>
      </c>
    </row>
    <row r="9816" spans="1:14" x14ac:dyDescent="0.3">
      <c r="A9816" t="s">
        <v>10830</v>
      </c>
      <c r="B9816" s="1">
        <v>42502</v>
      </c>
      <c r="C9816" t="s">
        <v>660</v>
      </c>
      <c r="D9816">
        <v>19701</v>
      </c>
      <c r="E9816" t="s">
        <v>108</v>
      </c>
      <c r="G9816" t="s">
        <v>17</v>
      </c>
      <c r="H9816">
        <v>27000</v>
      </c>
      <c r="I9816" t="s">
        <v>661</v>
      </c>
      <c r="J9816" s="7">
        <v>30</v>
      </c>
      <c r="K9816" t="s">
        <v>27</v>
      </c>
      <c r="L9816" t="s">
        <v>28</v>
      </c>
      <c r="M9816" t="str">
        <f t="shared" si="153"/>
        <v>Thu</v>
      </c>
      <c r="N9816" t="str">
        <f>VLOOKUP(Query1[[#This Row],[Age]],'Age Group Vlookup'!B$3:C$6,2,TRUE)</f>
        <v>30-39</v>
      </c>
    </row>
    <row r="9817" spans="1:14" x14ac:dyDescent="0.3">
      <c r="A9817" t="s">
        <v>10831</v>
      </c>
      <c r="B9817" s="1">
        <v>42489</v>
      </c>
      <c r="C9817" t="s">
        <v>683</v>
      </c>
      <c r="D9817">
        <v>27022</v>
      </c>
      <c r="E9817" t="s">
        <v>58</v>
      </c>
      <c r="G9817" t="s">
        <v>15</v>
      </c>
      <c r="H9817">
        <v>129000</v>
      </c>
      <c r="I9817" t="s">
        <v>684</v>
      </c>
      <c r="J9817" s="7">
        <v>49</v>
      </c>
      <c r="K9817" t="s">
        <v>32</v>
      </c>
      <c r="L9817" t="s">
        <v>33</v>
      </c>
      <c r="M9817" t="str">
        <f t="shared" si="153"/>
        <v>Fri</v>
      </c>
      <c r="N9817" t="str">
        <f>VLOOKUP(Query1[[#This Row],[Age]],'Age Group Vlookup'!B$3:C$6,2,TRUE)</f>
        <v>40-49</v>
      </c>
    </row>
    <row r="9818" spans="1:14" x14ac:dyDescent="0.3">
      <c r="A9818" t="s">
        <v>10832</v>
      </c>
      <c r="B9818" s="1">
        <v>42613</v>
      </c>
      <c r="C9818" t="s">
        <v>469</v>
      </c>
      <c r="D9818">
        <v>15516</v>
      </c>
      <c r="E9818" t="s">
        <v>36</v>
      </c>
      <c r="G9818" t="s">
        <v>32</v>
      </c>
      <c r="H9818">
        <v>119000</v>
      </c>
      <c r="I9818" t="s">
        <v>470</v>
      </c>
      <c r="J9818" s="7">
        <v>24</v>
      </c>
      <c r="K9818" t="s">
        <v>27</v>
      </c>
      <c r="L9818" t="s">
        <v>28</v>
      </c>
      <c r="M9818" t="str">
        <f t="shared" si="153"/>
        <v>Wed</v>
      </c>
      <c r="N9818" t="str">
        <f>VLOOKUP(Query1[[#This Row],[Age]],'Age Group Vlookup'!B$3:C$6,2,TRUE)</f>
        <v>20-29</v>
      </c>
    </row>
    <row r="9819" spans="1:14" x14ac:dyDescent="0.3">
      <c r="A9819" t="s">
        <v>10833</v>
      </c>
      <c r="B9819" s="1">
        <v>42653</v>
      </c>
      <c r="C9819" t="s">
        <v>1720</v>
      </c>
      <c r="D9819">
        <v>26741</v>
      </c>
      <c r="E9819" t="s">
        <v>108</v>
      </c>
      <c r="G9819" t="s">
        <v>17</v>
      </c>
      <c r="H9819">
        <v>27000</v>
      </c>
      <c r="I9819" t="s">
        <v>1721</v>
      </c>
      <c r="J9819" s="7">
        <v>42</v>
      </c>
      <c r="K9819" t="s">
        <v>32</v>
      </c>
      <c r="L9819" t="s">
        <v>33</v>
      </c>
      <c r="M9819" t="str">
        <f t="shared" si="153"/>
        <v>Mon</v>
      </c>
      <c r="N9819" t="str">
        <f>VLOOKUP(Query1[[#This Row],[Age]],'Age Group Vlookup'!B$3:C$6,2,TRUE)</f>
        <v>40-49</v>
      </c>
    </row>
    <row r="9820" spans="1:14" x14ac:dyDescent="0.3">
      <c r="A9820" t="s">
        <v>10834</v>
      </c>
      <c r="B9820" s="1">
        <v>42690</v>
      </c>
      <c r="C9820" t="s">
        <v>13</v>
      </c>
      <c r="D9820">
        <v>37085</v>
      </c>
      <c r="E9820" t="s">
        <v>150</v>
      </c>
      <c r="G9820" t="s">
        <v>15</v>
      </c>
      <c r="H9820">
        <v>221000</v>
      </c>
      <c r="I9820" t="s">
        <v>16</v>
      </c>
      <c r="J9820" s="7">
        <v>21</v>
      </c>
      <c r="K9820" t="s">
        <v>17</v>
      </c>
      <c r="L9820" t="s">
        <v>18</v>
      </c>
      <c r="M9820" t="str">
        <f t="shared" si="153"/>
        <v>Wed</v>
      </c>
      <c r="N9820" t="str">
        <f>VLOOKUP(Query1[[#This Row],[Age]],'Age Group Vlookup'!B$3:C$6,2,TRUE)</f>
        <v>20-29</v>
      </c>
    </row>
    <row r="9821" spans="1:14" x14ac:dyDescent="0.3">
      <c r="A9821" t="s">
        <v>10835</v>
      </c>
      <c r="B9821" s="1">
        <v>42528</v>
      </c>
      <c r="C9821" t="s">
        <v>1023</v>
      </c>
      <c r="D9821">
        <v>469</v>
      </c>
      <c r="E9821" t="s">
        <v>43</v>
      </c>
      <c r="G9821" t="s">
        <v>15</v>
      </c>
      <c r="H9821">
        <v>889000</v>
      </c>
      <c r="I9821" t="s">
        <v>1024</v>
      </c>
      <c r="J9821" s="7">
        <v>45</v>
      </c>
      <c r="K9821" t="s">
        <v>32</v>
      </c>
      <c r="L9821" t="s">
        <v>33</v>
      </c>
      <c r="M9821" t="str">
        <f t="shared" si="153"/>
        <v>Tue</v>
      </c>
      <c r="N9821" t="str">
        <f>VLOOKUP(Query1[[#This Row],[Age]],'Age Group Vlookup'!B$3:C$6,2,TRUE)</f>
        <v>40-49</v>
      </c>
    </row>
    <row r="9822" spans="1:14" x14ac:dyDescent="0.3">
      <c r="A9822" t="s">
        <v>10836</v>
      </c>
      <c r="B9822" s="1">
        <v>42605</v>
      </c>
      <c r="C9822" t="s">
        <v>2449</v>
      </c>
      <c r="D9822">
        <v>32826</v>
      </c>
      <c r="E9822" t="s">
        <v>25</v>
      </c>
      <c r="G9822" t="s">
        <v>15</v>
      </c>
      <c r="H9822">
        <v>126000</v>
      </c>
      <c r="I9822" t="s">
        <v>2450</v>
      </c>
      <c r="J9822" s="7">
        <v>27</v>
      </c>
      <c r="K9822" t="s">
        <v>17</v>
      </c>
      <c r="L9822" t="s">
        <v>18</v>
      </c>
      <c r="M9822" t="str">
        <f t="shared" si="153"/>
        <v>Tue</v>
      </c>
      <c r="N9822" t="str">
        <f>VLOOKUP(Query1[[#This Row],[Age]],'Age Group Vlookup'!B$3:C$6,2,TRUE)</f>
        <v>20-29</v>
      </c>
    </row>
    <row r="9823" spans="1:14" x14ac:dyDescent="0.3">
      <c r="A9823" t="s">
        <v>10837</v>
      </c>
      <c r="B9823" s="1">
        <v>42452</v>
      </c>
      <c r="C9823" t="s">
        <v>936</v>
      </c>
      <c r="D9823">
        <v>21019</v>
      </c>
      <c r="E9823" t="s">
        <v>62</v>
      </c>
      <c r="G9823" t="s">
        <v>17</v>
      </c>
      <c r="H9823">
        <v>50000</v>
      </c>
      <c r="I9823" t="s">
        <v>937</v>
      </c>
      <c r="J9823" s="7">
        <v>32</v>
      </c>
      <c r="K9823" t="s">
        <v>27</v>
      </c>
      <c r="L9823" t="s">
        <v>28</v>
      </c>
      <c r="M9823" t="str">
        <f t="shared" si="153"/>
        <v>Wed</v>
      </c>
      <c r="N9823" t="str">
        <f>VLOOKUP(Query1[[#This Row],[Age]],'Age Group Vlookup'!B$3:C$6,2,TRUE)</f>
        <v>30-39</v>
      </c>
    </row>
    <row r="9824" spans="1:14" x14ac:dyDescent="0.3">
      <c r="A9824" t="s">
        <v>10838</v>
      </c>
      <c r="B9824" s="1">
        <v>42718</v>
      </c>
      <c r="C9824" t="s">
        <v>887</v>
      </c>
      <c r="D9824">
        <v>31440</v>
      </c>
      <c r="E9824" t="s">
        <v>108</v>
      </c>
      <c r="G9824" t="s">
        <v>17</v>
      </c>
      <c r="H9824">
        <v>9000</v>
      </c>
      <c r="I9824" t="s">
        <v>888</v>
      </c>
      <c r="J9824" s="7">
        <v>33</v>
      </c>
      <c r="K9824" t="s">
        <v>27</v>
      </c>
      <c r="L9824" t="s">
        <v>28</v>
      </c>
      <c r="M9824" t="str">
        <f t="shared" si="153"/>
        <v>Wed</v>
      </c>
      <c r="N9824" t="str">
        <f>VLOOKUP(Query1[[#This Row],[Age]],'Age Group Vlookup'!B$3:C$6,2,TRUE)</f>
        <v>30-39</v>
      </c>
    </row>
    <row r="9825" spans="1:14" x14ac:dyDescent="0.3">
      <c r="A9825" t="s">
        <v>10839</v>
      </c>
      <c r="B9825" s="1">
        <v>42405</v>
      </c>
      <c r="C9825" t="s">
        <v>2399</v>
      </c>
      <c r="D9825">
        <v>10055</v>
      </c>
      <c r="E9825" t="s">
        <v>77</v>
      </c>
      <c r="G9825" t="s">
        <v>15</v>
      </c>
      <c r="H9825">
        <v>405000</v>
      </c>
      <c r="I9825" t="s">
        <v>2400</v>
      </c>
      <c r="J9825" s="7">
        <v>48</v>
      </c>
      <c r="K9825" t="s">
        <v>27</v>
      </c>
      <c r="L9825" t="s">
        <v>28</v>
      </c>
      <c r="M9825" t="str">
        <f t="shared" si="153"/>
        <v>Fri</v>
      </c>
      <c r="N9825" t="str">
        <f>VLOOKUP(Query1[[#This Row],[Age]],'Age Group Vlookup'!B$3:C$6,2,TRUE)</f>
        <v>40-49</v>
      </c>
    </row>
    <row r="9826" spans="1:14" x14ac:dyDescent="0.3">
      <c r="A9826" t="s">
        <v>10840</v>
      </c>
      <c r="B9826" s="1">
        <v>42489</v>
      </c>
      <c r="C9826" t="s">
        <v>1052</v>
      </c>
      <c r="D9826">
        <v>20447</v>
      </c>
      <c r="E9826" t="s">
        <v>43</v>
      </c>
      <c r="G9826" t="s">
        <v>17</v>
      </c>
      <c r="H9826">
        <v>35000</v>
      </c>
      <c r="I9826" t="s">
        <v>1053</v>
      </c>
      <c r="J9826" s="7">
        <v>22</v>
      </c>
      <c r="K9826" t="s">
        <v>17</v>
      </c>
      <c r="L9826" t="s">
        <v>18</v>
      </c>
      <c r="M9826" t="str">
        <f t="shared" si="153"/>
        <v>Fri</v>
      </c>
      <c r="N9826" t="str">
        <f>VLOOKUP(Query1[[#This Row],[Age]],'Age Group Vlookup'!B$3:C$6,2,TRUE)</f>
        <v>20-29</v>
      </c>
    </row>
    <row r="9827" spans="1:14" x14ac:dyDescent="0.3">
      <c r="A9827" t="s">
        <v>10841</v>
      </c>
      <c r="B9827" s="1">
        <v>42440</v>
      </c>
      <c r="C9827" t="s">
        <v>893</v>
      </c>
      <c r="D9827">
        <v>199</v>
      </c>
      <c r="E9827" t="s">
        <v>47</v>
      </c>
      <c r="G9827" t="s">
        <v>17</v>
      </c>
      <c r="H9827">
        <v>36000</v>
      </c>
      <c r="I9827" t="s">
        <v>894</v>
      </c>
      <c r="J9827" s="7">
        <v>29</v>
      </c>
      <c r="K9827" t="s">
        <v>17</v>
      </c>
      <c r="L9827" t="s">
        <v>18</v>
      </c>
      <c r="M9827" t="str">
        <f t="shared" si="153"/>
        <v>Fri</v>
      </c>
      <c r="N9827" t="str">
        <f>VLOOKUP(Query1[[#This Row],[Age]],'Age Group Vlookup'!B$3:C$6,2,TRUE)</f>
        <v>20-29</v>
      </c>
    </row>
    <row r="9828" spans="1:14" x14ac:dyDescent="0.3">
      <c r="A9828" t="s">
        <v>10842</v>
      </c>
      <c r="B9828" s="1">
        <v>42438</v>
      </c>
      <c r="C9828" t="s">
        <v>361</v>
      </c>
      <c r="D9828">
        <v>39476</v>
      </c>
      <c r="E9828" t="s">
        <v>108</v>
      </c>
      <c r="G9828" t="s">
        <v>15</v>
      </c>
      <c r="H9828">
        <v>373000</v>
      </c>
      <c r="I9828" t="s">
        <v>362</v>
      </c>
      <c r="J9828" s="7">
        <v>22</v>
      </c>
      <c r="K9828" t="s">
        <v>27</v>
      </c>
      <c r="L9828" t="s">
        <v>28</v>
      </c>
      <c r="M9828" t="str">
        <f t="shared" si="153"/>
        <v>Wed</v>
      </c>
      <c r="N9828" t="str">
        <f>VLOOKUP(Query1[[#This Row],[Age]],'Age Group Vlookup'!B$3:C$6,2,TRUE)</f>
        <v>20-29</v>
      </c>
    </row>
    <row r="9829" spans="1:14" x14ac:dyDescent="0.3">
      <c r="A9829" t="s">
        <v>10843</v>
      </c>
      <c r="B9829" s="1">
        <v>42505</v>
      </c>
      <c r="C9829" t="s">
        <v>76</v>
      </c>
      <c r="D9829">
        <v>9959</v>
      </c>
      <c r="E9829" t="s">
        <v>133</v>
      </c>
      <c r="G9829" t="s">
        <v>15</v>
      </c>
      <c r="H9829">
        <v>596000</v>
      </c>
      <c r="I9829" t="s">
        <v>78</v>
      </c>
      <c r="J9829" s="7">
        <v>22</v>
      </c>
      <c r="K9829" t="s">
        <v>27</v>
      </c>
      <c r="L9829" t="s">
        <v>28</v>
      </c>
      <c r="M9829" t="str">
        <f t="shared" si="153"/>
        <v>Sun</v>
      </c>
      <c r="N9829" t="str">
        <f>VLOOKUP(Query1[[#This Row],[Age]],'Age Group Vlookup'!B$3:C$6,2,TRUE)</f>
        <v>20-29</v>
      </c>
    </row>
    <row r="9830" spans="1:14" x14ac:dyDescent="0.3">
      <c r="A9830" t="s">
        <v>10844</v>
      </c>
      <c r="B9830" s="1">
        <v>42615</v>
      </c>
      <c r="C9830" t="s">
        <v>1221</v>
      </c>
      <c r="D9830">
        <v>48262</v>
      </c>
      <c r="E9830" t="s">
        <v>137</v>
      </c>
      <c r="G9830" t="s">
        <v>17</v>
      </c>
      <c r="H9830">
        <v>32000</v>
      </c>
      <c r="I9830" t="s">
        <v>1222</v>
      </c>
      <c r="J9830" s="7">
        <v>28</v>
      </c>
      <c r="K9830" t="s">
        <v>27</v>
      </c>
      <c r="L9830" t="s">
        <v>28</v>
      </c>
      <c r="M9830" t="str">
        <f t="shared" si="153"/>
        <v>Fri</v>
      </c>
      <c r="N9830" t="str">
        <f>VLOOKUP(Query1[[#This Row],[Age]],'Age Group Vlookup'!B$3:C$6,2,TRUE)</f>
        <v>20-29</v>
      </c>
    </row>
    <row r="9831" spans="1:14" x14ac:dyDescent="0.3">
      <c r="A9831" t="s">
        <v>10845</v>
      </c>
      <c r="B9831" s="1">
        <v>42495</v>
      </c>
      <c r="C9831" t="s">
        <v>1527</v>
      </c>
      <c r="D9831">
        <v>43338</v>
      </c>
      <c r="E9831" t="s">
        <v>43</v>
      </c>
      <c r="G9831" t="s">
        <v>15</v>
      </c>
      <c r="H9831">
        <v>844000</v>
      </c>
      <c r="I9831" t="s">
        <v>1528</v>
      </c>
      <c r="J9831" s="7">
        <v>37</v>
      </c>
      <c r="K9831" t="s">
        <v>32</v>
      </c>
      <c r="L9831" t="s">
        <v>33</v>
      </c>
      <c r="M9831" t="str">
        <f t="shared" si="153"/>
        <v>Thu</v>
      </c>
      <c r="N9831" t="str">
        <f>VLOOKUP(Query1[[#This Row],[Age]],'Age Group Vlookup'!B$3:C$6,2,TRUE)</f>
        <v>30-39</v>
      </c>
    </row>
    <row r="9832" spans="1:14" x14ac:dyDescent="0.3">
      <c r="A9832" t="s">
        <v>10846</v>
      </c>
      <c r="B9832" s="1">
        <v>42712</v>
      </c>
      <c r="C9832" t="s">
        <v>1831</v>
      </c>
      <c r="D9832">
        <v>30999</v>
      </c>
      <c r="E9832" t="s">
        <v>108</v>
      </c>
      <c r="G9832" t="s">
        <v>15</v>
      </c>
      <c r="H9832">
        <v>619000</v>
      </c>
      <c r="I9832" t="s">
        <v>1832</v>
      </c>
      <c r="J9832" s="7">
        <v>31</v>
      </c>
      <c r="K9832" t="s">
        <v>17</v>
      </c>
      <c r="L9832" t="s">
        <v>18</v>
      </c>
      <c r="M9832" t="str">
        <f t="shared" si="153"/>
        <v>Thu</v>
      </c>
      <c r="N9832" t="str">
        <f>VLOOKUP(Query1[[#This Row],[Age]],'Age Group Vlookup'!B$3:C$6,2,TRUE)</f>
        <v>30-39</v>
      </c>
    </row>
    <row r="9833" spans="1:14" x14ac:dyDescent="0.3">
      <c r="A9833" t="s">
        <v>10847</v>
      </c>
      <c r="B9833" s="1">
        <v>42608</v>
      </c>
      <c r="C9833" t="s">
        <v>598</v>
      </c>
      <c r="D9833">
        <v>9134</v>
      </c>
      <c r="E9833" t="s">
        <v>58</v>
      </c>
      <c r="G9833" t="s">
        <v>17</v>
      </c>
      <c r="H9833">
        <v>34000</v>
      </c>
      <c r="I9833" t="s">
        <v>599</v>
      </c>
      <c r="J9833" s="7">
        <v>36</v>
      </c>
      <c r="K9833" t="s">
        <v>32</v>
      </c>
      <c r="L9833" t="s">
        <v>33</v>
      </c>
      <c r="M9833" t="str">
        <f t="shared" si="153"/>
        <v>Fri</v>
      </c>
      <c r="N9833" t="str">
        <f>VLOOKUP(Query1[[#This Row],[Age]],'Age Group Vlookup'!B$3:C$6,2,TRUE)</f>
        <v>30-39</v>
      </c>
    </row>
    <row r="9834" spans="1:14" x14ac:dyDescent="0.3">
      <c r="A9834" t="s">
        <v>10848</v>
      </c>
      <c r="B9834" s="1">
        <v>42562</v>
      </c>
      <c r="C9834" t="s">
        <v>240</v>
      </c>
      <c r="D9834">
        <v>16589</v>
      </c>
      <c r="E9834" t="s">
        <v>137</v>
      </c>
      <c r="G9834" t="s">
        <v>32</v>
      </c>
      <c r="H9834">
        <v>142000</v>
      </c>
      <c r="I9834" t="s">
        <v>241</v>
      </c>
      <c r="J9834" s="7">
        <v>27</v>
      </c>
      <c r="K9834" t="s">
        <v>27</v>
      </c>
      <c r="L9834" t="s">
        <v>28</v>
      </c>
      <c r="M9834" t="str">
        <f t="shared" si="153"/>
        <v>Mon</v>
      </c>
      <c r="N9834" t="str">
        <f>VLOOKUP(Query1[[#This Row],[Age]],'Age Group Vlookup'!B$3:C$6,2,TRUE)</f>
        <v>20-29</v>
      </c>
    </row>
    <row r="9835" spans="1:14" x14ac:dyDescent="0.3">
      <c r="A9835" t="s">
        <v>10849</v>
      </c>
      <c r="B9835" s="1">
        <v>42659</v>
      </c>
      <c r="C9835" t="s">
        <v>990</v>
      </c>
      <c r="D9835">
        <v>36815</v>
      </c>
      <c r="E9835" t="s">
        <v>36</v>
      </c>
      <c r="G9835" t="s">
        <v>17</v>
      </c>
      <c r="H9835">
        <v>35000</v>
      </c>
      <c r="I9835" t="s">
        <v>991</v>
      </c>
      <c r="J9835" s="7">
        <v>48</v>
      </c>
      <c r="K9835" t="s">
        <v>32</v>
      </c>
      <c r="L9835" t="s">
        <v>33</v>
      </c>
      <c r="M9835" t="str">
        <f t="shared" si="153"/>
        <v>Sun</v>
      </c>
      <c r="N9835" t="str">
        <f>VLOOKUP(Query1[[#This Row],[Age]],'Age Group Vlookup'!B$3:C$6,2,TRUE)</f>
        <v>40-49</v>
      </c>
    </row>
    <row r="9836" spans="1:14" x14ac:dyDescent="0.3">
      <c r="A9836" t="s">
        <v>10850</v>
      </c>
      <c r="B9836" s="1">
        <v>42529</v>
      </c>
      <c r="C9836" t="s">
        <v>1271</v>
      </c>
      <c r="D9836">
        <v>34269</v>
      </c>
      <c r="E9836" t="s">
        <v>69</v>
      </c>
      <c r="G9836" t="s">
        <v>15</v>
      </c>
      <c r="H9836">
        <v>605000</v>
      </c>
      <c r="I9836" t="s">
        <v>1272</v>
      </c>
      <c r="J9836" s="7">
        <v>29</v>
      </c>
      <c r="K9836" t="s">
        <v>32</v>
      </c>
      <c r="L9836" t="s">
        <v>33</v>
      </c>
      <c r="M9836" t="str">
        <f t="shared" si="153"/>
        <v>Wed</v>
      </c>
      <c r="N9836" t="str">
        <f>VLOOKUP(Query1[[#This Row],[Age]],'Age Group Vlookup'!B$3:C$6,2,TRUE)</f>
        <v>20-29</v>
      </c>
    </row>
    <row r="9837" spans="1:14" x14ac:dyDescent="0.3">
      <c r="A9837" t="s">
        <v>10851</v>
      </c>
      <c r="B9837" s="1">
        <v>42474</v>
      </c>
      <c r="C9837" t="s">
        <v>2646</v>
      </c>
      <c r="D9837">
        <v>6327</v>
      </c>
      <c r="E9837" t="s">
        <v>62</v>
      </c>
      <c r="G9837" t="s">
        <v>32</v>
      </c>
      <c r="H9837">
        <v>55000</v>
      </c>
      <c r="I9837" t="s">
        <v>2647</v>
      </c>
      <c r="J9837" s="7">
        <v>30</v>
      </c>
      <c r="K9837" t="s">
        <v>27</v>
      </c>
      <c r="L9837" t="s">
        <v>28</v>
      </c>
      <c r="M9837" t="str">
        <f t="shared" si="153"/>
        <v>Thu</v>
      </c>
      <c r="N9837" t="str">
        <f>VLOOKUP(Query1[[#This Row],[Age]],'Age Group Vlookup'!B$3:C$6,2,TRUE)</f>
        <v>30-39</v>
      </c>
    </row>
    <row r="9838" spans="1:14" x14ac:dyDescent="0.3">
      <c r="A9838" t="s">
        <v>10852</v>
      </c>
      <c r="B9838" s="1">
        <v>42721</v>
      </c>
      <c r="C9838" t="s">
        <v>266</v>
      </c>
      <c r="D9838">
        <v>42609</v>
      </c>
      <c r="E9838" t="s">
        <v>25</v>
      </c>
      <c r="G9838" t="s">
        <v>17</v>
      </c>
      <c r="H9838">
        <v>31000</v>
      </c>
      <c r="I9838" t="s">
        <v>267</v>
      </c>
      <c r="J9838" s="7">
        <v>24</v>
      </c>
      <c r="K9838" t="s">
        <v>27</v>
      </c>
      <c r="L9838" t="s">
        <v>28</v>
      </c>
      <c r="M9838" t="str">
        <f t="shared" si="153"/>
        <v>Sat</v>
      </c>
      <c r="N9838" t="str">
        <f>VLOOKUP(Query1[[#This Row],[Age]],'Age Group Vlookup'!B$3:C$6,2,TRUE)</f>
        <v>20-29</v>
      </c>
    </row>
    <row r="9839" spans="1:14" x14ac:dyDescent="0.3">
      <c r="A9839" t="s">
        <v>10853</v>
      </c>
      <c r="B9839" s="1">
        <v>42505</v>
      </c>
      <c r="C9839" t="s">
        <v>322</v>
      </c>
      <c r="D9839">
        <v>37114</v>
      </c>
      <c r="E9839" t="s">
        <v>77</v>
      </c>
      <c r="G9839" t="s">
        <v>17</v>
      </c>
      <c r="H9839">
        <v>13000</v>
      </c>
      <c r="I9839" t="s">
        <v>323</v>
      </c>
      <c r="J9839" s="7">
        <v>46</v>
      </c>
      <c r="K9839" t="s">
        <v>32</v>
      </c>
      <c r="L9839" t="s">
        <v>33</v>
      </c>
      <c r="M9839" t="str">
        <f t="shared" si="153"/>
        <v>Sun</v>
      </c>
      <c r="N9839" t="str">
        <f>VLOOKUP(Query1[[#This Row],[Age]],'Age Group Vlookup'!B$3:C$6,2,TRUE)</f>
        <v>40-49</v>
      </c>
    </row>
    <row r="9840" spans="1:14" x14ac:dyDescent="0.3">
      <c r="A9840" t="s">
        <v>10854</v>
      </c>
      <c r="B9840" s="1">
        <v>42570</v>
      </c>
      <c r="C9840" t="s">
        <v>711</v>
      </c>
      <c r="D9840">
        <v>1848</v>
      </c>
      <c r="E9840" t="s">
        <v>21</v>
      </c>
      <c r="G9840" t="s">
        <v>15</v>
      </c>
      <c r="H9840">
        <v>330000</v>
      </c>
      <c r="I9840" t="s">
        <v>712</v>
      </c>
      <c r="J9840" s="7">
        <v>23</v>
      </c>
      <c r="K9840" t="s">
        <v>32</v>
      </c>
      <c r="L9840" t="s">
        <v>33</v>
      </c>
      <c r="M9840" t="str">
        <f t="shared" si="153"/>
        <v>Tue</v>
      </c>
      <c r="N9840" t="str">
        <f>VLOOKUP(Query1[[#This Row],[Age]],'Age Group Vlookup'!B$3:C$6,2,TRUE)</f>
        <v>20-29</v>
      </c>
    </row>
    <row r="9841" spans="1:14" x14ac:dyDescent="0.3">
      <c r="A9841" t="s">
        <v>10855</v>
      </c>
      <c r="B9841" s="1">
        <v>42463</v>
      </c>
      <c r="C9841" t="s">
        <v>964</v>
      </c>
      <c r="D9841">
        <v>44084</v>
      </c>
      <c r="E9841" t="s">
        <v>108</v>
      </c>
      <c r="G9841" t="s">
        <v>15</v>
      </c>
      <c r="H9841">
        <v>406000</v>
      </c>
      <c r="I9841" t="s">
        <v>965</v>
      </c>
      <c r="J9841" s="7">
        <v>42</v>
      </c>
      <c r="K9841" t="s">
        <v>32</v>
      </c>
      <c r="L9841" t="s">
        <v>33</v>
      </c>
      <c r="M9841" t="str">
        <f t="shared" si="153"/>
        <v>Sun</v>
      </c>
      <c r="N9841" t="str">
        <f>VLOOKUP(Query1[[#This Row],[Age]],'Age Group Vlookup'!B$3:C$6,2,TRUE)</f>
        <v>40-49</v>
      </c>
    </row>
    <row r="9842" spans="1:14" x14ac:dyDescent="0.3">
      <c r="A9842" t="s">
        <v>10856</v>
      </c>
      <c r="B9842" s="1">
        <v>42423</v>
      </c>
      <c r="C9842" t="s">
        <v>1271</v>
      </c>
      <c r="D9842">
        <v>39929</v>
      </c>
      <c r="E9842" t="s">
        <v>43</v>
      </c>
      <c r="G9842" t="s">
        <v>15</v>
      </c>
      <c r="H9842">
        <v>605000</v>
      </c>
      <c r="I9842" t="s">
        <v>1272</v>
      </c>
      <c r="J9842" s="7">
        <v>29</v>
      </c>
      <c r="K9842" t="s">
        <v>32</v>
      </c>
      <c r="L9842" t="s">
        <v>33</v>
      </c>
      <c r="M9842" t="str">
        <f t="shared" si="153"/>
        <v>Tue</v>
      </c>
      <c r="N9842" t="str">
        <f>VLOOKUP(Query1[[#This Row],[Age]],'Age Group Vlookup'!B$3:C$6,2,TRUE)</f>
        <v>20-29</v>
      </c>
    </row>
    <row r="9843" spans="1:14" x14ac:dyDescent="0.3">
      <c r="A9843" t="s">
        <v>10857</v>
      </c>
      <c r="B9843" s="1">
        <v>42707</v>
      </c>
      <c r="C9843" t="s">
        <v>619</v>
      </c>
      <c r="D9843">
        <v>2751</v>
      </c>
      <c r="E9843" t="s">
        <v>43</v>
      </c>
      <c r="G9843" t="s">
        <v>17</v>
      </c>
      <c r="H9843">
        <v>30000</v>
      </c>
      <c r="I9843" t="s">
        <v>620</v>
      </c>
      <c r="J9843" s="7">
        <v>47</v>
      </c>
      <c r="K9843" t="s">
        <v>27</v>
      </c>
      <c r="L9843" t="s">
        <v>28</v>
      </c>
      <c r="M9843" t="str">
        <f t="shared" si="153"/>
        <v>Sat</v>
      </c>
      <c r="N9843" t="str">
        <f>VLOOKUP(Query1[[#This Row],[Age]],'Age Group Vlookup'!B$3:C$6,2,TRUE)</f>
        <v>40-49</v>
      </c>
    </row>
    <row r="9844" spans="1:14" x14ac:dyDescent="0.3">
      <c r="A9844" t="s">
        <v>10858</v>
      </c>
      <c r="B9844" s="1">
        <v>42448</v>
      </c>
      <c r="C9844" t="s">
        <v>189</v>
      </c>
      <c r="D9844">
        <v>2876</v>
      </c>
      <c r="E9844" t="s">
        <v>58</v>
      </c>
      <c r="G9844" t="s">
        <v>15</v>
      </c>
      <c r="H9844">
        <v>777000</v>
      </c>
      <c r="I9844" t="s">
        <v>190</v>
      </c>
      <c r="J9844" s="7">
        <v>20</v>
      </c>
      <c r="K9844" t="s">
        <v>32</v>
      </c>
      <c r="L9844" t="s">
        <v>33</v>
      </c>
      <c r="M9844" t="str">
        <f t="shared" si="153"/>
        <v>Sat</v>
      </c>
      <c r="N9844" t="str">
        <f>VLOOKUP(Query1[[#This Row],[Age]],'Age Group Vlookup'!B$3:C$6,2,TRUE)</f>
        <v>20-29</v>
      </c>
    </row>
    <row r="9845" spans="1:14" x14ac:dyDescent="0.3">
      <c r="A9845" t="s">
        <v>10859</v>
      </c>
      <c r="B9845" s="1">
        <v>42416</v>
      </c>
      <c r="C9845" t="s">
        <v>527</v>
      </c>
      <c r="D9845">
        <v>30192</v>
      </c>
      <c r="E9845" t="s">
        <v>54</v>
      </c>
      <c r="G9845" t="s">
        <v>17</v>
      </c>
      <c r="H9845">
        <v>49000</v>
      </c>
      <c r="I9845" t="s">
        <v>528</v>
      </c>
      <c r="J9845" s="7">
        <v>30</v>
      </c>
      <c r="K9845" t="s">
        <v>17</v>
      </c>
      <c r="L9845" t="s">
        <v>18</v>
      </c>
      <c r="M9845" t="str">
        <f t="shared" si="153"/>
        <v>Tue</v>
      </c>
      <c r="N9845" t="str">
        <f>VLOOKUP(Query1[[#This Row],[Age]],'Age Group Vlookup'!B$3:C$6,2,TRUE)</f>
        <v>30-39</v>
      </c>
    </row>
    <row r="9846" spans="1:14" x14ac:dyDescent="0.3">
      <c r="A9846" t="s">
        <v>10860</v>
      </c>
      <c r="B9846" s="1">
        <v>42536</v>
      </c>
      <c r="C9846" t="s">
        <v>117</v>
      </c>
      <c r="D9846">
        <v>7762</v>
      </c>
      <c r="E9846" t="s">
        <v>58</v>
      </c>
      <c r="G9846" t="s">
        <v>17</v>
      </c>
      <c r="H9846">
        <v>12000</v>
      </c>
      <c r="I9846" t="s">
        <v>118</v>
      </c>
      <c r="J9846" s="7">
        <v>44</v>
      </c>
      <c r="K9846" t="s">
        <v>17</v>
      </c>
      <c r="L9846" t="s">
        <v>18</v>
      </c>
      <c r="M9846" t="str">
        <f t="shared" si="153"/>
        <v>Wed</v>
      </c>
      <c r="N9846" t="str">
        <f>VLOOKUP(Query1[[#This Row],[Age]],'Age Group Vlookup'!B$3:C$6,2,TRUE)</f>
        <v>40-49</v>
      </c>
    </row>
    <row r="9847" spans="1:14" x14ac:dyDescent="0.3">
      <c r="A9847" t="s">
        <v>10861</v>
      </c>
      <c r="B9847" s="1">
        <v>42642</v>
      </c>
      <c r="C9847" t="s">
        <v>933</v>
      </c>
      <c r="D9847">
        <v>43623</v>
      </c>
      <c r="E9847" t="s">
        <v>137</v>
      </c>
      <c r="G9847" t="s">
        <v>15</v>
      </c>
      <c r="H9847">
        <v>267000</v>
      </c>
      <c r="I9847" t="s">
        <v>934</v>
      </c>
      <c r="J9847" s="7">
        <v>31</v>
      </c>
      <c r="K9847" t="s">
        <v>17</v>
      </c>
      <c r="L9847" t="s">
        <v>18</v>
      </c>
      <c r="M9847" t="str">
        <f t="shared" si="153"/>
        <v>Thu</v>
      </c>
      <c r="N9847" t="str">
        <f>VLOOKUP(Query1[[#This Row],[Age]],'Age Group Vlookup'!B$3:C$6,2,TRUE)</f>
        <v>30-39</v>
      </c>
    </row>
    <row r="9848" spans="1:14" x14ac:dyDescent="0.3">
      <c r="A9848" t="s">
        <v>10862</v>
      </c>
      <c r="B9848" s="1">
        <v>42547</v>
      </c>
      <c r="C9848" t="s">
        <v>3812</v>
      </c>
      <c r="D9848">
        <v>40021</v>
      </c>
      <c r="E9848" t="s">
        <v>77</v>
      </c>
      <c r="G9848" t="s">
        <v>15</v>
      </c>
      <c r="H9848">
        <v>329000</v>
      </c>
      <c r="I9848" t="s">
        <v>3813</v>
      </c>
      <c r="J9848" s="7">
        <v>32</v>
      </c>
      <c r="K9848" t="s">
        <v>27</v>
      </c>
      <c r="L9848" t="s">
        <v>28</v>
      </c>
      <c r="M9848" t="str">
        <f t="shared" si="153"/>
        <v>Sun</v>
      </c>
      <c r="N9848" t="str">
        <f>VLOOKUP(Query1[[#This Row],[Age]],'Age Group Vlookup'!B$3:C$6,2,TRUE)</f>
        <v>30-39</v>
      </c>
    </row>
    <row r="9849" spans="1:14" x14ac:dyDescent="0.3">
      <c r="A9849" t="s">
        <v>10863</v>
      </c>
      <c r="B9849" s="1">
        <v>42438</v>
      </c>
      <c r="C9849" t="s">
        <v>234</v>
      </c>
      <c r="D9849">
        <v>34710</v>
      </c>
      <c r="E9849" t="s">
        <v>47</v>
      </c>
      <c r="G9849" t="s">
        <v>15</v>
      </c>
      <c r="H9849">
        <v>507000</v>
      </c>
      <c r="I9849" t="s">
        <v>235</v>
      </c>
      <c r="J9849" s="7">
        <v>42</v>
      </c>
      <c r="K9849" t="s">
        <v>32</v>
      </c>
      <c r="L9849" t="s">
        <v>33</v>
      </c>
      <c r="M9849" t="str">
        <f t="shared" si="153"/>
        <v>Wed</v>
      </c>
      <c r="N9849" t="str">
        <f>VLOOKUP(Query1[[#This Row],[Age]],'Age Group Vlookup'!B$3:C$6,2,TRUE)</f>
        <v>40-49</v>
      </c>
    </row>
    <row r="9850" spans="1:14" x14ac:dyDescent="0.3">
      <c r="A9850" t="s">
        <v>10864</v>
      </c>
      <c r="B9850" s="1">
        <v>42431</v>
      </c>
      <c r="C9850" t="s">
        <v>351</v>
      </c>
      <c r="D9850">
        <v>46474</v>
      </c>
      <c r="E9850" t="s">
        <v>36</v>
      </c>
      <c r="G9850" t="s">
        <v>15</v>
      </c>
      <c r="H9850">
        <v>298000</v>
      </c>
      <c r="I9850" t="s">
        <v>352</v>
      </c>
      <c r="J9850" s="7">
        <v>38</v>
      </c>
      <c r="K9850" t="s">
        <v>27</v>
      </c>
      <c r="L9850" t="s">
        <v>28</v>
      </c>
      <c r="M9850" t="str">
        <f t="shared" si="153"/>
        <v>Wed</v>
      </c>
      <c r="N9850" t="str">
        <f>VLOOKUP(Query1[[#This Row],[Age]],'Age Group Vlookup'!B$3:C$6,2,TRUE)</f>
        <v>30-39</v>
      </c>
    </row>
    <row r="9851" spans="1:14" x14ac:dyDescent="0.3">
      <c r="A9851" t="s">
        <v>10865</v>
      </c>
      <c r="B9851" s="1">
        <v>42718</v>
      </c>
      <c r="C9851" t="s">
        <v>1652</v>
      </c>
      <c r="D9851">
        <v>34801</v>
      </c>
      <c r="E9851" t="s">
        <v>77</v>
      </c>
      <c r="G9851" t="s">
        <v>15</v>
      </c>
      <c r="H9851">
        <v>235000</v>
      </c>
      <c r="I9851" t="s">
        <v>1653</v>
      </c>
      <c r="J9851" s="7">
        <v>45</v>
      </c>
      <c r="K9851" t="s">
        <v>27</v>
      </c>
      <c r="L9851" t="s">
        <v>28</v>
      </c>
      <c r="M9851" t="str">
        <f t="shared" si="153"/>
        <v>Wed</v>
      </c>
      <c r="N9851" t="str">
        <f>VLOOKUP(Query1[[#This Row],[Age]],'Age Group Vlookup'!B$3:C$6,2,TRUE)</f>
        <v>40-49</v>
      </c>
    </row>
    <row r="9852" spans="1:14" x14ac:dyDescent="0.3">
      <c r="A9852" t="s">
        <v>10866</v>
      </c>
      <c r="B9852" s="1">
        <v>42654</v>
      </c>
      <c r="C9852" t="s">
        <v>212</v>
      </c>
      <c r="D9852">
        <v>12313</v>
      </c>
      <c r="E9852" t="s">
        <v>47</v>
      </c>
      <c r="G9852" t="s">
        <v>32</v>
      </c>
      <c r="H9852">
        <v>96000</v>
      </c>
      <c r="I9852" t="s">
        <v>213</v>
      </c>
      <c r="J9852" s="7">
        <v>34</v>
      </c>
      <c r="K9852" t="s">
        <v>27</v>
      </c>
      <c r="L9852" t="s">
        <v>28</v>
      </c>
      <c r="M9852" t="str">
        <f t="shared" si="153"/>
        <v>Tue</v>
      </c>
      <c r="N9852" t="str">
        <f>VLOOKUP(Query1[[#This Row],[Age]],'Age Group Vlookup'!B$3:C$6,2,TRUE)</f>
        <v>30-39</v>
      </c>
    </row>
    <row r="9853" spans="1:14" x14ac:dyDescent="0.3">
      <c r="A9853" t="s">
        <v>10867</v>
      </c>
      <c r="B9853" s="1">
        <v>42478</v>
      </c>
      <c r="C9853" t="s">
        <v>808</v>
      </c>
      <c r="D9853">
        <v>1349</v>
      </c>
      <c r="E9853" t="s">
        <v>133</v>
      </c>
      <c r="G9853" t="s">
        <v>15</v>
      </c>
      <c r="H9853">
        <v>287000</v>
      </c>
      <c r="I9853" t="s">
        <v>809</v>
      </c>
      <c r="J9853" s="7">
        <v>48</v>
      </c>
      <c r="K9853" t="s">
        <v>32</v>
      </c>
      <c r="L9853" t="s">
        <v>33</v>
      </c>
      <c r="M9853" t="str">
        <f t="shared" si="153"/>
        <v>Mon</v>
      </c>
      <c r="N9853" t="str">
        <f>VLOOKUP(Query1[[#This Row],[Age]],'Age Group Vlookup'!B$3:C$6,2,TRUE)</f>
        <v>40-49</v>
      </c>
    </row>
    <row r="9854" spans="1:14" x14ac:dyDescent="0.3">
      <c r="A9854" t="s">
        <v>10868</v>
      </c>
      <c r="B9854" s="1">
        <v>42632</v>
      </c>
      <c r="C9854" t="s">
        <v>1063</v>
      </c>
      <c r="D9854">
        <v>6916</v>
      </c>
      <c r="E9854" t="s">
        <v>108</v>
      </c>
      <c r="G9854" t="s">
        <v>15</v>
      </c>
      <c r="H9854">
        <v>869000</v>
      </c>
      <c r="I9854" t="s">
        <v>1064</v>
      </c>
      <c r="J9854" s="7">
        <v>25</v>
      </c>
      <c r="K9854" t="s">
        <v>17</v>
      </c>
      <c r="L9854" t="s">
        <v>18</v>
      </c>
      <c r="M9854" t="str">
        <f t="shared" si="153"/>
        <v>Mon</v>
      </c>
      <c r="N9854" t="str">
        <f>VLOOKUP(Query1[[#This Row],[Age]],'Age Group Vlookup'!B$3:C$6,2,TRUE)</f>
        <v>20-29</v>
      </c>
    </row>
    <row r="9855" spans="1:14" x14ac:dyDescent="0.3">
      <c r="A9855" t="s">
        <v>10869</v>
      </c>
      <c r="B9855" s="1">
        <v>42712</v>
      </c>
      <c r="C9855" t="s">
        <v>635</v>
      </c>
      <c r="D9855">
        <v>14227</v>
      </c>
      <c r="E9855" t="s">
        <v>58</v>
      </c>
      <c r="G9855" t="s">
        <v>17</v>
      </c>
      <c r="H9855">
        <v>39000</v>
      </c>
      <c r="I9855" t="s">
        <v>636</v>
      </c>
      <c r="J9855" s="7">
        <v>31</v>
      </c>
      <c r="K9855" t="s">
        <v>27</v>
      </c>
      <c r="L9855" t="s">
        <v>28</v>
      </c>
      <c r="M9855" t="str">
        <f t="shared" si="153"/>
        <v>Thu</v>
      </c>
      <c r="N9855" t="str">
        <f>VLOOKUP(Query1[[#This Row],[Age]],'Age Group Vlookup'!B$3:C$6,2,TRUE)</f>
        <v>30-39</v>
      </c>
    </row>
    <row r="9856" spans="1:14" x14ac:dyDescent="0.3">
      <c r="A9856" t="s">
        <v>10870</v>
      </c>
      <c r="B9856" s="1">
        <v>42532</v>
      </c>
      <c r="C9856" t="s">
        <v>1052</v>
      </c>
      <c r="D9856">
        <v>39502</v>
      </c>
      <c r="E9856" t="s">
        <v>69</v>
      </c>
      <c r="G9856" t="s">
        <v>17</v>
      </c>
      <c r="H9856">
        <v>35000</v>
      </c>
      <c r="I9856" t="s">
        <v>1053</v>
      </c>
      <c r="J9856" s="7">
        <v>22</v>
      </c>
      <c r="K9856" t="s">
        <v>17</v>
      </c>
      <c r="L9856" t="s">
        <v>18</v>
      </c>
      <c r="M9856" t="str">
        <f t="shared" si="153"/>
        <v>Sat</v>
      </c>
      <c r="N9856" t="str">
        <f>VLOOKUP(Query1[[#This Row],[Age]],'Age Group Vlookup'!B$3:C$6,2,TRUE)</f>
        <v>20-29</v>
      </c>
    </row>
    <row r="9857" spans="1:14" x14ac:dyDescent="0.3">
      <c r="A9857" t="s">
        <v>10871</v>
      </c>
      <c r="B9857" s="1">
        <v>42473</v>
      </c>
      <c r="C9857" t="s">
        <v>1752</v>
      </c>
      <c r="D9857">
        <v>2580</v>
      </c>
      <c r="E9857" t="s">
        <v>14</v>
      </c>
      <c r="G9857" t="s">
        <v>15</v>
      </c>
      <c r="H9857">
        <v>296000</v>
      </c>
      <c r="I9857" t="s">
        <v>1753</v>
      </c>
      <c r="J9857" s="7">
        <v>24</v>
      </c>
      <c r="K9857" t="s">
        <v>32</v>
      </c>
      <c r="L9857" t="s">
        <v>33</v>
      </c>
      <c r="M9857" t="str">
        <f t="shared" si="153"/>
        <v>Wed</v>
      </c>
      <c r="N9857" t="str">
        <f>VLOOKUP(Query1[[#This Row],[Age]],'Age Group Vlookup'!B$3:C$6,2,TRUE)</f>
        <v>20-29</v>
      </c>
    </row>
    <row r="9858" spans="1:14" x14ac:dyDescent="0.3">
      <c r="A9858" t="s">
        <v>10872</v>
      </c>
      <c r="B9858" s="1">
        <v>42418</v>
      </c>
      <c r="C9858" t="s">
        <v>847</v>
      </c>
      <c r="D9858">
        <v>6555</v>
      </c>
      <c r="E9858" t="s">
        <v>36</v>
      </c>
      <c r="G9858" t="s">
        <v>17</v>
      </c>
      <c r="H9858">
        <v>20000</v>
      </c>
      <c r="I9858" t="s">
        <v>848</v>
      </c>
      <c r="J9858" s="7">
        <v>41</v>
      </c>
      <c r="K9858" t="s">
        <v>17</v>
      </c>
      <c r="L9858" t="s">
        <v>18</v>
      </c>
      <c r="M9858" t="str">
        <f t="shared" ref="M9858:M9921" si="154">TEXT(B9858,"ddd")</f>
        <v>Thu</v>
      </c>
      <c r="N9858" t="str">
        <f>VLOOKUP(Query1[[#This Row],[Age]],'Age Group Vlookup'!B$3:C$6,2,TRUE)</f>
        <v>40-49</v>
      </c>
    </row>
    <row r="9859" spans="1:14" x14ac:dyDescent="0.3">
      <c r="A9859" t="s">
        <v>10873</v>
      </c>
      <c r="B9859" s="1">
        <v>42432</v>
      </c>
      <c r="C9859" t="s">
        <v>980</v>
      </c>
      <c r="D9859">
        <v>20197</v>
      </c>
      <c r="E9859" t="s">
        <v>108</v>
      </c>
      <c r="G9859" t="s">
        <v>17</v>
      </c>
      <c r="H9859">
        <v>4000</v>
      </c>
      <c r="I9859" t="s">
        <v>981</v>
      </c>
      <c r="J9859" s="7">
        <v>40</v>
      </c>
      <c r="K9859" t="s">
        <v>17</v>
      </c>
      <c r="L9859" t="s">
        <v>18</v>
      </c>
      <c r="M9859" t="str">
        <f t="shared" si="154"/>
        <v>Thu</v>
      </c>
      <c r="N9859" t="str">
        <f>VLOOKUP(Query1[[#This Row],[Age]],'Age Group Vlookup'!B$3:C$6,2,TRUE)</f>
        <v>40-49</v>
      </c>
    </row>
    <row r="9860" spans="1:14" x14ac:dyDescent="0.3">
      <c r="A9860" t="s">
        <v>10874</v>
      </c>
      <c r="B9860" s="1">
        <v>42552</v>
      </c>
      <c r="C9860" t="s">
        <v>3273</v>
      </c>
      <c r="D9860">
        <v>15974</v>
      </c>
      <c r="E9860" t="s">
        <v>43</v>
      </c>
      <c r="G9860" t="s">
        <v>32</v>
      </c>
      <c r="H9860">
        <v>144000</v>
      </c>
      <c r="I9860" t="s">
        <v>3274</v>
      </c>
      <c r="J9860" s="7">
        <v>47</v>
      </c>
      <c r="K9860" t="s">
        <v>27</v>
      </c>
      <c r="L9860" t="s">
        <v>28</v>
      </c>
      <c r="M9860" t="str">
        <f t="shared" si="154"/>
        <v>Fri</v>
      </c>
      <c r="N9860" t="str">
        <f>VLOOKUP(Query1[[#This Row],[Age]],'Age Group Vlookup'!B$3:C$6,2,TRUE)</f>
        <v>40-49</v>
      </c>
    </row>
    <row r="9861" spans="1:14" x14ac:dyDescent="0.3">
      <c r="A9861" t="s">
        <v>10875</v>
      </c>
      <c r="B9861" s="1">
        <v>42549</v>
      </c>
      <c r="C9861" t="s">
        <v>2093</v>
      </c>
      <c r="D9861">
        <v>34976</v>
      </c>
      <c r="E9861" t="s">
        <v>133</v>
      </c>
      <c r="G9861" t="s">
        <v>15</v>
      </c>
      <c r="H9861">
        <v>121000</v>
      </c>
      <c r="I9861" t="s">
        <v>2094</v>
      </c>
      <c r="J9861" s="7">
        <v>21</v>
      </c>
      <c r="K9861" t="s">
        <v>17</v>
      </c>
      <c r="L9861" t="s">
        <v>18</v>
      </c>
      <c r="M9861" t="str">
        <f t="shared" si="154"/>
        <v>Tue</v>
      </c>
      <c r="N9861" t="str">
        <f>VLOOKUP(Query1[[#This Row],[Age]],'Age Group Vlookup'!B$3:C$6,2,TRUE)</f>
        <v>20-29</v>
      </c>
    </row>
    <row r="9862" spans="1:14" x14ac:dyDescent="0.3">
      <c r="A9862" t="s">
        <v>10876</v>
      </c>
      <c r="B9862" s="1">
        <v>42396</v>
      </c>
      <c r="C9862" t="s">
        <v>983</v>
      </c>
      <c r="D9862">
        <v>11920</v>
      </c>
      <c r="E9862" t="s">
        <v>133</v>
      </c>
      <c r="G9862" t="s">
        <v>15</v>
      </c>
      <c r="H9862">
        <v>867000</v>
      </c>
      <c r="I9862" t="s">
        <v>984</v>
      </c>
      <c r="J9862" s="7">
        <v>44</v>
      </c>
      <c r="K9862" t="s">
        <v>32</v>
      </c>
      <c r="L9862" t="s">
        <v>33</v>
      </c>
      <c r="M9862" t="str">
        <f t="shared" si="154"/>
        <v>Wed</v>
      </c>
      <c r="N9862" t="str">
        <f>VLOOKUP(Query1[[#This Row],[Age]],'Age Group Vlookup'!B$3:C$6,2,TRUE)</f>
        <v>40-49</v>
      </c>
    </row>
    <row r="9863" spans="1:14" x14ac:dyDescent="0.3">
      <c r="A9863" t="s">
        <v>10877</v>
      </c>
      <c r="B9863" s="1">
        <v>42430</v>
      </c>
      <c r="C9863" t="s">
        <v>1190</v>
      </c>
      <c r="D9863">
        <v>20413</v>
      </c>
      <c r="E9863" t="s">
        <v>21</v>
      </c>
      <c r="G9863" t="s">
        <v>15</v>
      </c>
      <c r="H9863">
        <v>330000</v>
      </c>
      <c r="I9863" t="s">
        <v>1191</v>
      </c>
      <c r="J9863" s="7">
        <v>45</v>
      </c>
      <c r="K9863" t="s">
        <v>27</v>
      </c>
      <c r="L9863" t="s">
        <v>28</v>
      </c>
      <c r="M9863" t="str">
        <f t="shared" si="154"/>
        <v>Tue</v>
      </c>
      <c r="N9863" t="str">
        <f>VLOOKUP(Query1[[#This Row],[Age]],'Age Group Vlookup'!B$3:C$6,2,TRUE)</f>
        <v>40-49</v>
      </c>
    </row>
    <row r="9864" spans="1:14" x14ac:dyDescent="0.3">
      <c r="A9864" t="s">
        <v>10878</v>
      </c>
      <c r="B9864" s="1">
        <v>42526</v>
      </c>
      <c r="C9864" t="s">
        <v>805</v>
      </c>
      <c r="D9864">
        <v>36505</v>
      </c>
      <c r="E9864" t="s">
        <v>137</v>
      </c>
      <c r="F9864">
        <v>1</v>
      </c>
      <c r="G9864" t="s">
        <v>15</v>
      </c>
      <c r="H9864">
        <v>432000</v>
      </c>
      <c r="I9864" t="s">
        <v>806</v>
      </c>
      <c r="J9864" s="7">
        <v>46</v>
      </c>
      <c r="K9864" t="s">
        <v>17</v>
      </c>
      <c r="L9864" t="s">
        <v>18</v>
      </c>
      <c r="M9864" t="str">
        <f t="shared" si="154"/>
        <v>Sun</v>
      </c>
      <c r="N9864" t="str">
        <f>VLOOKUP(Query1[[#This Row],[Age]],'Age Group Vlookup'!B$3:C$6,2,TRUE)</f>
        <v>40-49</v>
      </c>
    </row>
    <row r="9865" spans="1:14" x14ac:dyDescent="0.3">
      <c r="A9865" t="s">
        <v>10879</v>
      </c>
      <c r="B9865" s="1">
        <v>42632</v>
      </c>
      <c r="C9865" t="s">
        <v>182</v>
      </c>
      <c r="D9865">
        <v>49675</v>
      </c>
      <c r="E9865" t="s">
        <v>69</v>
      </c>
      <c r="G9865" t="s">
        <v>17</v>
      </c>
      <c r="H9865">
        <v>46000</v>
      </c>
      <c r="I9865" t="s">
        <v>183</v>
      </c>
      <c r="J9865" s="7">
        <v>37</v>
      </c>
      <c r="K9865" t="s">
        <v>17</v>
      </c>
      <c r="L9865" t="s">
        <v>18</v>
      </c>
      <c r="M9865" t="str">
        <f t="shared" si="154"/>
        <v>Mon</v>
      </c>
      <c r="N9865" t="str">
        <f>VLOOKUP(Query1[[#This Row],[Age]],'Age Group Vlookup'!B$3:C$6,2,TRUE)</f>
        <v>30-39</v>
      </c>
    </row>
    <row r="9866" spans="1:14" x14ac:dyDescent="0.3">
      <c r="A9866" t="s">
        <v>10880</v>
      </c>
      <c r="B9866" s="1">
        <v>42574</v>
      </c>
      <c r="C9866" t="s">
        <v>782</v>
      </c>
      <c r="D9866">
        <v>1878</v>
      </c>
      <c r="E9866" t="s">
        <v>77</v>
      </c>
      <c r="G9866" t="s">
        <v>15</v>
      </c>
      <c r="H9866">
        <v>269000</v>
      </c>
      <c r="I9866" t="s">
        <v>783</v>
      </c>
      <c r="J9866" s="7">
        <v>27</v>
      </c>
      <c r="K9866" t="s">
        <v>17</v>
      </c>
      <c r="L9866" t="s">
        <v>18</v>
      </c>
      <c r="M9866" t="str">
        <f t="shared" si="154"/>
        <v>Sat</v>
      </c>
      <c r="N9866" t="str">
        <f>VLOOKUP(Query1[[#This Row],[Age]],'Age Group Vlookup'!B$3:C$6,2,TRUE)</f>
        <v>20-29</v>
      </c>
    </row>
    <row r="9867" spans="1:14" x14ac:dyDescent="0.3">
      <c r="A9867" t="s">
        <v>10881</v>
      </c>
      <c r="B9867" s="1">
        <v>42459</v>
      </c>
      <c r="C9867" t="s">
        <v>802</v>
      </c>
      <c r="D9867">
        <v>47263</v>
      </c>
      <c r="E9867" t="s">
        <v>69</v>
      </c>
      <c r="G9867" t="s">
        <v>32</v>
      </c>
      <c r="H9867">
        <v>140000</v>
      </c>
      <c r="I9867" t="s">
        <v>803</v>
      </c>
      <c r="J9867" s="7">
        <v>34</v>
      </c>
      <c r="K9867" t="s">
        <v>27</v>
      </c>
      <c r="L9867" t="s">
        <v>28</v>
      </c>
      <c r="M9867" t="str">
        <f t="shared" si="154"/>
        <v>Wed</v>
      </c>
      <c r="N9867" t="str">
        <f>VLOOKUP(Query1[[#This Row],[Age]],'Age Group Vlookup'!B$3:C$6,2,TRUE)</f>
        <v>30-39</v>
      </c>
    </row>
    <row r="9868" spans="1:14" x14ac:dyDescent="0.3">
      <c r="A9868" t="s">
        <v>10882</v>
      </c>
      <c r="B9868" s="1">
        <v>42544</v>
      </c>
      <c r="C9868" t="s">
        <v>1174</v>
      </c>
      <c r="D9868">
        <v>18503</v>
      </c>
      <c r="E9868" t="s">
        <v>25</v>
      </c>
      <c r="G9868" t="s">
        <v>17</v>
      </c>
      <c r="H9868">
        <v>37000</v>
      </c>
      <c r="I9868" t="s">
        <v>736</v>
      </c>
      <c r="J9868" s="7">
        <v>35</v>
      </c>
      <c r="K9868" t="s">
        <v>17</v>
      </c>
      <c r="L9868" t="s">
        <v>18</v>
      </c>
      <c r="M9868" t="str">
        <f t="shared" si="154"/>
        <v>Thu</v>
      </c>
      <c r="N9868" t="str">
        <f>VLOOKUP(Query1[[#This Row],[Age]],'Age Group Vlookup'!B$3:C$6,2,TRUE)</f>
        <v>30-39</v>
      </c>
    </row>
    <row r="9869" spans="1:14" x14ac:dyDescent="0.3">
      <c r="A9869" t="s">
        <v>10883</v>
      </c>
      <c r="B9869" s="1">
        <v>42653</v>
      </c>
      <c r="C9869" t="s">
        <v>179</v>
      </c>
      <c r="D9869">
        <v>5785</v>
      </c>
      <c r="E9869" t="s">
        <v>77</v>
      </c>
      <c r="G9869" t="s">
        <v>17</v>
      </c>
      <c r="H9869">
        <v>42000</v>
      </c>
      <c r="I9869" t="s">
        <v>180</v>
      </c>
      <c r="J9869" s="7">
        <v>49</v>
      </c>
      <c r="K9869" t="s">
        <v>17</v>
      </c>
      <c r="L9869" t="s">
        <v>18</v>
      </c>
      <c r="M9869" t="str">
        <f t="shared" si="154"/>
        <v>Mon</v>
      </c>
      <c r="N9869" t="str">
        <f>VLOOKUP(Query1[[#This Row],[Age]],'Age Group Vlookup'!B$3:C$6,2,TRUE)</f>
        <v>40-49</v>
      </c>
    </row>
    <row r="9870" spans="1:14" x14ac:dyDescent="0.3">
      <c r="A9870" t="s">
        <v>10884</v>
      </c>
      <c r="B9870" s="1">
        <v>42598</v>
      </c>
      <c r="C9870" t="s">
        <v>955</v>
      </c>
      <c r="D9870">
        <v>14421</v>
      </c>
      <c r="E9870" t="s">
        <v>77</v>
      </c>
      <c r="G9870" t="s">
        <v>32</v>
      </c>
      <c r="H9870">
        <v>180000</v>
      </c>
      <c r="I9870" t="s">
        <v>956</v>
      </c>
      <c r="J9870" s="7">
        <v>48</v>
      </c>
      <c r="K9870" t="s">
        <v>27</v>
      </c>
      <c r="L9870" t="s">
        <v>28</v>
      </c>
      <c r="M9870" t="str">
        <f t="shared" si="154"/>
        <v>Tue</v>
      </c>
      <c r="N9870" t="str">
        <f>VLOOKUP(Query1[[#This Row],[Age]],'Age Group Vlookup'!B$3:C$6,2,TRUE)</f>
        <v>40-49</v>
      </c>
    </row>
    <row r="9871" spans="1:14" x14ac:dyDescent="0.3">
      <c r="A9871" t="s">
        <v>10885</v>
      </c>
      <c r="B9871" s="1">
        <v>42597</v>
      </c>
      <c r="C9871" t="s">
        <v>1268</v>
      </c>
      <c r="D9871">
        <v>21334</v>
      </c>
      <c r="E9871" t="s">
        <v>58</v>
      </c>
      <c r="G9871" t="s">
        <v>17</v>
      </c>
      <c r="H9871">
        <v>11000</v>
      </c>
      <c r="I9871" t="s">
        <v>1269</v>
      </c>
      <c r="J9871" s="7">
        <v>30</v>
      </c>
      <c r="K9871" t="s">
        <v>27</v>
      </c>
      <c r="L9871" t="s">
        <v>28</v>
      </c>
      <c r="M9871" t="str">
        <f t="shared" si="154"/>
        <v>Mon</v>
      </c>
      <c r="N9871" t="str">
        <f>VLOOKUP(Query1[[#This Row],[Age]],'Age Group Vlookup'!B$3:C$6,2,TRUE)</f>
        <v>30-39</v>
      </c>
    </row>
    <row r="9872" spans="1:14" x14ac:dyDescent="0.3">
      <c r="A9872" t="s">
        <v>10886</v>
      </c>
      <c r="B9872" s="1">
        <v>42505</v>
      </c>
      <c r="C9872" t="s">
        <v>1138</v>
      </c>
      <c r="D9872">
        <v>42438</v>
      </c>
      <c r="E9872" t="s">
        <v>62</v>
      </c>
      <c r="G9872" t="s">
        <v>32</v>
      </c>
      <c r="H9872">
        <v>192000</v>
      </c>
      <c r="I9872" t="s">
        <v>1139</v>
      </c>
      <c r="J9872" s="7">
        <v>27</v>
      </c>
      <c r="K9872" t="s">
        <v>32</v>
      </c>
      <c r="L9872" t="s">
        <v>33</v>
      </c>
      <c r="M9872" t="str">
        <f t="shared" si="154"/>
        <v>Sun</v>
      </c>
      <c r="N9872" t="str">
        <f>VLOOKUP(Query1[[#This Row],[Age]],'Age Group Vlookup'!B$3:C$6,2,TRUE)</f>
        <v>20-29</v>
      </c>
    </row>
    <row r="9873" spans="1:14" x14ac:dyDescent="0.3">
      <c r="A9873" t="s">
        <v>10887</v>
      </c>
      <c r="B9873" s="1">
        <v>42469</v>
      </c>
      <c r="C9873" t="s">
        <v>1113</v>
      </c>
      <c r="D9873">
        <v>47982</v>
      </c>
      <c r="E9873" t="s">
        <v>137</v>
      </c>
      <c r="G9873" t="s">
        <v>17</v>
      </c>
      <c r="H9873">
        <v>27000</v>
      </c>
      <c r="I9873" t="s">
        <v>1114</v>
      </c>
      <c r="J9873" s="7">
        <v>46</v>
      </c>
      <c r="K9873" t="s">
        <v>17</v>
      </c>
      <c r="L9873" t="s">
        <v>18</v>
      </c>
      <c r="M9873" t="str">
        <f t="shared" si="154"/>
        <v>Sat</v>
      </c>
      <c r="N9873" t="str">
        <f>VLOOKUP(Query1[[#This Row],[Age]],'Age Group Vlookup'!B$3:C$6,2,TRUE)</f>
        <v>40-49</v>
      </c>
    </row>
    <row r="9874" spans="1:14" x14ac:dyDescent="0.3">
      <c r="A9874" t="s">
        <v>10888</v>
      </c>
      <c r="B9874" s="1">
        <v>42408</v>
      </c>
      <c r="C9874" t="s">
        <v>2005</v>
      </c>
      <c r="D9874">
        <v>20240</v>
      </c>
      <c r="E9874" t="s">
        <v>150</v>
      </c>
      <c r="G9874" t="s">
        <v>17</v>
      </c>
      <c r="H9874">
        <v>13000</v>
      </c>
      <c r="I9874" t="s">
        <v>2006</v>
      </c>
      <c r="J9874" s="7">
        <v>24</v>
      </c>
      <c r="K9874" t="s">
        <v>27</v>
      </c>
      <c r="L9874" t="s">
        <v>28</v>
      </c>
      <c r="M9874" t="str">
        <f t="shared" si="154"/>
        <v>Mon</v>
      </c>
      <c r="N9874" t="str">
        <f>VLOOKUP(Query1[[#This Row],[Age]],'Age Group Vlookup'!B$3:C$6,2,TRUE)</f>
        <v>20-29</v>
      </c>
    </row>
    <row r="9875" spans="1:14" x14ac:dyDescent="0.3">
      <c r="A9875" t="s">
        <v>10889</v>
      </c>
      <c r="B9875" s="1">
        <v>42530</v>
      </c>
      <c r="C9875" t="s">
        <v>590</v>
      </c>
      <c r="D9875">
        <v>8199</v>
      </c>
      <c r="E9875" t="s">
        <v>58</v>
      </c>
      <c r="G9875" t="s">
        <v>15</v>
      </c>
      <c r="H9875">
        <v>313000</v>
      </c>
      <c r="I9875" t="s">
        <v>591</v>
      </c>
      <c r="J9875" s="7">
        <v>25</v>
      </c>
      <c r="K9875" t="s">
        <v>32</v>
      </c>
      <c r="L9875" t="s">
        <v>33</v>
      </c>
      <c r="M9875" t="str">
        <f t="shared" si="154"/>
        <v>Thu</v>
      </c>
      <c r="N9875" t="str">
        <f>VLOOKUP(Query1[[#This Row],[Age]],'Age Group Vlookup'!B$3:C$6,2,TRUE)</f>
        <v>20-29</v>
      </c>
    </row>
    <row r="9876" spans="1:14" x14ac:dyDescent="0.3">
      <c r="A9876" t="s">
        <v>10890</v>
      </c>
      <c r="B9876" s="1">
        <v>42634</v>
      </c>
      <c r="C9876" t="s">
        <v>1138</v>
      </c>
      <c r="D9876">
        <v>9502</v>
      </c>
      <c r="E9876" t="s">
        <v>137</v>
      </c>
      <c r="G9876" t="s">
        <v>32</v>
      </c>
      <c r="H9876">
        <v>192000</v>
      </c>
      <c r="I9876" t="s">
        <v>1139</v>
      </c>
      <c r="J9876" s="7">
        <v>27</v>
      </c>
      <c r="K9876" t="s">
        <v>32</v>
      </c>
      <c r="L9876" t="s">
        <v>33</v>
      </c>
      <c r="M9876" t="str">
        <f t="shared" si="154"/>
        <v>Wed</v>
      </c>
      <c r="N9876" t="str">
        <f>VLOOKUP(Query1[[#This Row],[Age]],'Age Group Vlookup'!B$3:C$6,2,TRUE)</f>
        <v>20-29</v>
      </c>
    </row>
    <row r="9877" spans="1:14" x14ac:dyDescent="0.3">
      <c r="A9877" t="s">
        <v>10891</v>
      </c>
      <c r="B9877" s="1">
        <v>42735</v>
      </c>
      <c r="C9877" t="s">
        <v>1399</v>
      </c>
      <c r="D9877">
        <v>15221</v>
      </c>
      <c r="E9877" t="s">
        <v>14</v>
      </c>
      <c r="G9877" t="s">
        <v>32</v>
      </c>
      <c r="H9877">
        <v>135000</v>
      </c>
      <c r="I9877" t="s">
        <v>1400</v>
      </c>
      <c r="J9877" s="7">
        <v>30</v>
      </c>
      <c r="K9877" t="s">
        <v>32</v>
      </c>
      <c r="L9877" t="s">
        <v>33</v>
      </c>
      <c r="M9877" t="str">
        <f t="shared" si="154"/>
        <v>Sat</v>
      </c>
      <c r="N9877" t="str">
        <f>VLOOKUP(Query1[[#This Row],[Age]],'Age Group Vlookup'!B$3:C$6,2,TRUE)</f>
        <v>30-39</v>
      </c>
    </row>
    <row r="9878" spans="1:14" x14ac:dyDescent="0.3">
      <c r="A9878" t="s">
        <v>10892</v>
      </c>
      <c r="B9878" s="1">
        <v>42685</v>
      </c>
      <c r="C9878" t="s">
        <v>1609</v>
      </c>
      <c r="D9878">
        <v>6483</v>
      </c>
      <c r="E9878" t="s">
        <v>25</v>
      </c>
      <c r="G9878" t="s">
        <v>32</v>
      </c>
      <c r="H9878">
        <v>121000</v>
      </c>
      <c r="I9878" t="s">
        <v>1610</v>
      </c>
      <c r="J9878" s="7">
        <v>38</v>
      </c>
      <c r="K9878" t="s">
        <v>32</v>
      </c>
      <c r="L9878" t="s">
        <v>33</v>
      </c>
      <c r="M9878" t="str">
        <f t="shared" si="154"/>
        <v>Fri</v>
      </c>
      <c r="N9878" t="str">
        <f>VLOOKUP(Query1[[#This Row],[Age]],'Age Group Vlookup'!B$3:C$6,2,TRUE)</f>
        <v>30-39</v>
      </c>
    </row>
    <row r="9879" spans="1:14" x14ac:dyDescent="0.3">
      <c r="A9879" t="s">
        <v>10893</v>
      </c>
      <c r="B9879" s="1">
        <v>42383</v>
      </c>
      <c r="C9879" t="s">
        <v>625</v>
      </c>
      <c r="D9879">
        <v>18018</v>
      </c>
      <c r="E9879" t="s">
        <v>133</v>
      </c>
      <c r="G9879" t="s">
        <v>17</v>
      </c>
      <c r="H9879">
        <v>15000</v>
      </c>
      <c r="I9879" t="s">
        <v>626</v>
      </c>
      <c r="J9879" s="7">
        <v>48</v>
      </c>
      <c r="K9879" t="s">
        <v>17</v>
      </c>
      <c r="L9879" t="s">
        <v>18</v>
      </c>
      <c r="M9879" t="str">
        <f t="shared" si="154"/>
        <v>Thu</v>
      </c>
      <c r="N9879" t="str">
        <f>VLOOKUP(Query1[[#This Row],[Age]],'Age Group Vlookup'!B$3:C$6,2,TRUE)</f>
        <v>40-49</v>
      </c>
    </row>
    <row r="9880" spans="1:14" x14ac:dyDescent="0.3">
      <c r="A9880" t="s">
        <v>10894</v>
      </c>
      <c r="B9880" s="1">
        <v>42510</v>
      </c>
      <c r="C9880" t="s">
        <v>1954</v>
      </c>
      <c r="D9880">
        <v>26035</v>
      </c>
      <c r="E9880" t="s">
        <v>69</v>
      </c>
      <c r="G9880" t="s">
        <v>15</v>
      </c>
      <c r="H9880">
        <v>484000</v>
      </c>
      <c r="I9880" t="s">
        <v>488</v>
      </c>
      <c r="J9880" s="7">
        <v>44</v>
      </c>
      <c r="K9880" t="s">
        <v>27</v>
      </c>
      <c r="L9880" t="s">
        <v>28</v>
      </c>
      <c r="M9880" t="str">
        <f t="shared" si="154"/>
        <v>Fri</v>
      </c>
      <c r="N9880" t="str">
        <f>VLOOKUP(Query1[[#This Row],[Age]],'Age Group Vlookup'!B$3:C$6,2,TRUE)</f>
        <v>40-49</v>
      </c>
    </row>
    <row r="9881" spans="1:14" x14ac:dyDescent="0.3">
      <c r="A9881" t="s">
        <v>10895</v>
      </c>
      <c r="B9881" s="1">
        <v>42650</v>
      </c>
      <c r="C9881" t="s">
        <v>348</v>
      </c>
      <c r="D9881">
        <v>41784</v>
      </c>
      <c r="E9881" t="s">
        <v>58</v>
      </c>
      <c r="G9881" t="s">
        <v>15</v>
      </c>
      <c r="H9881">
        <v>858000</v>
      </c>
      <c r="I9881" t="s">
        <v>349</v>
      </c>
      <c r="J9881" s="7">
        <v>30</v>
      </c>
      <c r="K9881" t="s">
        <v>32</v>
      </c>
      <c r="L9881" t="s">
        <v>33</v>
      </c>
      <c r="M9881" t="str">
        <f t="shared" si="154"/>
        <v>Fri</v>
      </c>
      <c r="N9881" t="str">
        <f>VLOOKUP(Query1[[#This Row],[Age]],'Age Group Vlookup'!B$3:C$6,2,TRUE)</f>
        <v>30-39</v>
      </c>
    </row>
    <row r="9882" spans="1:14" x14ac:dyDescent="0.3">
      <c r="A9882" t="s">
        <v>10896</v>
      </c>
      <c r="B9882" s="1">
        <v>42692</v>
      </c>
      <c r="C9882" t="s">
        <v>1412</v>
      </c>
      <c r="D9882">
        <v>28249</v>
      </c>
      <c r="E9882" t="s">
        <v>14</v>
      </c>
      <c r="G9882" t="s">
        <v>32</v>
      </c>
      <c r="H9882">
        <v>51000</v>
      </c>
      <c r="I9882" t="s">
        <v>1413</v>
      </c>
      <c r="J9882" s="7">
        <v>33</v>
      </c>
      <c r="K9882" t="s">
        <v>17</v>
      </c>
      <c r="L9882" t="s">
        <v>18</v>
      </c>
      <c r="M9882" t="str">
        <f t="shared" si="154"/>
        <v>Fri</v>
      </c>
      <c r="N9882" t="str">
        <f>VLOOKUP(Query1[[#This Row],[Age]],'Age Group Vlookup'!B$3:C$6,2,TRUE)</f>
        <v>30-39</v>
      </c>
    </row>
    <row r="9883" spans="1:14" x14ac:dyDescent="0.3">
      <c r="A9883" t="s">
        <v>10897</v>
      </c>
      <c r="B9883" s="1">
        <v>42479</v>
      </c>
      <c r="C9883" t="s">
        <v>310</v>
      </c>
      <c r="D9883">
        <v>31348</v>
      </c>
      <c r="E9883" t="s">
        <v>36</v>
      </c>
      <c r="G9883" t="s">
        <v>15</v>
      </c>
      <c r="H9883">
        <v>170000</v>
      </c>
      <c r="I9883" t="s">
        <v>311</v>
      </c>
      <c r="J9883" s="7">
        <v>38</v>
      </c>
      <c r="K9883" t="s">
        <v>17</v>
      </c>
      <c r="L9883" t="s">
        <v>18</v>
      </c>
      <c r="M9883" t="str">
        <f t="shared" si="154"/>
        <v>Tue</v>
      </c>
      <c r="N9883" t="str">
        <f>VLOOKUP(Query1[[#This Row],[Age]],'Age Group Vlookup'!B$3:C$6,2,TRUE)</f>
        <v>30-39</v>
      </c>
    </row>
    <row r="9884" spans="1:14" x14ac:dyDescent="0.3">
      <c r="A9884" t="s">
        <v>10898</v>
      </c>
      <c r="B9884" s="1">
        <v>42379</v>
      </c>
      <c r="C9884" t="s">
        <v>556</v>
      </c>
      <c r="D9884">
        <v>6598</v>
      </c>
      <c r="E9884" t="s">
        <v>62</v>
      </c>
      <c r="G9884" t="s">
        <v>17</v>
      </c>
      <c r="H9884">
        <v>2000</v>
      </c>
      <c r="I9884" t="s">
        <v>557</v>
      </c>
      <c r="J9884" s="7">
        <v>23</v>
      </c>
      <c r="K9884" t="s">
        <v>27</v>
      </c>
      <c r="L9884" t="s">
        <v>28</v>
      </c>
      <c r="M9884" t="str">
        <f t="shared" si="154"/>
        <v>Sun</v>
      </c>
      <c r="N9884" t="str">
        <f>VLOOKUP(Query1[[#This Row],[Age]],'Age Group Vlookup'!B$3:C$6,2,TRUE)</f>
        <v>20-29</v>
      </c>
    </row>
    <row r="9885" spans="1:14" x14ac:dyDescent="0.3">
      <c r="A9885" t="s">
        <v>10899</v>
      </c>
      <c r="B9885" s="1">
        <v>42521</v>
      </c>
      <c r="C9885" t="s">
        <v>1306</v>
      </c>
      <c r="D9885">
        <v>30239</v>
      </c>
      <c r="E9885" t="s">
        <v>54</v>
      </c>
      <c r="G9885" t="s">
        <v>17</v>
      </c>
      <c r="H9885">
        <v>50000</v>
      </c>
      <c r="I9885" t="s">
        <v>1307</v>
      </c>
      <c r="J9885" s="7">
        <v>25</v>
      </c>
      <c r="K9885" t="s">
        <v>17</v>
      </c>
      <c r="L9885" t="s">
        <v>18</v>
      </c>
      <c r="M9885" t="str">
        <f t="shared" si="154"/>
        <v>Tue</v>
      </c>
      <c r="N9885" t="str">
        <f>VLOOKUP(Query1[[#This Row],[Age]],'Age Group Vlookup'!B$3:C$6,2,TRUE)</f>
        <v>20-29</v>
      </c>
    </row>
    <row r="9886" spans="1:14" x14ac:dyDescent="0.3">
      <c r="A9886" t="s">
        <v>10900</v>
      </c>
      <c r="B9886" s="1">
        <v>42700</v>
      </c>
      <c r="C9886" t="s">
        <v>1005</v>
      </c>
      <c r="D9886">
        <v>1892</v>
      </c>
      <c r="E9886" t="s">
        <v>36</v>
      </c>
      <c r="G9886" t="s">
        <v>15</v>
      </c>
      <c r="H9886">
        <v>672000</v>
      </c>
      <c r="I9886" t="s">
        <v>1006</v>
      </c>
      <c r="J9886" s="7">
        <v>25</v>
      </c>
      <c r="K9886" t="s">
        <v>27</v>
      </c>
      <c r="L9886" t="s">
        <v>28</v>
      </c>
      <c r="M9886" t="str">
        <f t="shared" si="154"/>
        <v>Sat</v>
      </c>
      <c r="N9886" t="str">
        <f>VLOOKUP(Query1[[#This Row],[Age]],'Age Group Vlookup'!B$3:C$6,2,TRUE)</f>
        <v>20-29</v>
      </c>
    </row>
    <row r="9887" spans="1:14" x14ac:dyDescent="0.3">
      <c r="A9887" t="s">
        <v>10901</v>
      </c>
      <c r="B9887" s="1">
        <v>42708</v>
      </c>
      <c r="C9887" t="s">
        <v>1855</v>
      </c>
      <c r="D9887">
        <v>37034</v>
      </c>
      <c r="E9887" t="s">
        <v>137</v>
      </c>
      <c r="G9887" t="s">
        <v>32</v>
      </c>
      <c r="H9887">
        <v>165000</v>
      </c>
      <c r="I9887" t="s">
        <v>1856</v>
      </c>
      <c r="J9887" s="7">
        <v>33</v>
      </c>
      <c r="K9887" t="s">
        <v>27</v>
      </c>
      <c r="L9887" t="s">
        <v>28</v>
      </c>
      <c r="M9887" t="str">
        <f t="shared" si="154"/>
        <v>Sun</v>
      </c>
      <c r="N9887" t="str">
        <f>VLOOKUP(Query1[[#This Row],[Age]],'Age Group Vlookup'!B$3:C$6,2,TRUE)</f>
        <v>30-39</v>
      </c>
    </row>
    <row r="9888" spans="1:14" x14ac:dyDescent="0.3">
      <c r="A9888" t="s">
        <v>10902</v>
      </c>
      <c r="B9888" s="1">
        <v>42722</v>
      </c>
      <c r="C9888" t="s">
        <v>2678</v>
      </c>
      <c r="D9888">
        <v>38421</v>
      </c>
      <c r="E9888" t="s">
        <v>137</v>
      </c>
      <c r="G9888" t="s">
        <v>15</v>
      </c>
      <c r="H9888">
        <v>683000</v>
      </c>
      <c r="I9888" t="s">
        <v>2679</v>
      </c>
      <c r="J9888" s="7">
        <v>42</v>
      </c>
      <c r="K9888" t="s">
        <v>32</v>
      </c>
      <c r="L9888" t="s">
        <v>33</v>
      </c>
      <c r="M9888" t="str">
        <f t="shared" si="154"/>
        <v>Sun</v>
      </c>
      <c r="N9888" t="str">
        <f>VLOOKUP(Query1[[#This Row],[Age]],'Age Group Vlookup'!B$3:C$6,2,TRUE)</f>
        <v>40-49</v>
      </c>
    </row>
    <row r="9889" spans="1:14" x14ac:dyDescent="0.3">
      <c r="A9889" t="s">
        <v>10903</v>
      </c>
      <c r="B9889" s="1">
        <v>42478</v>
      </c>
      <c r="C9889" t="s">
        <v>1023</v>
      </c>
      <c r="D9889">
        <v>42169</v>
      </c>
      <c r="E9889" t="s">
        <v>25</v>
      </c>
      <c r="G9889" t="s">
        <v>15</v>
      </c>
      <c r="H9889">
        <v>889000</v>
      </c>
      <c r="I9889" t="s">
        <v>1024</v>
      </c>
      <c r="J9889" s="7">
        <v>45</v>
      </c>
      <c r="K9889" t="s">
        <v>32</v>
      </c>
      <c r="L9889" t="s">
        <v>33</v>
      </c>
      <c r="M9889" t="str">
        <f t="shared" si="154"/>
        <v>Mon</v>
      </c>
      <c r="N9889" t="str">
        <f>VLOOKUP(Query1[[#This Row],[Age]],'Age Group Vlookup'!B$3:C$6,2,TRUE)</f>
        <v>40-49</v>
      </c>
    </row>
    <row r="9890" spans="1:14" x14ac:dyDescent="0.3">
      <c r="A9890" t="s">
        <v>10904</v>
      </c>
      <c r="B9890" s="1">
        <v>42694</v>
      </c>
      <c r="C9890" t="s">
        <v>1084</v>
      </c>
      <c r="D9890">
        <v>4117</v>
      </c>
      <c r="E9890" t="s">
        <v>137</v>
      </c>
      <c r="G9890" t="s">
        <v>32</v>
      </c>
      <c r="H9890">
        <v>126000</v>
      </c>
      <c r="I9890" t="s">
        <v>1085</v>
      </c>
      <c r="J9890" s="7">
        <v>44</v>
      </c>
      <c r="K9890" t="s">
        <v>17</v>
      </c>
      <c r="L9890" t="s">
        <v>18</v>
      </c>
      <c r="M9890" t="str">
        <f t="shared" si="154"/>
        <v>Sun</v>
      </c>
      <c r="N9890" t="str">
        <f>VLOOKUP(Query1[[#This Row],[Age]],'Age Group Vlookup'!B$3:C$6,2,TRUE)</f>
        <v>40-49</v>
      </c>
    </row>
    <row r="9891" spans="1:14" x14ac:dyDescent="0.3">
      <c r="A9891" t="s">
        <v>10905</v>
      </c>
      <c r="B9891" s="1">
        <v>42670</v>
      </c>
      <c r="C9891" t="s">
        <v>1855</v>
      </c>
      <c r="D9891">
        <v>5680</v>
      </c>
      <c r="E9891" t="s">
        <v>14</v>
      </c>
      <c r="G9891" t="s">
        <v>32</v>
      </c>
      <c r="H9891">
        <v>165000</v>
      </c>
      <c r="I9891" t="s">
        <v>1856</v>
      </c>
      <c r="J9891" s="7">
        <v>33</v>
      </c>
      <c r="K9891" t="s">
        <v>27</v>
      </c>
      <c r="L9891" t="s">
        <v>28</v>
      </c>
      <c r="M9891" t="str">
        <f t="shared" si="154"/>
        <v>Thu</v>
      </c>
      <c r="N9891" t="str">
        <f>VLOOKUP(Query1[[#This Row],[Age]],'Age Group Vlookup'!B$3:C$6,2,TRUE)</f>
        <v>30-39</v>
      </c>
    </row>
    <row r="9892" spans="1:14" x14ac:dyDescent="0.3">
      <c r="A9892" t="s">
        <v>10906</v>
      </c>
      <c r="B9892" s="1">
        <v>42684</v>
      </c>
      <c r="C9892" t="s">
        <v>509</v>
      </c>
      <c r="D9892">
        <v>49411</v>
      </c>
      <c r="E9892" t="s">
        <v>43</v>
      </c>
      <c r="G9892" t="s">
        <v>17</v>
      </c>
      <c r="H9892">
        <v>20000</v>
      </c>
      <c r="I9892" t="s">
        <v>510</v>
      </c>
      <c r="J9892" s="7">
        <v>41</v>
      </c>
      <c r="K9892" t="s">
        <v>32</v>
      </c>
      <c r="L9892" t="s">
        <v>33</v>
      </c>
      <c r="M9892" t="str">
        <f t="shared" si="154"/>
        <v>Thu</v>
      </c>
      <c r="N9892" t="str">
        <f>VLOOKUP(Query1[[#This Row],[Age]],'Age Group Vlookup'!B$3:C$6,2,TRUE)</f>
        <v>40-49</v>
      </c>
    </row>
    <row r="9893" spans="1:14" x14ac:dyDescent="0.3">
      <c r="A9893" t="s">
        <v>10907</v>
      </c>
      <c r="B9893" s="1">
        <v>42684</v>
      </c>
      <c r="C9893" t="s">
        <v>1383</v>
      </c>
      <c r="D9893">
        <v>43294</v>
      </c>
      <c r="E9893" t="s">
        <v>54</v>
      </c>
      <c r="G9893" t="s">
        <v>17</v>
      </c>
      <c r="H9893">
        <v>33000</v>
      </c>
      <c r="I9893" t="s">
        <v>1384</v>
      </c>
      <c r="J9893" s="7">
        <v>50</v>
      </c>
      <c r="K9893" t="s">
        <v>27</v>
      </c>
      <c r="L9893" t="s">
        <v>28</v>
      </c>
      <c r="M9893" t="str">
        <f t="shared" si="154"/>
        <v>Thu</v>
      </c>
      <c r="N9893" t="str">
        <f>VLOOKUP(Query1[[#This Row],[Age]],'Age Group Vlookup'!B$3:C$6,2,TRUE)</f>
        <v>50-59</v>
      </c>
    </row>
    <row r="9894" spans="1:14" x14ac:dyDescent="0.3">
      <c r="A9894" t="s">
        <v>10908</v>
      </c>
      <c r="B9894" s="1">
        <v>42713</v>
      </c>
      <c r="C9894" t="s">
        <v>805</v>
      </c>
      <c r="D9894">
        <v>30928</v>
      </c>
      <c r="E9894" t="s">
        <v>47</v>
      </c>
      <c r="G9894" t="s">
        <v>15</v>
      </c>
      <c r="H9894">
        <v>432000</v>
      </c>
      <c r="I9894" t="s">
        <v>806</v>
      </c>
      <c r="J9894" s="7">
        <v>46</v>
      </c>
      <c r="K9894" t="s">
        <v>17</v>
      </c>
      <c r="L9894" t="s">
        <v>18</v>
      </c>
      <c r="M9894" t="str">
        <f t="shared" si="154"/>
        <v>Fri</v>
      </c>
      <c r="N9894" t="str">
        <f>VLOOKUP(Query1[[#This Row],[Age]],'Age Group Vlookup'!B$3:C$6,2,TRUE)</f>
        <v>40-49</v>
      </c>
    </row>
    <row r="9895" spans="1:14" x14ac:dyDescent="0.3">
      <c r="A9895" t="s">
        <v>10909</v>
      </c>
      <c r="B9895" s="1">
        <v>42674</v>
      </c>
      <c r="C9895" t="s">
        <v>412</v>
      </c>
      <c r="D9895">
        <v>18604</v>
      </c>
      <c r="E9895" t="s">
        <v>133</v>
      </c>
      <c r="G9895" t="s">
        <v>17</v>
      </c>
      <c r="H9895">
        <v>37000</v>
      </c>
      <c r="I9895" t="s">
        <v>413</v>
      </c>
      <c r="J9895" s="7">
        <v>47</v>
      </c>
      <c r="K9895" t="s">
        <v>32</v>
      </c>
      <c r="L9895" t="s">
        <v>33</v>
      </c>
      <c r="M9895" t="str">
        <f t="shared" si="154"/>
        <v>Mon</v>
      </c>
      <c r="N9895" t="str">
        <f>VLOOKUP(Query1[[#This Row],[Age]],'Age Group Vlookup'!B$3:C$6,2,TRUE)</f>
        <v>40-49</v>
      </c>
    </row>
    <row r="9896" spans="1:14" x14ac:dyDescent="0.3">
      <c r="A9896" t="s">
        <v>10910</v>
      </c>
      <c r="B9896" s="1">
        <v>42648</v>
      </c>
      <c r="C9896" t="s">
        <v>1704</v>
      </c>
      <c r="D9896">
        <v>34792</v>
      </c>
      <c r="E9896" t="s">
        <v>108</v>
      </c>
      <c r="G9896" t="s">
        <v>32</v>
      </c>
      <c r="H9896">
        <v>122000</v>
      </c>
      <c r="I9896" t="s">
        <v>1705</v>
      </c>
      <c r="J9896" s="7">
        <v>32</v>
      </c>
      <c r="K9896" t="s">
        <v>27</v>
      </c>
      <c r="L9896" t="s">
        <v>28</v>
      </c>
      <c r="M9896" t="str">
        <f t="shared" si="154"/>
        <v>Wed</v>
      </c>
      <c r="N9896" t="str">
        <f>VLOOKUP(Query1[[#This Row],[Age]],'Age Group Vlookup'!B$3:C$6,2,TRUE)</f>
        <v>30-39</v>
      </c>
    </row>
    <row r="9897" spans="1:14" x14ac:dyDescent="0.3">
      <c r="A9897" t="s">
        <v>10911</v>
      </c>
      <c r="B9897" s="1">
        <v>42656</v>
      </c>
      <c r="C9897" t="s">
        <v>2859</v>
      </c>
      <c r="D9897">
        <v>4201</v>
      </c>
      <c r="E9897" t="s">
        <v>69</v>
      </c>
      <c r="G9897" t="s">
        <v>32</v>
      </c>
      <c r="H9897">
        <v>138000</v>
      </c>
      <c r="I9897" t="s">
        <v>2860</v>
      </c>
      <c r="J9897" s="7">
        <v>36</v>
      </c>
      <c r="K9897" t="s">
        <v>27</v>
      </c>
      <c r="L9897" t="s">
        <v>28</v>
      </c>
      <c r="M9897" t="str">
        <f t="shared" si="154"/>
        <v>Thu</v>
      </c>
      <c r="N9897" t="str">
        <f>VLOOKUP(Query1[[#This Row],[Age]],'Age Group Vlookup'!B$3:C$6,2,TRUE)</f>
        <v>30-39</v>
      </c>
    </row>
    <row r="9898" spans="1:14" x14ac:dyDescent="0.3">
      <c r="A9898" t="s">
        <v>10912</v>
      </c>
      <c r="B9898" s="1">
        <v>42713</v>
      </c>
      <c r="C9898" t="s">
        <v>2558</v>
      </c>
      <c r="D9898">
        <v>16992</v>
      </c>
      <c r="E9898" t="s">
        <v>133</v>
      </c>
      <c r="G9898" t="s">
        <v>17</v>
      </c>
      <c r="H9898">
        <v>34000</v>
      </c>
      <c r="I9898" t="s">
        <v>2559</v>
      </c>
      <c r="J9898" s="7">
        <v>28</v>
      </c>
      <c r="K9898" t="s">
        <v>32</v>
      </c>
      <c r="L9898" t="s">
        <v>33</v>
      </c>
      <c r="M9898" t="str">
        <f t="shared" si="154"/>
        <v>Fri</v>
      </c>
      <c r="N9898" t="str">
        <f>VLOOKUP(Query1[[#This Row],[Age]],'Age Group Vlookup'!B$3:C$6,2,TRUE)</f>
        <v>20-29</v>
      </c>
    </row>
    <row r="9899" spans="1:14" x14ac:dyDescent="0.3">
      <c r="A9899" t="s">
        <v>10913</v>
      </c>
      <c r="B9899" s="1">
        <v>42730</v>
      </c>
      <c r="C9899" t="s">
        <v>1917</v>
      </c>
      <c r="D9899">
        <v>40140</v>
      </c>
      <c r="E9899" t="s">
        <v>54</v>
      </c>
      <c r="G9899" t="s">
        <v>15</v>
      </c>
      <c r="H9899">
        <v>206000</v>
      </c>
      <c r="I9899" t="s">
        <v>1918</v>
      </c>
      <c r="J9899" s="7">
        <v>36</v>
      </c>
      <c r="K9899" t="s">
        <v>17</v>
      </c>
      <c r="L9899" t="s">
        <v>18</v>
      </c>
      <c r="M9899" t="str">
        <f t="shared" si="154"/>
        <v>Mon</v>
      </c>
      <c r="N9899" t="str">
        <f>VLOOKUP(Query1[[#This Row],[Age]],'Age Group Vlookup'!B$3:C$6,2,TRUE)</f>
        <v>30-39</v>
      </c>
    </row>
    <row r="9900" spans="1:14" x14ac:dyDescent="0.3">
      <c r="A9900" t="s">
        <v>10914</v>
      </c>
      <c r="B9900" s="1">
        <v>42520</v>
      </c>
      <c r="C9900" t="s">
        <v>1460</v>
      </c>
      <c r="D9900">
        <v>27204</v>
      </c>
      <c r="E9900" t="s">
        <v>150</v>
      </c>
      <c r="F9900">
        <v>1</v>
      </c>
      <c r="G9900" t="s">
        <v>15</v>
      </c>
      <c r="H9900">
        <v>742000</v>
      </c>
      <c r="I9900" t="s">
        <v>1461</v>
      </c>
      <c r="J9900" s="7">
        <v>45</v>
      </c>
      <c r="K9900" t="s">
        <v>17</v>
      </c>
      <c r="L9900" t="s">
        <v>18</v>
      </c>
      <c r="M9900" t="str">
        <f t="shared" si="154"/>
        <v>Mon</v>
      </c>
      <c r="N9900" t="str">
        <f>VLOOKUP(Query1[[#This Row],[Age]],'Age Group Vlookup'!B$3:C$6,2,TRUE)</f>
        <v>40-49</v>
      </c>
    </row>
    <row r="9901" spans="1:14" x14ac:dyDescent="0.3">
      <c r="A9901" t="s">
        <v>10915</v>
      </c>
      <c r="B9901" s="1">
        <v>42611</v>
      </c>
      <c r="C9901" t="s">
        <v>2202</v>
      </c>
      <c r="D9901">
        <v>16116</v>
      </c>
      <c r="E9901" t="s">
        <v>47</v>
      </c>
      <c r="G9901" t="s">
        <v>32</v>
      </c>
      <c r="H9901">
        <v>176000</v>
      </c>
      <c r="I9901" t="s">
        <v>2203</v>
      </c>
      <c r="J9901" s="7">
        <v>30</v>
      </c>
      <c r="K9901" t="s">
        <v>32</v>
      </c>
      <c r="L9901" t="s">
        <v>33</v>
      </c>
      <c r="M9901" t="str">
        <f t="shared" si="154"/>
        <v>Mon</v>
      </c>
      <c r="N9901" t="str">
        <f>VLOOKUP(Query1[[#This Row],[Age]],'Age Group Vlookup'!B$3:C$6,2,TRUE)</f>
        <v>30-39</v>
      </c>
    </row>
    <row r="9902" spans="1:14" x14ac:dyDescent="0.3">
      <c r="A9902" t="s">
        <v>10916</v>
      </c>
      <c r="B9902" s="1">
        <v>42492</v>
      </c>
      <c r="C9902" t="s">
        <v>1497</v>
      </c>
      <c r="D9902">
        <v>26449</v>
      </c>
      <c r="E9902" t="s">
        <v>25</v>
      </c>
      <c r="G9902" t="s">
        <v>15</v>
      </c>
      <c r="H9902">
        <v>143000</v>
      </c>
      <c r="I9902" t="s">
        <v>1498</v>
      </c>
      <c r="J9902" s="7">
        <v>46</v>
      </c>
      <c r="K9902" t="s">
        <v>17</v>
      </c>
      <c r="L9902" t="s">
        <v>18</v>
      </c>
      <c r="M9902" t="str">
        <f t="shared" si="154"/>
        <v>Mon</v>
      </c>
      <c r="N9902" t="str">
        <f>VLOOKUP(Query1[[#This Row],[Age]],'Age Group Vlookup'!B$3:C$6,2,TRUE)</f>
        <v>40-49</v>
      </c>
    </row>
    <row r="9903" spans="1:14" x14ac:dyDescent="0.3">
      <c r="A9903" t="s">
        <v>10917</v>
      </c>
      <c r="B9903" s="1">
        <v>42605</v>
      </c>
      <c r="C9903" t="s">
        <v>132</v>
      </c>
      <c r="D9903">
        <v>24220</v>
      </c>
      <c r="E9903" t="s">
        <v>54</v>
      </c>
      <c r="G9903" t="s">
        <v>17</v>
      </c>
      <c r="H9903">
        <v>26000</v>
      </c>
      <c r="I9903" t="s">
        <v>134</v>
      </c>
      <c r="J9903" s="7">
        <v>33</v>
      </c>
      <c r="K9903" t="s">
        <v>17</v>
      </c>
      <c r="L9903" t="s">
        <v>18</v>
      </c>
      <c r="M9903" t="str">
        <f t="shared" si="154"/>
        <v>Tue</v>
      </c>
      <c r="N9903" t="str">
        <f>VLOOKUP(Query1[[#This Row],[Age]],'Age Group Vlookup'!B$3:C$6,2,TRUE)</f>
        <v>30-39</v>
      </c>
    </row>
    <row r="9904" spans="1:14" x14ac:dyDescent="0.3">
      <c r="A9904" t="s">
        <v>10918</v>
      </c>
      <c r="B9904" s="1">
        <v>42435</v>
      </c>
      <c r="C9904" t="s">
        <v>1138</v>
      </c>
      <c r="D9904">
        <v>8789</v>
      </c>
      <c r="E9904" t="s">
        <v>21</v>
      </c>
      <c r="G9904" t="s">
        <v>32</v>
      </c>
      <c r="H9904">
        <v>192000</v>
      </c>
      <c r="I9904" t="s">
        <v>1139</v>
      </c>
      <c r="J9904" s="7">
        <v>27</v>
      </c>
      <c r="K9904" t="s">
        <v>32</v>
      </c>
      <c r="L9904" t="s">
        <v>33</v>
      </c>
      <c r="M9904" t="str">
        <f t="shared" si="154"/>
        <v>Sun</v>
      </c>
      <c r="N9904" t="str">
        <f>VLOOKUP(Query1[[#This Row],[Age]],'Age Group Vlookup'!B$3:C$6,2,TRUE)</f>
        <v>20-29</v>
      </c>
    </row>
    <row r="9905" spans="1:14" x14ac:dyDescent="0.3">
      <c r="A9905" t="s">
        <v>10919</v>
      </c>
      <c r="B9905" s="1">
        <v>42686</v>
      </c>
      <c r="C9905" t="s">
        <v>1590</v>
      </c>
      <c r="D9905">
        <v>1103</v>
      </c>
      <c r="E9905" t="s">
        <v>36</v>
      </c>
      <c r="G9905" t="s">
        <v>32</v>
      </c>
      <c r="H9905">
        <v>164000</v>
      </c>
      <c r="I9905" t="s">
        <v>1098</v>
      </c>
      <c r="J9905" s="7">
        <v>30</v>
      </c>
      <c r="K9905" t="s">
        <v>17</v>
      </c>
      <c r="L9905" t="s">
        <v>18</v>
      </c>
      <c r="M9905" t="str">
        <f t="shared" si="154"/>
        <v>Sat</v>
      </c>
      <c r="N9905" t="str">
        <f>VLOOKUP(Query1[[#This Row],[Age]],'Age Group Vlookup'!B$3:C$6,2,TRUE)</f>
        <v>30-39</v>
      </c>
    </row>
    <row r="9906" spans="1:14" x14ac:dyDescent="0.3">
      <c r="A9906" t="s">
        <v>10920</v>
      </c>
      <c r="B9906" s="1">
        <v>42458</v>
      </c>
      <c r="C9906" t="s">
        <v>207</v>
      </c>
      <c r="D9906">
        <v>30891</v>
      </c>
      <c r="E9906" t="s">
        <v>14</v>
      </c>
      <c r="G9906" t="s">
        <v>15</v>
      </c>
      <c r="H9906">
        <v>249000</v>
      </c>
      <c r="I9906" t="s">
        <v>74</v>
      </c>
      <c r="J9906" s="7">
        <v>24</v>
      </c>
      <c r="K9906" t="s">
        <v>27</v>
      </c>
      <c r="L9906" t="s">
        <v>28</v>
      </c>
      <c r="M9906" t="str">
        <f t="shared" si="154"/>
        <v>Tue</v>
      </c>
      <c r="N9906" t="str">
        <f>VLOOKUP(Query1[[#This Row],[Age]],'Age Group Vlookup'!B$3:C$6,2,TRUE)</f>
        <v>20-29</v>
      </c>
    </row>
    <row r="9907" spans="1:14" x14ac:dyDescent="0.3">
      <c r="A9907" t="s">
        <v>10921</v>
      </c>
      <c r="B9907" s="1">
        <v>42586</v>
      </c>
      <c r="C9907" t="s">
        <v>1565</v>
      </c>
      <c r="D9907">
        <v>13774</v>
      </c>
      <c r="E9907" t="s">
        <v>133</v>
      </c>
      <c r="G9907" t="s">
        <v>32</v>
      </c>
      <c r="H9907">
        <v>177000</v>
      </c>
      <c r="I9907" t="s">
        <v>1566</v>
      </c>
      <c r="J9907" s="7">
        <v>43</v>
      </c>
      <c r="K9907" t="s">
        <v>27</v>
      </c>
      <c r="L9907" t="s">
        <v>28</v>
      </c>
      <c r="M9907" t="str">
        <f t="shared" si="154"/>
        <v>Thu</v>
      </c>
      <c r="N9907" t="str">
        <f>VLOOKUP(Query1[[#This Row],[Age]],'Age Group Vlookup'!B$3:C$6,2,TRUE)</f>
        <v>40-49</v>
      </c>
    </row>
    <row r="9908" spans="1:14" x14ac:dyDescent="0.3">
      <c r="A9908" t="s">
        <v>10922</v>
      </c>
      <c r="B9908" s="1">
        <v>42482</v>
      </c>
      <c r="C9908" t="s">
        <v>293</v>
      </c>
      <c r="D9908">
        <v>10079</v>
      </c>
      <c r="E9908" t="s">
        <v>58</v>
      </c>
      <c r="G9908" t="s">
        <v>17</v>
      </c>
      <c r="H9908">
        <v>2000</v>
      </c>
      <c r="I9908" t="s">
        <v>294</v>
      </c>
      <c r="J9908" s="7">
        <v>40</v>
      </c>
      <c r="K9908" t="s">
        <v>27</v>
      </c>
      <c r="L9908" t="s">
        <v>28</v>
      </c>
      <c r="M9908" t="str">
        <f t="shared" si="154"/>
        <v>Fri</v>
      </c>
      <c r="N9908" t="str">
        <f>VLOOKUP(Query1[[#This Row],[Age]],'Age Group Vlookup'!B$3:C$6,2,TRUE)</f>
        <v>40-49</v>
      </c>
    </row>
    <row r="9909" spans="1:14" x14ac:dyDescent="0.3">
      <c r="A9909" t="s">
        <v>10923</v>
      </c>
      <c r="B9909" s="1">
        <v>42554</v>
      </c>
      <c r="C9909" t="s">
        <v>1565</v>
      </c>
      <c r="D9909">
        <v>2882</v>
      </c>
      <c r="E9909" t="s">
        <v>69</v>
      </c>
      <c r="G9909" t="s">
        <v>32</v>
      </c>
      <c r="H9909">
        <v>177000</v>
      </c>
      <c r="I9909" t="s">
        <v>1566</v>
      </c>
      <c r="J9909" s="7">
        <v>43</v>
      </c>
      <c r="K9909" t="s">
        <v>27</v>
      </c>
      <c r="L9909" t="s">
        <v>28</v>
      </c>
      <c r="M9909" t="str">
        <f t="shared" si="154"/>
        <v>Sun</v>
      </c>
      <c r="N9909" t="str">
        <f>VLOOKUP(Query1[[#This Row],[Age]],'Age Group Vlookup'!B$3:C$6,2,TRUE)</f>
        <v>40-49</v>
      </c>
    </row>
    <row r="9910" spans="1:14" x14ac:dyDescent="0.3">
      <c r="A9910" t="s">
        <v>10924</v>
      </c>
      <c r="B9910" s="1">
        <v>42434</v>
      </c>
      <c r="C9910" t="s">
        <v>505</v>
      </c>
      <c r="D9910">
        <v>26741</v>
      </c>
      <c r="E9910" t="s">
        <v>150</v>
      </c>
      <c r="G9910" t="s">
        <v>32</v>
      </c>
      <c r="H9910">
        <v>53000</v>
      </c>
      <c r="I9910" t="s">
        <v>506</v>
      </c>
      <c r="J9910" s="7">
        <v>48</v>
      </c>
      <c r="K9910" t="s">
        <v>27</v>
      </c>
      <c r="L9910" t="s">
        <v>28</v>
      </c>
      <c r="M9910" t="str">
        <f t="shared" si="154"/>
        <v>Sat</v>
      </c>
      <c r="N9910" t="str">
        <f>VLOOKUP(Query1[[#This Row],[Age]],'Age Group Vlookup'!B$3:C$6,2,TRUE)</f>
        <v>40-49</v>
      </c>
    </row>
    <row r="9911" spans="1:14" x14ac:dyDescent="0.3">
      <c r="A9911" t="s">
        <v>10925</v>
      </c>
      <c r="B9911" s="1">
        <v>42503</v>
      </c>
      <c r="C9911" t="s">
        <v>608</v>
      </c>
      <c r="D9911">
        <v>3852</v>
      </c>
      <c r="E9911" t="s">
        <v>54</v>
      </c>
      <c r="G9911" t="s">
        <v>17</v>
      </c>
      <c r="H9911">
        <v>34000</v>
      </c>
      <c r="I9911" t="s">
        <v>609</v>
      </c>
      <c r="J9911" s="7">
        <v>35</v>
      </c>
      <c r="K9911" t="s">
        <v>27</v>
      </c>
      <c r="L9911" t="s">
        <v>28</v>
      </c>
      <c r="M9911" t="str">
        <f t="shared" si="154"/>
        <v>Fri</v>
      </c>
      <c r="N9911" t="str">
        <f>VLOOKUP(Query1[[#This Row],[Age]],'Age Group Vlookup'!B$3:C$6,2,TRUE)</f>
        <v>30-39</v>
      </c>
    </row>
    <row r="9912" spans="1:14" x14ac:dyDescent="0.3">
      <c r="A9912" t="s">
        <v>10926</v>
      </c>
      <c r="B9912" s="1">
        <v>42665</v>
      </c>
      <c r="C9912" t="s">
        <v>13</v>
      </c>
      <c r="D9912">
        <v>27224</v>
      </c>
      <c r="E9912" t="s">
        <v>137</v>
      </c>
      <c r="G9912" t="s">
        <v>15</v>
      </c>
      <c r="H9912">
        <v>221000</v>
      </c>
      <c r="I9912" t="s">
        <v>16</v>
      </c>
      <c r="J9912" s="7">
        <v>21</v>
      </c>
      <c r="K9912" t="s">
        <v>17</v>
      </c>
      <c r="L9912" t="s">
        <v>18</v>
      </c>
      <c r="M9912" t="str">
        <f t="shared" si="154"/>
        <v>Sat</v>
      </c>
      <c r="N9912" t="str">
        <f>VLOOKUP(Query1[[#This Row],[Age]],'Age Group Vlookup'!B$3:C$6,2,TRUE)</f>
        <v>20-29</v>
      </c>
    </row>
    <row r="9913" spans="1:14" x14ac:dyDescent="0.3">
      <c r="A9913" t="s">
        <v>10927</v>
      </c>
      <c r="B9913" s="1">
        <v>42422</v>
      </c>
      <c r="C9913" t="s">
        <v>325</v>
      </c>
      <c r="D9913">
        <v>13174</v>
      </c>
      <c r="E9913" t="s">
        <v>133</v>
      </c>
      <c r="G9913" t="s">
        <v>15</v>
      </c>
      <c r="H9913">
        <v>625000</v>
      </c>
      <c r="I9913" t="s">
        <v>326</v>
      </c>
      <c r="J9913" s="7">
        <v>49</v>
      </c>
      <c r="K9913" t="s">
        <v>17</v>
      </c>
      <c r="L9913" t="s">
        <v>18</v>
      </c>
      <c r="M9913" t="str">
        <f t="shared" si="154"/>
        <v>Mon</v>
      </c>
      <c r="N9913" t="str">
        <f>VLOOKUP(Query1[[#This Row],[Age]],'Age Group Vlookup'!B$3:C$6,2,TRUE)</f>
        <v>40-49</v>
      </c>
    </row>
    <row r="9914" spans="1:14" x14ac:dyDescent="0.3">
      <c r="A9914" t="s">
        <v>10928</v>
      </c>
      <c r="B9914" s="1">
        <v>42446</v>
      </c>
      <c r="C9914" t="s">
        <v>398</v>
      </c>
      <c r="D9914">
        <v>17076</v>
      </c>
      <c r="E9914" t="s">
        <v>21</v>
      </c>
      <c r="G9914" t="s">
        <v>17</v>
      </c>
      <c r="H9914">
        <v>28000</v>
      </c>
      <c r="I9914" t="s">
        <v>399</v>
      </c>
      <c r="J9914" s="7">
        <v>49</v>
      </c>
      <c r="K9914" t="s">
        <v>27</v>
      </c>
      <c r="L9914" t="s">
        <v>28</v>
      </c>
      <c r="M9914" t="str">
        <f t="shared" si="154"/>
        <v>Thu</v>
      </c>
      <c r="N9914" t="str">
        <f>VLOOKUP(Query1[[#This Row],[Age]],'Age Group Vlookup'!B$3:C$6,2,TRUE)</f>
        <v>40-49</v>
      </c>
    </row>
    <row r="9915" spans="1:14" x14ac:dyDescent="0.3">
      <c r="A9915" t="s">
        <v>10929</v>
      </c>
      <c r="B9915" s="1">
        <v>42498</v>
      </c>
      <c r="C9915" t="s">
        <v>541</v>
      </c>
      <c r="D9915">
        <v>24989</v>
      </c>
      <c r="E9915" t="s">
        <v>62</v>
      </c>
      <c r="G9915" t="s">
        <v>15</v>
      </c>
      <c r="H9915">
        <v>564000</v>
      </c>
      <c r="I9915" t="s">
        <v>542</v>
      </c>
      <c r="J9915" s="7">
        <v>50</v>
      </c>
      <c r="K9915" t="s">
        <v>17</v>
      </c>
      <c r="L9915" t="s">
        <v>18</v>
      </c>
      <c r="M9915" t="str">
        <f t="shared" si="154"/>
        <v>Sun</v>
      </c>
      <c r="N9915" t="str">
        <f>VLOOKUP(Query1[[#This Row],[Age]],'Age Group Vlookup'!B$3:C$6,2,TRUE)</f>
        <v>50-59</v>
      </c>
    </row>
    <row r="9916" spans="1:14" x14ac:dyDescent="0.3">
      <c r="A9916" t="s">
        <v>10930</v>
      </c>
      <c r="B9916" s="1">
        <v>42559</v>
      </c>
      <c r="C9916" t="s">
        <v>123</v>
      </c>
      <c r="D9916">
        <v>48702</v>
      </c>
      <c r="E9916" t="s">
        <v>47</v>
      </c>
      <c r="G9916" t="s">
        <v>15</v>
      </c>
      <c r="H9916">
        <v>307000</v>
      </c>
      <c r="I9916" t="s">
        <v>124</v>
      </c>
      <c r="J9916" s="7">
        <v>44</v>
      </c>
      <c r="K9916" t="s">
        <v>27</v>
      </c>
      <c r="L9916" t="s">
        <v>28</v>
      </c>
      <c r="M9916" t="str">
        <f t="shared" si="154"/>
        <v>Fri</v>
      </c>
      <c r="N9916" t="str">
        <f>VLOOKUP(Query1[[#This Row],[Age]],'Age Group Vlookup'!B$3:C$6,2,TRUE)</f>
        <v>40-49</v>
      </c>
    </row>
    <row r="9917" spans="1:14" x14ac:dyDescent="0.3">
      <c r="A9917" t="s">
        <v>10931</v>
      </c>
      <c r="B9917" s="1">
        <v>42491</v>
      </c>
      <c r="C9917" t="s">
        <v>304</v>
      </c>
      <c r="D9917">
        <v>23822</v>
      </c>
      <c r="E9917" t="s">
        <v>108</v>
      </c>
      <c r="G9917" t="s">
        <v>15</v>
      </c>
      <c r="H9917">
        <v>395000</v>
      </c>
      <c r="I9917" t="s">
        <v>305</v>
      </c>
      <c r="J9917" s="7">
        <v>32</v>
      </c>
      <c r="K9917" t="s">
        <v>27</v>
      </c>
      <c r="L9917" t="s">
        <v>28</v>
      </c>
      <c r="M9917" t="str">
        <f t="shared" si="154"/>
        <v>Sun</v>
      </c>
      <c r="N9917" t="str">
        <f>VLOOKUP(Query1[[#This Row],[Age]],'Age Group Vlookup'!B$3:C$6,2,TRUE)</f>
        <v>30-39</v>
      </c>
    </row>
    <row r="9918" spans="1:14" x14ac:dyDescent="0.3">
      <c r="A9918" t="s">
        <v>10932</v>
      </c>
      <c r="B9918" s="1">
        <v>42652</v>
      </c>
      <c r="C9918" t="s">
        <v>254</v>
      </c>
      <c r="D9918">
        <v>25486</v>
      </c>
      <c r="E9918" t="s">
        <v>69</v>
      </c>
      <c r="G9918" t="s">
        <v>15</v>
      </c>
      <c r="H9918">
        <v>280000</v>
      </c>
      <c r="I9918" t="s">
        <v>255</v>
      </c>
      <c r="J9918" s="7">
        <v>22</v>
      </c>
      <c r="K9918" t="s">
        <v>17</v>
      </c>
      <c r="L9918" t="s">
        <v>18</v>
      </c>
      <c r="M9918" t="str">
        <f t="shared" si="154"/>
        <v>Sun</v>
      </c>
      <c r="N9918" t="str">
        <f>VLOOKUP(Query1[[#This Row],[Age]],'Age Group Vlookup'!B$3:C$6,2,TRUE)</f>
        <v>20-29</v>
      </c>
    </row>
    <row r="9919" spans="1:14" x14ac:dyDescent="0.3">
      <c r="A9919" t="s">
        <v>10933</v>
      </c>
      <c r="B9919" s="1">
        <v>42622</v>
      </c>
      <c r="C9919" t="s">
        <v>672</v>
      </c>
      <c r="D9919">
        <v>6159</v>
      </c>
      <c r="E9919" t="s">
        <v>47</v>
      </c>
      <c r="G9919" t="s">
        <v>15</v>
      </c>
      <c r="H9919">
        <v>781000</v>
      </c>
      <c r="I9919" t="s">
        <v>673</v>
      </c>
      <c r="J9919" s="7">
        <v>44</v>
      </c>
      <c r="K9919" t="s">
        <v>27</v>
      </c>
      <c r="L9919" t="s">
        <v>28</v>
      </c>
      <c r="M9919" t="str">
        <f t="shared" si="154"/>
        <v>Fri</v>
      </c>
      <c r="N9919" t="str">
        <f>VLOOKUP(Query1[[#This Row],[Age]],'Age Group Vlookup'!B$3:C$6,2,TRUE)</f>
        <v>40-49</v>
      </c>
    </row>
    <row r="9920" spans="1:14" x14ac:dyDescent="0.3">
      <c r="A9920" t="s">
        <v>10934</v>
      </c>
      <c r="B9920" s="1">
        <v>42590</v>
      </c>
      <c r="C9920" t="s">
        <v>1135</v>
      </c>
      <c r="D9920">
        <v>12220</v>
      </c>
      <c r="E9920" t="s">
        <v>62</v>
      </c>
      <c r="G9920" t="s">
        <v>17</v>
      </c>
      <c r="H9920">
        <v>37000</v>
      </c>
      <c r="I9920" t="s">
        <v>1136</v>
      </c>
      <c r="J9920" s="7">
        <v>42</v>
      </c>
      <c r="K9920" t="s">
        <v>32</v>
      </c>
      <c r="L9920" t="s">
        <v>33</v>
      </c>
      <c r="M9920" t="str">
        <f t="shared" si="154"/>
        <v>Mon</v>
      </c>
      <c r="N9920" t="str">
        <f>VLOOKUP(Query1[[#This Row],[Age]],'Age Group Vlookup'!B$3:C$6,2,TRUE)</f>
        <v>40-49</v>
      </c>
    </row>
    <row r="9921" spans="1:14" x14ac:dyDescent="0.3">
      <c r="A9921" t="s">
        <v>10935</v>
      </c>
      <c r="B9921" s="1">
        <v>42723</v>
      </c>
      <c r="C9921" t="s">
        <v>2399</v>
      </c>
      <c r="D9921">
        <v>8126</v>
      </c>
      <c r="E9921" t="s">
        <v>69</v>
      </c>
      <c r="G9921" t="s">
        <v>15</v>
      </c>
      <c r="H9921">
        <v>405000</v>
      </c>
      <c r="I9921" t="s">
        <v>2400</v>
      </c>
      <c r="J9921" s="7">
        <v>48</v>
      </c>
      <c r="K9921" t="s">
        <v>27</v>
      </c>
      <c r="L9921" t="s">
        <v>28</v>
      </c>
      <c r="M9921" t="str">
        <f t="shared" si="154"/>
        <v>Mon</v>
      </c>
      <c r="N9921" t="str">
        <f>VLOOKUP(Query1[[#This Row],[Age]],'Age Group Vlookup'!B$3:C$6,2,TRUE)</f>
        <v>40-49</v>
      </c>
    </row>
    <row r="9922" spans="1:14" x14ac:dyDescent="0.3">
      <c r="A9922" t="s">
        <v>10936</v>
      </c>
      <c r="B9922" s="1">
        <v>42605</v>
      </c>
      <c r="C9922" t="s">
        <v>791</v>
      </c>
      <c r="D9922">
        <v>30515</v>
      </c>
      <c r="E9922" t="s">
        <v>36</v>
      </c>
      <c r="G9922" t="s">
        <v>32</v>
      </c>
      <c r="H9922">
        <v>110000</v>
      </c>
      <c r="I9922" t="s">
        <v>792</v>
      </c>
      <c r="J9922" s="7">
        <v>37</v>
      </c>
      <c r="K9922" t="s">
        <v>32</v>
      </c>
      <c r="L9922" t="s">
        <v>33</v>
      </c>
      <c r="M9922" t="str">
        <f t="shared" ref="M9922:M9985" si="155">TEXT(B9922,"ddd")</f>
        <v>Tue</v>
      </c>
      <c r="N9922" t="str">
        <f>VLOOKUP(Query1[[#This Row],[Age]],'Age Group Vlookup'!B$3:C$6,2,TRUE)</f>
        <v>30-39</v>
      </c>
    </row>
    <row r="9923" spans="1:14" x14ac:dyDescent="0.3">
      <c r="A9923" t="s">
        <v>10937</v>
      </c>
      <c r="B9923" s="1">
        <v>42537</v>
      </c>
      <c r="C9923" t="s">
        <v>727</v>
      </c>
      <c r="D9923">
        <v>45567</v>
      </c>
      <c r="E9923" t="s">
        <v>77</v>
      </c>
      <c r="G9923" t="s">
        <v>17</v>
      </c>
      <c r="H9923">
        <v>31000</v>
      </c>
      <c r="I9923" t="s">
        <v>728</v>
      </c>
      <c r="J9923" s="7">
        <v>20</v>
      </c>
      <c r="K9923" t="s">
        <v>17</v>
      </c>
      <c r="L9923" t="s">
        <v>18</v>
      </c>
      <c r="M9923" t="str">
        <f t="shared" si="155"/>
        <v>Thu</v>
      </c>
      <c r="N9923" t="str">
        <f>VLOOKUP(Query1[[#This Row],[Age]],'Age Group Vlookup'!B$3:C$6,2,TRUE)</f>
        <v>20-29</v>
      </c>
    </row>
    <row r="9924" spans="1:14" x14ac:dyDescent="0.3">
      <c r="A9924" t="s">
        <v>10938</v>
      </c>
      <c r="B9924" s="1">
        <v>42508</v>
      </c>
      <c r="C9924" t="s">
        <v>76</v>
      </c>
      <c r="D9924">
        <v>1237</v>
      </c>
      <c r="E9924" t="s">
        <v>25</v>
      </c>
      <c r="G9924" t="s">
        <v>15</v>
      </c>
      <c r="H9924">
        <v>596000</v>
      </c>
      <c r="I9924" t="s">
        <v>78</v>
      </c>
      <c r="J9924" s="7">
        <v>22</v>
      </c>
      <c r="K9924" t="s">
        <v>27</v>
      </c>
      <c r="L9924" t="s">
        <v>28</v>
      </c>
      <c r="M9924" t="str">
        <f t="shared" si="155"/>
        <v>Wed</v>
      </c>
      <c r="N9924" t="str">
        <f>VLOOKUP(Query1[[#This Row],[Age]],'Age Group Vlookup'!B$3:C$6,2,TRUE)</f>
        <v>20-29</v>
      </c>
    </row>
    <row r="9925" spans="1:14" x14ac:dyDescent="0.3">
      <c r="A9925" t="s">
        <v>10939</v>
      </c>
      <c r="B9925" s="1">
        <v>42629</v>
      </c>
      <c r="C9925" t="s">
        <v>422</v>
      </c>
      <c r="D9925">
        <v>45787</v>
      </c>
      <c r="E9925" t="s">
        <v>150</v>
      </c>
      <c r="G9925" t="s">
        <v>32</v>
      </c>
      <c r="H9925">
        <v>197000</v>
      </c>
      <c r="I9925" t="s">
        <v>423</v>
      </c>
      <c r="J9925" s="7">
        <v>37</v>
      </c>
      <c r="K9925" t="s">
        <v>17</v>
      </c>
      <c r="L9925" t="s">
        <v>18</v>
      </c>
      <c r="M9925" t="str">
        <f t="shared" si="155"/>
        <v>Fri</v>
      </c>
      <c r="N9925" t="str">
        <f>VLOOKUP(Query1[[#This Row],[Age]],'Age Group Vlookup'!B$3:C$6,2,TRUE)</f>
        <v>30-39</v>
      </c>
    </row>
    <row r="9926" spans="1:14" x14ac:dyDescent="0.3">
      <c r="A9926" t="s">
        <v>10940</v>
      </c>
      <c r="B9926" s="1">
        <v>42718</v>
      </c>
      <c r="C9926" t="s">
        <v>527</v>
      </c>
      <c r="D9926">
        <v>12629</v>
      </c>
      <c r="E9926" t="s">
        <v>62</v>
      </c>
      <c r="G9926" t="s">
        <v>17</v>
      </c>
      <c r="H9926">
        <v>49000</v>
      </c>
      <c r="I9926" t="s">
        <v>528</v>
      </c>
      <c r="J9926" s="7">
        <v>30</v>
      </c>
      <c r="K9926" t="s">
        <v>17</v>
      </c>
      <c r="L9926" t="s">
        <v>18</v>
      </c>
      <c r="M9926" t="str">
        <f t="shared" si="155"/>
        <v>Wed</v>
      </c>
      <c r="N9926" t="str">
        <f>VLOOKUP(Query1[[#This Row],[Age]],'Age Group Vlookup'!B$3:C$6,2,TRUE)</f>
        <v>30-39</v>
      </c>
    </row>
    <row r="9927" spans="1:14" x14ac:dyDescent="0.3">
      <c r="A9927" t="s">
        <v>10941</v>
      </c>
      <c r="B9927" s="1">
        <v>42542</v>
      </c>
      <c r="C9927" t="s">
        <v>1399</v>
      </c>
      <c r="D9927">
        <v>43812</v>
      </c>
      <c r="E9927" t="s">
        <v>54</v>
      </c>
      <c r="G9927" t="s">
        <v>32</v>
      </c>
      <c r="H9927">
        <v>135000</v>
      </c>
      <c r="I9927" t="s">
        <v>1400</v>
      </c>
      <c r="J9927" s="7">
        <v>30</v>
      </c>
      <c r="K9927" t="s">
        <v>32</v>
      </c>
      <c r="L9927" t="s">
        <v>33</v>
      </c>
      <c r="M9927" t="str">
        <f t="shared" si="155"/>
        <v>Tue</v>
      </c>
      <c r="N9927" t="str">
        <f>VLOOKUP(Query1[[#This Row],[Age]],'Age Group Vlookup'!B$3:C$6,2,TRUE)</f>
        <v>30-39</v>
      </c>
    </row>
    <row r="9928" spans="1:14" x14ac:dyDescent="0.3">
      <c r="A9928" t="s">
        <v>10942</v>
      </c>
      <c r="B9928" s="1">
        <v>42532</v>
      </c>
      <c r="C9928" t="s">
        <v>578</v>
      </c>
      <c r="D9928">
        <v>1753</v>
      </c>
      <c r="E9928" t="s">
        <v>69</v>
      </c>
      <c r="G9928" t="s">
        <v>15</v>
      </c>
      <c r="H9928">
        <v>708000</v>
      </c>
      <c r="I9928" t="s">
        <v>579</v>
      </c>
      <c r="J9928" s="7">
        <v>33</v>
      </c>
      <c r="K9928" t="s">
        <v>27</v>
      </c>
      <c r="L9928" t="s">
        <v>28</v>
      </c>
      <c r="M9928" t="str">
        <f t="shared" si="155"/>
        <v>Sat</v>
      </c>
      <c r="N9928" t="str">
        <f>VLOOKUP(Query1[[#This Row],[Age]],'Age Group Vlookup'!B$3:C$6,2,TRUE)</f>
        <v>30-39</v>
      </c>
    </row>
    <row r="9929" spans="1:14" x14ac:dyDescent="0.3">
      <c r="A9929" t="s">
        <v>10943</v>
      </c>
      <c r="B9929" s="1">
        <v>42462</v>
      </c>
      <c r="C9929" t="s">
        <v>1500</v>
      </c>
      <c r="D9929">
        <v>20770</v>
      </c>
      <c r="E9929" t="s">
        <v>77</v>
      </c>
      <c r="G9929" t="s">
        <v>15</v>
      </c>
      <c r="H9929">
        <v>123000</v>
      </c>
      <c r="I9929" t="s">
        <v>1501</v>
      </c>
      <c r="J9929" s="7">
        <v>29</v>
      </c>
      <c r="K9929" t="s">
        <v>17</v>
      </c>
      <c r="L9929" t="s">
        <v>18</v>
      </c>
      <c r="M9929" t="str">
        <f t="shared" si="155"/>
        <v>Sat</v>
      </c>
      <c r="N9929" t="str">
        <f>VLOOKUP(Query1[[#This Row],[Age]],'Age Group Vlookup'!B$3:C$6,2,TRUE)</f>
        <v>20-29</v>
      </c>
    </row>
    <row r="9930" spans="1:14" x14ac:dyDescent="0.3">
      <c r="A9930" t="s">
        <v>10944</v>
      </c>
      <c r="B9930" s="1">
        <v>42457</v>
      </c>
      <c r="C9930" t="s">
        <v>666</v>
      </c>
      <c r="D9930">
        <v>11844</v>
      </c>
      <c r="E9930" t="s">
        <v>58</v>
      </c>
      <c r="G9930" t="s">
        <v>15</v>
      </c>
      <c r="H9930">
        <v>225000</v>
      </c>
      <c r="I9930" t="s">
        <v>667</v>
      </c>
      <c r="J9930" s="7">
        <v>32</v>
      </c>
      <c r="K9930" t="s">
        <v>17</v>
      </c>
      <c r="L9930" t="s">
        <v>18</v>
      </c>
      <c r="M9930" t="str">
        <f t="shared" si="155"/>
        <v>Mon</v>
      </c>
      <c r="N9930" t="str">
        <f>VLOOKUP(Query1[[#This Row],[Age]],'Age Group Vlookup'!B$3:C$6,2,TRUE)</f>
        <v>30-39</v>
      </c>
    </row>
    <row r="9931" spans="1:14" x14ac:dyDescent="0.3">
      <c r="A9931" t="s">
        <v>10945</v>
      </c>
      <c r="B9931" s="1">
        <v>42372</v>
      </c>
      <c r="C9931" t="s">
        <v>1416</v>
      </c>
      <c r="D9931">
        <v>34322</v>
      </c>
      <c r="E9931" t="s">
        <v>137</v>
      </c>
      <c r="G9931" t="s">
        <v>32</v>
      </c>
      <c r="H9931">
        <v>88000</v>
      </c>
      <c r="I9931" t="s">
        <v>680</v>
      </c>
      <c r="J9931" s="7">
        <v>23</v>
      </c>
      <c r="K9931" t="s">
        <v>27</v>
      </c>
      <c r="L9931" t="s">
        <v>28</v>
      </c>
      <c r="M9931" t="str">
        <f t="shared" si="155"/>
        <v>Sun</v>
      </c>
      <c r="N9931" t="str">
        <f>VLOOKUP(Query1[[#This Row],[Age]],'Age Group Vlookup'!B$3:C$6,2,TRUE)</f>
        <v>20-29</v>
      </c>
    </row>
    <row r="9932" spans="1:14" x14ac:dyDescent="0.3">
      <c r="A9932" t="s">
        <v>10946</v>
      </c>
      <c r="B9932" s="1">
        <v>42657</v>
      </c>
      <c r="C9932" t="s">
        <v>1898</v>
      </c>
      <c r="D9932">
        <v>1462</v>
      </c>
      <c r="E9932" t="s">
        <v>36</v>
      </c>
      <c r="G9932" t="s">
        <v>15</v>
      </c>
      <c r="H9932">
        <v>501000</v>
      </c>
      <c r="I9932" t="s">
        <v>463</v>
      </c>
      <c r="J9932" s="7">
        <v>34</v>
      </c>
      <c r="K9932" t="s">
        <v>27</v>
      </c>
      <c r="L9932" t="s">
        <v>28</v>
      </c>
      <c r="M9932" t="str">
        <f t="shared" si="155"/>
        <v>Fri</v>
      </c>
      <c r="N9932" t="str">
        <f>VLOOKUP(Query1[[#This Row],[Age]],'Age Group Vlookup'!B$3:C$6,2,TRUE)</f>
        <v>30-39</v>
      </c>
    </row>
    <row r="9933" spans="1:14" x14ac:dyDescent="0.3">
      <c r="A9933" t="s">
        <v>10947</v>
      </c>
      <c r="B9933" s="1">
        <v>42377</v>
      </c>
      <c r="C9933" t="s">
        <v>593</v>
      </c>
      <c r="D9933">
        <v>37625</v>
      </c>
      <c r="E9933" t="s">
        <v>25</v>
      </c>
      <c r="G9933" t="s">
        <v>17</v>
      </c>
      <c r="H9933">
        <v>24000</v>
      </c>
      <c r="I9933" t="s">
        <v>594</v>
      </c>
      <c r="J9933" s="7">
        <v>37</v>
      </c>
      <c r="K9933" t="s">
        <v>32</v>
      </c>
      <c r="L9933" t="s">
        <v>33</v>
      </c>
      <c r="M9933" t="str">
        <f t="shared" si="155"/>
        <v>Fri</v>
      </c>
      <c r="N9933" t="str">
        <f>VLOOKUP(Query1[[#This Row],[Age]],'Age Group Vlookup'!B$3:C$6,2,TRUE)</f>
        <v>30-39</v>
      </c>
    </row>
    <row r="9934" spans="1:14" x14ac:dyDescent="0.3">
      <c r="A9934" t="s">
        <v>10948</v>
      </c>
      <c r="B9934" s="1">
        <v>42579</v>
      </c>
      <c r="C9934" t="s">
        <v>409</v>
      </c>
      <c r="D9934">
        <v>2484</v>
      </c>
      <c r="E9934" t="s">
        <v>54</v>
      </c>
      <c r="G9934" t="s">
        <v>15</v>
      </c>
      <c r="H9934">
        <v>829000</v>
      </c>
      <c r="I9934" t="s">
        <v>410</v>
      </c>
      <c r="J9934" s="7">
        <v>34</v>
      </c>
      <c r="K9934" t="s">
        <v>17</v>
      </c>
      <c r="L9934" t="s">
        <v>18</v>
      </c>
      <c r="M9934" t="str">
        <f t="shared" si="155"/>
        <v>Thu</v>
      </c>
      <c r="N9934" t="str">
        <f>VLOOKUP(Query1[[#This Row],[Age]],'Age Group Vlookup'!B$3:C$6,2,TRUE)</f>
        <v>30-39</v>
      </c>
    </row>
    <row r="9935" spans="1:14" x14ac:dyDescent="0.3">
      <c r="A9935" t="s">
        <v>10949</v>
      </c>
      <c r="B9935" s="1">
        <v>42638</v>
      </c>
      <c r="C9935" t="s">
        <v>808</v>
      </c>
      <c r="D9935">
        <v>1634</v>
      </c>
      <c r="E9935" t="s">
        <v>43</v>
      </c>
      <c r="G9935" t="s">
        <v>15</v>
      </c>
      <c r="H9935">
        <v>287000</v>
      </c>
      <c r="I9935" t="s">
        <v>809</v>
      </c>
      <c r="J9935" s="7">
        <v>48</v>
      </c>
      <c r="K9935" t="s">
        <v>32</v>
      </c>
      <c r="L9935" t="s">
        <v>33</v>
      </c>
      <c r="M9935" t="str">
        <f t="shared" si="155"/>
        <v>Sun</v>
      </c>
      <c r="N9935" t="str">
        <f>VLOOKUP(Query1[[#This Row],[Age]],'Age Group Vlookup'!B$3:C$6,2,TRUE)</f>
        <v>40-49</v>
      </c>
    </row>
    <row r="9936" spans="1:14" x14ac:dyDescent="0.3">
      <c r="A9936" t="s">
        <v>10950</v>
      </c>
      <c r="B9936" s="1">
        <v>42525</v>
      </c>
      <c r="C9936" t="s">
        <v>839</v>
      </c>
      <c r="D9936">
        <v>36231</v>
      </c>
      <c r="E9936" t="s">
        <v>137</v>
      </c>
      <c r="G9936" t="s">
        <v>17</v>
      </c>
      <c r="H9936">
        <v>30000</v>
      </c>
      <c r="I9936" t="s">
        <v>840</v>
      </c>
      <c r="J9936" s="7">
        <v>38</v>
      </c>
      <c r="K9936" t="s">
        <v>27</v>
      </c>
      <c r="L9936" t="s">
        <v>28</v>
      </c>
      <c r="M9936" t="str">
        <f t="shared" si="155"/>
        <v>Sat</v>
      </c>
      <c r="N9936" t="str">
        <f>VLOOKUP(Query1[[#This Row],[Age]],'Age Group Vlookup'!B$3:C$6,2,TRUE)</f>
        <v>30-39</v>
      </c>
    </row>
    <row r="9937" spans="1:14" x14ac:dyDescent="0.3">
      <c r="A9937" t="s">
        <v>10951</v>
      </c>
      <c r="B9937" s="1">
        <v>42707</v>
      </c>
      <c r="C9937" t="s">
        <v>389</v>
      </c>
      <c r="D9937">
        <v>14490</v>
      </c>
      <c r="E9937" t="s">
        <v>108</v>
      </c>
      <c r="G9937" t="s">
        <v>17</v>
      </c>
      <c r="H9937">
        <v>3000</v>
      </c>
      <c r="I9937" t="s">
        <v>390</v>
      </c>
      <c r="J9937" s="7">
        <v>36</v>
      </c>
      <c r="K9937" t="s">
        <v>17</v>
      </c>
      <c r="L9937" t="s">
        <v>18</v>
      </c>
      <c r="M9937" t="str">
        <f t="shared" si="155"/>
        <v>Sat</v>
      </c>
      <c r="N9937" t="str">
        <f>VLOOKUP(Query1[[#This Row],[Age]],'Age Group Vlookup'!B$3:C$6,2,TRUE)</f>
        <v>30-39</v>
      </c>
    </row>
    <row r="9938" spans="1:14" x14ac:dyDescent="0.3">
      <c r="A9938" t="s">
        <v>10952</v>
      </c>
      <c r="B9938" s="1">
        <v>42705</v>
      </c>
      <c r="C9938" t="s">
        <v>788</v>
      </c>
      <c r="D9938">
        <v>10138</v>
      </c>
      <c r="E9938" t="s">
        <v>25</v>
      </c>
      <c r="G9938" t="s">
        <v>15</v>
      </c>
      <c r="H9938">
        <v>151000</v>
      </c>
      <c r="I9938" t="s">
        <v>789</v>
      </c>
      <c r="J9938" s="7">
        <v>44</v>
      </c>
      <c r="K9938" t="s">
        <v>27</v>
      </c>
      <c r="L9938" t="s">
        <v>28</v>
      </c>
      <c r="M9938" t="str">
        <f t="shared" si="155"/>
        <v>Thu</v>
      </c>
      <c r="N9938" t="str">
        <f>VLOOKUP(Query1[[#This Row],[Age]],'Age Group Vlookup'!B$3:C$6,2,TRUE)</f>
        <v>40-49</v>
      </c>
    </row>
    <row r="9939" spans="1:14" x14ac:dyDescent="0.3">
      <c r="A9939" t="s">
        <v>10953</v>
      </c>
      <c r="B9939" s="1">
        <v>42592</v>
      </c>
      <c r="C9939" t="s">
        <v>2564</v>
      </c>
      <c r="D9939">
        <v>33499</v>
      </c>
      <c r="E9939" t="s">
        <v>36</v>
      </c>
      <c r="G9939" t="s">
        <v>15</v>
      </c>
      <c r="H9939">
        <v>854000</v>
      </c>
      <c r="I9939" t="s">
        <v>2565</v>
      </c>
      <c r="J9939" s="7">
        <v>48</v>
      </c>
      <c r="K9939" t="s">
        <v>27</v>
      </c>
      <c r="L9939" t="s">
        <v>28</v>
      </c>
      <c r="M9939" t="str">
        <f t="shared" si="155"/>
        <v>Wed</v>
      </c>
      <c r="N9939" t="str">
        <f>VLOOKUP(Query1[[#This Row],[Age]],'Age Group Vlookup'!B$3:C$6,2,TRUE)</f>
        <v>40-49</v>
      </c>
    </row>
    <row r="9940" spans="1:14" x14ac:dyDescent="0.3">
      <c r="A9940" t="s">
        <v>10954</v>
      </c>
      <c r="B9940" s="1">
        <v>42476</v>
      </c>
      <c r="C9940" t="s">
        <v>1155</v>
      </c>
      <c r="D9940">
        <v>20810</v>
      </c>
      <c r="E9940" t="s">
        <v>54</v>
      </c>
      <c r="G9940" t="s">
        <v>15</v>
      </c>
      <c r="H9940">
        <v>787000</v>
      </c>
      <c r="I9940" t="s">
        <v>1156</v>
      </c>
      <c r="J9940" s="7">
        <v>26</v>
      </c>
      <c r="K9940" t="s">
        <v>27</v>
      </c>
      <c r="L9940" t="s">
        <v>28</v>
      </c>
      <c r="M9940" t="str">
        <f t="shared" si="155"/>
        <v>Sat</v>
      </c>
      <c r="N9940" t="str">
        <f>VLOOKUP(Query1[[#This Row],[Age]],'Age Group Vlookup'!B$3:C$6,2,TRUE)</f>
        <v>20-29</v>
      </c>
    </row>
    <row r="9941" spans="1:14" x14ac:dyDescent="0.3">
      <c r="A9941" t="s">
        <v>10955</v>
      </c>
      <c r="B9941" s="1">
        <v>42408</v>
      </c>
      <c r="C9941" t="s">
        <v>140</v>
      </c>
      <c r="D9941">
        <v>9774</v>
      </c>
      <c r="E9941" t="s">
        <v>77</v>
      </c>
      <c r="G9941" t="s">
        <v>17</v>
      </c>
      <c r="H9941">
        <v>49000</v>
      </c>
      <c r="I9941" t="s">
        <v>141</v>
      </c>
      <c r="J9941" s="7">
        <v>27</v>
      </c>
      <c r="K9941" t="s">
        <v>32</v>
      </c>
      <c r="L9941" t="s">
        <v>33</v>
      </c>
      <c r="M9941" t="str">
        <f t="shared" si="155"/>
        <v>Mon</v>
      </c>
      <c r="N9941" t="str">
        <f>VLOOKUP(Query1[[#This Row],[Age]],'Age Group Vlookup'!B$3:C$6,2,TRUE)</f>
        <v>20-29</v>
      </c>
    </row>
    <row r="9942" spans="1:14" x14ac:dyDescent="0.3">
      <c r="A9942" t="s">
        <v>10956</v>
      </c>
      <c r="B9942" s="1">
        <v>42632</v>
      </c>
      <c r="C9942" t="s">
        <v>73</v>
      </c>
      <c r="D9942">
        <v>4633</v>
      </c>
      <c r="E9942" t="s">
        <v>21</v>
      </c>
      <c r="G9942" t="s">
        <v>15</v>
      </c>
      <c r="H9942">
        <v>835000</v>
      </c>
      <c r="I9942" t="s">
        <v>74</v>
      </c>
      <c r="J9942" s="7">
        <v>24</v>
      </c>
      <c r="K9942" t="s">
        <v>27</v>
      </c>
      <c r="L9942" t="s">
        <v>28</v>
      </c>
      <c r="M9942" t="str">
        <f t="shared" si="155"/>
        <v>Mon</v>
      </c>
      <c r="N9942" t="str">
        <f>VLOOKUP(Query1[[#This Row],[Age]],'Age Group Vlookup'!B$3:C$6,2,TRUE)</f>
        <v>20-29</v>
      </c>
    </row>
    <row r="9943" spans="1:14" x14ac:dyDescent="0.3">
      <c r="A9943" t="s">
        <v>10957</v>
      </c>
      <c r="B9943" s="1">
        <v>42435</v>
      </c>
      <c r="C9943" t="s">
        <v>419</v>
      </c>
      <c r="D9943">
        <v>35388</v>
      </c>
      <c r="E9943" t="s">
        <v>69</v>
      </c>
      <c r="G9943" t="s">
        <v>15</v>
      </c>
      <c r="H9943">
        <v>400000</v>
      </c>
      <c r="I9943" t="s">
        <v>420</v>
      </c>
      <c r="J9943" s="7">
        <v>26</v>
      </c>
      <c r="K9943" t="s">
        <v>17</v>
      </c>
      <c r="L9943" t="s">
        <v>18</v>
      </c>
      <c r="M9943" t="str">
        <f t="shared" si="155"/>
        <v>Sun</v>
      </c>
      <c r="N9943" t="str">
        <f>VLOOKUP(Query1[[#This Row],[Age]],'Age Group Vlookup'!B$3:C$6,2,TRUE)</f>
        <v>20-29</v>
      </c>
    </row>
    <row r="9944" spans="1:14" x14ac:dyDescent="0.3">
      <c r="A9944" t="s">
        <v>10958</v>
      </c>
      <c r="B9944" s="1">
        <v>42717</v>
      </c>
      <c r="C9944" t="s">
        <v>608</v>
      </c>
      <c r="D9944">
        <v>44662</v>
      </c>
      <c r="E9944" t="s">
        <v>36</v>
      </c>
      <c r="G9944" t="s">
        <v>17</v>
      </c>
      <c r="H9944">
        <v>34000</v>
      </c>
      <c r="I9944" t="s">
        <v>609</v>
      </c>
      <c r="J9944" s="7">
        <v>35</v>
      </c>
      <c r="K9944" t="s">
        <v>27</v>
      </c>
      <c r="L9944" t="s">
        <v>28</v>
      </c>
      <c r="M9944" t="str">
        <f t="shared" si="155"/>
        <v>Tue</v>
      </c>
      <c r="N9944" t="str">
        <f>VLOOKUP(Query1[[#This Row],[Age]],'Age Group Vlookup'!B$3:C$6,2,TRUE)</f>
        <v>30-39</v>
      </c>
    </row>
    <row r="9945" spans="1:14" x14ac:dyDescent="0.3">
      <c r="A9945" t="s">
        <v>10959</v>
      </c>
      <c r="B9945" s="1">
        <v>42685</v>
      </c>
      <c r="C9945" t="s">
        <v>50</v>
      </c>
      <c r="D9945">
        <v>31374</v>
      </c>
      <c r="E9945" t="s">
        <v>47</v>
      </c>
      <c r="G9945" t="s">
        <v>15</v>
      </c>
      <c r="H9945">
        <v>833000</v>
      </c>
      <c r="I9945" t="s">
        <v>51</v>
      </c>
      <c r="J9945" s="7">
        <v>41</v>
      </c>
      <c r="K9945" t="s">
        <v>32</v>
      </c>
      <c r="L9945" t="s">
        <v>33</v>
      </c>
      <c r="M9945" t="str">
        <f t="shared" si="155"/>
        <v>Fri</v>
      </c>
      <c r="N9945" t="str">
        <f>VLOOKUP(Query1[[#This Row],[Age]],'Age Group Vlookup'!B$3:C$6,2,TRUE)</f>
        <v>40-49</v>
      </c>
    </row>
    <row r="9946" spans="1:14" x14ac:dyDescent="0.3">
      <c r="A9946" t="s">
        <v>10960</v>
      </c>
      <c r="B9946" s="1">
        <v>42682</v>
      </c>
      <c r="C9946" t="s">
        <v>201</v>
      </c>
      <c r="D9946">
        <v>36430</v>
      </c>
      <c r="E9946" t="s">
        <v>54</v>
      </c>
      <c r="G9946" t="s">
        <v>15</v>
      </c>
      <c r="H9946">
        <v>549000</v>
      </c>
      <c r="I9946" t="s">
        <v>202</v>
      </c>
      <c r="J9946" s="7">
        <v>48</v>
      </c>
      <c r="K9946" t="s">
        <v>32</v>
      </c>
      <c r="L9946" t="s">
        <v>33</v>
      </c>
      <c r="M9946" t="str">
        <f t="shared" si="155"/>
        <v>Tue</v>
      </c>
      <c r="N9946" t="str">
        <f>VLOOKUP(Query1[[#This Row],[Age]],'Age Group Vlookup'!B$3:C$6,2,TRUE)</f>
        <v>40-49</v>
      </c>
    </row>
    <row r="9947" spans="1:14" x14ac:dyDescent="0.3">
      <c r="A9947" t="s">
        <v>10961</v>
      </c>
      <c r="B9947" s="1">
        <v>42456</v>
      </c>
      <c r="C9947" t="s">
        <v>401</v>
      </c>
      <c r="D9947">
        <v>28146</v>
      </c>
      <c r="E9947" t="s">
        <v>150</v>
      </c>
      <c r="G9947" t="s">
        <v>15</v>
      </c>
      <c r="H9947">
        <v>650000</v>
      </c>
      <c r="I9947" t="s">
        <v>402</v>
      </c>
      <c r="J9947" s="7">
        <v>40</v>
      </c>
      <c r="K9947" t="s">
        <v>32</v>
      </c>
      <c r="L9947" t="s">
        <v>33</v>
      </c>
      <c r="M9947" t="str">
        <f t="shared" si="155"/>
        <v>Sun</v>
      </c>
      <c r="N9947" t="str">
        <f>VLOOKUP(Query1[[#This Row],[Age]],'Age Group Vlookup'!B$3:C$6,2,TRUE)</f>
        <v>40-49</v>
      </c>
    </row>
    <row r="9948" spans="1:14" x14ac:dyDescent="0.3">
      <c r="A9948" t="s">
        <v>10962</v>
      </c>
      <c r="B9948" s="1">
        <v>42671</v>
      </c>
      <c r="C9948" t="s">
        <v>136</v>
      </c>
      <c r="D9948">
        <v>14190</v>
      </c>
      <c r="E9948" t="s">
        <v>36</v>
      </c>
      <c r="G9948" t="s">
        <v>15</v>
      </c>
      <c r="H9948">
        <v>136000</v>
      </c>
      <c r="I9948" t="s">
        <v>138</v>
      </c>
      <c r="J9948" s="7">
        <v>23</v>
      </c>
      <c r="K9948" t="s">
        <v>32</v>
      </c>
      <c r="L9948" t="s">
        <v>33</v>
      </c>
      <c r="M9948" t="str">
        <f t="shared" si="155"/>
        <v>Fri</v>
      </c>
      <c r="N9948" t="str">
        <f>VLOOKUP(Query1[[#This Row],[Age]],'Age Group Vlookup'!B$3:C$6,2,TRUE)</f>
        <v>20-29</v>
      </c>
    </row>
    <row r="9949" spans="1:14" x14ac:dyDescent="0.3">
      <c r="A9949" t="s">
        <v>10963</v>
      </c>
      <c r="B9949" s="1">
        <v>42512</v>
      </c>
      <c r="C9949" t="s">
        <v>619</v>
      </c>
      <c r="D9949">
        <v>44805</v>
      </c>
      <c r="E9949" t="s">
        <v>54</v>
      </c>
      <c r="G9949" t="s">
        <v>17</v>
      </c>
      <c r="H9949">
        <v>30000</v>
      </c>
      <c r="I9949" t="s">
        <v>620</v>
      </c>
      <c r="J9949" s="7">
        <v>47</v>
      </c>
      <c r="K9949" t="s">
        <v>27</v>
      </c>
      <c r="L9949" t="s">
        <v>28</v>
      </c>
      <c r="M9949" t="str">
        <f t="shared" si="155"/>
        <v>Sun</v>
      </c>
      <c r="N9949" t="str">
        <f>VLOOKUP(Query1[[#This Row],[Age]],'Age Group Vlookup'!B$3:C$6,2,TRUE)</f>
        <v>40-49</v>
      </c>
    </row>
    <row r="9950" spans="1:14" x14ac:dyDescent="0.3">
      <c r="A9950" t="s">
        <v>10964</v>
      </c>
      <c r="B9950" s="1">
        <v>42403</v>
      </c>
      <c r="C9950" t="s">
        <v>675</v>
      </c>
      <c r="D9950">
        <v>5692</v>
      </c>
      <c r="E9950" t="s">
        <v>54</v>
      </c>
      <c r="G9950" t="s">
        <v>17</v>
      </c>
      <c r="H9950">
        <v>47000</v>
      </c>
      <c r="I9950" t="s">
        <v>676</v>
      </c>
      <c r="J9950" s="7">
        <v>47</v>
      </c>
      <c r="K9950" t="s">
        <v>32</v>
      </c>
      <c r="L9950" t="s">
        <v>33</v>
      </c>
      <c r="M9950" t="str">
        <f t="shared" si="155"/>
        <v>Wed</v>
      </c>
      <c r="N9950" t="str">
        <f>VLOOKUP(Query1[[#This Row],[Age]],'Age Group Vlookup'!B$3:C$6,2,TRUE)</f>
        <v>40-49</v>
      </c>
    </row>
    <row r="9951" spans="1:14" x14ac:dyDescent="0.3">
      <c r="A9951" t="s">
        <v>10965</v>
      </c>
      <c r="B9951" s="1">
        <v>42671</v>
      </c>
      <c r="C9951" t="s">
        <v>1674</v>
      </c>
      <c r="D9951">
        <v>43514</v>
      </c>
      <c r="E9951" t="s">
        <v>77</v>
      </c>
      <c r="G9951" t="s">
        <v>17</v>
      </c>
      <c r="H9951">
        <v>30000</v>
      </c>
      <c r="I9951" t="s">
        <v>1675</v>
      </c>
      <c r="J9951" s="7">
        <v>48</v>
      </c>
      <c r="K9951" t="s">
        <v>32</v>
      </c>
      <c r="L9951" t="s">
        <v>33</v>
      </c>
      <c r="M9951" t="str">
        <f t="shared" si="155"/>
        <v>Fri</v>
      </c>
      <c r="N9951" t="str">
        <f>VLOOKUP(Query1[[#This Row],[Age]],'Age Group Vlookup'!B$3:C$6,2,TRUE)</f>
        <v>40-49</v>
      </c>
    </row>
    <row r="9952" spans="1:14" x14ac:dyDescent="0.3">
      <c r="A9952" t="s">
        <v>10966</v>
      </c>
      <c r="B9952" s="1">
        <v>42524</v>
      </c>
      <c r="C9952" t="s">
        <v>615</v>
      </c>
      <c r="D9952">
        <v>27779</v>
      </c>
      <c r="E9952" t="s">
        <v>62</v>
      </c>
      <c r="G9952" t="s">
        <v>15</v>
      </c>
      <c r="H9952">
        <v>341000</v>
      </c>
      <c r="I9952" t="s">
        <v>616</v>
      </c>
      <c r="J9952" s="7">
        <v>29</v>
      </c>
      <c r="K9952" t="s">
        <v>32</v>
      </c>
      <c r="L9952" t="s">
        <v>33</v>
      </c>
      <c r="M9952" t="str">
        <f t="shared" si="155"/>
        <v>Fri</v>
      </c>
      <c r="N9952" t="str">
        <f>VLOOKUP(Query1[[#This Row],[Age]],'Age Group Vlookup'!B$3:C$6,2,TRUE)</f>
        <v>20-29</v>
      </c>
    </row>
    <row r="9953" spans="1:14" x14ac:dyDescent="0.3">
      <c r="A9953" t="s">
        <v>10967</v>
      </c>
      <c r="B9953" s="1">
        <v>42533</v>
      </c>
      <c r="C9953" t="s">
        <v>198</v>
      </c>
      <c r="D9953">
        <v>2955</v>
      </c>
      <c r="E9953" t="s">
        <v>69</v>
      </c>
      <c r="G9953" t="s">
        <v>15</v>
      </c>
      <c r="H9953">
        <v>740000</v>
      </c>
      <c r="I9953" t="s">
        <v>199</v>
      </c>
      <c r="J9953" s="7">
        <v>35</v>
      </c>
      <c r="K9953" t="s">
        <v>27</v>
      </c>
      <c r="L9953" t="s">
        <v>28</v>
      </c>
      <c r="M9953" t="str">
        <f t="shared" si="155"/>
        <v>Sun</v>
      </c>
      <c r="N9953" t="str">
        <f>VLOOKUP(Query1[[#This Row],[Age]],'Age Group Vlookup'!B$3:C$6,2,TRUE)</f>
        <v>30-39</v>
      </c>
    </row>
    <row r="9954" spans="1:14" x14ac:dyDescent="0.3">
      <c r="A9954" t="s">
        <v>10968</v>
      </c>
      <c r="B9954" s="1">
        <v>42474</v>
      </c>
      <c r="C9954" t="s">
        <v>612</v>
      </c>
      <c r="D9954">
        <v>39253</v>
      </c>
      <c r="E9954" t="s">
        <v>108</v>
      </c>
      <c r="G9954" t="s">
        <v>15</v>
      </c>
      <c r="H9954">
        <v>881000</v>
      </c>
      <c r="I9954" t="s">
        <v>613</v>
      </c>
      <c r="J9954" s="7">
        <v>23</v>
      </c>
      <c r="K9954" t="s">
        <v>27</v>
      </c>
      <c r="L9954" t="s">
        <v>28</v>
      </c>
      <c r="M9954" t="str">
        <f t="shared" si="155"/>
        <v>Thu</v>
      </c>
      <c r="N9954" t="str">
        <f>VLOOKUP(Query1[[#This Row],[Age]],'Age Group Vlookup'!B$3:C$6,2,TRUE)</f>
        <v>20-29</v>
      </c>
    </row>
    <row r="9955" spans="1:14" x14ac:dyDescent="0.3">
      <c r="A9955" t="s">
        <v>10969</v>
      </c>
      <c r="B9955" s="1">
        <v>42606</v>
      </c>
      <c r="C9955" t="s">
        <v>748</v>
      </c>
      <c r="D9955">
        <v>16807</v>
      </c>
      <c r="E9955" t="s">
        <v>58</v>
      </c>
      <c r="G9955" t="s">
        <v>32</v>
      </c>
      <c r="H9955">
        <v>150000</v>
      </c>
      <c r="I9955" t="s">
        <v>749</v>
      </c>
      <c r="J9955" s="7">
        <v>34</v>
      </c>
      <c r="K9955" t="s">
        <v>17</v>
      </c>
      <c r="L9955" t="s">
        <v>18</v>
      </c>
      <c r="M9955" t="str">
        <f t="shared" si="155"/>
        <v>Wed</v>
      </c>
      <c r="N9955" t="str">
        <f>VLOOKUP(Query1[[#This Row],[Age]],'Age Group Vlookup'!B$3:C$6,2,TRUE)</f>
        <v>30-39</v>
      </c>
    </row>
    <row r="9956" spans="1:14" x14ac:dyDescent="0.3">
      <c r="A9956" t="s">
        <v>10970</v>
      </c>
      <c r="B9956" s="1">
        <v>42392</v>
      </c>
      <c r="C9956" t="s">
        <v>428</v>
      </c>
      <c r="D9956">
        <v>13554</v>
      </c>
      <c r="E9956" t="s">
        <v>36</v>
      </c>
      <c r="G9956" t="s">
        <v>17</v>
      </c>
      <c r="H9956">
        <v>15000</v>
      </c>
      <c r="I9956" t="s">
        <v>429</v>
      </c>
      <c r="J9956" s="7">
        <v>41</v>
      </c>
      <c r="K9956" t="s">
        <v>17</v>
      </c>
      <c r="L9956" t="s">
        <v>18</v>
      </c>
      <c r="M9956" t="str">
        <f t="shared" si="155"/>
        <v>Sat</v>
      </c>
      <c r="N9956" t="str">
        <f>VLOOKUP(Query1[[#This Row],[Age]],'Age Group Vlookup'!B$3:C$6,2,TRUE)</f>
        <v>40-49</v>
      </c>
    </row>
    <row r="9957" spans="1:14" x14ac:dyDescent="0.3">
      <c r="A9957" t="s">
        <v>10971</v>
      </c>
      <c r="B9957" s="1">
        <v>42603</v>
      </c>
      <c r="C9957" t="s">
        <v>1029</v>
      </c>
      <c r="D9957">
        <v>29580</v>
      </c>
      <c r="E9957" t="s">
        <v>14</v>
      </c>
      <c r="G9957" t="s">
        <v>15</v>
      </c>
      <c r="H9957">
        <v>207000</v>
      </c>
      <c r="I9957" t="s">
        <v>1030</v>
      </c>
      <c r="J9957" s="7">
        <v>31</v>
      </c>
      <c r="K9957" t="s">
        <v>32</v>
      </c>
      <c r="L9957" t="s">
        <v>33</v>
      </c>
      <c r="M9957" t="str">
        <f t="shared" si="155"/>
        <v>Sun</v>
      </c>
      <c r="N9957" t="str">
        <f>VLOOKUP(Query1[[#This Row],[Age]],'Age Group Vlookup'!B$3:C$6,2,TRUE)</f>
        <v>30-39</v>
      </c>
    </row>
    <row r="9958" spans="1:14" x14ac:dyDescent="0.3">
      <c r="A9958" t="s">
        <v>10972</v>
      </c>
      <c r="B9958" s="1">
        <v>42573</v>
      </c>
      <c r="C9958" t="s">
        <v>1660</v>
      </c>
      <c r="D9958">
        <v>20951</v>
      </c>
      <c r="E9958" t="s">
        <v>43</v>
      </c>
      <c r="G9958" t="s">
        <v>17</v>
      </c>
      <c r="H9958">
        <v>5000</v>
      </c>
      <c r="I9958" t="s">
        <v>1661</v>
      </c>
      <c r="J9958" s="7">
        <v>32</v>
      </c>
      <c r="K9958" t="s">
        <v>32</v>
      </c>
      <c r="L9958" t="s">
        <v>33</v>
      </c>
      <c r="M9958" t="str">
        <f t="shared" si="155"/>
        <v>Fri</v>
      </c>
      <c r="N9958" t="str">
        <f>VLOOKUP(Query1[[#This Row],[Age]],'Age Group Vlookup'!B$3:C$6,2,TRUE)</f>
        <v>30-39</v>
      </c>
    </row>
    <row r="9959" spans="1:14" x14ac:dyDescent="0.3">
      <c r="A9959" t="s">
        <v>10973</v>
      </c>
      <c r="B9959" s="1">
        <v>42479</v>
      </c>
      <c r="C9959" t="s">
        <v>907</v>
      </c>
      <c r="D9959">
        <v>42868</v>
      </c>
      <c r="E9959" t="s">
        <v>25</v>
      </c>
      <c r="G9959" t="s">
        <v>15</v>
      </c>
      <c r="H9959">
        <v>379000</v>
      </c>
      <c r="I9959" t="s">
        <v>908</v>
      </c>
      <c r="J9959" s="7">
        <v>22</v>
      </c>
      <c r="K9959" t="s">
        <v>27</v>
      </c>
      <c r="L9959" t="s">
        <v>28</v>
      </c>
      <c r="M9959" t="str">
        <f t="shared" si="155"/>
        <v>Tue</v>
      </c>
      <c r="N9959" t="str">
        <f>VLOOKUP(Query1[[#This Row],[Age]],'Age Group Vlookup'!B$3:C$6,2,TRUE)</f>
        <v>20-29</v>
      </c>
    </row>
    <row r="9960" spans="1:14" x14ac:dyDescent="0.3">
      <c r="A9960" t="s">
        <v>10974</v>
      </c>
      <c r="B9960" s="1">
        <v>42387</v>
      </c>
      <c r="C9960" t="s">
        <v>1935</v>
      </c>
      <c r="D9960">
        <v>6044</v>
      </c>
      <c r="E9960" t="s">
        <v>21</v>
      </c>
      <c r="F9960">
        <v>1</v>
      </c>
      <c r="G9960" t="s">
        <v>15</v>
      </c>
      <c r="H9960">
        <v>677000</v>
      </c>
      <c r="I9960" t="s">
        <v>1936</v>
      </c>
      <c r="J9960" s="7">
        <v>23</v>
      </c>
      <c r="K9960" t="s">
        <v>17</v>
      </c>
      <c r="L9960" t="s">
        <v>18</v>
      </c>
      <c r="M9960" t="str">
        <f t="shared" si="155"/>
        <v>Mon</v>
      </c>
      <c r="N9960" t="str">
        <f>VLOOKUP(Query1[[#This Row],[Age]],'Age Group Vlookup'!B$3:C$6,2,TRUE)</f>
        <v>20-29</v>
      </c>
    </row>
    <row r="9961" spans="1:14" x14ac:dyDescent="0.3">
      <c r="A9961" t="s">
        <v>10975</v>
      </c>
      <c r="B9961" s="1">
        <v>42598</v>
      </c>
      <c r="C9961" t="s">
        <v>380</v>
      </c>
      <c r="D9961">
        <v>4757</v>
      </c>
      <c r="E9961" t="s">
        <v>137</v>
      </c>
      <c r="G9961" t="s">
        <v>32</v>
      </c>
      <c r="H9961">
        <v>63000</v>
      </c>
      <c r="I9961" t="s">
        <v>381</v>
      </c>
      <c r="J9961" s="7">
        <v>30</v>
      </c>
      <c r="K9961" t="s">
        <v>27</v>
      </c>
      <c r="L9961" t="s">
        <v>28</v>
      </c>
      <c r="M9961" t="str">
        <f t="shared" si="155"/>
        <v>Tue</v>
      </c>
      <c r="N9961" t="str">
        <f>VLOOKUP(Query1[[#This Row],[Age]],'Age Group Vlookup'!B$3:C$6,2,TRUE)</f>
        <v>30-39</v>
      </c>
    </row>
    <row r="9962" spans="1:14" x14ac:dyDescent="0.3">
      <c r="A9962" t="s">
        <v>10976</v>
      </c>
      <c r="B9962" s="1">
        <v>42486</v>
      </c>
      <c r="C9962" t="s">
        <v>46</v>
      </c>
      <c r="D9962">
        <v>18586</v>
      </c>
      <c r="E9962" t="s">
        <v>47</v>
      </c>
      <c r="G9962" t="s">
        <v>15</v>
      </c>
      <c r="H9962">
        <v>828000</v>
      </c>
      <c r="I9962" t="s">
        <v>48</v>
      </c>
      <c r="J9962" s="7">
        <v>30</v>
      </c>
      <c r="K9962" t="s">
        <v>32</v>
      </c>
      <c r="L9962" t="s">
        <v>33</v>
      </c>
      <c r="M9962" t="str">
        <f t="shared" si="155"/>
        <v>Tue</v>
      </c>
      <c r="N9962" t="str">
        <f>VLOOKUP(Query1[[#This Row],[Age]],'Age Group Vlookup'!B$3:C$6,2,TRUE)</f>
        <v>30-39</v>
      </c>
    </row>
    <row r="9963" spans="1:14" x14ac:dyDescent="0.3">
      <c r="A9963" t="s">
        <v>10977</v>
      </c>
      <c r="B9963" s="1">
        <v>42559</v>
      </c>
      <c r="C9963" t="s">
        <v>758</v>
      </c>
      <c r="D9963">
        <v>10743</v>
      </c>
      <c r="E9963" t="s">
        <v>137</v>
      </c>
      <c r="G9963" t="s">
        <v>17</v>
      </c>
      <c r="H9963">
        <v>42000</v>
      </c>
      <c r="I9963" t="s">
        <v>759</v>
      </c>
      <c r="J9963" s="7">
        <v>48</v>
      </c>
      <c r="K9963" t="s">
        <v>17</v>
      </c>
      <c r="L9963" t="s">
        <v>18</v>
      </c>
      <c r="M9963" t="str">
        <f t="shared" si="155"/>
        <v>Fri</v>
      </c>
      <c r="N9963" t="str">
        <f>VLOOKUP(Query1[[#This Row],[Age]],'Age Group Vlookup'!B$3:C$6,2,TRUE)</f>
        <v>40-49</v>
      </c>
    </row>
    <row r="9964" spans="1:14" x14ac:dyDescent="0.3">
      <c r="A9964" t="s">
        <v>10978</v>
      </c>
      <c r="B9964" s="1">
        <v>42617</v>
      </c>
      <c r="C9964" t="s">
        <v>805</v>
      </c>
      <c r="D9964">
        <v>8502</v>
      </c>
      <c r="E9964" t="s">
        <v>25</v>
      </c>
      <c r="G9964" t="s">
        <v>15</v>
      </c>
      <c r="H9964">
        <v>432000</v>
      </c>
      <c r="I9964" t="s">
        <v>806</v>
      </c>
      <c r="J9964" s="7">
        <v>46</v>
      </c>
      <c r="K9964" t="s">
        <v>17</v>
      </c>
      <c r="L9964" t="s">
        <v>18</v>
      </c>
      <c r="M9964" t="str">
        <f t="shared" si="155"/>
        <v>Sun</v>
      </c>
      <c r="N9964" t="str">
        <f>VLOOKUP(Query1[[#This Row],[Age]],'Age Group Vlookup'!B$3:C$6,2,TRUE)</f>
        <v>40-49</v>
      </c>
    </row>
    <row r="9965" spans="1:14" x14ac:dyDescent="0.3">
      <c r="A9965" t="s">
        <v>10979</v>
      </c>
      <c r="B9965" s="1">
        <v>42532</v>
      </c>
      <c r="C9965" t="s">
        <v>334</v>
      </c>
      <c r="D9965">
        <v>32172</v>
      </c>
      <c r="E9965" t="s">
        <v>108</v>
      </c>
      <c r="G9965" t="s">
        <v>17</v>
      </c>
      <c r="H9965">
        <v>16000</v>
      </c>
      <c r="I9965" t="s">
        <v>335</v>
      </c>
      <c r="J9965" s="7">
        <v>26</v>
      </c>
      <c r="K9965" t="s">
        <v>17</v>
      </c>
      <c r="L9965" t="s">
        <v>18</v>
      </c>
      <c r="M9965" t="str">
        <f t="shared" si="155"/>
        <v>Sat</v>
      </c>
      <c r="N9965" t="str">
        <f>VLOOKUP(Query1[[#This Row],[Age]],'Age Group Vlookup'!B$3:C$6,2,TRUE)</f>
        <v>20-29</v>
      </c>
    </row>
    <row r="9966" spans="1:14" x14ac:dyDescent="0.3">
      <c r="A9966" t="s">
        <v>10980</v>
      </c>
      <c r="B9966" s="1">
        <v>42513</v>
      </c>
      <c r="C9966" t="s">
        <v>398</v>
      </c>
      <c r="D9966">
        <v>30785</v>
      </c>
      <c r="E9966" t="s">
        <v>21</v>
      </c>
      <c r="G9966" t="s">
        <v>17</v>
      </c>
      <c r="H9966">
        <v>28000</v>
      </c>
      <c r="I9966" t="s">
        <v>399</v>
      </c>
      <c r="J9966" s="7">
        <v>49</v>
      </c>
      <c r="K9966" t="s">
        <v>27</v>
      </c>
      <c r="L9966" t="s">
        <v>28</v>
      </c>
      <c r="M9966" t="str">
        <f t="shared" si="155"/>
        <v>Mon</v>
      </c>
      <c r="N9966" t="str">
        <f>VLOOKUP(Query1[[#This Row],[Age]],'Age Group Vlookup'!B$3:C$6,2,TRUE)</f>
        <v>40-49</v>
      </c>
    </row>
    <row r="9967" spans="1:14" x14ac:dyDescent="0.3">
      <c r="A9967" t="s">
        <v>10981</v>
      </c>
      <c r="B9967" s="1">
        <v>42546</v>
      </c>
      <c r="C9967" t="s">
        <v>925</v>
      </c>
      <c r="D9967">
        <v>31902</v>
      </c>
      <c r="E9967" t="s">
        <v>62</v>
      </c>
      <c r="G9967" t="s">
        <v>15</v>
      </c>
      <c r="H9967">
        <v>899000</v>
      </c>
      <c r="I9967" t="s">
        <v>926</v>
      </c>
      <c r="J9967" s="7">
        <v>47</v>
      </c>
      <c r="K9967" t="s">
        <v>32</v>
      </c>
      <c r="L9967" t="s">
        <v>33</v>
      </c>
      <c r="M9967" t="str">
        <f t="shared" si="155"/>
        <v>Sat</v>
      </c>
      <c r="N9967" t="str">
        <f>VLOOKUP(Query1[[#This Row],[Age]],'Age Group Vlookup'!B$3:C$6,2,TRUE)</f>
        <v>40-49</v>
      </c>
    </row>
    <row r="9968" spans="1:14" x14ac:dyDescent="0.3">
      <c r="A9968" t="s">
        <v>10982</v>
      </c>
      <c r="B9968" s="1">
        <v>42475</v>
      </c>
      <c r="C9968" t="s">
        <v>1008</v>
      </c>
      <c r="D9968">
        <v>1519</v>
      </c>
      <c r="E9968" t="s">
        <v>150</v>
      </c>
      <c r="G9968" t="s">
        <v>17</v>
      </c>
      <c r="H9968">
        <v>39000</v>
      </c>
      <c r="I9968" t="s">
        <v>1009</v>
      </c>
      <c r="J9968" s="7">
        <v>36</v>
      </c>
      <c r="K9968" t="s">
        <v>17</v>
      </c>
      <c r="L9968" t="s">
        <v>18</v>
      </c>
      <c r="M9968" t="str">
        <f t="shared" si="155"/>
        <v>Fri</v>
      </c>
      <c r="N9968" t="str">
        <f>VLOOKUP(Query1[[#This Row],[Age]],'Age Group Vlookup'!B$3:C$6,2,TRUE)</f>
        <v>30-39</v>
      </c>
    </row>
    <row r="9969" spans="1:14" x14ac:dyDescent="0.3">
      <c r="A9969" t="s">
        <v>10983</v>
      </c>
      <c r="B9969" s="1">
        <v>42491</v>
      </c>
      <c r="C9969" t="s">
        <v>416</v>
      </c>
      <c r="D9969">
        <v>6370</v>
      </c>
      <c r="E9969" t="s">
        <v>14</v>
      </c>
      <c r="G9969" t="s">
        <v>15</v>
      </c>
      <c r="H9969">
        <v>307000</v>
      </c>
      <c r="I9969" t="s">
        <v>417</v>
      </c>
      <c r="J9969" s="7">
        <v>29</v>
      </c>
      <c r="K9969" t="s">
        <v>17</v>
      </c>
      <c r="L9969" t="s">
        <v>18</v>
      </c>
      <c r="M9969" t="str">
        <f t="shared" si="155"/>
        <v>Sun</v>
      </c>
      <c r="N9969" t="str">
        <f>VLOOKUP(Query1[[#This Row],[Age]],'Age Group Vlookup'!B$3:C$6,2,TRUE)</f>
        <v>20-29</v>
      </c>
    </row>
    <row r="9970" spans="1:14" x14ac:dyDescent="0.3">
      <c r="A9970" t="s">
        <v>10984</v>
      </c>
      <c r="B9970" s="1">
        <v>42488</v>
      </c>
      <c r="C9970" t="s">
        <v>83</v>
      </c>
      <c r="D9970">
        <v>9762</v>
      </c>
      <c r="E9970" t="s">
        <v>137</v>
      </c>
      <c r="G9970" t="s">
        <v>15</v>
      </c>
      <c r="H9970">
        <v>303000</v>
      </c>
      <c r="I9970" t="s">
        <v>84</v>
      </c>
      <c r="J9970" s="7">
        <v>38</v>
      </c>
      <c r="K9970" t="s">
        <v>17</v>
      </c>
      <c r="L9970" t="s">
        <v>18</v>
      </c>
      <c r="M9970" t="str">
        <f t="shared" si="155"/>
        <v>Thu</v>
      </c>
      <c r="N9970" t="str">
        <f>VLOOKUP(Query1[[#This Row],[Age]],'Age Group Vlookup'!B$3:C$6,2,TRUE)</f>
        <v>30-39</v>
      </c>
    </row>
    <row r="9971" spans="1:14" x14ac:dyDescent="0.3">
      <c r="A9971" t="s">
        <v>10985</v>
      </c>
      <c r="B9971" s="1">
        <v>42614</v>
      </c>
      <c r="C9971" t="s">
        <v>1598</v>
      </c>
      <c r="D9971">
        <v>20632</v>
      </c>
      <c r="E9971" t="s">
        <v>108</v>
      </c>
      <c r="G9971" t="s">
        <v>17</v>
      </c>
      <c r="H9971">
        <v>15000</v>
      </c>
      <c r="I9971" t="s">
        <v>1599</v>
      </c>
      <c r="J9971" s="7">
        <v>48</v>
      </c>
      <c r="K9971" t="s">
        <v>17</v>
      </c>
      <c r="L9971" t="s">
        <v>18</v>
      </c>
      <c r="M9971" t="str">
        <f t="shared" si="155"/>
        <v>Thu</v>
      </c>
      <c r="N9971" t="str">
        <f>VLOOKUP(Query1[[#This Row],[Age]],'Age Group Vlookup'!B$3:C$6,2,TRUE)</f>
        <v>40-49</v>
      </c>
    </row>
    <row r="9972" spans="1:14" x14ac:dyDescent="0.3">
      <c r="A9972" t="s">
        <v>10986</v>
      </c>
      <c r="B9972" s="1">
        <v>42658</v>
      </c>
      <c r="C9972" t="s">
        <v>638</v>
      </c>
      <c r="D9972">
        <v>45661</v>
      </c>
      <c r="E9972" t="s">
        <v>62</v>
      </c>
      <c r="G9972" t="s">
        <v>17</v>
      </c>
      <c r="H9972">
        <v>21000</v>
      </c>
      <c r="I9972" t="s">
        <v>639</v>
      </c>
      <c r="J9972" s="7">
        <v>30</v>
      </c>
      <c r="K9972" t="s">
        <v>17</v>
      </c>
      <c r="L9972" t="s">
        <v>18</v>
      </c>
      <c r="M9972" t="str">
        <f t="shared" si="155"/>
        <v>Sat</v>
      </c>
      <c r="N9972" t="str">
        <f>VLOOKUP(Query1[[#This Row],[Age]],'Age Group Vlookup'!B$3:C$6,2,TRUE)</f>
        <v>30-39</v>
      </c>
    </row>
    <row r="9973" spans="1:14" x14ac:dyDescent="0.3">
      <c r="A9973" t="s">
        <v>10987</v>
      </c>
      <c r="B9973" s="1">
        <v>42416</v>
      </c>
      <c r="C9973" t="s">
        <v>406</v>
      </c>
      <c r="D9973">
        <v>4159</v>
      </c>
      <c r="E9973" t="s">
        <v>54</v>
      </c>
      <c r="G9973" t="s">
        <v>17</v>
      </c>
      <c r="H9973">
        <v>45000</v>
      </c>
      <c r="I9973" t="s">
        <v>407</v>
      </c>
      <c r="J9973" s="7">
        <v>32</v>
      </c>
      <c r="K9973" t="s">
        <v>27</v>
      </c>
      <c r="L9973" t="s">
        <v>28</v>
      </c>
      <c r="M9973" t="str">
        <f t="shared" si="155"/>
        <v>Tue</v>
      </c>
      <c r="N9973" t="str">
        <f>VLOOKUP(Query1[[#This Row],[Age]],'Age Group Vlookup'!B$3:C$6,2,TRUE)</f>
        <v>30-39</v>
      </c>
    </row>
    <row r="9974" spans="1:14" x14ac:dyDescent="0.3">
      <c r="A9974" t="s">
        <v>10988</v>
      </c>
      <c r="B9974" s="1">
        <v>42701</v>
      </c>
      <c r="C9974" t="s">
        <v>1674</v>
      </c>
      <c r="D9974">
        <v>4665</v>
      </c>
      <c r="E9974" t="s">
        <v>133</v>
      </c>
      <c r="G9974" t="s">
        <v>17</v>
      </c>
      <c r="H9974">
        <v>30000</v>
      </c>
      <c r="I9974" t="s">
        <v>1675</v>
      </c>
      <c r="J9974" s="7">
        <v>48</v>
      </c>
      <c r="K9974" t="s">
        <v>32</v>
      </c>
      <c r="L9974" t="s">
        <v>33</v>
      </c>
      <c r="M9974" t="str">
        <f t="shared" si="155"/>
        <v>Sun</v>
      </c>
      <c r="N9974" t="str">
        <f>VLOOKUP(Query1[[#This Row],[Age]],'Age Group Vlookup'!B$3:C$6,2,TRUE)</f>
        <v>40-49</v>
      </c>
    </row>
    <row r="9975" spans="1:14" x14ac:dyDescent="0.3">
      <c r="A9975" t="s">
        <v>10989</v>
      </c>
      <c r="B9975" s="1">
        <v>42735</v>
      </c>
      <c r="C9975" t="s">
        <v>635</v>
      </c>
      <c r="D9975">
        <v>48425</v>
      </c>
      <c r="E9975" t="s">
        <v>133</v>
      </c>
      <c r="G9975" t="s">
        <v>17</v>
      </c>
      <c r="H9975">
        <v>39000</v>
      </c>
      <c r="I9975" t="s">
        <v>636</v>
      </c>
      <c r="J9975" s="7">
        <v>31</v>
      </c>
      <c r="K9975" t="s">
        <v>27</v>
      </c>
      <c r="L9975" t="s">
        <v>28</v>
      </c>
      <c r="M9975" t="str">
        <f t="shared" si="155"/>
        <v>Sat</v>
      </c>
      <c r="N9975" t="str">
        <f>VLOOKUP(Query1[[#This Row],[Age]],'Age Group Vlookup'!B$3:C$6,2,TRUE)</f>
        <v>30-39</v>
      </c>
    </row>
    <row r="9976" spans="1:14" x14ac:dyDescent="0.3">
      <c r="A9976" t="s">
        <v>10990</v>
      </c>
      <c r="B9976" s="1">
        <v>42638</v>
      </c>
      <c r="C9976" t="s">
        <v>86</v>
      </c>
      <c r="D9976">
        <v>12984</v>
      </c>
      <c r="E9976" t="s">
        <v>150</v>
      </c>
      <c r="G9976" t="s">
        <v>15</v>
      </c>
      <c r="H9976">
        <v>339000</v>
      </c>
      <c r="I9976" t="s">
        <v>87</v>
      </c>
      <c r="J9976" s="7">
        <v>24</v>
      </c>
      <c r="K9976" t="s">
        <v>27</v>
      </c>
      <c r="L9976" t="s">
        <v>28</v>
      </c>
      <c r="M9976" t="str">
        <f t="shared" si="155"/>
        <v>Sun</v>
      </c>
      <c r="N9976" t="str">
        <f>VLOOKUP(Query1[[#This Row],[Age]],'Age Group Vlookup'!B$3:C$6,2,TRUE)</f>
        <v>20-29</v>
      </c>
    </row>
    <row r="9977" spans="1:14" x14ac:dyDescent="0.3">
      <c r="A9977" t="s">
        <v>10991</v>
      </c>
      <c r="B9977" s="1">
        <v>42667</v>
      </c>
      <c r="C9977" t="s">
        <v>1117</v>
      </c>
      <c r="D9977">
        <v>38394</v>
      </c>
      <c r="E9977" t="s">
        <v>25</v>
      </c>
      <c r="G9977" t="s">
        <v>15</v>
      </c>
      <c r="H9977">
        <v>773000</v>
      </c>
      <c r="I9977" t="s">
        <v>1118</v>
      </c>
      <c r="J9977" s="7">
        <v>29</v>
      </c>
      <c r="K9977" t="s">
        <v>17</v>
      </c>
      <c r="L9977" t="s">
        <v>18</v>
      </c>
      <c r="M9977" t="str">
        <f t="shared" si="155"/>
        <v>Mon</v>
      </c>
      <c r="N9977" t="str">
        <f>VLOOKUP(Query1[[#This Row],[Age]],'Age Group Vlookup'!B$3:C$6,2,TRUE)</f>
        <v>20-29</v>
      </c>
    </row>
    <row r="9978" spans="1:14" x14ac:dyDescent="0.3">
      <c r="A9978" t="s">
        <v>10992</v>
      </c>
      <c r="B9978" s="1">
        <v>42538</v>
      </c>
      <c r="C9978" t="s">
        <v>1287</v>
      </c>
      <c r="D9978">
        <v>22153</v>
      </c>
      <c r="E9978" t="s">
        <v>21</v>
      </c>
      <c r="G9978" t="s">
        <v>32</v>
      </c>
      <c r="H9978">
        <v>80000</v>
      </c>
      <c r="I9978" t="s">
        <v>1288</v>
      </c>
      <c r="J9978" s="7">
        <v>47</v>
      </c>
      <c r="K9978" t="s">
        <v>17</v>
      </c>
      <c r="L9978" t="s">
        <v>18</v>
      </c>
      <c r="M9978" t="str">
        <f t="shared" si="155"/>
        <v>Fri</v>
      </c>
      <c r="N9978" t="str">
        <f>VLOOKUP(Query1[[#This Row],[Age]],'Age Group Vlookup'!B$3:C$6,2,TRUE)</f>
        <v>40-49</v>
      </c>
    </row>
    <row r="9979" spans="1:14" x14ac:dyDescent="0.3">
      <c r="A9979" t="s">
        <v>10993</v>
      </c>
      <c r="B9979" s="1">
        <v>42517</v>
      </c>
      <c r="C9979" t="s">
        <v>951</v>
      </c>
      <c r="D9979">
        <v>18874</v>
      </c>
      <c r="E9979" t="s">
        <v>133</v>
      </c>
      <c r="G9979" t="s">
        <v>17</v>
      </c>
      <c r="H9979">
        <v>20000</v>
      </c>
      <c r="I9979" t="s">
        <v>952</v>
      </c>
      <c r="J9979" s="7">
        <v>45</v>
      </c>
      <c r="K9979" t="s">
        <v>32</v>
      </c>
      <c r="L9979" t="s">
        <v>33</v>
      </c>
      <c r="M9979" t="str">
        <f t="shared" si="155"/>
        <v>Fri</v>
      </c>
      <c r="N9979" t="str">
        <f>VLOOKUP(Query1[[#This Row],[Age]],'Age Group Vlookup'!B$3:C$6,2,TRUE)</f>
        <v>40-49</v>
      </c>
    </row>
    <row r="9980" spans="1:14" x14ac:dyDescent="0.3">
      <c r="A9980" t="s">
        <v>10994</v>
      </c>
      <c r="B9980" s="1">
        <v>42680</v>
      </c>
      <c r="C9980" t="s">
        <v>980</v>
      </c>
      <c r="D9980">
        <v>46269</v>
      </c>
      <c r="E9980" t="s">
        <v>47</v>
      </c>
      <c r="G9980" t="s">
        <v>17</v>
      </c>
      <c r="H9980">
        <v>4000</v>
      </c>
      <c r="I9980" t="s">
        <v>981</v>
      </c>
      <c r="J9980" s="7">
        <v>40</v>
      </c>
      <c r="K9980" t="s">
        <v>17</v>
      </c>
      <c r="L9980" t="s">
        <v>18</v>
      </c>
      <c r="M9980" t="str">
        <f t="shared" si="155"/>
        <v>Sun</v>
      </c>
      <c r="N9980" t="str">
        <f>VLOOKUP(Query1[[#This Row],[Age]],'Age Group Vlookup'!B$3:C$6,2,TRUE)</f>
        <v>40-49</v>
      </c>
    </row>
    <row r="9981" spans="1:14" x14ac:dyDescent="0.3">
      <c r="A9981" t="s">
        <v>10995</v>
      </c>
      <c r="B9981" s="1">
        <v>42593</v>
      </c>
      <c r="C9981" t="s">
        <v>1451</v>
      </c>
      <c r="D9981">
        <v>29551</v>
      </c>
      <c r="E9981" t="s">
        <v>77</v>
      </c>
      <c r="G9981" t="s">
        <v>15</v>
      </c>
      <c r="H9981">
        <v>395000</v>
      </c>
      <c r="I9981" t="s">
        <v>1452</v>
      </c>
      <c r="J9981" s="7">
        <v>33</v>
      </c>
      <c r="K9981" t="s">
        <v>27</v>
      </c>
      <c r="L9981" t="s">
        <v>28</v>
      </c>
      <c r="M9981" t="str">
        <f t="shared" si="155"/>
        <v>Thu</v>
      </c>
      <c r="N9981" t="str">
        <f>VLOOKUP(Query1[[#This Row],[Age]],'Age Group Vlookup'!B$3:C$6,2,TRUE)</f>
        <v>30-39</v>
      </c>
    </row>
    <row r="9982" spans="1:14" x14ac:dyDescent="0.3">
      <c r="A9982" t="s">
        <v>10996</v>
      </c>
      <c r="B9982" s="1">
        <v>42431</v>
      </c>
      <c r="C9982" t="s">
        <v>348</v>
      </c>
      <c r="D9982">
        <v>39900</v>
      </c>
      <c r="E9982" t="s">
        <v>62</v>
      </c>
      <c r="G9982" t="s">
        <v>15</v>
      </c>
      <c r="H9982">
        <v>858000</v>
      </c>
      <c r="I9982" t="s">
        <v>349</v>
      </c>
      <c r="J9982" s="7">
        <v>30</v>
      </c>
      <c r="K9982" t="s">
        <v>32</v>
      </c>
      <c r="L9982" t="s">
        <v>33</v>
      </c>
      <c r="M9982" t="str">
        <f t="shared" si="155"/>
        <v>Wed</v>
      </c>
      <c r="N9982" t="str">
        <f>VLOOKUP(Query1[[#This Row],[Age]],'Age Group Vlookup'!B$3:C$6,2,TRUE)</f>
        <v>30-39</v>
      </c>
    </row>
    <row r="9983" spans="1:14" x14ac:dyDescent="0.3">
      <c r="A9983" t="s">
        <v>10997</v>
      </c>
      <c r="B9983" s="1">
        <v>42661</v>
      </c>
      <c r="C9983" t="s">
        <v>556</v>
      </c>
      <c r="D9983">
        <v>47410</v>
      </c>
      <c r="E9983" t="s">
        <v>150</v>
      </c>
      <c r="G9983" t="s">
        <v>17</v>
      </c>
      <c r="H9983">
        <v>2000</v>
      </c>
      <c r="I9983" t="s">
        <v>557</v>
      </c>
      <c r="J9983" s="7">
        <v>23</v>
      </c>
      <c r="K9983" t="s">
        <v>27</v>
      </c>
      <c r="L9983" t="s">
        <v>28</v>
      </c>
      <c r="M9983" t="str">
        <f t="shared" si="155"/>
        <v>Tue</v>
      </c>
      <c r="N9983" t="str">
        <f>VLOOKUP(Query1[[#This Row],[Age]],'Age Group Vlookup'!B$3:C$6,2,TRUE)</f>
        <v>20-29</v>
      </c>
    </row>
    <row r="9984" spans="1:14" x14ac:dyDescent="0.3">
      <c r="A9984" t="s">
        <v>10998</v>
      </c>
      <c r="B9984" s="1">
        <v>42731</v>
      </c>
      <c r="C9984" t="s">
        <v>1072</v>
      </c>
      <c r="D9984">
        <v>31762</v>
      </c>
      <c r="E9984" t="s">
        <v>14</v>
      </c>
      <c r="G9984" t="s">
        <v>15</v>
      </c>
      <c r="H9984">
        <v>781000</v>
      </c>
      <c r="I9984" t="s">
        <v>1073</v>
      </c>
      <c r="J9984" s="7">
        <v>30</v>
      </c>
      <c r="K9984" t="s">
        <v>27</v>
      </c>
      <c r="L9984" t="s">
        <v>28</v>
      </c>
      <c r="M9984" t="str">
        <f t="shared" si="155"/>
        <v>Tue</v>
      </c>
      <c r="N9984" t="str">
        <f>VLOOKUP(Query1[[#This Row],[Age]],'Age Group Vlookup'!B$3:C$6,2,TRUE)</f>
        <v>30-39</v>
      </c>
    </row>
    <row r="9985" spans="1:14" x14ac:dyDescent="0.3">
      <c r="A9985" t="s">
        <v>10999</v>
      </c>
      <c r="B9985" s="1">
        <v>42400</v>
      </c>
      <c r="C9985" t="s">
        <v>863</v>
      </c>
      <c r="D9985">
        <v>19634</v>
      </c>
      <c r="E9985" t="s">
        <v>54</v>
      </c>
      <c r="G9985" t="s">
        <v>15</v>
      </c>
      <c r="H9985">
        <v>462000</v>
      </c>
      <c r="I9985" t="s">
        <v>864</v>
      </c>
      <c r="J9985" s="7">
        <v>23</v>
      </c>
      <c r="K9985" t="s">
        <v>27</v>
      </c>
      <c r="L9985" t="s">
        <v>28</v>
      </c>
      <c r="M9985" t="str">
        <f t="shared" si="155"/>
        <v>Sun</v>
      </c>
      <c r="N9985" t="str">
        <f>VLOOKUP(Query1[[#This Row],[Age]],'Age Group Vlookup'!B$3:C$6,2,TRUE)</f>
        <v>20-29</v>
      </c>
    </row>
    <row r="9986" spans="1:14" x14ac:dyDescent="0.3">
      <c r="A9986" t="s">
        <v>11000</v>
      </c>
      <c r="B9986" s="1">
        <v>42647</v>
      </c>
      <c r="C9986" t="s">
        <v>1284</v>
      </c>
      <c r="D9986">
        <v>39624</v>
      </c>
      <c r="E9986" t="s">
        <v>77</v>
      </c>
      <c r="G9986" t="s">
        <v>15</v>
      </c>
      <c r="H9986">
        <v>475000</v>
      </c>
      <c r="I9986" t="s">
        <v>1285</v>
      </c>
      <c r="J9986" s="7">
        <v>46</v>
      </c>
      <c r="K9986" t="s">
        <v>27</v>
      </c>
      <c r="L9986" t="s">
        <v>28</v>
      </c>
      <c r="M9986" t="str">
        <f t="shared" ref="M9986:M10001" si="156">TEXT(B9986,"ddd")</f>
        <v>Tue</v>
      </c>
      <c r="N9986" t="str">
        <f>VLOOKUP(Query1[[#This Row],[Age]],'Age Group Vlookup'!B$3:C$6,2,TRUE)</f>
        <v>40-49</v>
      </c>
    </row>
    <row r="9987" spans="1:14" x14ac:dyDescent="0.3">
      <c r="A9987" t="s">
        <v>11001</v>
      </c>
      <c r="B9987" s="1">
        <v>42721</v>
      </c>
      <c r="C9987" t="s">
        <v>46</v>
      </c>
      <c r="D9987">
        <v>15620</v>
      </c>
      <c r="E9987" t="s">
        <v>14</v>
      </c>
      <c r="G9987" t="s">
        <v>15</v>
      </c>
      <c r="H9987">
        <v>828000</v>
      </c>
      <c r="I9987" t="s">
        <v>48</v>
      </c>
      <c r="J9987" s="7">
        <v>30</v>
      </c>
      <c r="K9987" t="s">
        <v>32</v>
      </c>
      <c r="L9987" t="s">
        <v>33</v>
      </c>
      <c r="M9987" t="str">
        <f t="shared" si="156"/>
        <v>Sat</v>
      </c>
      <c r="N9987" t="str">
        <f>VLOOKUP(Query1[[#This Row],[Age]],'Age Group Vlookup'!B$3:C$6,2,TRUE)</f>
        <v>30-39</v>
      </c>
    </row>
    <row r="9988" spans="1:14" x14ac:dyDescent="0.3">
      <c r="A9988" t="s">
        <v>11002</v>
      </c>
      <c r="B9988" s="1">
        <v>42605</v>
      </c>
      <c r="C9988" t="s">
        <v>204</v>
      </c>
      <c r="D9988">
        <v>23079</v>
      </c>
      <c r="E9988" t="s">
        <v>14</v>
      </c>
      <c r="G9988" t="s">
        <v>15</v>
      </c>
      <c r="H9988">
        <v>331000</v>
      </c>
      <c r="I9988" t="s">
        <v>205</v>
      </c>
      <c r="J9988" s="7">
        <v>32</v>
      </c>
      <c r="K9988" t="s">
        <v>17</v>
      </c>
      <c r="L9988" t="s">
        <v>18</v>
      </c>
      <c r="M9988" t="str">
        <f t="shared" si="156"/>
        <v>Tue</v>
      </c>
      <c r="N9988" t="str">
        <f>VLOOKUP(Query1[[#This Row],[Age]],'Age Group Vlookup'!B$3:C$6,2,TRUE)</f>
        <v>30-39</v>
      </c>
    </row>
    <row r="9989" spans="1:14" x14ac:dyDescent="0.3">
      <c r="A9989" t="s">
        <v>11003</v>
      </c>
      <c r="B9989" s="1">
        <v>42422</v>
      </c>
      <c r="C9989" t="s">
        <v>847</v>
      </c>
      <c r="D9989">
        <v>23718</v>
      </c>
      <c r="E9989" t="s">
        <v>150</v>
      </c>
      <c r="G9989" t="s">
        <v>17</v>
      </c>
      <c r="H9989">
        <v>20000</v>
      </c>
      <c r="I9989" t="s">
        <v>848</v>
      </c>
      <c r="J9989" s="7">
        <v>41</v>
      </c>
      <c r="K9989" t="s">
        <v>17</v>
      </c>
      <c r="L9989" t="s">
        <v>18</v>
      </c>
      <c r="M9989" t="str">
        <f t="shared" si="156"/>
        <v>Mon</v>
      </c>
      <c r="N9989" t="str">
        <f>VLOOKUP(Query1[[#This Row],[Age]],'Age Group Vlookup'!B$3:C$6,2,TRUE)</f>
        <v>40-49</v>
      </c>
    </row>
    <row r="9990" spans="1:14" x14ac:dyDescent="0.3">
      <c r="A9990" t="s">
        <v>11004</v>
      </c>
      <c r="B9990" s="1">
        <v>42521</v>
      </c>
      <c r="C9990" t="s">
        <v>758</v>
      </c>
      <c r="D9990">
        <v>25045</v>
      </c>
      <c r="E9990" t="s">
        <v>14</v>
      </c>
      <c r="G9990" t="s">
        <v>17</v>
      </c>
      <c r="H9990">
        <v>42000</v>
      </c>
      <c r="I9990" t="s">
        <v>759</v>
      </c>
      <c r="J9990" s="7">
        <v>48</v>
      </c>
      <c r="K9990" t="s">
        <v>17</v>
      </c>
      <c r="L9990" t="s">
        <v>18</v>
      </c>
      <c r="M9990" t="str">
        <f t="shared" si="156"/>
        <v>Tue</v>
      </c>
      <c r="N9990" t="str">
        <f>VLOOKUP(Query1[[#This Row],[Age]],'Age Group Vlookup'!B$3:C$6,2,TRUE)</f>
        <v>40-49</v>
      </c>
    </row>
    <row r="9991" spans="1:14" x14ac:dyDescent="0.3">
      <c r="A9991" t="s">
        <v>11005</v>
      </c>
      <c r="B9991" s="1">
        <v>42450</v>
      </c>
      <c r="C9991" t="s">
        <v>3812</v>
      </c>
      <c r="D9991">
        <v>28784</v>
      </c>
      <c r="E9991" t="s">
        <v>108</v>
      </c>
      <c r="G9991" t="s">
        <v>15</v>
      </c>
      <c r="H9991">
        <v>329000</v>
      </c>
      <c r="I9991" t="s">
        <v>3813</v>
      </c>
      <c r="J9991" s="7">
        <v>32</v>
      </c>
      <c r="K9991" t="s">
        <v>27</v>
      </c>
      <c r="L9991" t="s">
        <v>28</v>
      </c>
      <c r="M9991" t="str">
        <f t="shared" si="156"/>
        <v>Mon</v>
      </c>
      <c r="N9991" t="str">
        <f>VLOOKUP(Query1[[#This Row],[Age]],'Age Group Vlookup'!B$3:C$6,2,TRUE)</f>
        <v>30-39</v>
      </c>
    </row>
    <row r="9992" spans="1:14" x14ac:dyDescent="0.3">
      <c r="A9992" t="s">
        <v>11006</v>
      </c>
      <c r="B9992" s="1">
        <v>42551</v>
      </c>
      <c r="C9992" t="s">
        <v>1412</v>
      </c>
      <c r="D9992">
        <v>27392</v>
      </c>
      <c r="E9992" t="s">
        <v>137</v>
      </c>
      <c r="G9992" t="s">
        <v>32</v>
      </c>
      <c r="H9992">
        <v>51000</v>
      </c>
      <c r="I9992" t="s">
        <v>1413</v>
      </c>
      <c r="J9992" s="7">
        <v>33</v>
      </c>
      <c r="K9992" t="s">
        <v>17</v>
      </c>
      <c r="L9992" t="s">
        <v>18</v>
      </c>
      <c r="M9992" t="str">
        <f t="shared" si="156"/>
        <v>Thu</v>
      </c>
      <c r="N9992" t="str">
        <f>VLOOKUP(Query1[[#This Row],[Age]],'Age Group Vlookup'!B$3:C$6,2,TRUE)</f>
        <v>30-39</v>
      </c>
    </row>
    <row r="9993" spans="1:14" x14ac:dyDescent="0.3">
      <c r="A9993" t="s">
        <v>11007</v>
      </c>
      <c r="B9993" s="1">
        <v>42382</v>
      </c>
      <c r="C9993" t="s">
        <v>587</v>
      </c>
      <c r="D9993">
        <v>36305</v>
      </c>
      <c r="E9993" t="s">
        <v>36</v>
      </c>
      <c r="G9993" t="s">
        <v>15</v>
      </c>
      <c r="H9993">
        <v>567000</v>
      </c>
      <c r="I9993" t="s">
        <v>588</v>
      </c>
      <c r="J9993" s="7">
        <v>36</v>
      </c>
      <c r="K9993" t="s">
        <v>27</v>
      </c>
      <c r="L9993" t="s">
        <v>28</v>
      </c>
      <c r="M9993" t="str">
        <f t="shared" si="156"/>
        <v>Wed</v>
      </c>
      <c r="N9993" t="str">
        <f>VLOOKUP(Query1[[#This Row],[Age]],'Age Group Vlookup'!B$3:C$6,2,TRUE)</f>
        <v>30-39</v>
      </c>
    </row>
    <row r="9994" spans="1:14" x14ac:dyDescent="0.3">
      <c r="A9994" t="s">
        <v>11008</v>
      </c>
      <c r="B9994" s="1">
        <v>42552</v>
      </c>
      <c r="C9994" t="s">
        <v>428</v>
      </c>
      <c r="D9994">
        <v>13780</v>
      </c>
      <c r="E9994" t="s">
        <v>150</v>
      </c>
      <c r="G9994" t="s">
        <v>17</v>
      </c>
      <c r="H9994">
        <v>15000</v>
      </c>
      <c r="I9994" t="s">
        <v>429</v>
      </c>
      <c r="J9994" s="7">
        <v>41</v>
      </c>
      <c r="K9994" t="s">
        <v>17</v>
      </c>
      <c r="L9994" t="s">
        <v>18</v>
      </c>
      <c r="M9994" t="str">
        <f t="shared" si="156"/>
        <v>Fri</v>
      </c>
      <c r="N9994" t="str">
        <f>VLOOKUP(Query1[[#This Row],[Age]],'Age Group Vlookup'!B$3:C$6,2,TRUE)</f>
        <v>40-49</v>
      </c>
    </row>
    <row r="9995" spans="1:14" x14ac:dyDescent="0.3">
      <c r="A9995" t="s">
        <v>11009</v>
      </c>
      <c r="B9995" s="1">
        <v>42590</v>
      </c>
      <c r="C9995" t="s">
        <v>754</v>
      </c>
      <c r="D9995">
        <v>18863</v>
      </c>
      <c r="E9995" t="s">
        <v>58</v>
      </c>
      <c r="G9995" t="s">
        <v>17</v>
      </c>
      <c r="H9995">
        <v>30000</v>
      </c>
      <c r="I9995" t="s">
        <v>755</v>
      </c>
      <c r="J9995" s="7">
        <v>48</v>
      </c>
      <c r="K9995" t="s">
        <v>27</v>
      </c>
      <c r="L9995" t="s">
        <v>28</v>
      </c>
      <c r="M9995" t="str">
        <f t="shared" si="156"/>
        <v>Mon</v>
      </c>
      <c r="N9995" t="str">
        <f>VLOOKUP(Query1[[#This Row],[Age]],'Age Group Vlookup'!B$3:C$6,2,TRUE)</f>
        <v>40-49</v>
      </c>
    </row>
    <row r="9996" spans="1:14" x14ac:dyDescent="0.3">
      <c r="A9996" t="s">
        <v>11010</v>
      </c>
      <c r="B9996" s="1">
        <v>42611</v>
      </c>
      <c r="C9996" t="s">
        <v>708</v>
      </c>
      <c r="D9996">
        <v>4219</v>
      </c>
      <c r="E9996" t="s">
        <v>77</v>
      </c>
      <c r="G9996" t="s">
        <v>32</v>
      </c>
      <c r="H9996">
        <v>121000</v>
      </c>
      <c r="I9996" t="s">
        <v>709</v>
      </c>
      <c r="J9996" s="7">
        <v>29</v>
      </c>
      <c r="K9996" t="s">
        <v>27</v>
      </c>
      <c r="L9996" t="s">
        <v>28</v>
      </c>
      <c r="M9996" t="str">
        <f t="shared" si="156"/>
        <v>Mon</v>
      </c>
      <c r="N9996" t="str">
        <f>VLOOKUP(Query1[[#This Row],[Age]],'Age Group Vlookup'!B$3:C$6,2,TRUE)</f>
        <v>20-29</v>
      </c>
    </row>
    <row r="9997" spans="1:14" x14ac:dyDescent="0.3">
      <c r="A9997" t="s">
        <v>11011</v>
      </c>
      <c r="B9997" s="1">
        <v>42577</v>
      </c>
      <c r="C9997" t="s">
        <v>207</v>
      </c>
      <c r="D9997">
        <v>47730</v>
      </c>
      <c r="E9997" t="s">
        <v>54</v>
      </c>
      <c r="G9997" t="s">
        <v>15</v>
      </c>
      <c r="H9997">
        <v>249000</v>
      </c>
      <c r="I9997" t="s">
        <v>74</v>
      </c>
      <c r="J9997" s="7">
        <v>24</v>
      </c>
      <c r="K9997" t="s">
        <v>27</v>
      </c>
      <c r="L9997" t="s">
        <v>28</v>
      </c>
      <c r="M9997" t="str">
        <f t="shared" si="156"/>
        <v>Tue</v>
      </c>
      <c r="N9997" t="str">
        <f>VLOOKUP(Query1[[#This Row],[Age]],'Age Group Vlookup'!B$3:C$6,2,TRUE)</f>
        <v>20-29</v>
      </c>
    </row>
    <row r="9998" spans="1:14" x14ac:dyDescent="0.3">
      <c r="A9998" t="s">
        <v>11012</v>
      </c>
      <c r="B9998" s="1">
        <v>42413</v>
      </c>
      <c r="C9998" t="s">
        <v>3703</v>
      </c>
      <c r="D9998">
        <v>33999</v>
      </c>
      <c r="E9998" t="s">
        <v>62</v>
      </c>
      <c r="G9998" t="s">
        <v>32</v>
      </c>
      <c r="H9998">
        <v>138000</v>
      </c>
      <c r="I9998" t="s">
        <v>3704</v>
      </c>
      <c r="J9998" s="7">
        <v>40</v>
      </c>
      <c r="K9998" t="s">
        <v>17</v>
      </c>
      <c r="L9998" t="s">
        <v>18</v>
      </c>
      <c r="M9998" t="str">
        <f t="shared" si="156"/>
        <v>Sat</v>
      </c>
      <c r="N9998" t="str">
        <f>VLOOKUP(Query1[[#This Row],[Age]],'Age Group Vlookup'!B$3:C$6,2,TRUE)</f>
        <v>40-49</v>
      </c>
    </row>
    <row r="9999" spans="1:14" x14ac:dyDescent="0.3">
      <c r="A9999" t="s">
        <v>11013</v>
      </c>
      <c r="B9999" s="1">
        <v>42371</v>
      </c>
      <c r="C9999" t="s">
        <v>869</v>
      </c>
      <c r="D9999">
        <v>35419</v>
      </c>
      <c r="E9999" t="s">
        <v>36</v>
      </c>
      <c r="G9999" t="s">
        <v>15</v>
      </c>
      <c r="H9999">
        <v>445000</v>
      </c>
      <c r="I9999" t="s">
        <v>870</v>
      </c>
      <c r="J9999" s="7">
        <v>30</v>
      </c>
      <c r="K9999" t="s">
        <v>27</v>
      </c>
      <c r="L9999" t="s">
        <v>28</v>
      </c>
      <c r="M9999" t="str">
        <f t="shared" si="156"/>
        <v>Sat</v>
      </c>
      <c r="N9999" t="str">
        <f>VLOOKUP(Query1[[#This Row],[Age]],'Age Group Vlookup'!B$3:C$6,2,TRUE)</f>
        <v>30-39</v>
      </c>
    </row>
    <row r="10000" spans="1:14" x14ac:dyDescent="0.3">
      <c r="A10000" t="s">
        <v>11014</v>
      </c>
      <c r="B10000" s="1">
        <v>42581</v>
      </c>
      <c r="C10000" t="s">
        <v>143</v>
      </c>
      <c r="D10000">
        <v>35499</v>
      </c>
      <c r="E10000" t="s">
        <v>43</v>
      </c>
      <c r="G10000" t="s">
        <v>32</v>
      </c>
      <c r="H10000">
        <v>63000</v>
      </c>
      <c r="I10000" t="s">
        <v>144</v>
      </c>
      <c r="J10000" s="7">
        <v>35</v>
      </c>
      <c r="K10000" t="s">
        <v>27</v>
      </c>
      <c r="L10000" t="s">
        <v>28</v>
      </c>
      <c r="M10000" t="str">
        <f t="shared" si="156"/>
        <v>Sat</v>
      </c>
      <c r="N10000" t="str">
        <f>VLOOKUP(Query1[[#This Row],[Age]],'Age Group Vlookup'!B$3:C$6,2,TRUE)</f>
        <v>30-39</v>
      </c>
    </row>
    <row r="10001" spans="1:14" x14ac:dyDescent="0.3">
      <c r="A10001" t="s">
        <v>11015</v>
      </c>
      <c r="B10001" s="1">
        <v>42387</v>
      </c>
      <c r="C10001" t="s">
        <v>1097</v>
      </c>
      <c r="D10001">
        <v>7505</v>
      </c>
      <c r="E10001" t="s">
        <v>133</v>
      </c>
      <c r="G10001" t="s">
        <v>15</v>
      </c>
      <c r="H10001">
        <v>618000</v>
      </c>
      <c r="I10001" t="s">
        <v>1098</v>
      </c>
      <c r="J10001" s="7">
        <v>30</v>
      </c>
      <c r="K10001" t="s">
        <v>17</v>
      </c>
      <c r="L10001" t="s">
        <v>18</v>
      </c>
      <c r="M10001" t="str">
        <f t="shared" si="156"/>
        <v>Mon</v>
      </c>
      <c r="N10001" t="str">
        <f>VLOOKUP(Query1[[#This Row],[Age]],'Age Group Vlookup'!B$3:C$6,2,TRUE)</f>
        <v>30-39</v>
      </c>
    </row>
  </sheetData>
  <pageMargins left="0.7" right="0.7" top="0.75" bottom="0.75" header="0.3" footer="0.3"/>
  <pageSetup orientation="portrait" horizontalDpi="0"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F5B53-D4B0-47B6-A6EB-EFCDFBE5D946}">
  <dimension ref="B2:C6"/>
  <sheetViews>
    <sheetView workbookViewId="0">
      <selection activeCell="D17" sqref="D17"/>
    </sheetView>
  </sheetViews>
  <sheetFormatPr defaultRowHeight="14.4" x14ac:dyDescent="0.3"/>
  <sheetData>
    <row r="2" spans="2:3" x14ac:dyDescent="0.3">
      <c r="B2" s="6" t="s">
        <v>9</v>
      </c>
      <c r="C2" s="6" t="s">
        <v>11046</v>
      </c>
    </row>
    <row r="3" spans="2:3" x14ac:dyDescent="0.3">
      <c r="B3" s="8">
        <v>20</v>
      </c>
      <c r="C3" s="6" t="s">
        <v>11047</v>
      </c>
    </row>
    <row r="4" spans="2:3" x14ac:dyDescent="0.3">
      <c r="B4" s="8">
        <v>30</v>
      </c>
      <c r="C4" s="6" t="s">
        <v>11048</v>
      </c>
    </row>
    <row r="5" spans="2:3" x14ac:dyDescent="0.3">
      <c r="B5" s="8">
        <v>40</v>
      </c>
      <c r="C5" s="6" t="s">
        <v>11049</v>
      </c>
    </row>
    <row r="6" spans="2:3" x14ac:dyDescent="0.3">
      <c r="B6" s="8">
        <v>50</v>
      </c>
      <c r="C6" s="6" t="s">
        <v>11050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77"/>
  <sheetViews>
    <sheetView topLeftCell="A64" workbookViewId="0">
      <selection activeCell="N43" sqref="N43"/>
    </sheetView>
  </sheetViews>
  <sheetFormatPr defaultRowHeight="14.4" x14ac:dyDescent="0.3"/>
  <cols>
    <col min="1" max="1" width="12.5546875" bestFit="1" customWidth="1"/>
    <col min="2" max="2" width="16.6640625" bestFit="1" customWidth="1"/>
    <col min="3" max="4" width="12.5546875" bestFit="1" customWidth="1"/>
    <col min="5" max="5" width="16.6640625" bestFit="1" customWidth="1"/>
    <col min="6" max="6" width="21.6640625" bestFit="1" customWidth="1"/>
    <col min="7" max="7" width="12.5546875" bestFit="1" customWidth="1"/>
    <col min="8" max="8" width="16.6640625" bestFit="1" customWidth="1"/>
    <col min="9" max="10" width="12.5546875" bestFit="1" customWidth="1"/>
    <col min="11" max="11" width="23.33203125" bestFit="1" customWidth="1"/>
    <col min="12" max="12" width="12.5546875" bestFit="1" customWidth="1"/>
    <col min="13" max="15" width="22.21875" bestFit="1" customWidth="1"/>
    <col min="16" max="376" width="8.77734375" bestFit="1" customWidth="1"/>
    <col min="377" max="377" width="10.77734375" bestFit="1" customWidth="1"/>
  </cols>
  <sheetData>
    <row r="1" spans="1:13" x14ac:dyDescent="0.3">
      <c r="A1" t="s">
        <v>11018</v>
      </c>
      <c r="C1" s="2" t="s">
        <v>11016</v>
      </c>
      <c r="D1" t="s">
        <v>11018</v>
      </c>
      <c r="F1" s="2" t="s">
        <v>11016</v>
      </c>
      <c r="G1" t="s">
        <v>11036</v>
      </c>
      <c r="I1" s="2" t="s">
        <v>11016</v>
      </c>
      <c r="J1" t="s">
        <v>11018</v>
      </c>
      <c r="L1" s="2" t="s">
        <v>11016</v>
      </c>
      <c r="M1" t="s">
        <v>11018</v>
      </c>
    </row>
    <row r="2" spans="1:13" x14ac:dyDescent="0.3">
      <c r="A2" s="10">
        <v>482</v>
      </c>
      <c r="C2" s="3">
        <v>20</v>
      </c>
      <c r="D2" s="10">
        <v>12</v>
      </c>
      <c r="F2" s="3" t="s">
        <v>32</v>
      </c>
      <c r="G2" s="10">
        <v>112</v>
      </c>
      <c r="I2" s="3" t="s">
        <v>27</v>
      </c>
      <c r="J2" s="10">
        <v>215</v>
      </c>
      <c r="L2" s="3" t="s">
        <v>33</v>
      </c>
      <c r="M2" s="10">
        <v>114</v>
      </c>
    </row>
    <row r="3" spans="1:13" x14ac:dyDescent="0.3">
      <c r="C3" s="3">
        <v>21</v>
      </c>
      <c r="D3" s="10">
        <v>5</v>
      </c>
      <c r="F3" s="3" t="s">
        <v>17</v>
      </c>
      <c r="G3" s="10">
        <v>181</v>
      </c>
      <c r="I3" s="3" t="s">
        <v>11017</v>
      </c>
      <c r="J3" s="10">
        <v>215</v>
      </c>
      <c r="L3" s="3" t="s">
        <v>18</v>
      </c>
      <c r="M3" s="10">
        <v>153</v>
      </c>
    </row>
    <row r="4" spans="1:13" x14ac:dyDescent="0.3">
      <c r="C4" s="3">
        <v>22</v>
      </c>
      <c r="D4" s="10">
        <v>15</v>
      </c>
      <c r="F4" s="3" t="s">
        <v>15</v>
      </c>
      <c r="G4" s="10">
        <v>207</v>
      </c>
      <c r="L4" s="3" t="s">
        <v>28</v>
      </c>
      <c r="M4" s="10">
        <v>215</v>
      </c>
    </row>
    <row r="5" spans="1:13" x14ac:dyDescent="0.3">
      <c r="C5" s="3">
        <v>23</v>
      </c>
      <c r="D5" s="10">
        <v>17</v>
      </c>
      <c r="F5" s="3" t="s">
        <v>11017</v>
      </c>
      <c r="G5" s="10">
        <v>500</v>
      </c>
      <c r="L5" s="3" t="s">
        <v>11017</v>
      </c>
      <c r="M5" s="10">
        <v>482</v>
      </c>
    </row>
    <row r="6" spans="1:13" x14ac:dyDescent="0.3">
      <c r="C6" s="3">
        <v>24</v>
      </c>
      <c r="D6" s="10">
        <v>16</v>
      </c>
    </row>
    <row r="7" spans="1:13" x14ac:dyDescent="0.3">
      <c r="C7" s="3">
        <v>25</v>
      </c>
      <c r="D7" s="10">
        <v>13</v>
      </c>
    </row>
    <row r="8" spans="1:13" x14ac:dyDescent="0.3">
      <c r="C8" s="3">
        <v>26</v>
      </c>
      <c r="D8" s="10">
        <v>17</v>
      </c>
    </row>
    <row r="9" spans="1:13" x14ac:dyDescent="0.3">
      <c r="C9" s="3">
        <v>27</v>
      </c>
      <c r="D9" s="10">
        <v>19</v>
      </c>
    </row>
    <row r="10" spans="1:13" x14ac:dyDescent="0.3">
      <c r="C10" s="3">
        <v>28</v>
      </c>
      <c r="D10" s="10">
        <v>14</v>
      </c>
    </row>
    <row r="11" spans="1:13" x14ac:dyDescent="0.3">
      <c r="C11" s="3">
        <v>29</v>
      </c>
      <c r="D11" s="10">
        <v>11</v>
      </c>
    </row>
    <row r="12" spans="1:13" x14ac:dyDescent="0.3">
      <c r="C12" s="3">
        <v>30</v>
      </c>
      <c r="D12" s="10">
        <v>23</v>
      </c>
    </row>
    <row r="13" spans="1:13" x14ac:dyDescent="0.3">
      <c r="C13" s="3">
        <v>31</v>
      </c>
      <c r="D13" s="10">
        <v>12</v>
      </c>
    </row>
    <row r="14" spans="1:13" x14ac:dyDescent="0.3">
      <c r="C14" s="3">
        <v>32</v>
      </c>
      <c r="D14" s="10">
        <v>18</v>
      </c>
    </row>
    <row r="15" spans="1:13" x14ac:dyDescent="0.3">
      <c r="C15" s="3">
        <v>33</v>
      </c>
      <c r="D15" s="10">
        <v>17</v>
      </c>
    </row>
    <row r="16" spans="1:13" x14ac:dyDescent="0.3">
      <c r="C16" s="3">
        <v>34</v>
      </c>
      <c r="D16" s="10">
        <v>13</v>
      </c>
    </row>
    <row r="17" spans="3:4" x14ac:dyDescent="0.3">
      <c r="C17" s="3">
        <v>35</v>
      </c>
      <c r="D17" s="10">
        <v>12</v>
      </c>
    </row>
    <row r="18" spans="3:4" x14ac:dyDescent="0.3">
      <c r="C18" s="3">
        <v>36</v>
      </c>
      <c r="D18" s="10">
        <v>14</v>
      </c>
    </row>
    <row r="19" spans="3:4" x14ac:dyDescent="0.3">
      <c r="C19" s="3">
        <v>37</v>
      </c>
      <c r="D19" s="10">
        <v>20</v>
      </c>
    </row>
    <row r="20" spans="3:4" x14ac:dyDescent="0.3">
      <c r="C20" s="3">
        <v>38</v>
      </c>
      <c r="D20" s="10">
        <v>16</v>
      </c>
    </row>
    <row r="21" spans="3:4" x14ac:dyDescent="0.3">
      <c r="C21" s="3">
        <v>39</v>
      </c>
      <c r="D21" s="10">
        <v>15</v>
      </c>
    </row>
    <row r="22" spans="3:4" x14ac:dyDescent="0.3">
      <c r="C22" s="3">
        <v>40</v>
      </c>
      <c r="D22" s="10">
        <v>11</v>
      </c>
    </row>
    <row r="23" spans="3:4" x14ac:dyDescent="0.3">
      <c r="C23" s="3">
        <v>41</v>
      </c>
      <c r="D23" s="10">
        <v>26</v>
      </c>
    </row>
    <row r="24" spans="3:4" x14ac:dyDescent="0.3">
      <c r="C24" s="3">
        <v>42</v>
      </c>
      <c r="D24" s="10">
        <v>20</v>
      </c>
    </row>
    <row r="25" spans="3:4" x14ac:dyDescent="0.3">
      <c r="C25" s="3">
        <v>43</v>
      </c>
      <c r="D25" s="10">
        <v>10</v>
      </c>
    </row>
    <row r="26" spans="3:4" x14ac:dyDescent="0.3">
      <c r="C26" s="3">
        <v>44</v>
      </c>
      <c r="D26" s="10">
        <v>18</v>
      </c>
    </row>
    <row r="27" spans="3:4" x14ac:dyDescent="0.3">
      <c r="C27" s="3">
        <v>45</v>
      </c>
      <c r="D27" s="10">
        <v>14</v>
      </c>
    </row>
    <row r="28" spans="3:4" x14ac:dyDescent="0.3">
      <c r="C28" s="3">
        <v>46</v>
      </c>
      <c r="D28" s="10">
        <v>12</v>
      </c>
    </row>
    <row r="29" spans="3:4" x14ac:dyDescent="0.3">
      <c r="C29" s="3">
        <v>47</v>
      </c>
      <c r="D29" s="10">
        <v>23</v>
      </c>
    </row>
    <row r="30" spans="3:4" x14ac:dyDescent="0.3">
      <c r="C30" s="3">
        <v>48</v>
      </c>
      <c r="D30" s="10">
        <v>19</v>
      </c>
    </row>
    <row r="31" spans="3:4" x14ac:dyDescent="0.3">
      <c r="C31" s="3">
        <v>49</v>
      </c>
      <c r="D31" s="10">
        <v>17</v>
      </c>
    </row>
    <row r="32" spans="3:4" x14ac:dyDescent="0.3">
      <c r="C32" s="3">
        <v>50</v>
      </c>
      <c r="D32" s="10">
        <v>13</v>
      </c>
    </row>
    <row r="33" spans="1:14" x14ac:dyDescent="0.3">
      <c r="C33" s="3" t="s">
        <v>11017</v>
      </c>
      <c r="D33" s="10">
        <v>482</v>
      </c>
      <c r="M33" s="2" t="s">
        <v>5</v>
      </c>
      <c r="N33" t="s" vm="1">
        <v>11051</v>
      </c>
    </row>
    <row r="35" spans="1:14" x14ac:dyDescent="0.3">
      <c r="A35" s="2" t="s">
        <v>11016</v>
      </c>
      <c r="B35" t="s">
        <v>11031</v>
      </c>
      <c r="D35" s="2" t="s">
        <v>11016</v>
      </c>
      <c r="E35" t="s">
        <v>11032</v>
      </c>
      <c r="G35" s="2" t="s">
        <v>11016</v>
      </c>
      <c r="H35" t="s">
        <v>11032</v>
      </c>
      <c r="J35" s="2" t="s">
        <v>11016</v>
      </c>
      <c r="K35" t="s">
        <v>11032</v>
      </c>
      <c r="M35" s="2" t="s">
        <v>11016</v>
      </c>
      <c r="N35" t="s">
        <v>11018</v>
      </c>
    </row>
    <row r="36" spans="1:14" x14ac:dyDescent="0.3">
      <c r="A36" s="3" t="s">
        <v>11019</v>
      </c>
      <c r="B36" s="10">
        <v>828</v>
      </c>
      <c r="D36" s="3" t="s">
        <v>11019</v>
      </c>
      <c r="E36" s="10">
        <v>9</v>
      </c>
      <c r="G36" s="3" t="s">
        <v>32</v>
      </c>
      <c r="H36" s="10">
        <v>25</v>
      </c>
      <c r="J36" s="3" t="s">
        <v>27</v>
      </c>
      <c r="K36" s="10">
        <v>54</v>
      </c>
      <c r="M36" s="3" t="s">
        <v>28</v>
      </c>
      <c r="N36" s="10">
        <v>48</v>
      </c>
    </row>
    <row r="37" spans="1:14" x14ac:dyDescent="0.3">
      <c r="A37" s="3" t="s">
        <v>11020</v>
      </c>
      <c r="B37" s="10">
        <v>775</v>
      </c>
      <c r="D37" s="3" t="s">
        <v>11020</v>
      </c>
      <c r="E37" s="10">
        <v>10</v>
      </c>
      <c r="G37" s="3" t="s">
        <v>17</v>
      </c>
      <c r="H37" s="10">
        <v>39</v>
      </c>
      <c r="J37" s="3" t="s">
        <v>11017</v>
      </c>
      <c r="K37" s="10">
        <v>54</v>
      </c>
      <c r="M37" s="3" t="s">
        <v>33</v>
      </c>
      <c r="N37" s="10">
        <v>24</v>
      </c>
    </row>
    <row r="38" spans="1:14" x14ac:dyDescent="0.3">
      <c r="A38" s="3" t="s">
        <v>11021</v>
      </c>
      <c r="B38" s="10">
        <v>868</v>
      </c>
      <c r="D38" s="3" t="s">
        <v>11021</v>
      </c>
      <c r="E38" s="10">
        <v>9</v>
      </c>
      <c r="G38" s="3" t="s">
        <v>15</v>
      </c>
      <c r="H38" s="10">
        <v>45</v>
      </c>
      <c r="M38" s="3" t="s">
        <v>18</v>
      </c>
      <c r="N38" s="10">
        <v>25</v>
      </c>
    </row>
    <row r="39" spans="1:14" x14ac:dyDescent="0.3">
      <c r="A39" s="3" t="s">
        <v>11022</v>
      </c>
      <c r="B39" s="10">
        <v>807</v>
      </c>
      <c r="D39" s="3" t="s">
        <v>11022</v>
      </c>
      <c r="E39" s="10">
        <v>9</v>
      </c>
      <c r="G39" s="3" t="s">
        <v>11017</v>
      </c>
      <c r="H39" s="10">
        <v>109</v>
      </c>
      <c r="M39" s="3" t="s">
        <v>11017</v>
      </c>
      <c r="N39" s="10">
        <v>97</v>
      </c>
    </row>
    <row r="40" spans="1:14" x14ac:dyDescent="0.3">
      <c r="A40" s="3" t="s">
        <v>11023</v>
      </c>
      <c r="B40" s="10">
        <v>868</v>
      </c>
      <c r="D40" s="3" t="s">
        <v>11023</v>
      </c>
      <c r="E40" s="10">
        <v>7</v>
      </c>
    </row>
    <row r="41" spans="1:14" x14ac:dyDescent="0.3">
      <c r="A41" s="3" t="s">
        <v>11024</v>
      </c>
      <c r="B41" s="10">
        <v>838</v>
      </c>
      <c r="D41" s="3" t="s">
        <v>11024</v>
      </c>
      <c r="E41" s="10">
        <v>10</v>
      </c>
    </row>
    <row r="42" spans="1:14" x14ac:dyDescent="0.3">
      <c r="A42" s="3" t="s">
        <v>11025</v>
      </c>
      <c r="B42" s="10">
        <v>840</v>
      </c>
      <c r="D42" s="3" t="s">
        <v>11025</v>
      </c>
      <c r="E42" s="10">
        <v>7</v>
      </c>
    </row>
    <row r="43" spans="1:14" x14ac:dyDescent="0.3">
      <c r="A43" s="3" t="s">
        <v>11026</v>
      </c>
      <c r="B43" s="10">
        <v>840</v>
      </c>
      <c r="D43" s="3" t="s">
        <v>11026</v>
      </c>
      <c r="E43" s="10">
        <v>9</v>
      </c>
    </row>
    <row r="44" spans="1:14" x14ac:dyDescent="0.3">
      <c r="A44" s="3" t="s">
        <v>11027</v>
      </c>
      <c r="B44" s="10">
        <v>803</v>
      </c>
      <c r="D44" s="3" t="s">
        <v>11027</v>
      </c>
      <c r="E44" s="10">
        <v>14</v>
      </c>
    </row>
    <row r="45" spans="1:14" x14ac:dyDescent="0.3">
      <c r="A45" s="3" t="s">
        <v>11028</v>
      </c>
      <c r="B45" s="10">
        <v>870</v>
      </c>
      <c r="D45" s="3" t="s">
        <v>11028</v>
      </c>
      <c r="E45" s="10">
        <v>8</v>
      </c>
    </row>
    <row r="46" spans="1:14" x14ac:dyDescent="0.3">
      <c r="A46" s="3" t="s">
        <v>11029</v>
      </c>
      <c r="B46" s="10">
        <v>859</v>
      </c>
      <c r="D46" s="3" t="s">
        <v>11029</v>
      </c>
      <c r="E46" s="10">
        <v>7</v>
      </c>
    </row>
    <row r="47" spans="1:14" x14ac:dyDescent="0.3">
      <c r="A47" s="3" t="s">
        <v>11030</v>
      </c>
      <c r="B47" s="10">
        <v>804</v>
      </c>
      <c r="D47" s="3" t="s">
        <v>11030</v>
      </c>
      <c r="E47" s="10">
        <v>10</v>
      </c>
    </row>
    <row r="48" spans="1:14" x14ac:dyDescent="0.3">
      <c r="A48" s="3" t="s">
        <v>11017</v>
      </c>
      <c r="B48" s="10">
        <v>10000</v>
      </c>
      <c r="D48" s="3" t="s">
        <v>11017</v>
      </c>
      <c r="E48" s="10">
        <v>109</v>
      </c>
    </row>
    <row r="50" spans="1:11" x14ac:dyDescent="0.3">
      <c r="A50" s="2" t="s">
        <v>11016</v>
      </c>
      <c r="B50" t="s">
        <v>11032</v>
      </c>
      <c r="D50" t="s">
        <v>11032</v>
      </c>
      <c r="F50" t="s">
        <v>11031</v>
      </c>
      <c r="H50" t="s">
        <v>11034</v>
      </c>
      <c r="J50" s="2" t="s">
        <v>11016</v>
      </c>
      <c r="K50" t="s">
        <v>11035</v>
      </c>
    </row>
    <row r="51" spans="1:11" x14ac:dyDescent="0.3">
      <c r="A51" s="3" t="s">
        <v>108</v>
      </c>
      <c r="B51" s="10">
        <v>3</v>
      </c>
      <c r="D51" s="10">
        <v>109</v>
      </c>
      <c r="F51" s="10">
        <v>10000</v>
      </c>
      <c r="H51" s="4">
        <f>(GETPIVOTDATA("[Measures].[Sum of Fraud_Flag]",$D$50)/GETPIVOTDATA("[Measures].[Count of Transaction_ID]",$F$50))</f>
        <v>1.09E-2</v>
      </c>
      <c r="J51" s="3" t="s">
        <v>11019</v>
      </c>
      <c r="K51" s="10">
        <v>20434121</v>
      </c>
    </row>
    <row r="52" spans="1:11" x14ac:dyDescent="0.3">
      <c r="A52" s="3" t="s">
        <v>43</v>
      </c>
      <c r="B52" s="10">
        <v>4</v>
      </c>
      <c r="J52" s="3" t="s">
        <v>11020</v>
      </c>
      <c r="K52" s="10">
        <v>18741430</v>
      </c>
    </row>
    <row r="53" spans="1:11" x14ac:dyDescent="0.3">
      <c r="A53" s="3" t="s">
        <v>25</v>
      </c>
      <c r="B53" s="10">
        <v>4</v>
      </c>
      <c r="J53" s="3" t="s">
        <v>11021</v>
      </c>
      <c r="K53" s="10">
        <v>21660233</v>
      </c>
    </row>
    <row r="54" spans="1:11" x14ac:dyDescent="0.3">
      <c r="A54" s="3" t="s">
        <v>54</v>
      </c>
      <c r="B54" s="10">
        <v>4</v>
      </c>
      <c r="J54" s="3" t="s">
        <v>11022</v>
      </c>
      <c r="K54" s="10">
        <v>20408124</v>
      </c>
    </row>
    <row r="55" spans="1:11" x14ac:dyDescent="0.3">
      <c r="A55" s="3" t="s">
        <v>36</v>
      </c>
      <c r="B55" s="10">
        <v>6</v>
      </c>
      <c r="J55" s="3" t="s">
        <v>11023</v>
      </c>
      <c r="K55" s="10">
        <v>21329877</v>
      </c>
    </row>
    <row r="56" spans="1:11" x14ac:dyDescent="0.3">
      <c r="A56" s="3" t="s">
        <v>58</v>
      </c>
      <c r="B56" s="10">
        <v>6</v>
      </c>
      <c r="J56" s="3" t="s">
        <v>11024</v>
      </c>
      <c r="K56" s="10">
        <v>20614599</v>
      </c>
    </row>
    <row r="57" spans="1:11" x14ac:dyDescent="0.3">
      <c r="A57" s="3" t="s">
        <v>69</v>
      </c>
      <c r="B57" s="10">
        <v>6</v>
      </c>
      <c r="J57" s="3" t="s">
        <v>11025</v>
      </c>
      <c r="K57" s="10">
        <v>20804166</v>
      </c>
    </row>
    <row r="58" spans="1:11" x14ac:dyDescent="0.3">
      <c r="A58" s="3" t="s">
        <v>137</v>
      </c>
      <c r="B58" s="10">
        <v>6</v>
      </c>
      <c r="J58" s="3" t="s">
        <v>11026</v>
      </c>
      <c r="K58" s="10">
        <v>20496973</v>
      </c>
    </row>
    <row r="59" spans="1:11" x14ac:dyDescent="0.3">
      <c r="A59" s="3" t="s">
        <v>150</v>
      </c>
      <c r="B59" s="10">
        <v>8</v>
      </c>
      <c r="J59" s="3" t="s">
        <v>11027</v>
      </c>
      <c r="K59" s="10">
        <v>20280186</v>
      </c>
    </row>
    <row r="60" spans="1:11" x14ac:dyDescent="0.3">
      <c r="A60" s="3" t="s">
        <v>47</v>
      </c>
      <c r="B60" s="10">
        <v>8</v>
      </c>
      <c r="J60" s="3" t="s">
        <v>11028</v>
      </c>
      <c r="K60" s="10">
        <v>21843843</v>
      </c>
    </row>
    <row r="61" spans="1:11" x14ac:dyDescent="0.3">
      <c r="A61" s="3" t="s">
        <v>21</v>
      </c>
      <c r="B61" s="10">
        <v>8</v>
      </c>
      <c r="J61" s="3" t="s">
        <v>11029</v>
      </c>
      <c r="K61" s="10">
        <v>21369486</v>
      </c>
    </row>
    <row r="62" spans="1:11" x14ac:dyDescent="0.3">
      <c r="A62" s="3" t="s">
        <v>77</v>
      </c>
      <c r="B62" s="10">
        <v>9</v>
      </c>
      <c r="J62" s="3" t="s">
        <v>11030</v>
      </c>
      <c r="K62" s="10">
        <v>19604375</v>
      </c>
    </row>
    <row r="63" spans="1:11" x14ac:dyDescent="0.3">
      <c r="A63" s="3" t="s">
        <v>62</v>
      </c>
      <c r="B63" s="10">
        <v>10</v>
      </c>
      <c r="J63" s="3" t="s">
        <v>11017</v>
      </c>
      <c r="K63" s="10">
        <v>247587413</v>
      </c>
    </row>
    <row r="64" spans="1:11" x14ac:dyDescent="0.3">
      <c r="A64" s="3" t="s">
        <v>14</v>
      </c>
      <c r="B64" s="10">
        <v>12</v>
      </c>
    </row>
    <row r="65" spans="1:5" x14ac:dyDescent="0.3">
      <c r="A65" s="3" t="s">
        <v>133</v>
      </c>
      <c r="B65" s="10">
        <v>15</v>
      </c>
    </row>
    <row r="66" spans="1:5" x14ac:dyDescent="0.3">
      <c r="A66" s="3" t="s">
        <v>11017</v>
      </c>
      <c r="B66" s="10">
        <v>109</v>
      </c>
    </row>
    <row r="69" spans="1:5" x14ac:dyDescent="0.3">
      <c r="A69" s="2" t="s">
        <v>11016</v>
      </c>
      <c r="B69" t="s">
        <v>11032</v>
      </c>
      <c r="D69" s="2" t="s">
        <v>11016</v>
      </c>
      <c r="E69" t="s">
        <v>11032</v>
      </c>
    </row>
    <row r="70" spans="1:5" x14ac:dyDescent="0.3">
      <c r="A70" s="3" t="s">
        <v>11038</v>
      </c>
      <c r="B70" s="10">
        <v>16</v>
      </c>
      <c r="D70" s="3" t="s">
        <v>11047</v>
      </c>
      <c r="E70" s="10">
        <v>31</v>
      </c>
    </row>
    <row r="71" spans="1:5" x14ac:dyDescent="0.3">
      <c r="A71" s="3" t="s">
        <v>11039</v>
      </c>
      <c r="B71" s="10">
        <v>14</v>
      </c>
      <c r="D71" s="3" t="s">
        <v>11048</v>
      </c>
      <c r="E71" s="10">
        <v>40</v>
      </c>
    </row>
    <row r="72" spans="1:5" x14ac:dyDescent="0.3">
      <c r="A72" s="3" t="s">
        <v>11042</v>
      </c>
      <c r="B72" s="10">
        <v>16</v>
      </c>
      <c r="D72" s="3" t="s">
        <v>11049</v>
      </c>
      <c r="E72" s="10">
        <v>34</v>
      </c>
    </row>
    <row r="73" spans="1:5" x14ac:dyDescent="0.3">
      <c r="A73" s="3" t="s">
        <v>11041</v>
      </c>
      <c r="B73" s="10">
        <v>17</v>
      </c>
      <c r="D73" s="3" t="s">
        <v>11050</v>
      </c>
      <c r="E73" s="10">
        <v>4</v>
      </c>
    </row>
    <row r="74" spans="1:5" x14ac:dyDescent="0.3">
      <c r="A74" s="3" t="s">
        <v>11040</v>
      </c>
      <c r="B74" s="10">
        <v>10</v>
      </c>
      <c r="D74" s="3" t="s">
        <v>11017</v>
      </c>
      <c r="E74" s="10">
        <v>109</v>
      </c>
    </row>
    <row r="75" spans="1:5" x14ac:dyDescent="0.3">
      <c r="A75" s="3" t="s">
        <v>11043</v>
      </c>
      <c r="B75" s="10">
        <v>16</v>
      </c>
    </row>
    <row r="76" spans="1:5" x14ac:dyDescent="0.3">
      <c r="A76" s="3" t="s">
        <v>11044</v>
      </c>
      <c r="B76" s="10">
        <v>20</v>
      </c>
    </row>
    <row r="77" spans="1:5" x14ac:dyDescent="0.3">
      <c r="A77" s="3" t="s">
        <v>11017</v>
      </c>
      <c r="B77" s="10">
        <v>109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847E3-9813-47AE-AE02-CB731CD19637}">
  <dimension ref="A1:R54"/>
  <sheetViews>
    <sheetView showGridLines="0" zoomScale="70" zoomScaleNormal="70" workbookViewId="0">
      <selection activeCell="U4" sqref="U4"/>
    </sheetView>
  </sheetViews>
  <sheetFormatPr defaultRowHeight="14.4" x14ac:dyDescent="0.3"/>
  <cols>
    <col min="15" max="15" width="26.21875" customWidth="1"/>
    <col min="18" max="18" width="9.88671875" bestFit="1" customWidth="1"/>
  </cols>
  <sheetData>
    <row r="1" spans="1:18" ht="14.4" customHeight="1" x14ac:dyDescent="0.3">
      <c r="A1" s="9" t="s">
        <v>11033</v>
      </c>
      <c r="B1" s="9"/>
      <c r="C1" s="9"/>
      <c r="D1" s="9"/>
      <c r="E1" s="9"/>
      <c r="F1" s="9"/>
      <c r="G1" s="9"/>
      <c r="H1" s="9"/>
      <c r="I1" s="9"/>
      <c r="J1" s="9"/>
      <c r="K1" s="9"/>
      <c r="L1" s="9"/>
      <c r="M1" s="9"/>
      <c r="N1" s="9"/>
      <c r="O1" s="9"/>
      <c r="P1" s="9"/>
      <c r="Q1" s="9"/>
      <c r="R1" s="9"/>
    </row>
    <row r="2" spans="1:18" ht="14.4" customHeight="1" x14ac:dyDescent="0.3">
      <c r="A2" s="9"/>
      <c r="B2" s="9"/>
      <c r="C2" s="9"/>
      <c r="D2" s="9"/>
      <c r="E2" s="9"/>
      <c r="F2" s="9"/>
      <c r="G2" s="9"/>
      <c r="H2" s="9"/>
      <c r="I2" s="9"/>
      <c r="J2" s="9"/>
      <c r="K2" s="9"/>
      <c r="L2" s="9"/>
      <c r="M2" s="9"/>
      <c r="N2" s="9"/>
      <c r="O2" s="9"/>
      <c r="P2" s="9"/>
      <c r="Q2" s="9"/>
      <c r="R2" s="9"/>
    </row>
    <row r="3" spans="1:18" ht="14.4" customHeight="1" x14ac:dyDescent="0.3">
      <c r="A3" s="9"/>
      <c r="B3" s="9"/>
      <c r="C3" s="9"/>
      <c r="D3" s="9"/>
      <c r="E3" s="9"/>
      <c r="F3" s="9"/>
      <c r="G3" s="9"/>
      <c r="H3" s="9"/>
      <c r="I3" s="9"/>
      <c r="J3" s="9"/>
      <c r="K3" s="9"/>
      <c r="L3" s="9"/>
      <c r="M3" s="9"/>
      <c r="N3" s="9"/>
      <c r="O3" s="9"/>
      <c r="P3" s="9"/>
      <c r="Q3" s="9"/>
      <c r="R3" s="9"/>
    </row>
    <row r="4" spans="1:18" ht="14.4" customHeight="1" x14ac:dyDescent="0.3">
      <c r="A4" s="9"/>
      <c r="B4" s="9"/>
      <c r="C4" s="9"/>
      <c r="D4" s="9"/>
      <c r="E4" s="9"/>
      <c r="F4" s="9"/>
      <c r="G4" s="9"/>
      <c r="H4" s="9"/>
      <c r="I4" s="9"/>
      <c r="J4" s="9"/>
      <c r="K4" s="9"/>
      <c r="L4" s="9"/>
      <c r="M4" s="9"/>
      <c r="N4" s="9"/>
      <c r="O4" s="9"/>
      <c r="P4" s="9"/>
      <c r="Q4" s="9"/>
      <c r="R4" s="9"/>
    </row>
    <row r="24" ht="14.4" customHeight="1" x14ac:dyDescent="0.3"/>
    <row r="25" ht="14.4" customHeight="1" x14ac:dyDescent="0.3"/>
    <row r="26" ht="15" customHeight="1" x14ac:dyDescent="0.3"/>
    <row r="27" ht="14.4" customHeight="1" x14ac:dyDescent="0.3"/>
    <row r="28" ht="15" customHeight="1" x14ac:dyDescent="0.3"/>
    <row r="49" ht="14.4" customHeight="1" x14ac:dyDescent="0.3"/>
    <row r="50" ht="14.4" customHeight="1" x14ac:dyDescent="0.3"/>
    <row r="51" ht="15" customHeight="1" x14ac:dyDescent="0.3"/>
    <row r="52" ht="14.4" customHeight="1" x14ac:dyDescent="0.3"/>
    <row r="53" ht="14.4" customHeight="1" x14ac:dyDescent="0.3"/>
    <row r="54" ht="15" customHeight="1" x14ac:dyDescent="0.3"/>
  </sheetData>
  <mergeCells count="1">
    <mergeCell ref="A1:R4"/>
  </mergeCells>
  <pageMargins left="0.7" right="0.7" top="0.75" bottom="0.75" header="0.3" footer="0.3"/>
  <pageSetup orientation="portrait" horizontalDpi="0" verticalDpi="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0719AA6-5F0B-4EDE-A91A-CCF08BD50A8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Query1</vt:lpstr>
      <vt:lpstr>Age Group Vlookup</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Gil</dc:creator>
  <cp:lastModifiedBy>Gil</cp:lastModifiedBy>
  <dcterms:created xsi:type="dcterms:W3CDTF">2015-06-05T18:17:20Z</dcterms:created>
  <dcterms:modified xsi:type="dcterms:W3CDTF">2022-12-14T18:40:45Z</dcterms:modified>
</cp:coreProperties>
</file>